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e492f0aec6a212/Desktop/"/>
    </mc:Choice>
  </mc:AlternateContent>
  <xr:revisionPtr revIDLastSave="9966" documentId="8_{D6C12C58-2089-4202-BE00-B1AF7E509B27}" xr6:coauthVersionLast="47" xr6:coauthVersionMax="47" xr10:uidLastSave="{298AF877-C9E6-4E95-A661-862358F2E852}"/>
  <bookViews>
    <workbookView xWindow="-120" yWindow="-120" windowWidth="38640" windowHeight="21240" xr2:uid="{69BEBA9A-6D01-42A3-BA58-599799C210AB}"/>
  </bookViews>
  <sheets>
    <sheet name="Sample_Overview" sheetId="1" r:id="rId1"/>
    <sheet name="0_BT" sheetId="3" r:id="rId2"/>
    <sheet name="Sample_Template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3" l="1"/>
  <c r="Q6" i="3"/>
  <c r="Q4" i="3"/>
  <c r="Q3" i="3"/>
</calcChain>
</file>

<file path=xl/sharedStrings.xml><?xml version="1.0" encoding="utf-8"?>
<sst xmlns="http://schemas.openxmlformats.org/spreadsheetml/2006/main" count="1874" uniqueCount="458">
  <si>
    <t>Properties</t>
  </si>
  <si>
    <t>Tasks</t>
  </si>
  <si>
    <t>Nr.</t>
  </si>
  <si>
    <t xml:space="preserve">Label </t>
  </si>
  <si>
    <t>Chem. Formula</t>
  </si>
  <si>
    <t>Zr</t>
  </si>
  <si>
    <t>Nb</t>
  </si>
  <si>
    <t>Density</t>
  </si>
  <si>
    <t>Polishing</t>
  </si>
  <si>
    <t>LIMI</t>
  </si>
  <si>
    <t>Topography</t>
  </si>
  <si>
    <t>Domain map</t>
  </si>
  <si>
    <t xml:space="preserve">Hysteresis </t>
  </si>
  <si>
    <t>Poling</t>
  </si>
  <si>
    <t>Thermal</t>
  </si>
  <si>
    <t>KPFM</t>
  </si>
  <si>
    <t>EFM</t>
  </si>
  <si>
    <t>BT</t>
  </si>
  <si>
    <r>
      <t>BaTiO</t>
    </r>
    <r>
      <rPr>
        <vertAlign val="subscript"/>
        <sz val="11"/>
        <color theme="1"/>
        <rFont val="Calibri"/>
        <family val="2"/>
        <scheme val="minor"/>
      </rPr>
      <t>3</t>
    </r>
  </si>
  <si>
    <t>-</t>
  </si>
  <si>
    <t>done</t>
  </si>
  <si>
    <t>BZT_10</t>
  </si>
  <si>
    <r>
      <t>BaZrTiO</t>
    </r>
    <r>
      <rPr>
        <vertAlign val="subscript"/>
        <sz val="11"/>
        <color theme="1"/>
        <rFont val="Calibri"/>
        <family val="2"/>
        <scheme val="minor"/>
      </rPr>
      <t>3</t>
    </r>
  </si>
  <si>
    <t>BNT_7</t>
  </si>
  <si>
    <r>
      <t>BaNbTiO</t>
    </r>
    <r>
      <rPr>
        <vertAlign val="subscript"/>
        <sz val="11"/>
        <color theme="1"/>
        <rFont val="Calibri"/>
        <family val="2"/>
        <scheme val="minor"/>
      </rPr>
      <t>3</t>
    </r>
  </si>
  <si>
    <t>BZT_40</t>
  </si>
  <si>
    <t>BNT_2p5</t>
  </si>
  <si>
    <t>BNT_5</t>
  </si>
  <si>
    <t>BNT_10</t>
  </si>
  <si>
    <t>BNT_15</t>
  </si>
  <si>
    <t>BZNT_10_1</t>
  </si>
  <si>
    <t>BaZrNbTiO3</t>
  </si>
  <si>
    <t>BZNT_10_2p5</t>
  </si>
  <si>
    <t>BZNT_10_5</t>
  </si>
  <si>
    <t>BZNT_10_7</t>
  </si>
  <si>
    <t>BZNT_10_10</t>
  </si>
  <si>
    <t>BNZT_2p5_1</t>
  </si>
  <si>
    <t>BaNbZrTiO3</t>
  </si>
  <si>
    <t>BNZT_2p5_2p5</t>
  </si>
  <si>
    <t>BNZT_2p5_30</t>
  </si>
  <si>
    <t>BNZT_2p5_10</t>
  </si>
  <si>
    <t>BNZT_2p5_20</t>
  </si>
  <si>
    <t>BNZT_2p5_40</t>
  </si>
  <si>
    <t>Confused w. 21, 22</t>
  </si>
  <si>
    <t>BZT_20</t>
  </si>
  <si>
    <t>Confused w. 20, 22</t>
  </si>
  <si>
    <t>Confused w. 20, 21</t>
  </si>
  <si>
    <t>BZT_30</t>
  </si>
  <si>
    <t>PFM Domain Map</t>
  </si>
  <si>
    <t>Calibrations</t>
  </si>
  <si>
    <t>Switching Spectroscopy</t>
  </si>
  <si>
    <t>Filename</t>
  </si>
  <si>
    <t>Date</t>
  </si>
  <si>
    <t>BF/DF</t>
  </si>
  <si>
    <t>Magn.</t>
  </si>
  <si>
    <t>Resolution</t>
  </si>
  <si>
    <t>Description</t>
  </si>
  <si>
    <t>Scan-Mode</t>
  </si>
  <si>
    <r>
      <t>Size [</t>
    </r>
    <r>
      <rPr>
        <b/>
        <sz val="11"/>
        <color theme="1"/>
        <rFont val="Calibri"/>
        <family val="2"/>
      </rPr>
      <t>μm]</t>
    </r>
  </si>
  <si>
    <t>Used_Tip</t>
  </si>
  <si>
    <t>k [N/m]</t>
  </si>
  <si>
    <t>f_r [kHz]</t>
  </si>
  <si>
    <t>I-Gain</t>
  </si>
  <si>
    <t>Scan speed [Hz]</t>
  </si>
  <si>
    <t xml:space="preserve">Setpoint </t>
  </si>
  <si>
    <t>Drive-Freq [kHz]</t>
  </si>
  <si>
    <t>Size [μm]</t>
  </si>
  <si>
    <t>Defl InvOLS [nm/V]</t>
  </si>
  <si>
    <t>Amp InvOLS [nm/V]</t>
  </si>
  <si>
    <t>Setpoint [V]</t>
  </si>
  <si>
    <t>Drive Amp [V]</t>
  </si>
  <si>
    <t>LIA-factor [V]</t>
  </si>
  <si>
    <t>LIA-T_const [s]</t>
  </si>
  <si>
    <t>Type</t>
  </si>
  <si>
    <t>Used Tip</t>
  </si>
  <si>
    <t>Opt. value</t>
  </si>
  <si>
    <t xml:space="preserve">Date </t>
  </si>
  <si>
    <t>Mode</t>
  </si>
  <si>
    <t>Shape</t>
  </si>
  <si>
    <t>Pol. Vol. [V]</t>
  </si>
  <si>
    <t xml:space="preserve">Filename </t>
  </si>
  <si>
    <t>Reference Scan</t>
  </si>
  <si>
    <t>Spot</t>
  </si>
  <si>
    <t>X [μm]</t>
  </si>
  <si>
    <t>Y [μm]</t>
  </si>
  <si>
    <t>Temp [°C]</t>
  </si>
  <si>
    <t>Ampl. [V]</t>
  </si>
  <si>
    <t>Amplifcation</t>
  </si>
  <si>
    <t>Freq. [Hz]</t>
  </si>
  <si>
    <t>Phase delay</t>
  </si>
  <si>
    <t>Pulsetime [s]</t>
  </si>
  <si>
    <t>Waveform</t>
  </si>
  <si>
    <t>Cycles</t>
  </si>
  <si>
    <t>Sample Rate</t>
  </si>
  <si>
    <t>Low Pass Filter</t>
  </si>
  <si>
    <t>Channel</t>
  </si>
  <si>
    <t>Value</t>
  </si>
  <si>
    <t>Type/Slope</t>
  </si>
  <si>
    <t>Feedback</t>
  </si>
  <si>
    <t>BT_5X_BF_lower</t>
  </si>
  <si>
    <t>BF</t>
  </si>
  <si>
    <t>5x</t>
  </si>
  <si>
    <t>2556 x 1920</t>
  </si>
  <si>
    <t>mainly pores visible; focal plane low</t>
  </si>
  <si>
    <t>BT_0004</t>
  </si>
  <si>
    <t>Tapping</t>
  </si>
  <si>
    <t>80 x 80</t>
  </si>
  <si>
    <t xml:space="preserve">512 x 512 </t>
  </si>
  <si>
    <t>NSG30-Pt_17</t>
  </si>
  <si>
    <t>Scan of area poor on pores; liny profile</t>
  </si>
  <si>
    <t>BT_0000</t>
  </si>
  <si>
    <t>20 x 20</t>
  </si>
  <si>
    <t>512 x 512</t>
  </si>
  <si>
    <t>ASYLEC-01-R2</t>
  </si>
  <si>
    <t>First PFm scan</t>
  </si>
  <si>
    <t>BT_0005</t>
  </si>
  <si>
    <t>Virtual Defl.</t>
  </si>
  <si>
    <t>-763.48 V/m</t>
  </si>
  <si>
    <t>Before correction</t>
  </si>
  <si>
    <t>BT_0014</t>
  </si>
  <si>
    <t>Contact</t>
  </si>
  <si>
    <t>10 x 10</t>
  </si>
  <si>
    <t>rectangle</t>
  </si>
  <si>
    <t>First poling attempt on spot 2</t>
  </si>
  <si>
    <t>BT_0035</t>
  </si>
  <si>
    <t>BT_0034</t>
  </si>
  <si>
    <t>ARDoIVTriangleSquare</t>
  </si>
  <si>
    <t>2 kHz</t>
  </si>
  <si>
    <t>1kHz</t>
  </si>
  <si>
    <t>DeflVolts</t>
  </si>
  <si>
    <t>0.8V</t>
  </si>
  <si>
    <t>Absolute/Positive</t>
  </si>
  <si>
    <t>Deflection</t>
  </si>
  <si>
    <t>AmpOff good; AmpOn ambiguous</t>
  </si>
  <si>
    <t>BT_5X_BF_middle</t>
  </si>
  <si>
    <t>striped domains visible and sharp</t>
  </si>
  <si>
    <t>BT_0026</t>
  </si>
  <si>
    <t>256 x 256</t>
  </si>
  <si>
    <t>NSG30-Pt_19</t>
  </si>
  <si>
    <t>Wiped residues visible</t>
  </si>
  <si>
    <t>BT_0001</t>
  </si>
  <si>
    <t xml:space="preserve">7,5 x 7,5 </t>
  </si>
  <si>
    <t xml:space="preserve">Zoom in, increasing tip abrasion </t>
  </si>
  <si>
    <t>BT_0006</t>
  </si>
  <si>
    <t>After correction</t>
  </si>
  <si>
    <t>BT_0016</t>
  </si>
  <si>
    <t>Spot 2; higher voltage and setpoint</t>
  </si>
  <si>
    <t>BT_0036</t>
  </si>
  <si>
    <t>AmpOff good; AmpOn moderate</t>
  </si>
  <si>
    <t>BT_5X_BF_upper</t>
  </si>
  <si>
    <t>striped domains more ponounced but more blurry</t>
  </si>
  <si>
    <t>BT_0107</t>
  </si>
  <si>
    <t>NSG10-TiN_2</t>
  </si>
  <si>
    <t>For point spectroscopy</t>
  </si>
  <si>
    <t>BT_0002</t>
  </si>
  <si>
    <t>NSG30-TiN</t>
  </si>
  <si>
    <t>Best picture so far, nice contrast</t>
  </si>
  <si>
    <t>BT_0007</t>
  </si>
  <si>
    <t>InvOLS</t>
  </si>
  <si>
    <t xml:space="preserve">56.68\61.78 nm/V </t>
  </si>
  <si>
    <t>On BT</t>
  </si>
  <si>
    <t>BT_0018</t>
  </si>
  <si>
    <t xml:space="preserve">Spot 2; negative voltage </t>
  </si>
  <si>
    <t>BT_0037</t>
  </si>
  <si>
    <t>BT_0121</t>
  </si>
  <si>
    <t>NSG10-TiN_4</t>
  </si>
  <si>
    <t>For SS-PFM</t>
  </si>
  <si>
    <t>BT_0003</t>
  </si>
  <si>
    <t>5 x 5</t>
  </si>
  <si>
    <t>Zoom in, good contrast</t>
  </si>
  <si>
    <t>53.50 N/m</t>
  </si>
  <si>
    <t>Thermal Calibration</t>
  </si>
  <si>
    <t>BT_0020</t>
  </si>
  <si>
    <t>Spot 3; Lower right; right fraction</t>
  </si>
  <si>
    <t>BT_0038</t>
  </si>
  <si>
    <t>AmpOff good; AmpOn more distinct</t>
  </si>
  <si>
    <t>BT_0122</t>
  </si>
  <si>
    <t xml:space="preserve">Tapping </t>
  </si>
  <si>
    <t xml:space="preserve">Realigning the next day </t>
  </si>
  <si>
    <t>BT_0008</t>
  </si>
  <si>
    <t>15 x 15</t>
  </si>
  <si>
    <t>Spot 3; excellent contrast</t>
  </si>
  <si>
    <t>BT_0023</t>
  </si>
  <si>
    <t>-16.18 V/m</t>
  </si>
  <si>
    <t>BT_0021</t>
  </si>
  <si>
    <t>Spot 3; Lower right; left fraction</t>
  </si>
  <si>
    <t>BT_0039</t>
  </si>
  <si>
    <t>AmpOff good; AmpOn not so</t>
  </si>
  <si>
    <t>BT_0009</t>
  </si>
  <si>
    <t>Upper notch of spot 3</t>
  </si>
  <si>
    <t>BT_0024</t>
  </si>
  <si>
    <t>BT_0040</t>
  </si>
  <si>
    <t>BT_0010</t>
  </si>
  <si>
    <t>Spot 2; contrast reduced in one grain</t>
  </si>
  <si>
    <t>BT_0025</t>
  </si>
  <si>
    <t>55.88\60.91 nm/V</t>
  </si>
  <si>
    <t>On SiO2</t>
  </si>
  <si>
    <t>BT_0041</t>
  </si>
  <si>
    <t>AmpOff good; Not fully defined</t>
  </si>
  <si>
    <t>BT_0011</t>
  </si>
  <si>
    <t xml:space="preserve">7.5 x 7.5 </t>
  </si>
  <si>
    <t xml:space="preserve">Upper part of spot 2; moderate contrast </t>
  </si>
  <si>
    <t>58.59 N/m</t>
  </si>
  <si>
    <t>BT_0042</t>
  </si>
  <si>
    <t>BT_0012</t>
  </si>
  <si>
    <t xml:space="preserve">Spot 1; good contrast; different lamellae </t>
  </si>
  <si>
    <t>BT_0030</t>
  </si>
  <si>
    <t>NSG10-TiN_1</t>
  </si>
  <si>
    <t>9,86 mV/μm</t>
  </si>
  <si>
    <t>BT_0043</t>
  </si>
  <si>
    <t>BT_0013</t>
  </si>
  <si>
    <t>Lower right of spot 1; moderate contrast</t>
  </si>
  <si>
    <t>BT_0031</t>
  </si>
  <si>
    <t>BT_0044</t>
  </si>
  <si>
    <t>AmpOff good; AmpOn also nicer</t>
  </si>
  <si>
    <t>BT_0015</t>
  </si>
  <si>
    <t>Spot 2 after first poling attemp</t>
  </si>
  <si>
    <t>BT_0032</t>
  </si>
  <si>
    <t>61.33\66.85 nm/V</t>
  </si>
  <si>
    <t>BT_0045</t>
  </si>
  <si>
    <t>BT_0017</t>
  </si>
  <si>
    <t xml:space="preserve">20 x 20 </t>
  </si>
  <si>
    <t xml:space="preserve">Spot 2 after second poling attempt </t>
  </si>
  <si>
    <t>10.09 N/m</t>
  </si>
  <si>
    <t>BT_0046</t>
  </si>
  <si>
    <t>AmpOff good; AmpOn a bit undefined</t>
  </si>
  <si>
    <t>BT_0019</t>
  </si>
  <si>
    <t>Spot 2 after third poling attempt</t>
  </si>
  <si>
    <t>BT_0104</t>
  </si>
  <si>
    <t>13.88 mV/μm</t>
  </si>
  <si>
    <t>BT_0047</t>
  </si>
  <si>
    <t>AmpOff good; AmpOn double bend</t>
  </si>
  <si>
    <t>BT_0022</t>
  </si>
  <si>
    <t>Spot 3; after first poling; Tip is blunt</t>
  </si>
  <si>
    <t>BT_0105</t>
  </si>
  <si>
    <t>BT_0048</t>
  </si>
  <si>
    <t>BT_0027</t>
  </si>
  <si>
    <t>Spot 2; 5 days after poling</t>
  </si>
  <si>
    <t>BT_0106</t>
  </si>
  <si>
    <t>59.45\64.80 nm/V</t>
  </si>
  <si>
    <t>BT_0049</t>
  </si>
  <si>
    <t>AmpOff good; AmpOn falling in</t>
  </si>
  <si>
    <t>BT_0028</t>
  </si>
  <si>
    <t xml:space="preserve">Spot 3; 5 days after poling </t>
  </si>
  <si>
    <t>6.63 N/m</t>
  </si>
  <si>
    <t>BT_0050</t>
  </si>
  <si>
    <t>BT_0029</t>
  </si>
  <si>
    <t>DART</t>
  </si>
  <si>
    <t>20x20</t>
  </si>
  <si>
    <t>First DART attempt; sharp contrast; no LIA</t>
  </si>
  <si>
    <t>BT_0114</t>
  </si>
  <si>
    <t>13.94 mV/μm</t>
  </si>
  <si>
    <t>Probe 3 dam., Used P4</t>
  </si>
  <si>
    <t>BT_0051</t>
  </si>
  <si>
    <t>AmpOff good; AmpOn double hill</t>
  </si>
  <si>
    <t>BT_0033</t>
  </si>
  <si>
    <t xml:space="preserve">Dart scan for spectroscopy; sharp contrast </t>
  </si>
  <si>
    <t>.</t>
  </si>
  <si>
    <t>BT_0052</t>
  </si>
  <si>
    <t>Dart scan the next day for spectroscopy</t>
  </si>
  <si>
    <t>69.21/75.43 nm/V</t>
  </si>
  <si>
    <t>BT_0053</t>
  </si>
  <si>
    <t>BT_0097</t>
  </si>
  <si>
    <t>Dart scan for secon spectroscopy attempt</t>
  </si>
  <si>
    <t>BT_0120</t>
  </si>
  <si>
    <t>5.76 N/m</t>
  </si>
  <si>
    <t>BT_0054</t>
  </si>
  <si>
    <t>BT_0098</t>
  </si>
  <si>
    <t>6x6</t>
  </si>
  <si>
    <t>6x6 zoom with no pores at 35°C</t>
  </si>
  <si>
    <t>BT_0055</t>
  </si>
  <si>
    <t>BT_0108</t>
  </si>
  <si>
    <t>New spot for spectroscopy</t>
  </si>
  <si>
    <t>BT_0056</t>
  </si>
  <si>
    <t>BT_0112</t>
  </si>
  <si>
    <t>Spot after point spectroscopy, bad quality</t>
  </si>
  <si>
    <t>BT_0057</t>
  </si>
  <si>
    <t>BT_0113</t>
  </si>
  <si>
    <t xml:space="preserve">Second attempt; better quality </t>
  </si>
  <si>
    <t>BT_0058</t>
  </si>
  <si>
    <t>BT_0124</t>
  </si>
  <si>
    <t>15x15</t>
  </si>
  <si>
    <t>many residues disturbing PFM; cont. w. SS-PFM</t>
  </si>
  <si>
    <t>BT_0059</t>
  </si>
  <si>
    <t>BT_0060</t>
  </si>
  <si>
    <t>BT_0061</t>
  </si>
  <si>
    <t>BT_0062</t>
  </si>
  <si>
    <t>BT_0063</t>
  </si>
  <si>
    <t>BT_0064</t>
  </si>
  <si>
    <t>BT_0065</t>
  </si>
  <si>
    <t>BT_0066</t>
  </si>
  <si>
    <t>BT_0067</t>
  </si>
  <si>
    <t>BT_0068</t>
  </si>
  <si>
    <t>BT_0069</t>
  </si>
  <si>
    <t>BT_0070</t>
  </si>
  <si>
    <t xml:space="preserve">Very distinct hysteresis loop on both signals! </t>
  </si>
  <si>
    <t>BT_0071</t>
  </si>
  <si>
    <t>BT_0072</t>
  </si>
  <si>
    <t>BT_0073</t>
  </si>
  <si>
    <t>BT_0074</t>
  </si>
  <si>
    <t>BT_0075</t>
  </si>
  <si>
    <t>BT_0076</t>
  </si>
  <si>
    <t>BT_0077</t>
  </si>
  <si>
    <t>BT_0078</t>
  </si>
  <si>
    <t>BT_0079</t>
  </si>
  <si>
    <t>BT_0080</t>
  </si>
  <si>
    <t>Noisy Data</t>
  </si>
  <si>
    <t>BT_0081</t>
  </si>
  <si>
    <t>BT_0082</t>
  </si>
  <si>
    <t>BT_0083</t>
  </si>
  <si>
    <t>BT_0084</t>
  </si>
  <si>
    <t>BT_0085</t>
  </si>
  <si>
    <t>BT_0086</t>
  </si>
  <si>
    <t>BT_0087</t>
  </si>
  <si>
    <t>BT_0088</t>
  </si>
  <si>
    <t>BT_0089</t>
  </si>
  <si>
    <t>Done in a rush</t>
  </si>
  <si>
    <t>BT_0090</t>
  </si>
  <si>
    <t>BT_0091</t>
  </si>
  <si>
    <t>BT_0092</t>
  </si>
  <si>
    <t>BT_0093</t>
  </si>
  <si>
    <t>BT_0094</t>
  </si>
  <si>
    <t>BT_0095</t>
  </si>
  <si>
    <t>BT_0096</t>
  </si>
  <si>
    <t>BT_0099</t>
  </si>
  <si>
    <t>First tests for grid point spectroscopy</t>
  </si>
  <si>
    <t>BT_0100</t>
  </si>
  <si>
    <t>BT_0101</t>
  </si>
  <si>
    <t>BT_SS_00</t>
  </si>
  <si>
    <t>Good results</t>
  </si>
  <si>
    <t>BT_SS_01</t>
  </si>
  <si>
    <t>BT_SS_02</t>
  </si>
  <si>
    <t>good results</t>
  </si>
  <si>
    <t>BT_SS_03</t>
  </si>
  <si>
    <t>BT_SS_04</t>
  </si>
  <si>
    <t>good results; just one spot is sus</t>
  </si>
  <si>
    <t>BT_SS_05</t>
  </si>
  <si>
    <t>BT_SS_06</t>
  </si>
  <si>
    <t>BT_SS_07</t>
  </si>
  <si>
    <t>Response is more ambiguous on some spots</t>
  </si>
  <si>
    <t>BT_SS_08</t>
  </si>
  <si>
    <t>BT_SS_10</t>
  </si>
  <si>
    <t>Again problems with the AFM!; 09 skipped</t>
  </si>
  <si>
    <t>BT_SS_11</t>
  </si>
  <si>
    <t xml:space="preserve">some curves are shrinking </t>
  </si>
  <si>
    <t>BT_SS_12</t>
  </si>
  <si>
    <t>Curves still stable</t>
  </si>
  <si>
    <t>BT_SS_13</t>
  </si>
  <si>
    <t>Still stable</t>
  </si>
  <si>
    <t>BT_SS_14</t>
  </si>
  <si>
    <t>Stable</t>
  </si>
  <si>
    <t>BT_SS_15</t>
  </si>
  <si>
    <t>BT_SS_16</t>
  </si>
  <si>
    <t>Breakdown seems to begin</t>
  </si>
  <si>
    <t>BT_SS_17</t>
  </si>
  <si>
    <t>More Noise</t>
  </si>
  <si>
    <t>BT_SS_18</t>
  </si>
  <si>
    <t>Further Transition, but no real breakdown</t>
  </si>
  <si>
    <t>BT_SS_19</t>
  </si>
  <si>
    <t xml:space="preserve">Disturbances in signal </t>
  </si>
  <si>
    <t>BT_SS_20</t>
  </si>
  <si>
    <t>Disturbances in Phase, could be the transform.</t>
  </si>
  <si>
    <t>BT_SS_21</t>
  </si>
  <si>
    <t xml:space="preserve">No real signs of breakdown </t>
  </si>
  <si>
    <t>BT_SS_22</t>
  </si>
  <si>
    <t>Breakdown should have happened ...</t>
  </si>
  <si>
    <t>BT_SS_23</t>
  </si>
  <si>
    <t>error ... afm again</t>
  </si>
  <si>
    <t>BT_SS_24</t>
  </si>
  <si>
    <t>First test scan (TH: 32.4)</t>
  </si>
  <si>
    <t>BT_SS_25</t>
  </si>
  <si>
    <t>(TH: 35.0)</t>
  </si>
  <si>
    <t>BT_SS_26</t>
  </si>
  <si>
    <t>(TH: 40.0)</t>
  </si>
  <si>
    <t>BT_SS_27</t>
  </si>
  <si>
    <t>(TH: 46.0)</t>
  </si>
  <si>
    <t>BT_SS_28</t>
  </si>
  <si>
    <t>(TH: 51.0)</t>
  </si>
  <si>
    <t>BT_SS_29</t>
  </si>
  <si>
    <t>(TH: 56.0)</t>
  </si>
  <si>
    <t>BT_SS_30</t>
  </si>
  <si>
    <t>(TH: 61.0)</t>
  </si>
  <si>
    <t>BT_SS_31</t>
  </si>
  <si>
    <t>(TH: 66.0)</t>
  </si>
  <si>
    <t>BT_SS_32</t>
  </si>
  <si>
    <t>(TH: 71.0)</t>
  </si>
  <si>
    <t>BT_SS_33</t>
  </si>
  <si>
    <t>(TH: 76.0)</t>
  </si>
  <si>
    <t>BT_SS_34</t>
  </si>
  <si>
    <t>(TH: 81.0)</t>
  </si>
  <si>
    <t>BT_SS_35</t>
  </si>
  <si>
    <t>(TH: 86.0)</t>
  </si>
  <si>
    <t>BT_SS_36</t>
  </si>
  <si>
    <t>(TH: 91.0)</t>
  </si>
  <si>
    <t>BT_SS_37</t>
  </si>
  <si>
    <t>(TH: 96.0)</t>
  </si>
  <si>
    <t>BT_SS_38</t>
  </si>
  <si>
    <t>(TH: 101.0)</t>
  </si>
  <si>
    <t>BT_SS_39</t>
  </si>
  <si>
    <t>(TH: 106.0)</t>
  </si>
  <si>
    <t>BT_SS_40</t>
  </si>
  <si>
    <t>(TH: 111.0)</t>
  </si>
  <si>
    <t>BT_SS_41</t>
  </si>
  <si>
    <t>(TH: 116.0)</t>
  </si>
  <si>
    <t>BT_SS_42</t>
  </si>
  <si>
    <t>(TH: 121.0)</t>
  </si>
  <si>
    <t>BT_SS_43</t>
  </si>
  <si>
    <t>(TH: 127.0)</t>
  </si>
  <si>
    <t>BT_SS_44</t>
  </si>
  <si>
    <t>(TH: 132.0)</t>
  </si>
  <si>
    <t>BT_SS_45</t>
  </si>
  <si>
    <t>(TH: 137.0)</t>
  </si>
  <si>
    <t>BT_SS_46</t>
  </si>
  <si>
    <t>(TH: 142.0)</t>
  </si>
  <si>
    <t>BT_SS_47</t>
  </si>
  <si>
    <t>(TH: 147.0)</t>
  </si>
  <si>
    <t>BT_SS_48</t>
  </si>
  <si>
    <t>(TH: 152.0)</t>
  </si>
  <si>
    <t>BT_SS_49</t>
  </si>
  <si>
    <t>(TH: 158.0)</t>
  </si>
  <si>
    <t>BT_SS_50</t>
  </si>
  <si>
    <t>(TH: 163.0)</t>
  </si>
  <si>
    <t>BT_SS_51</t>
  </si>
  <si>
    <t>(TH: 168.0)</t>
  </si>
  <si>
    <t>BT_SS_52</t>
  </si>
  <si>
    <t>(TH: 174.0)</t>
  </si>
  <si>
    <t>BT_SS_53</t>
  </si>
  <si>
    <t>(TH: 179.0)</t>
  </si>
  <si>
    <t>BT_SS_54</t>
  </si>
  <si>
    <t>(TH: 185.0)</t>
  </si>
  <si>
    <t>Temp. Calib.</t>
  </si>
  <si>
    <t>Opt. Value</t>
  </si>
  <si>
    <t>Amplification</t>
  </si>
  <si>
    <t>T_S [°C]</t>
  </si>
  <si>
    <t>T_R[°C]</t>
  </si>
  <si>
    <t>ΔT [°C]</t>
  </si>
  <si>
    <t>no</t>
  </si>
  <si>
    <t>&gt;95%</t>
  </si>
  <si>
    <t>= BNZT_2p5_10</t>
  </si>
  <si>
    <t>~</t>
  </si>
  <si>
    <t>BaTiO3</t>
  </si>
  <si>
    <t>BaNbTiO3</t>
  </si>
  <si>
    <t>BaZrTiO3</t>
  </si>
  <si>
    <t>Eval</t>
  </si>
  <si>
    <t>Free Amp [V]</t>
  </si>
  <si>
    <t>SFV</t>
  </si>
  <si>
    <t>Map</t>
  </si>
  <si>
    <t>96%</t>
  </si>
  <si>
    <t>Nr</t>
  </si>
  <si>
    <t>Name</t>
  </si>
  <si>
    <t>Feedback=</t>
  </si>
  <si>
    <t>Q</t>
  </si>
  <si>
    <t xml:space="preserve">Type/Slope = </t>
  </si>
  <si>
    <t>df</t>
  </si>
  <si>
    <t xml:space="preserve">Waveform = </t>
  </si>
  <si>
    <t>DDSAmp</t>
  </si>
  <si>
    <t xml:space="preserve">Q-data source = </t>
  </si>
  <si>
    <t>BT_0125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</si>
</sst>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11" fontId="0" fillId="0" borderId="0" xfId="0" applyNumberFormat="1"/>
    <xf numFmtId="14" fontId="0" fillId="0" borderId="0" xfId="0" applyNumberFormat="1" applyAlignment="1">
      <alignment horizontal="left"/>
    </xf>
    <xf numFmtId="0" fontId="7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 applyBorder="1"/>
    <xf numFmtId="0" fontId="0" fillId="3" borderId="0" xfId="1" applyNumberFormat="1" applyFont="1" applyFill="1" applyBorder="1"/>
    <xf numFmtId="9" fontId="0" fillId="3" borderId="0" xfId="0" applyNumberFormat="1" applyFill="1"/>
    <xf numFmtId="10" fontId="0" fillId="3" borderId="0" xfId="0" applyNumberFormat="1" applyFill="1"/>
    <xf numFmtId="0" fontId="8" fillId="4" borderId="0" xfId="0" applyFont="1" applyFill="1"/>
    <xf numFmtId="10" fontId="8" fillId="4" borderId="0" xfId="0" applyNumberFormat="1" applyFont="1" applyFill="1"/>
    <xf numFmtId="0" fontId="0" fillId="3" borderId="0" xfId="0" quotePrefix="1" applyFill="1"/>
    <xf numFmtId="0" fontId="0" fillId="0" borderId="7" xfId="0" applyBorder="1"/>
    <xf numFmtId="9" fontId="0" fillId="0" borderId="7" xfId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4" xfId="1" applyFont="1" applyBorder="1"/>
    <xf numFmtId="0" fontId="0" fillId="0" borderId="16" xfId="0" applyBorder="1"/>
    <xf numFmtId="0" fontId="0" fillId="0" borderId="17" xfId="0" applyBorder="1"/>
    <xf numFmtId="9" fontId="0" fillId="0" borderId="17" xfId="1" applyFont="1" applyBorder="1"/>
    <xf numFmtId="0" fontId="0" fillId="0" borderId="18" xfId="0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0" fillId="0" borderId="19" xfId="0" applyBorder="1"/>
    <xf numFmtId="0" fontId="0" fillId="0" borderId="20" xfId="0" applyBorder="1"/>
    <xf numFmtId="9" fontId="0" fillId="0" borderId="20" xfId="1" applyFont="1" applyBorder="1"/>
    <xf numFmtId="0" fontId="0" fillId="0" borderId="21" xfId="0" applyBorder="1"/>
    <xf numFmtId="0" fontId="0" fillId="0" borderId="8" xfId="0" applyBorder="1"/>
    <xf numFmtId="0" fontId="0" fillId="0" borderId="9" xfId="0" applyBorder="1"/>
    <xf numFmtId="9" fontId="0" fillId="0" borderId="9" xfId="1" applyFont="1" applyBorder="1"/>
    <xf numFmtId="0" fontId="0" fillId="0" borderId="10" xfId="0" applyBorder="1"/>
    <xf numFmtId="0" fontId="0" fillId="5" borderId="8" xfId="0" applyFill="1" applyBorder="1"/>
    <xf numFmtId="0" fontId="0" fillId="5" borderId="9" xfId="0" applyFill="1" applyBorder="1"/>
    <xf numFmtId="9" fontId="0" fillId="5" borderId="9" xfId="1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7" xfId="0" applyFill="1" applyBorder="1"/>
    <xf numFmtId="9" fontId="0" fillId="5" borderId="7" xfId="1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9" fontId="0" fillId="5" borderId="14" xfId="1" applyFont="1" applyFill="1" applyBorder="1"/>
    <xf numFmtId="0" fontId="0" fillId="5" borderId="15" xfId="0" applyFill="1" applyBorder="1"/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8" fillId="4" borderId="0" xfId="0" quotePrefix="1" applyFont="1" applyFill="1"/>
    <xf numFmtId="0" fontId="0" fillId="6" borderId="22" xfId="0" applyFill="1" applyBorder="1"/>
    <xf numFmtId="0" fontId="9" fillId="0" borderId="0" xfId="0" applyFont="1"/>
    <xf numFmtId="0" fontId="9" fillId="0" borderId="0" xfId="0" applyFont="1" applyAlignment="1">
      <alignment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0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C00B5-458C-4302-A48D-CCC00D12E6E6}" name="Table1" displayName="Table1" ref="A2:P27" totalsRowShown="0">
  <autoFilter ref="A2:P27" xr:uid="{8F6C00B5-458C-4302-A48D-CCC00D12E6E6}"/>
  <tableColumns count="16">
    <tableColumn id="1" xr3:uid="{8BFC05BE-C5C0-4578-A5D5-8C3A80F646D0}" name="Nr"/>
    <tableColumn id="2" xr3:uid="{96BD457C-BB78-43A7-9358-E5F7E49D393D}" name="Name"/>
    <tableColumn id="3" xr3:uid="{C009A359-0CDB-4A04-9F03-483C039C799D}" name="Chem. Formula"/>
    <tableColumn id="16" xr3:uid="{6FC66966-DE1D-4D03-A84D-15B25864FE6B}" name="Eval" dataDxfId="105"/>
    <tableColumn id="4" xr3:uid="{4520F014-C01B-4AEE-9D68-6EADD5AB5F52}" name="Zr" dataDxfId="104"/>
    <tableColumn id="5" xr3:uid="{C504CBC4-CA38-4D8D-BDBA-9770807732AB}" name="Nb" dataDxfId="103"/>
    <tableColumn id="6" xr3:uid="{A5BC596E-97BF-4AB5-B768-150693521E68}" name="Density" dataDxfId="102"/>
    <tableColumn id="7" xr3:uid="{A8E66555-8CA0-455F-A4D7-3CFA8FF6423F}" name="Polishing" dataDxfId="101"/>
    <tableColumn id="15" xr3:uid="{FCCA7822-AD78-4AAE-A9D8-65FB3D914ED4}" name="LIMI" dataDxfId="100"/>
    <tableColumn id="14" xr3:uid="{9D4F7AED-EBB6-41DC-88CD-FADD06576097}" name="Topography" dataDxfId="99"/>
    <tableColumn id="8" xr3:uid="{8412C9FB-24A3-47DF-8789-97C0DE37C173}" name="Domain map" dataDxfId="98"/>
    <tableColumn id="9" xr3:uid="{7763AECB-F568-4C20-B8EF-23F00FAB30A9}" name="Hysteresis " dataDxfId="97"/>
    <tableColumn id="10" xr3:uid="{B9B79429-314A-4606-BE29-26EAB58EA0A0}" name="Poling" dataDxfId="96"/>
    <tableColumn id="13" xr3:uid="{60CE2A12-B820-F94E-A9BB-EA893052CEB9}" name="Thermal" dataDxfId="95"/>
    <tableColumn id="11" xr3:uid="{546449C5-2A6F-4B1C-B102-31223C929860}" name="KPFM" dataDxfId="94"/>
    <tableColumn id="12" xr3:uid="{64FC7E72-51E2-4DD8-981A-400FAD154EF1}" name="EFM" dataDxfId="93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7274D9-08D9-4811-B56D-E3F61F93CD17}" name="Table9" displayName="Table9" ref="A2:G4" totalsRowShown="0" headerRowDxfId="9" dataDxfId="8">
  <autoFilter ref="A2:G4" xr:uid="{9F7274D9-08D9-4811-B56D-E3F61F93CD17}"/>
  <tableColumns count="7">
    <tableColumn id="1" xr3:uid="{31983C43-B965-48FA-944D-0C0F104D1105}" name="Nr." dataDxfId="7"/>
    <tableColumn id="2" xr3:uid="{4E84226B-61E6-46AA-84B6-2079BDDD730C}" name="Filename" dataDxfId="6"/>
    <tableColumn id="3" xr3:uid="{E6C5B9C4-B604-4199-A9B9-0503CEFCBE5C}" name="Date" dataDxfId="5"/>
    <tableColumn id="4" xr3:uid="{7D307F46-F9B4-44FB-8442-EEC98A32DD7E}" name="BF/DF" dataDxfId="4"/>
    <tableColumn id="5" xr3:uid="{4B9DDB98-4446-4B55-B84D-C7F37CD17385}" name="Magn." dataDxfId="3"/>
    <tableColumn id="6" xr3:uid="{AEF7EC50-2275-4C7F-9083-82634929E7C8}" name="Resolution" dataDxfId="2"/>
    <tableColumn id="7" xr3:uid="{CEFB1E6B-E9F0-4C01-B914-050FD4E6F04B}" name="Description" dataDxfId="1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8A9E9C-9B7B-48E5-9772-DF8637E345A4}" name="Table11" displayName="Table11" ref="AQ2:AW4" totalsRowShown="0" headerRowDxfId="0">
  <autoFilter ref="AQ2:AW4" xr:uid="{F58A9E9C-9B7B-48E5-9772-DF8637E345A4}"/>
  <tableColumns count="7">
    <tableColumn id="1" xr3:uid="{172EB335-2671-4B14-9F04-B6B50A4C05CF}" name="Nr."/>
    <tableColumn id="2" xr3:uid="{B4DECDB5-88C7-4E06-ADAF-95BDD3754060}" name="Filename"/>
    <tableColumn id="3" xr3:uid="{54F42074-6522-4EC6-9404-BE6D3D61787D}" name="Date"/>
    <tableColumn id="4" xr3:uid="{59D5C201-4B86-424B-B8AA-FCBF7359AC8C}" name="Type"/>
    <tableColumn id="5" xr3:uid="{0E65EF31-73B3-45E4-AB3F-805731D0E561}" name="Used Tip"/>
    <tableColumn id="7" xr3:uid="{B9E1B8E6-5B05-4F4F-8741-CD6CBAB76E70}" name="Opt. Value"/>
    <tableColumn id="6" xr3:uid="{CBDAA44E-30CA-4FB3-BB66-8307FF8C6B2C}" name="Description"/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EE7F7C9-40CB-4CBA-AE05-A5F5DBED428F}" name="Table13" displayName="Table13" ref="AY2:BL4" totalsRowShown="0">
  <autoFilter ref="AY2:BL4" xr:uid="{1EE7F7C9-40CB-4CBA-AE05-A5F5DBED428F}"/>
  <tableColumns count="14">
    <tableColumn id="1" xr3:uid="{8D371032-3290-489B-90F5-0C30E4423AF6}" name="Nr."/>
    <tableColumn id="2" xr3:uid="{9EFB07A1-7D2B-4724-BFA4-DA00EF107B36}" name="Filename"/>
    <tableColumn id="3" xr3:uid="{11DC150F-3F09-4D9A-A925-EA9F609618F0}" name="Date "/>
    <tableColumn id="12" xr3:uid="{66FCEE21-B55F-429D-A60A-51CF394BDB05}" name="Mode"/>
    <tableColumn id="13" xr3:uid="{50C5197A-7FA4-4907-A421-D5B0773D5498}" name="Resolution"/>
    <tableColumn id="4" xr3:uid="{DF004835-DA01-4A4B-8E85-9873B2038409}" name="Size [μm]"/>
    <tableColumn id="5" xr3:uid="{EE9DF002-42F1-4C69-A8EB-D555C8BD7441}" name="Shape"/>
    <tableColumn id="6" xr3:uid="{9F730845-AA05-40E9-A2BA-0BF4914B364B}" name="Used Tip"/>
    <tableColumn id="14" xr3:uid="{3DB0D404-52AD-46A0-B19B-200ABA410758}" name="k [N/m]"/>
    <tableColumn id="15" xr3:uid="{4ED9AF3D-A2A3-4135-ADA6-DA4DFE0277C3}" name="Defl InvOLS [nm/V]"/>
    <tableColumn id="7" xr3:uid="{F8D30052-95D2-4529-BAFA-8811C1D95408}" name="Pol. Vol. [V]"/>
    <tableColumn id="8" xr3:uid="{7F65718C-7624-46C3-BEB3-5E37FA7F455C}" name="Scan speed [Hz]"/>
    <tableColumn id="9" xr3:uid="{48E211C7-1A06-4317-9717-78D244CD0D5B}" name="Setpoint [V]"/>
    <tableColumn id="11" xr3:uid="{BF065221-13F3-4408-A168-55EC32D66D02}" name="Description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8F5CB05-C3EA-4833-B60B-ABF8814FFC54}" name="Table15" displayName="Table15" ref="BN2:CJ3" totalsRowShown="0">
  <autoFilter ref="BN2:CJ3" xr:uid="{58F5CB05-C3EA-4833-B60B-ABF8814FFC54}"/>
  <tableColumns count="23">
    <tableColumn id="1" xr3:uid="{63C3C414-72BC-4B9F-B35E-72FF3DD9ABD4}" name="Nr."/>
    <tableColumn id="2" xr3:uid="{08822F78-02E9-40F7-813D-5C8077959C0F}" name="Filename "/>
    <tableColumn id="3" xr3:uid="{48B72605-88A5-4553-B35D-435C7CFF2458}" name="Date"/>
    <tableColumn id="4" xr3:uid="{D3C1DBC9-2811-4589-A3B7-262151EFC8D9}" name="Reference Scan"/>
    <tableColumn id="23" xr3:uid="{9C9514FA-46BD-496C-AC93-2EA9E9B7A52A}" name="Type"/>
    <tableColumn id="5" xr3:uid="{63C89E35-EB29-4643-B5DA-DA1FBFF34AE1}" name="Spot"/>
    <tableColumn id="21" xr3:uid="{226FFCEA-6AD1-4746-A3C6-0FF09307B593}" name="X [μm]"/>
    <tableColumn id="20" xr3:uid="{C76F4051-83F0-4922-A81A-376978C9981E}" name="Y [μm]"/>
    <tableColumn id="6" xr3:uid="{14F39A0D-AAFC-4C7E-A45F-582DEE6D9214}" name="Temp [°C]"/>
    <tableColumn id="7" xr3:uid="{34EE400A-5351-4525-9333-E9ACC87859AD}" name="Ampl. [V]"/>
    <tableColumn id="22" xr3:uid="{D9BC6834-20FB-A347-9741-A17420618CE1}" name="Amplification"/>
    <tableColumn id="8" xr3:uid="{F5FC118C-364A-4DB8-9260-CD056064A148}" name="Freq. [Hz]"/>
    <tableColumn id="9" xr3:uid="{FC5D7855-D788-4B68-A5E3-42A4EA1950EF}" name="Phase delay"/>
    <tableColumn id="10" xr3:uid="{2E3B8C53-487E-4EFE-B4D6-DD1DFA6C225C}" name="Pulsetime [s]"/>
    <tableColumn id="11" xr3:uid="{4D93EAF4-3FC9-4169-A4CA-707115FB9E76}" name="Waveform"/>
    <tableColumn id="12" xr3:uid="{477D5E5D-E01F-4BB7-8A32-8DD281B798B3}" name="Cycles"/>
    <tableColumn id="13" xr3:uid="{819DDF37-58B7-4164-9B05-BA28129E6F20}" name="Sample Rate"/>
    <tableColumn id="14" xr3:uid="{C298BCCB-9537-406E-BF98-B59ABEAF6976}" name="Low Pass Filter"/>
    <tableColumn id="15" xr3:uid="{81AEFD72-29CD-4658-81BB-F6A56D1EB7F9}" name="Channel"/>
    <tableColumn id="16" xr3:uid="{CDA14995-6920-4BA7-9B9E-CC55E4CE9C7A}" name="Value"/>
    <tableColumn id="17" xr3:uid="{1D4D7664-47C6-45FB-A466-F16EB6A60B47}" name="Type/Slope"/>
    <tableColumn id="18" xr3:uid="{0DBCA7A1-9D33-4B65-B210-9964B738BAB2}" name="Feedback"/>
    <tableColumn id="19" xr3:uid="{DF8BDBE5-F1FE-4728-B88B-F2DCC04A36C4}" name="Description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1436518-E74B-4777-B35C-48933689EA5E}" name="Table17" displayName="Table17" ref="CL2:CN3" totalsRowShown="0">
  <autoFilter ref="CL2:CN3" xr:uid="{01436518-E74B-4777-B35C-48933689EA5E}"/>
  <tableColumns count="3">
    <tableColumn id="1" xr3:uid="{800ADFC0-1536-4CC1-93A7-50CE9942FDEF}" name="T_S [°C]"/>
    <tableColumn id="2" xr3:uid="{FC17EF15-285A-457C-9A87-8F9EBE2FBE3A}" name="T_R[°C]"/>
    <tableColumn id="3" xr3:uid="{75566674-9ECD-429A-886A-2D2B14E5F798}" name="ΔT [°C]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F6EE6-00D7-4782-8D49-CB94888FCD63}" name="Table3" displayName="Table3" ref="A2:G5" totalsRowShown="0" headerRowDxfId="92" dataDxfId="91">
  <autoFilter ref="A2:G5" xr:uid="{AA5F6EE6-00D7-4782-8D49-CB94888FCD63}"/>
  <tableColumns count="7">
    <tableColumn id="1" xr3:uid="{8FA5CC7F-6990-4EF1-BE2C-5545147F0FDB}" name="Nr." dataDxfId="90"/>
    <tableColumn id="2" xr3:uid="{3ADC2D53-8803-4EC5-A474-373BE181BF06}" name="Filename" dataDxfId="89"/>
    <tableColumn id="3" xr3:uid="{B6CE9BC2-5311-4304-86D3-FBBBDFF8DB0B}" name="Date" dataDxfId="88"/>
    <tableColumn id="4" xr3:uid="{5A0A0060-82B2-4526-9B4A-9357A1936249}" name="BF/DF" dataDxfId="87"/>
    <tableColumn id="5" xr3:uid="{04574A50-E815-437C-83E0-8A879110673D}" name="Magn." dataDxfId="86"/>
    <tableColumn id="6" xr3:uid="{5336E922-9157-442D-8A55-10B7DE9BC0A3}" name="Resolution" dataDxfId="85"/>
    <tableColumn id="7" xr3:uid="{DE9AF2E8-508C-48A7-A7CF-E16B0D9C22D2}" name="Description" dataDxfId="8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1D0EBB-799D-4B6A-AC3E-4C4C4BFA58DD}" name="Table4" displayName="Table4" ref="I2:W7" totalsRowShown="0" headerRowDxfId="83" dataDxfId="82">
  <autoFilter ref="I2:W7" xr:uid="{FB1D0EBB-799D-4B6A-AC3E-4C4C4BFA58DD}"/>
  <tableColumns count="15">
    <tableColumn id="1" xr3:uid="{B756F5BA-BF07-4AB0-A549-7D18E0F6D795}" name="Nr." dataDxfId="81"/>
    <tableColumn id="2" xr3:uid="{628E9F30-00B6-4B16-B890-3D043762841E}" name="Filename" dataDxfId="80"/>
    <tableColumn id="3" xr3:uid="{78362311-915F-4240-AD21-97068FA80FEE}" name="Date" dataDxfId="79"/>
    <tableColumn id="4" xr3:uid="{6981CD2B-BAFF-402B-B0D8-1BF8D4CCF635}" name="Scan-Mode" dataDxfId="78"/>
    <tableColumn id="5" xr3:uid="{506A6F7E-BFF5-4298-AB80-E4665D34B4EF}" name="Size [μm]" dataDxfId="77"/>
    <tableColumn id="6" xr3:uid="{096D9169-B7A9-4F7A-AFCC-F35906D92F3F}" name="Resolution" dataDxfId="76"/>
    <tableColumn id="7" xr3:uid="{09C9792C-D366-465E-A0CD-91A4D5AD9D83}" name="Used_Tip" dataDxfId="75"/>
    <tableColumn id="8" xr3:uid="{012FD624-32AB-414D-B54B-0646991E0054}" name="k [N/m]" dataDxfId="74"/>
    <tableColumn id="9" xr3:uid="{3C7C5089-E60C-4F34-B284-C318BB7A4F38}" name="f_r [kHz]" dataDxfId="73">
      <calculatedColumnFormula>Table4[[#This Row],[Drive-Freq '[kHz']]]/0.98</calculatedColumnFormula>
    </tableColumn>
    <tableColumn id="10" xr3:uid="{97EC5A57-4729-40D8-B632-859E92FF12C0}" name="I-Gain" dataDxfId="72"/>
    <tableColumn id="11" xr3:uid="{0EAF212D-76E6-41A9-9810-3841F7252561}" name="Scan speed [Hz]" dataDxfId="71"/>
    <tableColumn id="12" xr3:uid="{23B1D106-F353-4682-9E5C-D397FD20067C}" name="Setpoint " dataDxfId="70"/>
    <tableColumn id="13" xr3:uid="{DDD6AF8C-C3B3-4D1D-9BD1-F6E676038F0E}" name="Drive-Freq [kHz]" dataDxfId="69"/>
    <tableColumn id="14" xr3:uid="{68F57E03-2A22-467D-B82C-6A8377902E56}" name="Free Amp [V]" dataDxfId="68"/>
    <tableColumn id="15" xr3:uid="{D6816DB0-33BF-4C60-A23F-942863362D6A}" name="Description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9A1F54-5859-47D3-9810-00451FE1C986}" name="Table57" displayName="Table57" ref="Y2:AO27" totalsRowShown="0" headerRowDxfId="67" dataDxfId="66">
  <autoFilter ref="Y2:AO27" xr:uid="{139A1F54-5859-47D3-9810-00451FE1C986}"/>
  <tableColumns count="17">
    <tableColumn id="1" xr3:uid="{AC934208-590E-49BC-B3E9-08A04373BEC3}" name="Nr." dataDxfId="65"/>
    <tableColumn id="2" xr3:uid="{C605030C-F72A-4240-9028-42E7E0D2C75A}" name="Filename" dataDxfId="64"/>
    <tableColumn id="3" xr3:uid="{8AA6DF3F-CF22-4BC1-8F33-C75D2648E4AE}" name="Date" dataDxfId="63"/>
    <tableColumn id="4" xr3:uid="{084385CC-FDE0-401C-9F8F-1EEC36880503}" name="Scan-Mode" dataDxfId="62"/>
    <tableColumn id="5" xr3:uid="{BB0B047B-F8BB-403B-B056-120BF5679BF0}" name="Size [μm]" dataDxfId="61"/>
    <tableColumn id="6" xr3:uid="{F667D887-B2ED-4B33-9F99-5658793B6914}" name="Resolution" dataDxfId="60"/>
    <tableColumn id="7" xr3:uid="{05F76D5A-CEDF-4ED6-B176-B2F519B68DF6}" name="Used_Tip" dataDxfId="59"/>
    <tableColumn id="8" xr3:uid="{856C6C20-A2D0-4A54-B0A9-EF5A0097CA41}" name="k [N/m]" dataDxfId="58"/>
    <tableColumn id="9" xr3:uid="{B8FA8CD1-D774-49F8-9D6B-3A82AD4141D9}" name="Defl InvOLS [nm/V]" dataDxfId="57"/>
    <tableColumn id="10" xr3:uid="{4D6F03D6-EC13-47F7-80A1-D9F589EA750A}" name="Amp InvOLS [nm/V]" dataDxfId="56"/>
    <tableColumn id="11" xr3:uid="{54665E16-67F1-495C-8CC5-592011992BF5}" name="Scan speed [Hz]" dataDxfId="55"/>
    <tableColumn id="12" xr3:uid="{9266BF4D-88B8-45B9-9936-D125F4BF8654}" name="Setpoint [V]" dataDxfId="54"/>
    <tableColumn id="13" xr3:uid="{8AAD62A2-60D6-44DD-8C3C-42898F17A039}" name="Drive-Freq [kHz]" dataDxfId="53"/>
    <tableColumn id="14" xr3:uid="{AFF84C61-3068-4821-BECC-484DBB203504}" name="Drive Amp [V]" dataDxfId="52"/>
    <tableColumn id="15" xr3:uid="{83D43CD0-F20A-44EF-B9C3-0FDE865C0AE2}" name="LIA-factor [V]" dataDxfId="51"/>
    <tableColumn id="16" xr3:uid="{8E74C19B-043F-494A-B005-B3EA862B2D5F}" name="LIA-T_const [s]" dataDxfId="50"/>
    <tableColumn id="17" xr3:uid="{E5A97B96-8FFC-4492-BD2B-690CB9F85240}" name="Description" dataDxfId="49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BA97BB2-D409-4656-AEEC-C7E41380BB4F}" name="Table1113" displayName="Table1113" ref="AQ2:AW22" totalsRowShown="0" headerRowDxfId="48">
  <autoFilter ref="AQ2:AW22" xr:uid="{8BA97BB2-D409-4656-AEEC-C7E41380BB4F}"/>
  <tableColumns count="7">
    <tableColumn id="1" xr3:uid="{E1967F81-C7AD-40EA-B4B3-65A5FBEA70F9}" name="Nr."/>
    <tableColumn id="2" xr3:uid="{BFBE585D-4559-4860-9827-711FB3E520F7}" name="Filename"/>
    <tableColumn id="3" xr3:uid="{56EBCC83-AF53-4AAC-8901-BF9F0B1BB9E8}" name="Date"/>
    <tableColumn id="4" xr3:uid="{D26ACAAF-91C3-4C93-B908-6531B7B00074}" name="Type"/>
    <tableColumn id="5" xr3:uid="{B5F262B3-B7AF-40AE-91BD-F6B0ECEAAFB8}" name="Used Tip"/>
    <tableColumn id="7" xr3:uid="{C106141E-1986-CC41-AE5E-D16977612CA3}" name="Opt. value" dataDxfId="47"/>
    <tableColumn id="6" xr3:uid="{D1D6DE8B-DF25-4774-86E3-E9A440AD103B}" name="Description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987A04C-BA8D-4FBE-BDCA-90F783A88DA1}" name="Table1315" displayName="Table1315" ref="AY2:BL7" totalsRowShown="0">
  <autoFilter ref="AY2:BL7" xr:uid="{2987A04C-BA8D-4FBE-BDCA-90F783A88DA1}"/>
  <tableColumns count="14">
    <tableColumn id="1" xr3:uid="{FA0BB0B9-5971-4144-A4C7-74B3B03A29E7}" name="Nr."/>
    <tableColumn id="2" xr3:uid="{30B2CE8F-18AB-4E8C-B499-DBC2AD0B98DC}" name="Filename"/>
    <tableColumn id="3" xr3:uid="{789D0404-03D5-47F0-899A-D248E4CB9986}" name="Date "/>
    <tableColumn id="12" xr3:uid="{EC1BB416-7629-4D00-930F-2988BE85A1CC}" name="Mode"/>
    <tableColumn id="13" xr3:uid="{9DAD13A1-FAB3-4A51-914F-67AA22920996}" name="Resolution"/>
    <tableColumn id="4" xr3:uid="{6851A630-E0D0-416B-B7B9-B7BD4DDC5A98}" name="Size [μm]"/>
    <tableColumn id="5" xr3:uid="{453E9900-EA7A-4760-B625-7143A0DDAACA}" name="Shape"/>
    <tableColumn id="6" xr3:uid="{30C5140C-C9C0-4A0B-A005-53498C458CC8}" name="Used Tip"/>
    <tableColumn id="14" xr3:uid="{ADFC9EFC-CAFB-416A-955B-50255106EFF6}" name="k [N/m]"/>
    <tableColumn id="15" xr3:uid="{1C515F24-5C46-4E42-A9AD-CA77F580AB42}" name="Defl InvOLS [nm/V]"/>
    <tableColumn id="7" xr3:uid="{4DCFFC5E-E234-44DE-8E14-712C4BC92587}" name="Pol. Vol. [V]"/>
    <tableColumn id="8" xr3:uid="{11B6FD56-2A0C-49D3-A27B-663CFF098D46}" name="Scan speed [Hz]"/>
    <tableColumn id="9" xr3:uid="{C621024A-2BAC-47AE-A723-2320B9671F24}" name="Setpoint [V]"/>
    <tableColumn id="11" xr3:uid="{FA1A4DF6-206A-4DFE-888A-C1DC01503163}" name="Description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EAC402-D88D-4454-AD9E-5E83EECDA0C9}" name="Table1517" displayName="Table1517" ref="BN2:CJ121" totalsRowShown="0">
  <autoFilter ref="BN2:CJ121" xr:uid="{25EAC402-D88D-4454-AD9E-5E83EECDA0C9}"/>
  <tableColumns count="23">
    <tableColumn id="1" xr3:uid="{46DF2D9F-DEC4-4A48-AD7E-03B38DB6DA9D}" name="Nr."/>
    <tableColumn id="2" xr3:uid="{D6D6324A-0087-4EE1-9547-9DCCD36E199F}" name="Filename "/>
    <tableColumn id="3" xr3:uid="{2A63523D-C21F-4ABB-A273-C8AE8F94B2DB}" name="Date"/>
    <tableColumn id="4" xr3:uid="{621686B0-0659-4C8F-8991-24A585326B93}" name="Reference Scan" dataDxfId="46"/>
    <tableColumn id="23" xr3:uid="{A8526F3A-6CDA-4EF5-A01D-C8E0220F2DCB}" name="Type"/>
    <tableColumn id="5" xr3:uid="{DC740508-F1A4-4A61-A8B7-A6835FB74DB1}" name="Spot"/>
    <tableColumn id="21" xr3:uid="{DE230B82-6C8F-44F4-989A-8FEED10B3793}" name="X [μm]"/>
    <tableColumn id="20" xr3:uid="{5F0625D5-59ED-4B09-8667-72AE0A3C3E50}" name="Y [μm]"/>
    <tableColumn id="6" xr3:uid="{21B73338-7189-41CE-BFC0-0D23930FB28E}" name="Temp [°C]"/>
    <tableColumn id="7" xr3:uid="{3DCC6436-8FBD-4026-B338-6DE4AC360D64}" name="Ampl. [V]"/>
    <tableColumn id="22" xr3:uid="{C39D9899-2558-49AF-9B8A-201922972720}" name="Amplifcation"/>
    <tableColumn id="8" xr3:uid="{D20EC3A6-AE1E-4B1B-A42A-4B8D0596D3CB}" name="Freq. [Hz]"/>
    <tableColumn id="9" xr3:uid="{ED97CA54-65A2-4EAE-908C-23E42F9B2B75}" name="Phase delay"/>
    <tableColumn id="10" xr3:uid="{8CB2B12F-442D-4039-957C-AAE63B433AB0}" name="Pulsetime [s]"/>
    <tableColumn id="11" xr3:uid="{CC53184F-0545-45E8-A94E-CFA956BA76EF}" name="DDSAmp"/>
    <tableColumn id="12" xr3:uid="{D550CA9C-4864-4AFD-8AF2-E91DFFDE1B87}" name="Cycles"/>
    <tableColumn id="13" xr3:uid="{A6279D9E-6757-4482-8340-CC1729CD864E}" name="Sample Rate"/>
    <tableColumn id="14" xr3:uid="{39E805D0-3439-48A9-8FBB-DB3C8F4022A3}" name="Low Pass Filter"/>
    <tableColumn id="15" xr3:uid="{5D89D7A6-F677-4BBD-A17E-0E5222F84F25}" name="Channel"/>
    <tableColumn id="16" xr3:uid="{584E89D0-FCFF-44A9-B461-80FFF0EDBFE6}" name="Value"/>
    <tableColumn id="17" xr3:uid="{2A19D145-96D6-4233-A15F-064CBD99EC7A}" name="df"/>
    <tableColumn id="18" xr3:uid="{046317B0-74A9-4C37-B40A-F9AC0549B51F}" name="Q"/>
    <tableColumn id="19" xr3:uid="{C3C263BA-801D-45ED-A9F3-338EB3EB3016}" name="Description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2C339B-2398-4CDA-BF56-D44F5D20451B}" name="Table48" displayName="Table48" ref="I2:W4" totalsRowShown="0" headerRowDxfId="45" dataDxfId="44">
  <autoFilter ref="I2:W4" xr:uid="{152C339B-2398-4CDA-BF56-D44F5D20451B}"/>
  <tableColumns count="15">
    <tableColumn id="1" xr3:uid="{8B1D50D9-53AA-489B-88E4-54532B1518F5}" name="Nr." dataDxfId="43"/>
    <tableColumn id="2" xr3:uid="{30B3A185-316D-40BE-9F97-C1314A129B3D}" name="Filename" dataDxfId="42"/>
    <tableColumn id="3" xr3:uid="{013516CB-2EF8-478C-9126-F141161447FD}" name="Date" dataDxfId="41"/>
    <tableColumn id="4" xr3:uid="{CE20FF59-0582-44B8-86A6-D27D83F11B7B}" name="Scan-Mode" dataDxfId="40"/>
    <tableColumn id="5" xr3:uid="{51158408-04A6-4215-A440-B42BFFEF8526}" name="Size [μm]" dataDxfId="39"/>
    <tableColumn id="6" xr3:uid="{E808341D-3E4E-44F0-9373-892620F54BD0}" name="Resolution" dataDxfId="38"/>
    <tableColumn id="7" xr3:uid="{25867FEF-5937-4C13-BB28-5130FA4DB102}" name="Used_Tip" dataDxfId="37"/>
    <tableColumn id="8" xr3:uid="{490444C4-9530-4BE7-BFBA-88063FB808BD}" name="k [N/m]" dataDxfId="36"/>
    <tableColumn id="9" xr3:uid="{0A4E00F8-4FF5-46F1-AD56-A7A282FBA809}" name="f_r [kHz]" dataDxfId="35"/>
    <tableColumn id="10" xr3:uid="{24C6E52F-3F8B-47EA-BF41-C50A0521DD8F}" name="I-Gain" dataDxfId="34"/>
    <tableColumn id="11" xr3:uid="{5384CB78-73B3-43C7-8F05-93BB1D59E5C5}" name="Scan speed [Hz]" dataDxfId="33"/>
    <tableColumn id="12" xr3:uid="{8D91B846-7B24-4462-8793-BCD5350F3D6D}" name="Setpoint [V]" dataDxfId="32"/>
    <tableColumn id="13" xr3:uid="{EBC590DE-D205-40AA-8381-BBD31EAFCCAA}" name="Drive-Freq [kHz]" dataDxfId="31"/>
    <tableColumn id="14" xr3:uid="{DA345A12-3421-417B-8255-BB7B57F12258}" name="Drive Amp [V]" dataDxfId="30"/>
    <tableColumn id="15" xr3:uid="{073D0E27-7E5E-41D6-A994-B1E1A625B03D}" name="Description" dataDxfId="29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266CDF-124E-4CC1-9EB9-1FBFEA7ED234}" name="Table579" displayName="Table579" ref="Y2:AO4" totalsRowShown="0" headerRowDxfId="28" dataDxfId="27">
  <autoFilter ref="Y2:AO4" xr:uid="{11266CDF-124E-4CC1-9EB9-1FBFEA7ED234}"/>
  <tableColumns count="17">
    <tableColumn id="1" xr3:uid="{2D59A69A-BC5C-42A8-B581-B11F175944BE}" name="Nr." dataDxfId="26"/>
    <tableColumn id="2" xr3:uid="{7BA735E3-0CB9-4F72-AD0C-864B2EA59FF1}" name="Filename" dataDxfId="25"/>
    <tableColumn id="3" xr3:uid="{AD64140D-978D-47C3-B5B2-CCCD9FA6B9E8}" name="Date" dataDxfId="24"/>
    <tableColumn id="4" xr3:uid="{DC356971-DE89-4324-B3F4-72E1D240C41E}" name="Scan-Mode" dataDxfId="23"/>
    <tableColumn id="5" xr3:uid="{D03B7B61-67E9-4C29-9CF1-42674DD1A796}" name="Size [μm]" dataDxfId="22"/>
    <tableColumn id="6" xr3:uid="{C60F86FD-768A-44D7-AB4E-DB5531472A06}" name="Resolution" dataDxfId="21"/>
    <tableColumn id="7" xr3:uid="{4E5D214F-3488-4583-B62C-26FCC05CA692}" name="Used_Tip" dataDxfId="20"/>
    <tableColumn id="8" xr3:uid="{F4FCFDE9-0A8B-4FE8-B182-9164D5765E56}" name="k [N/m]" dataDxfId="19"/>
    <tableColumn id="9" xr3:uid="{84356E46-5135-4EDF-8627-543D12521713}" name="Defl InvOLS [nm/V]" dataDxfId="18"/>
    <tableColumn id="10" xr3:uid="{D46431C4-DA90-4DCB-BE46-89C071D05B25}" name="Amp InvOLS [nm/V]" dataDxfId="17"/>
    <tableColumn id="11" xr3:uid="{56FF70E0-7917-48A6-9BA0-7A8E71634DF7}" name="Scan speed [Hz]" dataDxfId="16"/>
    <tableColumn id="12" xr3:uid="{2CAF6B34-DB1C-424B-9E26-04BE9669890F}" name="Setpoint [V]" dataDxfId="15"/>
    <tableColumn id="13" xr3:uid="{89373954-1E64-4BAE-B7C1-99F43587E364}" name="Drive-Freq [kHz]" dataDxfId="14"/>
    <tableColumn id="14" xr3:uid="{F416D08D-6D42-4C03-ACC4-24C097F3B035}" name="Drive Amp [V]" dataDxfId="13"/>
    <tableColumn id="15" xr3:uid="{8BCE3DBF-BE5D-4482-9C77-C9E6BB9BD55B}" name="LIA-factor [V]" dataDxfId="12"/>
    <tableColumn id="16" xr3:uid="{6F4C35EE-1125-4B6B-B4BF-57FDD1DEDE9C}" name="LIA-T_const [s]" dataDxfId="11"/>
    <tableColumn id="17" xr3:uid="{650B0665-D1A6-4E45-BDFF-BEF4CA3A28EA}" name="Description" dataDxfId="1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88BB-9AFB-43A9-9695-4CF3CAF2BB0E}">
  <dimension ref="A1:AC27"/>
  <sheetViews>
    <sheetView tabSelected="1" workbookViewId="0">
      <selection activeCell="G43" sqref="G43"/>
    </sheetView>
  </sheetViews>
  <sheetFormatPr defaultRowHeight="15"/>
  <cols>
    <col min="1" max="1" width="5.7109375" bestFit="1" customWidth="1"/>
    <col min="2" max="2" width="13.85546875" bestFit="1" customWidth="1"/>
    <col min="3" max="3" width="16.85546875" bestFit="1" customWidth="1"/>
    <col min="4" max="4" width="6.85546875" bestFit="1" customWidth="1"/>
    <col min="5" max="5" width="7.28515625" bestFit="1" customWidth="1"/>
    <col min="6" max="6" width="6" bestFit="1" customWidth="1"/>
    <col min="7" max="7" width="9.42578125" bestFit="1" customWidth="1"/>
    <col min="8" max="8" width="17" bestFit="1" customWidth="1"/>
    <col min="9" max="9" width="10.28515625" customWidth="1"/>
    <col min="10" max="10" width="13.7109375" bestFit="1" customWidth="1"/>
    <col min="11" max="11" width="14.42578125" bestFit="1" customWidth="1"/>
    <col min="12" max="12" width="12.85546875" bestFit="1" customWidth="1"/>
    <col min="13" max="13" width="8.85546875" bestFit="1" customWidth="1"/>
    <col min="14" max="14" width="12.42578125" bestFit="1" customWidth="1"/>
    <col min="16" max="16" width="6.85546875" bestFit="1" customWidth="1"/>
    <col min="18" max="18" width="12.7109375" bestFit="1" customWidth="1"/>
    <col min="19" max="19" width="14.5703125" bestFit="1" customWidth="1"/>
    <col min="20" max="21" width="4.5703125" bestFit="1" customWidth="1"/>
    <col min="22" max="22" width="7.7109375" bestFit="1" customWidth="1"/>
    <col min="24" max="24" width="4.85546875" bestFit="1" customWidth="1"/>
    <col min="25" max="25" width="11.42578125" bestFit="1" customWidth="1"/>
    <col min="26" max="26" width="12.140625" bestFit="1" customWidth="1"/>
    <col min="27" max="27" width="10.5703125" bestFit="1" customWidth="1"/>
    <col min="28" max="28" width="6.5703125" bestFit="1" customWidth="1"/>
    <col min="29" max="29" width="8.28515625" bestFit="1" customWidth="1"/>
  </cols>
  <sheetData>
    <row r="1" spans="1:29" ht="15.75" thickBot="1">
      <c r="A1" s="85" t="s">
        <v>0</v>
      </c>
      <c r="B1" s="86"/>
      <c r="C1" s="86"/>
      <c r="D1" s="86"/>
      <c r="E1" s="86"/>
      <c r="F1" s="86"/>
      <c r="G1" s="87"/>
      <c r="H1" s="85" t="s">
        <v>1</v>
      </c>
      <c r="I1" s="86"/>
      <c r="J1" s="86"/>
      <c r="K1" s="86"/>
      <c r="L1" s="86"/>
      <c r="M1" s="86"/>
      <c r="N1" s="86"/>
      <c r="O1" s="86"/>
      <c r="P1" s="87"/>
      <c r="R1" s="82" t="s">
        <v>0</v>
      </c>
      <c r="S1" s="83"/>
      <c r="T1" s="83"/>
      <c r="U1" s="83"/>
      <c r="V1" s="84"/>
      <c r="W1" s="82" t="s">
        <v>1</v>
      </c>
      <c r="X1" s="83"/>
      <c r="Y1" s="83"/>
      <c r="Z1" s="83"/>
      <c r="AA1" s="83"/>
      <c r="AB1" s="83"/>
      <c r="AC1" s="84"/>
    </row>
    <row r="2" spans="1:29" ht="15.75" thickBot="1">
      <c r="A2" t="s">
        <v>448</v>
      </c>
      <c r="B2" t="s">
        <v>449</v>
      </c>
      <c r="C2" t="s">
        <v>4</v>
      </c>
      <c r="D2" t="s">
        <v>443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s="35" t="s">
        <v>3</v>
      </c>
      <c r="S2" s="36" t="s">
        <v>4</v>
      </c>
      <c r="T2" s="36" t="s">
        <v>5</v>
      </c>
      <c r="U2" s="36" t="s">
        <v>6</v>
      </c>
      <c r="V2" s="37" t="s">
        <v>7</v>
      </c>
      <c r="W2" s="35" t="s">
        <v>8</v>
      </c>
      <c r="X2" s="36" t="s">
        <v>9</v>
      </c>
      <c r="Y2" s="36" t="s">
        <v>10</v>
      </c>
      <c r="Z2" s="36" t="s">
        <v>11</v>
      </c>
      <c r="AA2" s="36" t="s">
        <v>12</v>
      </c>
      <c r="AB2" s="36" t="s">
        <v>13</v>
      </c>
      <c r="AC2" s="37" t="s">
        <v>14</v>
      </c>
    </row>
    <row r="3" spans="1:29" ht="18.75" thickBot="1">
      <c r="A3" s="15">
        <v>0</v>
      </c>
      <c r="B3" s="15" t="s">
        <v>17</v>
      </c>
      <c r="C3" s="15" t="s">
        <v>18</v>
      </c>
      <c r="D3" s="15">
        <v>1</v>
      </c>
      <c r="E3" s="16">
        <v>0</v>
      </c>
      <c r="F3" s="16">
        <v>0</v>
      </c>
      <c r="G3" s="16" t="s">
        <v>437</v>
      </c>
      <c r="H3" s="17" t="s">
        <v>20</v>
      </c>
      <c r="I3" s="17">
        <v>1</v>
      </c>
      <c r="J3" s="17">
        <v>1</v>
      </c>
      <c r="K3" s="15">
        <v>1</v>
      </c>
      <c r="L3" s="15">
        <v>1</v>
      </c>
      <c r="M3" s="15">
        <v>1</v>
      </c>
      <c r="N3" s="15">
        <v>1</v>
      </c>
      <c r="O3" s="15" t="s">
        <v>19</v>
      </c>
      <c r="P3" s="15" t="s">
        <v>19</v>
      </c>
      <c r="R3" s="38" t="s">
        <v>17</v>
      </c>
      <c r="S3" s="39" t="s">
        <v>440</v>
      </c>
      <c r="T3" s="40">
        <v>0</v>
      </c>
      <c r="U3" s="40">
        <v>0</v>
      </c>
      <c r="V3" s="41" t="s">
        <v>437</v>
      </c>
      <c r="W3" s="64">
        <v>1</v>
      </c>
      <c r="X3" s="65">
        <v>1</v>
      </c>
      <c r="Y3" s="65">
        <v>1</v>
      </c>
      <c r="Z3" s="65">
        <v>1</v>
      </c>
      <c r="AA3" s="65">
        <v>1</v>
      </c>
      <c r="AB3" s="65">
        <v>1</v>
      </c>
      <c r="AC3" s="66">
        <v>1</v>
      </c>
    </row>
    <row r="4" spans="1:29" ht="18">
      <c r="A4" s="15">
        <v>1</v>
      </c>
      <c r="B4" s="15" t="s">
        <v>21</v>
      </c>
      <c r="C4" s="15" t="s">
        <v>22</v>
      </c>
      <c r="D4" s="15">
        <v>1</v>
      </c>
      <c r="E4" s="16">
        <v>0.1</v>
      </c>
      <c r="F4" s="16">
        <v>0</v>
      </c>
      <c r="G4" s="16" t="s">
        <v>437</v>
      </c>
      <c r="H4" s="17" t="s">
        <v>20</v>
      </c>
      <c r="I4" s="17">
        <v>1</v>
      </c>
      <c r="J4" s="17">
        <v>1</v>
      </c>
      <c r="K4" s="15">
        <v>1</v>
      </c>
      <c r="L4" s="15">
        <v>1</v>
      </c>
      <c r="M4" s="15">
        <v>1</v>
      </c>
      <c r="N4" s="15">
        <v>1</v>
      </c>
      <c r="O4" s="15" t="s">
        <v>19</v>
      </c>
      <c r="P4" s="15" t="s">
        <v>19</v>
      </c>
      <c r="R4" s="46" t="s">
        <v>26</v>
      </c>
      <c r="S4" s="47" t="s">
        <v>441</v>
      </c>
      <c r="T4" s="48">
        <v>0</v>
      </c>
      <c r="U4" s="48">
        <v>2.5000000000000001E-2</v>
      </c>
      <c r="V4" s="49" t="s">
        <v>437</v>
      </c>
      <c r="W4" s="67">
        <v>1</v>
      </c>
      <c r="X4" s="68">
        <v>1</v>
      </c>
      <c r="Y4" s="68">
        <v>1</v>
      </c>
      <c r="Z4" s="68">
        <v>1</v>
      </c>
      <c r="AA4" s="68">
        <v>1</v>
      </c>
      <c r="AB4" s="68">
        <v>1</v>
      </c>
      <c r="AC4" s="69">
        <v>1</v>
      </c>
    </row>
    <row r="5" spans="1:29" ht="18">
      <c r="A5" s="15">
        <v>2</v>
      </c>
      <c r="B5" s="15" t="s">
        <v>23</v>
      </c>
      <c r="C5" s="15" t="s">
        <v>24</v>
      </c>
      <c r="D5" s="15">
        <v>1</v>
      </c>
      <c r="E5" s="16">
        <v>0</v>
      </c>
      <c r="F5" s="16">
        <v>7.0000000000000007E-2</v>
      </c>
      <c r="G5" s="16" t="s">
        <v>437</v>
      </c>
      <c r="H5" s="17" t="s">
        <v>20</v>
      </c>
      <c r="I5" s="17">
        <v>1</v>
      </c>
      <c r="J5" s="17">
        <v>1</v>
      </c>
      <c r="K5" s="15">
        <v>1</v>
      </c>
      <c r="L5" s="15">
        <v>1</v>
      </c>
      <c r="M5" s="15">
        <v>1</v>
      </c>
      <c r="N5" s="15">
        <v>1</v>
      </c>
      <c r="O5" s="15" t="s">
        <v>19</v>
      </c>
      <c r="P5" s="15" t="s">
        <v>19</v>
      </c>
      <c r="R5" s="50" t="s">
        <v>27</v>
      </c>
      <c r="S5" s="51" t="s">
        <v>441</v>
      </c>
      <c r="T5" s="52">
        <v>0</v>
      </c>
      <c r="U5" s="52">
        <v>0.05</v>
      </c>
      <c r="V5" s="53" t="s">
        <v>437</v>
      </c>
      <c r="W5" s="70">
        <v>1</v>
      </c>
      <c r="X5" s="71">
        <v>1</v>
      </c>
      <c r="Y5" s="71">
        <v>1</v>
      </c>
      <c r="Z5" s="71">
        <v>1</v>
      </c>
      <c r="AA5" s="71">
        <v>1</v>
      </c>
      <c r="AB5" s="71">
        <v>1</v>
      </c>
      <c r="AC5" s="72">
        <v>1</v>
      </c>
    </row>
    <row r="6" spans="1:29" ht="18">
      <c r="A6" s="15">
        <v>3</v>
      </c>
      <c r="B6" s="15" t="s">
        <v>25</v>
      </c>
      <c r="C6" s="15" t="s">
        <v>22</v>
      </c>
      <c r="D6" s="15">
        <v>1</v>
      </c>
      <c r="E6" s="16">
        <v>0.4</v>
      </c>
      <c r="F6" s="16">
        <v>0</v>
      </c>
      <c r="G6" s="16" t="s">
        <v>437</v>
      </c>
      <c r="H6" s="17" t="s">
        <v>20</v>
      </c>
      <c r="I6" s="17">
        <v>1</v>
      </c>
      <c r="J6" s="17">
        <v>1</v>
      </c>
      <c r="K6" s="15">
        <v>1</v>
      </c>
      <c r="L6" s="15">
        <v>1</v>
      </c>
      <c r="M6" s="15">
        <v>1</v>
      </c>
      <c r="N6" s="15">
        <v>1</v>
      </c>
      <c r="O6" s="15" t="s">
        <v>19</v>
      </c>
      <c r="P6" s="15" t="s">
        <v>19</v>
      </c>
      <c r="R6" s="50" t="s">
        <v>23</v>
      </c>
      <c r="S6" s="51" t="s">
        <v>441</v>
      </c>
      <c r="T6" s="52">
        <v>0</v>
      </c>
      <c r="U6" s="52">
        <v>7.0000000000000007E-2</v>
      </c>
      <c r="V6" s="53" t="s">
        <v>437</v>
      </c>
      <c r="W6" s="70">
        <v>1</v>
      </c>
      <c r="X6" s="71">
        <v>1</v>
      </c>
      <c r="Y6" s="71">
        <v>1</v>
      </c>
      <c r="Z6" s="71">
        <v>1</v>
      </c>
      <c r="AA6" s="71">
        <v>1</v>
      </c>
      <c r="AB6" s="71">
        <v>1</v>
      </c>
      <c r="AC6" s="72">
        <v>1</v>
      </c>
    </row>
    <row r="7" spans="1:29" ht="18.75" thickBot="1">
      <c r="A7" s="15">
        <v>4</v>
      </c>
      <c r="B7" s="15" t="s">
        <v>26</v>
      </c>
      <c r="C7" s="15" t="s">
        <v>24</v>
      </c>
      <c r="D7" s="15">
        <v>1</v>
      </c>
      <c r="E7" s="18">
        <v>0</v>
      </c>
      <c r="F7" s="19">
        <v>2.5000000000000001E-2</v>
      </c>
      <c r="G7" s="16" t="s">
        <v>437</v>
      </c>
      <c r="H7" s="15" t="s">
        <v>20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 t="s">
        <v>19</v>
      </c>
      <c r="P7" s="15" t="s">
        <v>19</v>
      </c>
      <c r="R7" s="54" t="s">
        <v>28</v>
      </c>
      <c r="S7" s="55" t="s">
        <v>441</v>
      </c>
      <c r="T7" s="56">
        <v>0</v>
      </c>
      <c r="U7" s="56">
        <v>0.1</v>
      </c>
      <c r="V7" s="57" t="s">
        <v>437</v>
      </c>
      <c r="W7" s="73">
        <v>1</v>
      </c>
      <c r="X7" s="74">
        <v>1</v>
      </c>
      <c r="Y7" s="74">
        <v>1</v>
      </c>
      <c r="Z7" s="74">
        <v>1</v>
      </c>
      <c r="AA7" s="74">
        <v>1</v>
      </c>
      <c r="AB7" s="74">
        <v>1</v>
      </c>
      <c r="AC7" s="75">
        <v>1</v>
      </c>
    </row>
    <row r="8" spans="1:29" ht="18">
      <c r="A8" s="15">
        <v>5</v>
      </c>
      <c r="B8" s="15" t="s">
        <v>27</v>
      </c>
      <c r="C8" s="15" t="s">
        <v>24</v>
      </c>
      <c r="D8" s="15">
        <v>1</v>
      </c>
      <c r="E8" s="18">
        <v>0</v>
      </c>
      <c r="F8" s="18">
        <v>0.05</v>
      </c>
      <c r="G8" s="16" t="s">
        <v>437</v>
      </c>
      <c r="H8" s="15" t="s">
        <v>20</v>
      </c>
      <c r="I8" s="15">
        <v>1</v>
      </c>
      <c r="J8" s="17">
        <v>1</v>
      </c>
      <c r="K8" s="15">
        <v>1</v>
      </c>
      <c r="L8" s="15">
        <v>1</v>
      </c>
      <c r="M8" s="15">
        <v>1</v>
      </c>
      <c r="N8" s="15">
        <v>1</v>
      </c>
      <c r="O8" s="15" t="s">
        <v>19</v>
      </c>
      <c r="P8" s="15" t="s">
        <v>19</v>
      </c>
      <c r="R8" s="42" t="s">
        <v>21</v>
      </c>
      <c r="S8" s="43" t="s">
        <v>442</v>
      </c>
      <c r="T8" s="44">
        <v>0.1</v>
      </c>
      <c r="U8" s="44">
        <v>0</v>
      </c>
      <c r="V8" s="45" t="s">
        <v>437</v>
      </c>
      <c r="W8" s="67">
        <v>1</v>
      </c>
      <c r="X8" s="68">
        <v>1</v>
      </c>
      <c r="Y8" s="68">
        <v>1</v>
      </c>
      <c r="Z8" s="68">
        <v>1</v>
      </c>
      <c r="AA8" s="68">
        <v>1</v>
      </c>
      <c r="AB8" s="68">
        <v>1</v>
      </c>
      <c r="AC8" s="69">
        <v>1</v>
      </c>
    </row>
    <row r="9" spans="1:29" ht="18">
      <c r="A9" s="20">
        <v>6</v>
      </c>
      <c r="B9" s="20" t="s">
        <v>23</v>
      </c>
      <c r="C9" s="20" t="s">
        <v>24</v>
      </c>
      <c r="D9" s="20">
        <v>0</v>
      </c>
      <c r="E9" s="20">
        <v>0</v>
      </c>
      <c r="F9" s="20">
        <v>7.0000000000000007E-2</v>
      </c>
      <c r="G9" s="20" t="s">
        <v>19</v>
      </c>
      <c r="H9" s="20" t="s">
        <v>20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 t="s">
        <v>19</v>
      </c>
      <c r="P9" s="20" t="s">
        <v>19</v>
      </c>
      <c r="R9" s="25" t="s">
        <v>44</v>
      </c>
      <c r="S9" s="23" t="s">
        <v>442</v>
      </c>
      <c r="T9" s="24">
        <v>0.2</v>
      </c>
      <c r="U9" s="24">
        <v>0</v>
      </c>
      <c r="V9" s="26" t="s">
        <v>437</v>
      </c>
      <c r="W9" s="70">
        <v>1</v>
      </c>
      <c r="X9" s="71">
        <v>1</v>
      </c>
      <c r="Y9" s="71">
        <v>1</v>
      </c>
      <c r="Z9" s="71">
        <v>1</v>
      </c>
      <c r="AA9" s="71">
        <v>1</v>
      </c>
      <c r="AB9" s="71">
        <v>1</v>
      </c>
      <c r="AC9" s="77" t="s">
        <v>439</v>
      </c>
    </row>
    <row r="10" spans="1:29" ht="18">
      <c r="A10" s="15">
        <v>7</v>
      </c>
      <c r="B10" s="15" t="s">
        <v>28</v>
      </c>
      <c r="C10" s="15" t="s">
        <v>24</v>
      </c>
      <c r="D10" s="15">
        <v>1</v>
      </c>
      <c r="E10" s="18">
        <v>0</v>
      </c>
      <c r="F10" s="18">
        <v>0.1</v>
      </c>
      <c r="G10" s="16" t="s">
        <v>437</v>
      </c>
      <c r="H10" s="15" t="s">
        <v>20</v>
      </c>
      <c r="I10" s="15">
        <v>1</v>
      </c>
      <c r="J10" s="17">
        <v>1</v>
      </c>
      <c r="K10" s="15">
        <v>1</v>
      </c>
      <c r="L10" s="15">
        <v>1</v>
      </c>
      <c r="M10" s="15">
        <v>1</v>
      </c>
      <c r="N10" s="15">
        <v>1</v>
      </c>
      <c r="O10" s="15" t="s">
        <v>19</v>
      </c>
      <c r="P10" s="15" t="s">
        <v>19</v>
      </c>
      <c r="R10" s="25" t="s">
        <v>47</v>
      </c>
      <c r="S10" s="23" t="s">
        <v>442</v>
      </c>
      <c r="T10" s="24">
        <v>0.3</v>
      </c>
      <c r="U10" s="24">
        <v>0</v>
      </c>
      <c r="V10" s="26" t="s">
        <v>437</v>
      </c>
      <c r="W10" s="70">
        <v>1</v>
      </c>
      <c r="X10" s="71">
        <v>1</v>
      </c>
      <c r="Y10" s="71">
        <v>1</v>
      </c>
      <c r="Z10" s="71">
        <v>1</v>
      </c>
      <c r="AA10" s="58">
        <v>0</v>
      </c>
      <c r="AB10" s="71">
        <v>1</v>
      </c>
      <c r="AC10" s="59">
        <v>0</v>
      </c>
    </row>
    <row r="11" spans="1:29" ht="18.75" thickBot="1">
      <c r="A11" s="15">
        <v>8</v>
      </c>
      <c r="B11" s="15" t="s">
        <v>29</v>
      </c>
      <c r="C11" s="15" t="s">
        <v>24</v>
      </c>
      <c r="D11" s="15">
        <v>1</v>
      </c>
      <c r="E11" s="18">
        <v>0</v>
      </c>
      <c r="F11" s="18">
        <v>0.15</v>
      </c>
      <c r="G11" s="16" t="s">
        <v>437</v>
      </c>
      <c r="H11" s="15" t="s">
        <v>20</v>
      </c>
      <c r="I11" s="15">
        <v>1</v>
      </c>
      <c r="J11" s="17">
        <v>1</v>
      </c>
      <c r="K11" s="15">
        <v>1</v>
      </c>
      <c r="L11" s="15">
        <v>1</v>
      </c>
      <c r="M11" s="15">
        <v>1</v>
      </c>
      <c r="N11" s="15">
        <v>1</v>
      </c>
      <c r="O11" s="15" t="s">
        <v>19</v>
      </c>
      <c r="P11" s="15" t="s">
        <v>19</v>
      </c>
      <c r="R11" s="27" t="s">
        <v>25</v>
      </c>
      <c r="S11" s="28" t="s">
        <v>442</v>
      </c>
      <c r="T11" s="30">
        <v>0.4</v>
      </c>
      <c r="U11" s="30">
        <v>0</v>
      </c>
      <c r="V11" s="29" t="s">
        <v>437</v>
      </c>
      <c r="W11" s="73">
        <v>1</v>
      </c>
      <c r="X11" s="74">
        <v>1</v>
      </c>
      <c r="Y11" s="74">
        <v>1</v>
      </c>
      <c r="Z11" s="74">
        <v>1</v>
      </c>
      <c r="AA11" s="74">
        <v>1</v>
      </c>
      <c r="AB11" s="74">
        <v>1</v>
      </c>
      <c r="AC11" s="75">
        <v>1</v>
      </c>
    </row>
    <row r="12" spans="1:29">
      <c r="A12" s="20">
        <v>9</v>
      </c>
      <c r="B12" s="20" t="s">
        <v>30</v>
      </c>
      <c r="C12" s="20" t="s">
        <v>31</v>
      </c>
      <c r="D12" s="20">
        <v>0</v>
      </c>
      <c r="E12" s="20">
        <v>0.1</v>
      </c>
      <c r="F12" s="20">
        <v>0.01</v>
      </c>
      <c r="G12" s="20" t="s">
        <v>19</v>
      </c>
      <c r="H12" s="20" t="s">
        <v>436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 t="s">
        <v>19</v>
      </c>
      <c r="P12" s="20" t="s">
        <v>19</v>
      </c>
      <c r="R12" s="46" t="s">
        <v>40</v>
      </c>
      <c r="S12" s="47" t="s">
        <v>37</v>
      </c>
      <c r="T12" s="48">
        <v>0.1</v>
      </c>
      <c r="U12" s="48">
        <v>2.5000000000000001E-2</v>
      </c>
      <c r="V12" s="49" t="s">
        <v>437</v>
      </c>
      <c r="W12" s="67">
        <v>1</v>
      </c>
      <c r="X12" s="68">
        <v>1</v>
      </c>
      <c r="Y12" s="68">
        <v>1</v>
      </c>
      <c r="Z12" s="68">
        <v>1</v>
      </c>
      <c r="AA12" s="68">
        <v>1</v>
      </c>
      <c r="AB12" s="68">
        <v>1</v>
      </c>
      <c r="AC12" s="69">
        <v>1</v>
      </c>
    </row>
    <row r="13" spans="1:29">
      <c r="A13" s="15">
        <v>10</v>
      </c>
      <c r="B13" s="15" t="s">
        <v>32</v>
      </c>
      <c r="C13" s="15" t="s">
        <v>31</v>
      </c>
      <c r="D13" s="15">
        <v>0</v>
      </c>
      <c r="E13" s="18">
        <v>0.1</v>
      </c>
      <c r="F13" s="19">
        <v>2.5000000000000001E-2</v>
      </c>
      <c r="G13" s="16" t="s">
        <v>437</v>
      </c>
      <c r="H13" s="22" t="s">
        <v>438</v>
      </c>
      <c r="I13" s="15">
        <v>1</v>
      </c>
      <c r="J13" s="17">
        <v>1</v>
      </c>
      <c r="K13" s="15">
        <v>1</v>
      </c>
      <c r="L13" s="15">
        <v>1</v>
      </c>
      <c r="M13" s="15">
        <v>1</v>
      </c>
      <c r="N13" s="15">
        <v>1</v>
      </c>
      <c r="O13" s="15" t="s">
        <v>19</v>
      </c>
      <c r="P13" s="15" t="s">
        <v>19</v>
      </c>
      <c r="R13" s="50" t="s">
        <v>41</v>
      </c>
      <c r="S13" s="51" t="s">
        <v>37</v>
      </c>
      <c r="T13" s="52">
        <v>0.2</v>
      </c>
      <c r="U13" s="52">
        <v>2.5000000000000001E-2</v>
      </c>
      <c r="V13" s="53" t="s">
        <v>437</v>
      </c>
      <c r="W13" s="70">
        <v>1</v>
      </c>
      <c r="X13" s="71">
        <v>1</v>
      </c>
      <c r="Y13" s="71">
        <v>1</v>
      </c>
      <c r="Z13" s="71">
        <v>1</v>
      </c>
      <c r="AA13" s="71">
        <v>1</v>
      </c>
      <c r="AB13" s="71">
        <v>1</v>
      </c>
      <c r="AC13" s="72">
        <v>1</v>
      </c>
    </row>
    <row r="14" spans="1:29">
      <c r="A14" s="13">
        <v>11</v>
      </c>
      <c r="B14" s="13" t="s">
        <v>33</v>
      </c>
      <c r="C14" s="13" t="s">
        <v>31</v>
      </c>
      <c r="D14" s="13">
        <v>0</v>
      </c>
      <c r="E14" s="14">
        <v>0.1</v>
      </c>
      <c r="F14" s="14">
        <v>0.05</v>
      </c>
      <c r="G14" s="13" t="s">
        <v>19</v>
      </c>
      <c r="H14" s="13" t="s">
        <v>20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 t="s">
        <v>19</v>
      </c>
      <c r="P14" s="13" t="s">
        <v>19</v>
      </c>
      <c r="R14" s="50" t="s">
        <v>39</v>
      </c>
      <c r="S14" s="51" t="s">
        <v>37</v>
      </c>
      <c r="T14" s="52">
        <v>0.05</v>
      </c>
      <c r="U14" s="52">
        <v>2.5000000000000001E-2</v>
      </c>
      <c r="V14" s="53" t="s">
        <v>437</v>
      </c>
      <c r="W14" s="70">
        <v>1</v>
      </c>
      <c r="X14" s="71">
        <v>1</v>
      </c>
      <c r="Y14" s="71">
        <v>1</v>
      </c>
      <c r="Z14" s="71">
        <v>1</v>
      </c>
      <c r="AA14" s="71">
        <v>1</v>
      </c>
      <c r="AB14" s="71">
        <v>1</v>
      </c>
      <c r="AC14" s="77" t="s">
        <v>439</v>
      </c>
    </row>
    <row r="15" spans="1:29" ht="15.75" thickBot="1">
      <c r="A15" s="13">
        <v>12</v>
      </c>
      <c r="B15" s="13" t="s">
        <v>34</v>
      </c>
      <c r="C15" s="13" t="s">
        <v>31</v>
      </c>
      <c r="D15" s="13">
        <v>0</v>
      </c>
      <c r="E15" s="14">
        <v>0.1</v>
      </c>
      <c r="F15" s="14">
        <v>7.0000000000000007E-2</v>
      </c>
      <c r="G15" s="13" t="s">
        <v>19</v>
      </c>
      <c r="H15" s="13" t="s">
        <v>20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 t="s">
        <v>19</v>
      </c>
      <c r="P15" s="13" t="s">
        <v>19</v>
      </c>
      <c r="R15" s="54" t="s">
        <v>42</v>
      </c>
      <c r="S15" s="55" t="s">
        <v>37</v>
      </c>
      <c r="T15" s="56">
        <v>0.4</v>
      </c>
      <c r="U15" s="56">
        <v>2.5000000000000001E-2</v>
      </c>
      <c r="V15" s="57" t="s">
        <v>437</v>
      </c>
      <c r="W15" s="73">
        <v>1</v>
      </c>
      <c r="X15" s="74">
        <v>1</v>
      </c>
      <c r="Y15" s="74">
        <v>1</v>
      </c>
      <c r="Z15" s="74">
        <v>1</v>
      </c>
      <c r="AA15" s="60">
        <v>0</v>
      </c>
      <c r="AB15" s="74">
        <v>1</v>
      </c>
      <c r="AC15" s="61">
        <v>0</v>
      </c>
    </row>
    <row r="16" spans="1:29">
      <c r="A16" s="13">
        <v>13</v>
      </c>
      <c r="B16" s="13" t="s">
        <v>35</v>
      </c>
      <c r="C16" s="13" t="s">
        <v>31</v>
      </c>
      <c r="D16" s="13">
        <v>0</v>
      </c>
      <c r="E16" s="14">
        <v>0.1</v>
      </c>
      <c r="F16" s="14">
        <v>0.1</v>
      </c>
      <c r="G16" s="13" t="s">
        <v>19</v>
      </c>
      <c r="H16" s="13" t="s">
        <v>20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 t="s">
        <v>19</v>
      </c>
      <c r="P16" s="13" t="s">
        <v>19</v>
      </c>
      <c r="R16" s="31" t="s">
        <v>33</v>
      </c>
      <c r="S16" s="32" t="s">
        <v>31</v>
      </c>
      <c r="T16" s="33">
        <v>0.1</v>
      </c>
      <c r="U16" s="33">
        <v>0.05</v>
      </c>
      <c r="V16" s="34" t="s">
        <v>437</v>
      </c>
      <c r="W16" s="76">
        <v>1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3">
        <v>0</v>
      </c>
    </row>
    <row r="17" spans="1:29">
      <c r="A17" s="20">
        <v>14</v>
      </c>
      <c r="B17" s="20" t="s">
        <v>36</v>
      </c>
      <c r="C17" s="20" t="s">
        <v>37</v>
      </c>
      <c r="D17" s="20">
        <v>0</v>
      </c>
      <c r="E17" s="21">
        <v>0.01</v>
      </c>
      <c r="F17" s="21">
        <v>2.5000000000000001E-2</v>
      </c>
      <c r="G17" s="20" t="s">
        <v>19</v>
      </c>
      <c r="H17" s="20" t="s">
        <v>436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 t="s">
        <v>19</v>
      </c>
      <c r="P17" s="20" t="s">
        <v>19</v>
      </c>
      <c r="R17" s="25" t="s">
        <v>34</v>
      </c>
      <c r="S17" s="23" t="s">
        <v>31</v>
      </c>
      <c r="T17" s="24">
        <v>0.1</v>
      </c>
      <c r="U17" s="24">
        <v>7.0000000000000007E-2</v>
      </c>
      <c r="V17" s="26" t="s">
        <v>437</v>
      </c>
      <c r="W17" s="70">
        <v>1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9">
        <v>0</v>
      </c>
    </row>
    <row r="18" spans="1:29" ht="15.75" thickBot="1">
      <c r="A18" s="20">
        <v>15</v>
      </c>
      <c r="B18" s="20" t="s">
        <v>38</v>
      </c>
      <c r="C18" s="20" t="s">
        <v>37</v>
      </c>
      <c r="D18" s="20">
        <v>0</v>
      </c>
      <c r="E18" s="21">
        <v>2.5000000000000001E-2</v>
      </c>
      <c r="F18" s="21">
        <v>2.5000000000000001E-2</v>
      </c>
      <c r="G18" s="20" t="s">
        <v>19</v>
      </c>
      <c r="H18" s="20" t="s">
        <v>436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 t="s">
        <v>19</v>
      </c>
      <c r="P18" s="20" t="s">
        <v>19</v>
      </c>
      <c r="R18" s="27" t="s">
        <v>35</v>
      </c>
      <c r="S18" s="28" t="s">
        <v>31</v>
      </c>
      <c r="T18" s="30">
        <v>0.1</v>
      </c>
      <c r="U18" s="30">
        <v>0.1</v>
      </c>
      <c r="V18" s="29" t="s">
        <v>437</v>
      </c>
      <c r="W18" s="73">
        <v>1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1">
        <v>0</v>
      </c>
    </row>
    <row r="19" spans="1:29">
      <c r="A19" s="15">
        <v>16</v>
      </c>
      <c r="B19" s="15" t="s">
        <v>39</v>
      </c>
      <c r="C19" s="15" t="s">
        <v>37</v>
      </c>
      <c r="D19" s="15">
        <v>1</v>
      </c>
      <c r="E19" s="19">
        <v>0.05</v>
      </c>
      <c r="F19" s="19">
        <v>2.5000000000000001E-2</v>
      </c>
      <c r="G19" s="16" t="s">
        <v>437</v>
      </c>
      <c r="H19" s="15" t="s">
        <v>20</v>
      </c>
      <c r="I19" s="17">
        <v>1</v>
      </c>
      <c r="J19" s="17">
        <v>1</v>
      </c>
      <c r="K19" s="15">
        <v>1</v>
      </c>
      <c r="L19" s="15">
        <v>1</v>
      </c>
      <c r="M19" s="15">
        <v>1</v>
      </c>
      <c r="N19" s="15">
        <v>0</v>
      </c>
      <c r="O19" s="15" t="s">
        <v>19</v>
      </c>
      <c r="P19" s="15" t="s">
        <v>19</v>
      </c>
    </row>
    <row r="20" spans="1:29">
      <c r="A20" s="15">
        <v>17</v>
      </c>
      <c r="B20" s="15" t="s">
        <v>40</v>
      </c>
      <c r="C20" s="15" t="s">
        <v>37</v>
      </c>
      <c r="D20" s="15">
        <v>1</v>
      </c>
      <c r="E20" s="19">
        <v>0.1</v>
      </c>
      <c r="F20" s="19">
        <v>2.5000000000000001E-2</v>
      </c>
      <c r="G20" s="16" t="s">
        <v>437</v>
      </c>
      <c r="H20" s="15" t="s">
        <v>20</v>
      </c>
      <c r="I20" s="17">
        <v>1</v>
      </c>
      <c r="J20" s="17">
        <v>1</v>
      </c>
      <c r="K20" s="15">
        <v>1</v>
      </c>
      <c r="L20" s="15">
        <v>1</v>
      </c>
      <c r="M20" s="15">
        <v>1</v>
      </c>
      <c r="N20" s="15">
        <v>1</v>
      </c>
      <c r="O20" s="15" t="s">
        <v>19</v>
      </c>
      <c r="P20" s="15" t="s">
        <v>19</v>
      </c>
    </row>
    <row r="21" spans="1:29">
      <c r="A21" s="15">
        <v>18</v>
      </c>
      <c r="B21" s="15" t="s">
        <v>41</v>
      </c>
      <c r="C21" s="15" t="s">
        <v>37</v>
      </c>
      <c r="D21" s="15">
        <v>1</v>
      </c>
      <c r="E21" s="19">
        <v>0.2</v>
      </c>
      <c r="F21" s="19">
        <v>2.5000000000000001E-2</v>
      </c>
      <c r="G21" s="16" t="s">
        <v>437</v>
      </c>
      <c r="H21" s="15" t="s">
        <v>20</v>
      </c>
      <c r="I21" s="17">
        <v>1</v>
      </c>
      <c r="J21" s="17">
        <v>1</v>
      </c>
      <c r="K21" s="15">
        <v>1</v>
      </c>
      <c r="L21" s="15">
        <v>1</v>
      </c>
      <c r="M21" s="15">
        <v>1</v>
      </c>
      <c r="N21" s="15">
        <v>1</v>
      </c>
      <c r="O21" s="15" t="s">
        <v>19</v>
      </c>
      <c r="P21" s="15" t="s">
        <v>19</v>
      </c>
    </row>
    <row r="22" spans="1:29">
      <c r="A22" s="15">
        <v>19</v>
      </c>
      <c r="B22" s="15" t="s">
        <v>42</v>
      </c>
      <c r="C22" s="15" t="s">
        <v>37</v>
      </c>
      <c r="D22" s="15">
        <v>1</v>
      </c>
      <c r="E22" s="18">
        <v>0.4</v>
      </c>
      <c r="F22" s="19">
        <v>2.5000000000000001E-2</v>
      </c>
      <c r="G22" s="16" t="s">
        <v>437</v>
      </c>
      <c r="H22" s="15" t="s">
        <v>20</v>
      </c>
      <c r="I22" s="17">
        <v>1</v>
      </c>
      <c r="J22" s="17">
        <v>1</v>
      </c>
      <c r="K22" s="15">
        <v>1</v>
      </c>
      <c r="L22" s="15">
        <v>0</v>
      </c>
      <c r="M22" s="15">
        <v>1</v>
      </c>
      <c r="N22" s="15">
        <v>0</v>
      </c>
      <c r="O22" s="15" t="s">
        <v>19</v>
      </c>
      <c r="P22" s="15" t="s">
        <v>19</v>
      </c>
    </row>
    <row r="23" spans="1:29" ht="18">
      <c r="A23" s="20">
        <v>20</v>
      </c>
      <c r="B23" s="20" t="s">
        <v>17</v>
      </c>
      <c r="C23" s="20" t="s">
        <v>18</v>
      </c>
      <c r="D23" s="20">
        <v>0</v>
      </c>
      <c r="E23" s="20">
        <v>0</v>
      </c>
      <c r="F23" s="20">
        <v>0</v>
      </c>
      <c r="G23" s="78" t="s">
        <v>447</v>
      </c>
      <c r="H23" s="20" t="s">
        <v>43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 t="s">
        <v>19</v>
      </c>
      <c r="P23" s="20" t="s">
        <v>19</v>
      </c>
    </row>
    <row r="24" spans="1:29" ht="18">
      <c r="A24" s="20">
        <v>21</v>
      </c>
      <c r="B24" s="20" t="s">
        <v>44</v>
      </c>
      <c r="C24" s="20" t="s">
        <v>22</v>
      </c>
      <c r="D24" s="20">
        <v>0</v>
      </c>
      <c r="E24" s="20">
        <v>0.2</v>
      </c>
      <c r="F24" s="20">
        <v>0</v>
      </c>
      <c r="G24" s="78" t="s">
        <v>447</v>
      </c>
      <c r="H24" s="20" t="s">
        <v>45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 t="s">
        <v>19</v>
      </c>
      <c r="P24" s="20" t="s">
        <v>19</v>
      </c>
    </row>
    <row r="25" spans="1:29" ht="18">
      <c r="A25" s="20">
        <v>22</v>
      </c>
      <c r="B25" s="20" t="s">
        <v>21</v>
      </c>
      <c r="C25" s="20" t="s">
        <v>22</v>
      </c>
      <c r="D25" s="20">
        <v>0</v>
      </c>
      <c r="E25" s="20">
        <v>0.1</v>
      </c>
      <c r="F25" s="20">
        <v>0</v>
      </c>
      <c r="G25" s="78" t="s">
        <v>447</v>
      </c>
      <c r="H25" s="20" t="s">
        <v>46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 t="s">
        <v>19</v>
      </c>
      <c r="P25" s="20" t="s">
        <v>19</v>
      </c>
    </row>
    <row r="26" spans="1:29" ht="18">
      <c r="A26" s="15">
        <v>23</v>
      </c>
      <c r="B26" s="15" t="s">
        <v>44</v>
      </c>
      <c r="C26" s="15" t="s">
        <v>22</v>
      </c>
      <c r="D26" s="15">
        <v>1</v>
      </c>
      <c r="E26" s="18">
        <v>0.2</v>
      </c>
      <c r="F26" s="18">
        <v>0</v>
      </c>
      <c r="G26" s="16" t="s">
        <v>437</v>
      </c>
      <c r="H26" s="15" t="s">
        <v>20</v>
      </c>
      <c r="I26" s="17">
        <v>1</v>
      </c>
      <c r="J26" s="17">
        <v>1</v>
      </c>
      <c r="K26" s="15">
        <v>1</v>
      </c>
      <c r="L26" s="15">
        <v>1</v>
      </c>
      <c r="M26" s="15">
        <v>1</v>
      </c>
      <c r="N26" s="13">
        <v>0</v>
      </c>
      <c r="O26" s="15" t="s">
        <v>19</v>
      </c>
      <c r="P26" s="15" t="s">
        <v>19</v>
      </c>
    </row>
    <row r="27" spans="1:29" ht="18">
      <c r="A27" s="15">
        <v>24</v>
      </c>
      <c r="B27" s="15" t="s">
        <v>47</v>
      </c>
      <c r="C27" s="15" t="s">
        <v>22</v>
      </c>
      <c r="D27" s="15">
        <v>1</v>
      </c>
      <c r="E27" s="18">
        <v>0.3</v>
      </c>
      <c r="F27" s="18">
        <v>0</v>
      </c>
      <c r="G27" s="16" t="s">
        <v>437</v>
      </c>
      <c r="H27" s="15" t="s">
        <v>20</v>
      </c>
      <c r="I27" s="17">
        <v>1</v>
      </c>
      <c r="J27" s="17">
        <v>1</v>
      </c>
      <c r="K27" s="15">
        <v>1</v>
      </c>
      <c r="L27" s="15">
        <v>1</v>
      </c>
      <c r="M27" s="15">
        <v>1</v>
      </c>
      <c r="N27" s="15">
        <v>0</v>
      </c>
      <c r="O27" s="15" t="s">
        <v>19</v>
      </c>
      <c r="P27" s="15" t="s">
        <v>19</v>
      </c>
    </row>
  </sheetData>
  <mergeCells count="4">
    <mergeCell ref="W1:AC1"/>
    <mergeCell ref="A1:G1"/>
    <mergeCell ref="H1:P1"/>
    <mergeCell ref="R1:V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F50E-C413-4C34-9D99-6CA187F69FC6}">
  <dimension ref="A1:CM121"/>
  <sheetViews>
    <sheetView topLeftCell="AD1" zoomScaleNormal="100" workbookViewId="0">
      <selection activeCell="AF15" sqref="AF15"/>
    </sheetView>
  </sheetViews>
  <sheetFormatPr defaultRowHeight="15"/>
  <cols>
    <col min="1" max="1" width="6" bestFit="1" customWidth="1"/>
    <col min="2" max="2" width="16.85546875" bestFit="1" customWidth="1"/>
    <col min="3" max="3" width="10.7109375" bestFit="1" customWidth="1"/>
    <col min="4" max="4" width="8.5703125" bestFit="1" customWidth="1"/>
    <col min="5" max="5" width="8.85546875" bestFit="1" customWidth="1"/>
    <col min="6" max="6" width="12.85546875" bestFit="1" customWidth="1"/>
    <col min="7" max="7" width="46.42578125" bestFit="1" customWidth="1"/>
    <col min="8" max="8" width="7.7109375" bestFit="1" customWidth="1"/>
    <col min="9" max="9" width="6" bestFit="1" customWidth="1"/>
    <col min="10" max="10" width="11.5703125" bestFit="1" customWidth="1"/>
    <col min="11" max="11" width="10.7109375" bestFit="1" customWidth="1"/>
    <col min="12" max="12" width="13.28515625" bestFit="1" customWidth="1"/>
    <col min="13" max="13" width="11.5703125" bestFit="1" customWidth="1"/>
    <col min="14" max="14" width="12.85546875" bestFit="1" customWidth="1"/>
    <col min="15" max="15" width="12.42578125" bestFit="1" customWidth="1"/>
    <col min="16" max="16" width="10.140625" bestFit="1" customWidth="1"/>
    <col min="17" max="17" width="12" bestFit="1" customWidth="1"/>
    <col min="18" max="18" width="8.7109375" bestFit="1" customWidth="1"/>
    <col min="19" max="19" width="17.28515625" bestFit="1" customWidth="1"/>
    <col min="20" max="20" width="11.28515625" bestFit="1" customWidth="1"/>
    <col min="21" max="21" width="17.85546875" bestFit="1" customWidth="1"/>
    <col min="22" max="22" width="15" bestFit="1" customWidth="1"/>
    <col min="23" max="23" width="35.85546875" bestFit="1" customWidth="1"/>
    <col min="25" max="25" width="5.7109375" bestFit="1" customWidth="1"/>
    <col min="26" max="26" width="11.5703125" bestFit="1" customWidth="1"/>
    <col min="27" max="27" width="11.7109375" bestFit="1" customWidth="1"/>
    <col min="28" max="28" width="13.28515625" bestFit="1" customWidth="1"/>
    <col min="29" max="29" width="11.5703125" bestFit="1" customWidth="1"/>
    <col min="30" max="30" width="12.85546875" bestFit="1" customWidth="1"/>
    <col min="31" max="31" width="15" bestFit="1" customWidth="1"/>
    <col min="32" max="32" width="9.85546875" bestFit="1" customWidth="1"/>
    <col min="33" max="33" width="20.28515625" bestFit="1" customWidth="1"/>
    <col min="34" max="34" width="21" bestFit="1" customWidth="1"/>
    <col min="35" max="35" width="16.7109375" bestFit="1" customWidth="1"/>
    <col min="36" max="36" width="14" bestFit="1" customWidth="1"/>
    <col min="37" max="37" width="17.42578125" bestFit="1" customWidth="1"/>
    <col min="38" max="38" width="16" bestFit="1" customWidth="1"/>
    <col min="39" max="39" width="15" bestFit="1" customWidth="1"/>
    <col min="40" max="40" width="16.28515625" bestFit="1" customWidth="1"/>
    <col min="41" max="41" width="41.140625" bestFit="1" customWidth="1"/>
    <col min="43" max="43" width="5.7109375" bestFit="1" customWidth="1"/>
    <col min="44" max="44" width="11.5703125" bestFit="1" customWidth="1"/>
    <col min="45" max="45" width="10.7109375" bestFit="1" customWidth="1"/>
    <col min="46" max="46" width="10.85546875" bestFit="1" customWidth="1"/>
    <col min="47" max="47" width="12.42578125" bestFit="1" customWidth="1"/>
    <col min="48" max="48" width="17" bestFit="1" customWidth="1"/>
    <col min="49" max="49" width="20.85546875" bestFit="1" customWidth="1"/>
    <col min="53" max="53" width="11.5703125" bestFit="1" customWidth="1"/>
    <col min="55" max="55" width="12.7109375" bestFit="1" customWidth="1"/>
    <col min="56" max="56" width="11.7109375" bestFit="1" customWidth="1"/>
    <col min="57" max="57" width="9.28515625" bestFit="1" customWidth="1"/>
    <col min="58" max="58" width="12.28515625" bestFit="1" customWidth="1"/>
    <col min="59" max="59" width="10.140625" bestFit="1" customWidth="1"/>
    <col min="60" max="60" width="20.5703125" bestFit="1" customWidth="1"/>
    <col min="61" max="61" width="13.85546875" bestFit="1" customWidth="1"/>
    <col min="62" max="62" width="17.28515625" bestFit="1" customWidth="1"/>
    <col min="63" max="63" width="14" bestFit="1" customWidth="1"/>
    <col min="64" max="64" width="30.42578125" bestFit="1" customWidth="1"/>
    <col min="66" max="66" width="5.7109375" bestFit="1" customWidth="1"/>
    <col min="67" max="67" width="12.42578125" bestFit="1" customWidth="1"/>
    <col min="68" max="68" width="11.7109375" bestFit="1" customWidth="1"/>
    <col min="69" max="69" width="17" bestFit="1" customWidth="1"/>
    <col min="70" max="70" width="17" customWidth="1"/>
    <col min="71" max="71" width="7.28515625" bestFit="1" customWidth="1"/>
    <col min="72" max="73" width="9.140625" bestFit="1" customWidth="1"/>
    <col min="74" max="74" width="12" bestFit="1" customWidth="1"/>
    <col min="75" max="75" width="11.7109375" bestFit="1" customWidth="1"/>
    <col min="76" max="76" width="14.7109375" bestFit="1" customWidth="1"/>
    <col min="77" max="77" width="11.85546875" bestFit="1" customWidth="1"/>
    <col min="78" max="78" width="13.85546875" bestFit="1" customWidth="1"/>
    <col min="79" max="79" width="15" bestFit="1" customWidth="1"/>
    <col min="80" max="80" width="21.42578125" bestFit="1" customWidth="1"/>
    <col min="81" max="81" width="8.85546875" bestFit="1" customWidth="1"/>
    <col min="82" max="82" width="14.28515625" bestFit="1" customWidth="1"/>
    <col min="83" max="83" width="16.42578125" bestFit="1" customWidth="1"/>
    <col min="84" max="84" width="10.5703125" bestFit="1" customWidth="1"/>
    <col min="85" max="85" width="8.42578125" bestFit="1" customWidth="1"/>
    <col min="86" max="86" width="17.28515625" bestFit="1" customWidth="1"/>
    <col min="87" max="87" width="11.7109375" bestFit="1" customWidth="1"/>
    <col min="88" max="88" width="43.140625" bestFit="1" customWidth="1"/>
    <col min="90" max="90" width="15.28515625" bestFit="1" customWidth="1"/>
    <col min="91" max="91" width="21.42578125" bestFit="1" customWidth="1"/>
  </cols>
  <sheetData>
    <row r="1" spans="1:91" ht="19.5" thickBot="1">
      <c r="A1" s="91" t="s">
        <v>9</v>
      </c>
      <c r="B1" s="92"/>
      <c r="C1" s="92"/>
      <c r="D1" s="92"/>
      <c r="E1" s="92"/>
      <c r="F1" s="92"/>
      <c r="G1" s="93"/>
      <c r="H1" s="6"/>
      <c r="I1" s="91" t="s">
        <v>10</v>
      </c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3"/>
      <c r="X1" s="1"/>
      <c r="Y1" s="91" t="s">
        <v>48</v>
      </c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3"/>
      <c r="AQ1" s="91" t="s">
        <v>49</v>
      </c>
      <c r="AR1" s="92"/>
      <c r="AS1" s="92"/>
      <c r="AT1" s="92"/>
      <c r="AU1" s="92"/>
      <c r="AV1" s="92"/>
      <c r="AW1" s="92"/>
      <c r="AY1" s="88" t="s">
        <v>13</v>
      </c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90"/>
      <c r="BN1" s="88" t="s">
        <v>50</v>
      </c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90"/>
    </row>
    <row r="2" spans="1:91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5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64</v>
      </c>
      <c r="U2" s="5" t="s">
        <v>65</v>
      </c>
      <c r="V2" s="5" t="s">
        <v>444</v>
      </c>
      <c r="W2" s="2" t="s">
        <v>56</v>
      </c>
      <c r="X2" s="2"/>
      <c r="Y2" s="5" t="s">
        <v>2</v>
      </c>
      <c r="Z2" s="5" t="s">
        <v>51</v>
      </c>
      <c r="AA2" s="5" t="s">
        <v>52</v>
      </c>
      <c r="AB2" s="5" t="s">
        <v>57</v>
      </c>
      <c r="AC2" s="5" t="s">
        <v>66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75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455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453</v>
      </c>
      <c r="CI2" t="s">
        <v>451</v>
      </c>
      <c r="CJ2" t="s">
        <v>56</v>
      </c>
      <c r="CL2" t="s">
        <v>450</v>
      </c>
      <c r="CM2" s="79" t="s">
        <v>132</v>
      </c>
    </row>
    <row r="3" spans="1:91">
      <c r="A3">
        <v>1</v>
      </c>
      <c r="B3" t="s">
        <v>99</v>
      </c>
      <c r="C3" s="4">
        <v>44389</v>
      </c>
      <c r="D3" t="s">
        <v>100</v>
      </c>
      <c r="E3" t="s">
        <v>101</v>
      </c>
      <c r="F3" t="s">
        <v>102</v>
      </c>
      <c r="G3" t="s">
        <v>103</v>
      </c>
      <c r="I3">
        <v>1</v>
      </c>
      <c r="J3" t="s">
        <v>104</v>
      </c>
      <c r="K3" s="4">
        <v>44390</v>
      </c>
      <c r="L3" t="s">
        <v>105</v>
      </c>
      <c r="M3" t="s">
        <v>106</v>
      </c>
      <c r="N3" t="s">
        <v>107</v>
      </c>
      <c r="O3" t="s">
        <v>108</v>
      </c>
      <c r="Q3">
        <f>Table4[[#This Row],[Drive-Freq '[kHz']]]/0.98</f>
        <v>300.6887755102041</v>
      </c>
      <c r="R3">
        <v>20</v>
      </c>
      <c r="S3">
        <v>0.1</v>
      </c>
      <c r="T3">
        <v>0.35</v>
      </c>
      <c r="U3">
        <v>294.67500000000001</v>
      </c>
      <c r="V3">
        <v>0.75</v>
      </c>
      <c r="W3" s="7" t="s">
        <v>109</v>
      </c>
      <c r="X3" s="3"/>
      <c r="Y3">
        <v>1</v>
      </c>
      <c r="Z3" t="s">
        <v>110</v>
      </c>
      <c r="AA3" s="4">
        <v>44382</v>
      </c>
      <c r="AB3" t="s">
        <v>445</v>
      </c>
      <c r="AC3" t="s">
        <v>111</v>
      </c>
      <c r="AD3" t="s">
        <v>112</v>
      </c>
      <c r="AE3" t="s">
        <v>113</v>
      </c>
      <c r="AF3" t="s">
        <v>19</v>
      </c>
      <c r="AG3" t="s">
        <v>19</v>
      </c>
      <c r="AH3" t="s">
        <v>19</v>
      </c>
      <c r="AI3" t="s">
        <v>19</v>
      </c>
      <c r="AJ3" t="s">
        <v>19</v>
      </c>
      <c r="AK3" t="s">
        <v>19</v>
      </c>
      <c r="AL3" t="s">
        <v>19</v>
      </c>
      <c r="AM3" t="s">
        <v>19</v>
      </c>
      <c r="AN3" t="s">
        <v>19</v>
      </c>
      <c r="AO3" t="s">
        <v>114</v>
      </c>
      <c r="AQ3">
        <v>1</v>
      </c>
      <c r="AR3" t="s">
        <v>115</v>
      </c>
      <c r="AS3" s="4">
        <v>44390</v>
      </c>
      <c r="AT3" t="s">
        <v>116</v>
      </c>
      <c r="AU3" t="s">
        <v>108</v>
      </c>
      <c r="AV3" s="8" t="s">
        <v>117</v>
      </c>
      <c r="AW3" t="s">
        <v>118</v>
      </c>
      <c r="AY3">
        <v>1</v>
      </c>
      <c r="AZ3" t="s">
        <v>119</v>
      </c>
      <c r="BA3" s="4">
        <v>44391</v>
      </c>
      <c r="BB3" t="s">
        <v>120</v>
      </c>
      <c r="BC3" t="s">
        <v>112</v>
      </c>
      <c r="BD3" t="s">
        <v>121</v>
      </c>
      <c r="BE3" t="s">
        <v>122</v>
      </c>
      <c r="BF3" t="s">
        <v>108</v>
      </c>
      <c r="BG3">
        <v>53.5</v>
      </c>
      <c r="BH3">
        <v>56.68</v>
      </c>
      <c r="BI3">
        <v>30</v>
      </c>
      <c r="BJ3">
        <v>0.3</v>
      </c>
      <c r="BK3">
        <v>0.2</v>
      </c>
      <c r="BL3" t="s">
        <v>123</v>
      </c>
      <c r="BN3">
        <v>1</v>
      </c>
      <c r="BO3" t="s">
        <v>124</v>
      </c>
      <c r="BP3" s="4">
        <v>44398</v>
      </c>
      <c r="BQ3" t="s">
        <v>125</v>
      </c>
      <c r="BR3" t="s">
        <v>82</v>
      </c>
      <c r="BS3">
        <v>1</v>
      </c>
      <c r="BT3">
        <v>2.9895999999999998</v>
      </c>
      <c r="BU3">
        <v>1.2988</v>
      </c>
      <c r="BV3">
        <v>35</v>
      </c>
      <c r="BW3">
        <v>5</v>
      </c>
      <c r="BX3">
        <v>10</v>
      </c>
      <c r="BY3">
        <v>0.2</v>
      </c>
      <c r="BZ3">
        <v>0.5</v>
      </c>
      <c r="CA3">
        <v>0.05</v>
      </c>
      <c r="CB3">
        <v>1</v>
      </c>
      <c r="CC3">
        <v>6</v>
      </c>
      <c r="CD3" t="s">
        <v>127</v>
      </c>
      <c r="CE3" t="s">
        <v>128</v>
      </c>
      <c r="CF3" t="s">
        <v>129</v>
      </c>
      <c r="CG3" t="s">
        <v>130</v>
      </c>
      <c r="CH3">
        <v>0</v>
      </c>
      <c r="CI3">
        <v>1</v>
      </c>
      <c r="CJ3" t="s">
        <v>133</v>
      </c>
      <c r="CL3" t="s">
        <v>452</v>
      </c>
      <c r="CM3" s="79" t="s">
        <v>131</v>
      </c>
    </row>
    <row r="4" spans="1:91">
      <c r="A4">
        <v>2</v>
      </c>
      <c r="B4" t="s">
        <v>134</v>
      </c>
      <c r="C4" s="4">
        <v>44389</v>
      </c>
      <c r="D4" t="s">
        <v>100</v>
      </c>
      <c r="E4" t="s">
        <v>101</v>
      </c>
      <c r="F4" t="s">
        <v>102</v>
      </c>
      <c r="G4" t="s">
        <v>135</v>
      </c>
      <c r="I4">
        <v>2</v>
      </c>
      <c r="J4" t="s">
        <v>136</v>
      </c>
      <c r="K4" s="4">
        <v>44396</v>
      </c>
      <c r="L4" t="s">
        <v>105</v>
      </c>
      <c r="M4" t="s">
        <v>106</v>
      </c>
      <c r="N4" t="s">
        <v>137</v>
      </c>
      <c r="O4" t="s">
        <v>138</v>
      </c>
      <c r="Q4">
        <f>Table4[[#This Row],[Drive-Freq '[kHz']]]/0.98</f>
        <v>284.69387755102042</v>
      </c>
      <c r="R4">
        <v>10</v>
      </c>
      <c r="S4">
        <v>0.1</v>
      </c>
      <c r="T4">
        <v>0.35</v>
      </c>
      <c r="U4">
        <v>279</v>
      </c>
      <c r="V4">
        <v>0.75</v>
      </c>
      <c r="W4" t="s">
        <v>139</v>
      </c>
      <c r="Y4">
        <v>2</v>
      </c>
      <c r="Z4" t="s">
        <v>140</v>
      </c>
      <c r="AA4" s="4">
        <v>44382</v>
      </c>
      <c r="AB4" t="s">
        <v>445</v>
      </c>
      <c r="AC4" t="s">
        <v>141</v>
      </c>
      <c r="AD4" t="s">
        <v>112</v>
      </c>
      <c r="AE4" t="s">
        <v>113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142</v>
      </c>
      <c r="AQ4">
        <v>2</v>
      </c>
      <c r="AR4" t="s">
        <v>143</v>
      </c>
      <c r="AS4" s="4">
        <v>44390</v>
      </c>
      <c r="AT4" t="s">
        <v>116</v>
      </c>
      <c r="AU4" t="s">
        <v>108</v>
      </c>
      <c r="AV4" t="s">
        <v>19</v>
      </c>
      <c r="AW4" t="s">
        <v>144</v>
      </c>
      <c r="AY4">
        <v>2</v>
      </c>
      <c r="AZ4" t="s">
        <v>145</v>
      </c>
      <c r="BA4" s="4">
        <v>44391</v>
      </c>
      <c r="BB4" t="s">
        <v>120</v>
      </c>
      <c r="BC4" t="s">
        <v>112</v>
      </c>
      <c r="BD4" t="s">
        <v>121</v>
      </c>
      <c r="BE4" t="s">
        <v>122</v>
      </c>
      <c r="BF4" t="s">
        <v>108</v>
      </c>
      <c r="BG4">
        <v>53.5</v>
      </c>
      <c r="BH4">
        <v>56.68</v>
      </c>
      <c r="BI4">
        <v>40</v>
      </c>
      <c r="BJ4">
        <v>0.3</v>
      </c>
      <c r="BK4">
        <v>0.3</v>
      </c>
      <c r="BL4" t="s">
        <v>146</v>
      </c>
      <c r="BN4">
        <v>2</v>
      </c>
      <c r="BO4" t="s">
        <v>147</v>
      </c>
      <c r="BP4" s="4">
        <v>44398</v>
      </c>
      <c r="BQ4" t="s">
        <v>125</v>
      </c>
      <c r="BR4" t="s">
        <v>82</v>
      </c>
      <c r="BS4">
        <v>2</v>
      </c>
      <c r="BT4">
        <v>7.6191000000000004</v>
      </c>
      <c r="BU4">
        <v>3.8037000000000001</v>
      </c>
      <c r="BV4">
        <v>35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1</v>
      </c>
      <c r="CC4">
        <v>6</v>
      </c>
      <c r="CD4" t="s">
        <v>127</v>
      </c>
      <c r="CE4" t="s">
        <v>128</v>
      </c>
      <c r="CF4" t="s">
        <v>129</v>
      </c>
      <c r="CG4" t="s">
        <v>130</v>
      </c>
      <c r="CH4">
        <v>0</v>
      </c>
      <c r="CI4">
        <v>1</v>
      </c>
      <c r="CJ4" t="s">
        <v>148</v>
      </c>
      <c r="CL4" t="s">
        <v>454</v>
      </c>
      <c r="CM4" s="79" t="s">
        <v>126</v>
      </c>
    </row>
    <row r="5" spans="1:91">
      <c r="A5">
        <v>3</v>
      </c>
      <c r="B5" t="s">
        <v>149</v>
      </c>
      <c r="C5" s="4">
        <v>44389</v>
      </c>
      <c r="D5" t="s">
        <v>100</v>
      </c>
      <c r="E5" t="s">
        <v>101</v>
      </c>
      <c r="F5" t="s">
        <v>102</v>
      </c>
      <c r="G5" t="s">
        <v>150</v>
      </c>
      <c r="I5" s="12">
        <v>3</v>
      </c>
      <c r="J5" s="7" t="s">
        <v>151</v>
      </c>
      <c r="K5" s="10">
        <v>44403</v>
      </c>
      <c r="L5" t="s">
        <v>105</v>
      </c>
      <c r="M5" s="7" t="s">
        <v>106</v>
      </c>
      <c r="N5" t="s">
        <v>137</v>
      </c>
      <c r="O5" s="7" t="s">
        <v>152</v>
      </c>
      <c r="P5" s="7">
        <v>6.63</v>
      </c>
      <c r="Q5" s="7" t="s">
        <v>19</v>
      </c>
      <c r="R5">
        <v>20</v>
      </c>
      <c r="S5">
        <v>0.3</v>
      </c>
      <c r="T5">
        <v>0.7</v>
      </c>
      <c r="U5" t="s">
        <v>19</v>
      </c>
      <c r="V5">
        <v>1</v>
      </c>
      <c r="W5" t="s">
        <v>153</v>
      </c>
      <c r="Y5">
        <v>3</v>
      </c>
      <c r="Z5" t="s">
        <v>154</v>
      </c>
      <c r="AA5" s="4">
        <v>44382</v>
      </c>
      <c r="AB5" t="s">
        <v>445</v>
      </c>
      <c r="AC5" t="s">
        <v>111</v>
      </c>
      <c r="AD5" t="s">
        <v>112</v>
      </c>
      <c r="AE5" t="s">
        <v>155</v>
      </c>
      <c r="AF5" t="s">
        <v>19</v>
      </c>
      <c r="AG5" t="s">
        <v>19</v>
      </c>
      <c r="AH5" t="s">
        <v>19</v>
      </c>
      <c r="AI5" t="s">
        <v>19</v>
      </c>
      <c r="AJ5" t="s">
        <v>19</v>
      </c>
      <c r="AK5" t="s">
        <v>19</v>
      </c>
      <c r="AL5" t="s">
        <v>19</v>
      </c>
      <c r="AM5" t="s">
        <v>19</v>
      </c>
      <c r="AN5" t="s">
        <v>19</v>
      </c>
      <c r="AO5" t="s">
        <v>156</v>
      </c>
      <c r="AQ5">
        <v>3</v>
      </c>
      <c r="AR5" t="s">
        <v>157</v>
      </c>
      <c r="AS5" s="4">
        <v>44390</v>
      </c>
      <c r="AT5" t="s">
        <v>158</v>
      </c>
      <c r="AU5" t="s">
        <v>108</v>
      </c>
      <c r="AV5" s="8" t="s">
        <v>159</v>
      </c>
      <c r="AW5" t="s">
        <v>160</v>
      </c>
      <c r="AY5">
        <v>3</v>
      </c>
      <c r="AZ5" t="s">
        <v>161</v>
      </c>
      <c r="BA5" s="4">
        <v>44391</v>
      </c>
      <c r="BB5" t="s">
        <v>120</v>
      </c>
      <c r="BC5" t="s">
        <v>112</v>
      </c>
      <c r="BD5" t="s">
        <v>121</v>
      </c>
      <c r="BE5" t="s">
        <v>122</v>
      </c>
      <c r="BF5" t="s">
        <v>108</v>
      </c>
      <c r="BG5">
        <v>53.5</v>
      </c>
      <c r="BH5">
        <v>56.68</v>
      </c>
      <c r="BI5">
        <v>-50</v>
      </c>
      <c r="BJ5">
        <v>0.3</v>
      </c>
      <c r="BK5">
        <v>0.3</v>
      </c>
      <c r="BL5" t="s">
        <v>162</v>
      </c>
      <c r="BN5">
        <v>3</v>
      </c>
      <c r="BO5" t="s">
        <v>163</v>
      </c>
      <c r="BP5" s="4">
        <v>44398</v>
      </c>
      <c r="BQ5" t="s">
        <v>125</v>
      </c>
      <c r="BR5" t="s">
        <v>82</v>
      </c>
      <c r="BS5">
        <v>3</v>
      </c>
      <c r="BT5">
        <v>11.521000000000001</v>
      </c>
      <c r="BU5">
        <v>3.0127000000000002</v>
      </c>
      <c r="BV5">
        <v>35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1</v>
      </c>
      <c r="CC5">
        <v>6</v>
      </c>
      <c r="CD5" t="s">
        <v>127</v>
      </c>
      <c r="CE5" t="s">
        <v>128</v>
      </c>
      <c r="CF5" t="s">
        <v>129</v>
      </c>
      <c r="CG5" t="s">
        <v>130</v>
      </c>
      <c r="CH5">
        <v>0</v>
      </c>
      <c r="CI5">
        <v>1</v>
      </c>
      <c r="CJ5" t="s">
        <v>148</v>
      </c>
    </row>
    <row r="6" spans="1:91">
      <c r="I6">
        <v>4</v>
      </c>
      <c r="J6" s="7" t="s">
        <v>164</v>
      </c>
      <c r="K6" s="10">
        <v>44410</v>
      </c>
      <c r="L6" s="7" t="s">
        <v>105</v>
      </c>
      <c r="M6" s="7" t="s">
        <v>106</v>
      </c>
      <c r="N6" s="7" t="s">
        <v>137</v>
      </c>
      <c r="O6" s="7" t="s">
        <v>165</v>
      </c>
      <c r="P6" s="7">
        <v>5.76</v>
      </c>
      <c r="Q6" s="7">
        <f>Table4[[#This Row],[Drive-Freq '[kHz']]]/0.98</f>
        <v>265.83775510204083</v>
      </c>
      <c r="R6" s="7">
        <v>20</v>
      </c>
      <c r="S6" s="7">
        <v>0.15</v>
      </c>
      <c r="T6" s="7">
        <v>0.5</v>
      </c>
      <c r="U6" s="7">
        <v>260.52100000000002</v>
      </c>
      <c r="V6" s="7">
        <v>1</v>
      </c>
      <c r="W6" s="7" t="s">
        <v>166</v>
      </c>
      <c r="Y6">
        <v>4</v>
      </c>
      <c r="Z6" t="s">
        <v>167</v>
      </c>
      <c r="AA6" s="4">
        <v>44382</v>
      </c>
      <c r="AB6" t="s">
        <v>445</v>
      </c>
      <c r="AC6" t="s">
        <v>168</v>
      </c>
      <c r="AD6" t="s">
        <v>112</v>
      </c>
      <c r="AE6" t="s">
        <v>155</v>
      </c>
      <c r="AF6" t="s">
        <v>19</v>
      </c>
      <c r="AG6" t="s">
        <v>19</v>
      </c>
      <c r="AH6" t="s">
        <v>19</v>
      </c>
      <c r="AI6" t="s">
        <v>19</v>
      </c>
      <c r="AJ6" t="s">
        <v>19</v>
      </c>
      <c r="AK6" t="s">
        <v>19</v>
      </c>
      <c r="AL6" t="s">
        <v>19</v>
      </c>
      <c r="AM6" t="s">
        <v>19</v>
      </c>
      <c r="AN6" t="s">
        <v>19</v>
      </c>
      <c r="AO6" t="s">
        <v>169</v>
      </c>
      <c r="AQ6">
        <v>4</v>
      </c>
      <c r="AR6" t="s">
        <v>19</v>
      </c>
      <c r="AS6" s="4">
        <v>44390</v>
      </c>
      <c r="AT6" t="s">
        <v>14</v>
      </c>
      <c r="AU6" t="s">
        <v>108</v>
      </c>
      <c r="AV6" t="s">
        <v>170</v>
      </c>
      <c r="AW6" t="s">
        <v>171</v>
      </c>
      <c r="AY6">
        <v>4</v>
      </c>
      <c r="AZ6" t="s">
        <v>172</v>
      </c>
      <c r="BA6" s="4">
        <v>44391</v>
      </c>
      <c r="BB6" t="s">
        <v>120</v>
      </c>
      <c r="BC6" t="s">
        <v>112</v>
      </c>
      <c r="BD6" t="s">
        <v>168</v>
      </c>
      <c r="BE6" t="s">
        <v>122</v>
      </c>
      <c r="BF6" t="s">
        <v>108</v>
      </c>
      <c r="BG6">
        <v>53.5</v>
      </c>
      <c r="BH6">
        <v>56.68</v>
      </c>
      <c r="BI6">
        <v>50</v>
      </c>
      <c r="BJ6">
        <v>0.6</v>
      </c>
      <c r="BK6">
        <v>0.3</v>
      </c>
      <c r="BL6" t="s">
        <v>173</v>
      </c>
      <c r="BN6">
        <v>4</v>
      </c>
      <c r="BO6" t="s">
        <v>174</v>
      </c>
      <c r="BP6" s="4">
        <v>44398</v>
      </c>
      <c r="BQ6" t="s">
        <v>125</v>
      </c>
      <c r="BR6" t="s">
        <v>82</v>
      </c>
      <c r="BS6">
        <v>4</v>
      </c>
      <c r="BT6">
        <v>13.505000000000001</v>
      </c>
      <c r="BU6">
        <v>14.153</v>
      </c>
      <c r="BV6">
        <v>35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1</v>
      </c>
      <c r="CC6">
        <v>6</v>
      </c>
      <c r="CD6" t="s">
        <v>127</v>
      </c>
      <c r="CE6" t="s">
        <v>128</v>
      </c>
      <c r="CF6" t="s">
        <v>129</v>
      </c>
      <c r="CG6" t="s">
        <v>130</v>
      </c>
      <c r="CH6">
        <v>0</v>
      </c>
      <c r="CI6">
        <v>1</v>
      </c>
      <c r="CJ6" t="s">
        <v>175</v>
      </c>
      <c r="CL6" t="s">
        <v>456</v>
      </c>
      <c r="CM6" t="s">
        <v>457</v>
      </c>
    </row>
    <row r="7" spans="1:91">
      <c r="I7">
        <v>5</v>
      </c>
      <c r="J7" t="s">
        <v>176</v>
      </c>
      <c r="K7" s="4">
        <v>44411</v>
      </c>
      <c r="L7" t="s">
        <v>177</v>
      </c>
      <c r="M7" t="s">
        <v>106</v>
      </c>
      <c r="N7" s="7" t="s">
        <v>137</v>
      </c>
      <c r="O7" s="7" t="s">
        <v>165</v>
      </c>
      <c r="P7" s="7">
        <v>5.76</v>
      </c>
      <c r="Q7" s="7">
        <f>Table4[[#This Row],[Drive-Freq '[kHz']]]/0.98</f>
        <v>265.83775510204083</v>
      </c>
      <c r="R7" s="7">
        <v>25</v>
      </c>
      <c r="S7" s="7">
        <v>0.15</v>
      </c>
      <c r="T7">
        <v>0.5</v>
      </c>
      <c r="U7" s="7">
        <v>260.52100000000002</v>
      </c>
      <c r="V7">
        <v>1</v>
      </c>
      <c r="W7" t="s">
        <v>178</v>
      </c>
      <c r="Y7">
        <v>5</v>
      </c>
      <c r="Z7" t="s">
        <v>179</v>
      </c>
      <c r="AA7" s="4">
        <v>44390</v>
      </c>
      <c r="AB7" t="s">
        <v>445</v>
      </c>
      <c r="AC7" t="s">
        <v>180</v>
      </c>
      <c r="AD7" t="s">
        <v>112</v>
      </c>
      <c r="AE7" t="s">
        <v>108</v>
      </c>
      <c r="AF7">
        <v>53.5</v>
      </c>
      <c r="AG7">
        <v>56.68</v>
      </c>
      <c r="AH7">
        <v>61.78</v>
      </c>
      <c r="AI7">
        <v>0.2</v>
      </c>
      <c r="AJ7">
        <v>0.3</v>
      </c>
      <c r="AK7">
        <v>11.763</v>
      </c>
      <c r="AL7">
        <v>2</v>
      </c>
      <c r="AM7" s="9">
        <v>2.0000000000000001E-4</v>
      </c>
      <c r="AN7" s="9">
        <v>0.01</v>
      </c>
      <c r="AO7" t="s">
        <v>181</v>
      </c>
      <c r="AQ7">
        <v>5</v>
      </c>
      <c r="AR7" t="s">
        <v>182</v>
      </c>
      <c r="AS7" s="4">
        <v>44396</v>
      </c>
      <c r="AT7" t="s">
        <v>116</v>
      </c>
      <c r="AU7" t="s">
        <v>138</v>
      </c>
      <c r="AV7" s="8" t="s">
        <v>183</v>
      </c>
      <c r="AW7" t="s">
        <v>118</v>
      </c>
      <c r="AY7">
        <v>5</v>
      </c>
      <c r="AZ7" t="s">
        <v>184</v>
      </c>
      <c r="BA7" s="4">
        <v>44391</v>
      </c>
      <c r="BB7" t="s">
        <v>120</v>
      </c>
      <c r="BC7" t="s">
        <v>112</v>
      </c>
      <c r="BD7" t="s">
        <v>168</v>
      </c>
      <c r="BE7" t="s">
        <v>122</v>
      </c>
      <c r="BF7" t="s">
        <v>108</v>
      </c>
      <c r="BG7">
        <v>53.5</v>
      </c>
      <c r="BH7">
        <v>56.68</v>
      </c>
      <c r="BI7">
        <v>50</v>
      </c>
      <c r="BJ7">
        <v>0.6</v>
      </c>
      <c r="BK7">
        <v>0.3</v>
      </c>
      <c r="BL7" t="s">
        <v>185</v>
      </c>
      <c r="BN7">
        <v>5</v>
      </c>
      <c r="BO7" t="s">
        <v>186</v>
      </c>
      <c r="BP7" s="4">
        <v>44398</v>
      </c>
      <c r="BQ7" t="s">
        <v>125</v>
      </c>
      <c r="BR7" t="s">
        <v>82</v>
      </c>
      <c r="BS7">
        <v>5</v>
      </c>
      <c r="BT7">
        <v>14.696</v>
      </c>
      <c r="BU7">
        <v>17.515000000000001</v>
      </c>
      <c r="BV7">
        <v>35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1</v>
      </c>
      <c r="CC7">
        <v>6</v>
      </c>
      <c r="CD7" t="s">
        <v>127</v>
      </c>
      <c r="CE7" t="s">
        <v>128</v>
      </c>
      <c r="CF7" t="s">
        <v>129</v>
      </c>
      <c r="CG7" t="s">
        <v>130</v>
      </c>
      <c r="CH7">
        <v>0</v>
      </c>
      <c r="CI7">
        <v>1</v>
      </c>
      <c r="CJ7" t="s">
        <v>187</v>
      </c>
    </row>
    <row r="8" spans="1:91">
      <c r="Y8">
        <v>6</v>
      </c>
      <c r="Z8" t="s">
        <v>188</v>
      </c>
      <c r="AA8" s="4">
        <v>44390</v>
      </c>
      <c r="AB8" t="s">
        <v>445</v>
      </c>
      <c r="AC8" t="s">
        <v>168</v>
      </c>
      <c r="AD8" t="s">
        <v>112</v>
      </c>
      <c r="AE8" t="s">
        <v>108</v>
      </c>
      <c r="AF8">
        <v>53.5</v>
      </c>
      <c r="AG8">
        <v>56.68</v>
      </c>
      <c r="AH8">
        <v>61.78</v>
      </c>
      <c r="AI8">
        <v>0.5</v>
      </c>
      <c r="AJ8">
        <v>0.3</v>
      </c>
      <c r="AK8">
        <v>11.763</v>
      </c>
      <c r="AL8">
        <v>2</v>
      </c>
      <c r="AM8" s="9">
        <v>2.0000000000000001E-4</v>
      </c>
      <c r="AN8" s="9">
        <v>0.01</v>
      </c>
      <c r="AO8" t="s">
        <v>189</v>
      </c>
      <c r="AQ8">
        <v>6</v>
      </c>
      <c r="AR8" t="s">
        <v>190</v>
      </c>
      <c r="AS8" s="4">
        <v>44396</v>
      </c>
      <c r="AT8" t="s">
        <v>116</v>
      </c>
      <c r="AU8" t="s">
        <v>138</v>
      </c>
      <c r="AV8" t="s">
        <v>19</v>
      </c>
      <c r="AW8" t="s">
        <v>144</v>
      </c>
      <c r="BN8">
        <v>6</v>
      </c>
      <c r="BO8" t="s">
        <v>191</v>
      </c>
      <c r="BP8" s="4">
        <v>44398</v>
      </c>
      <c r="BQ8" t="s">
        <v>125</v>
      </c>
      <c r="BR8" t="s">
        <v>82</v>
      </c>
      <c r="BS8">
        <v>6</v>
      </c>
      <c r="BT8">
        <v>18.664000000000001</v>
      </c>
      <c r="BU8">
        <v>18.437999999999999</v>
      </c>
      <c r="BV8">
        <v>35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1</v>
      </c>
      <c r="CC8">
        <v>6</v>
      </c>
      <c r="CD8" t="s">
        <v>127</v>
      </c>
      <c r="CE8" t="s">
        <v>128</v>
      </c>
      <c r="CF8" t="s">
        <v>129</v>
      </c>
      <c r="CG8" t="s">
        <v>130</v>
      </c>
      <c r="CH8">
        <v>0</v>
      </c>
      <c r="CI8">
        <v>1</v>
      </c>
      <c r="CJ8" t="s">
        <v>187</v>
      </c>
    </row>
    <row r="9" spans="1:91">
      <c r="Y9">
        <v>7</v>
      </c>
      <c r="Z9" t="s">
        <v>192</v>
      </c>
      <c r="AA9" s="4">
        <v>44390</v>
      </c>
      <c r="AB9" t="s">
        <v>445</v>
      </c>
      <c r="AC9" t="s">
        <v>111</v>
      </c>
      <c r="AD9" t="s">
        <v>112</v>
      </c>
      <c r="AE9" t="s">
        <v>108</v>
      </c>
      <c r="AF9">
        <v>53.5</v>
      </c>
      <c r="AG9">
        <v>56.68</v>
      </c>
      <c r="AH9">
        <v>61.78</v>
      </c>
      <c r="AI9">
        <v>0.2</v>
      </c>
      <c r="AJ9">
        <v>0.1</v>
      </c>
      <c r="AK9">
        <v>11.763</v>
      </c>
      <c r="AL9">
        <v>2.5</v>
      </c>
      <c r="AM9" s="9">
        <v>5.0000000000000001E-4</v>
      </c>
      <c r="AN9" s="9">
        <v>0.01</v>
      </c>
      <c r="AO9" t="s">
        <v>193</v>
      </c>
      <c r="AQ9">
        <v>7</v>
      </c>
      <c r="AR9" t="s">
        <v>194</v>
      </c>
      <c r="AS9" s="4">
        <v>44396</v>
      </c>
      <c r="AT9" t="s">
        <v>158</v>
      </c>
      <c r="AU9" t="s">
        <v>138</v>
      </c>
      <c r="AV9" t="s">
        <v>195</v>
      </c>
      <c r="AW9" t="s">
        <v>196</v>
      </c>
      <c r="BN9">
        <v>7</v>
      </c>
      <c r="BO9" t="s">
        <v>197</v>
      </c>
      <c r="BP9" s="4">
        <v>44398</v>
      </c>
      <c r="BQ9" t="s">
        <v>125</v>
      </c>
      <c r="BR9" t="s">
        <v>82</v>
      </c>
      <c r="BS9">
        <v>1</v>
      </c>
      <c r="BT9">
        <v>2.9895999999999998</v>
      </c>
      <c r="BU9">
        <v>1.2988</v>
      </c>
      <c r="BV9">
        <v>40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1</v>
      </c>
      <c r="CC9">
        <v>6</v>
      </c>
      <c r="CD9" t="s">
        <v>127</v>
      </c>
      <c r="CE9" t="s">
        <v>128</v>
      </c>
      <c r="CF9" t="s">
        <v>129</v>
      </c>
      <c r="CG9" t="s">
        <v>130</v>
      </c>
      <c r="CH9">
        <v>0</v>
      </c>
      <c r="CI9">
        <v>1</v>
      </c>
      <c r="CJ9" t="s">
        <v>198</v>
      </c>
    </row>
    <row r="10" spans="1:91">
      <c r="Y10">
        <v>8</v>
      </c>
      <c r="Z10" t="s">
        <v>199</v>
      </c>
      <c r="AA10" s="4">
        <v>44390</v>
      </c>
      <c r="AB10" t="s">
        <v>445</v>
      </c>
      <c r="AC10" t="s">
        <v>200</v>
      </c>
      <c r="AD10" t="s">
        <v>112</v>
      </c>
      <c r="AE10" t="s">
        <v>108</v>
      </c>
      <c r="AF10">
        <v>53.5</v>
      </c>
      <c r="AG10">
        <v>56.68</v>
      </c>
      <c r="AH10">
        <v>61.78</v>
      </c>
      <c r="AI10">
        <v>0.4</v>
      </c>
      <c r="AJ10">
        <v>0.1</v>
      </c>
      <c r="AK10">
        <v>21.763000000000002</v>
      </c>
      <c r="AL10">
        <v>2.5</v>
      </c>
      <c r="AM10" s="9">
        <v>2.0000000000000001E-4</v>
      </c>
      <c r="AN10" s="9">
        <v>0.01</v>
      </c>
      <c r="AO10" t="s">
        <v>201</v>
      </c>
      <c r="AQ10">
        <v>8</v>
      </c>
      <c r="AR10" t="s">
        <v>19</v>
      </c>
      <c r="AS10" s="4">
        <v>44396</v>
      </c>
      <c r="AT10" t="s">
        <v>14</v>
      </c>
      <c r="AU10" t="s">
        <v>138</v>
      </c>
      <c r="AV10" t="s">
        <v>202</v>
      </c>
      <c r="AW10" t="s">
        <v>171</v>
      </c>
      <c r="BN10">
        <v>8</v>
      </c>
      <c r="BO10" t="s">
        <v>203</v>
      </c>
      <c r="BP10" s="4">
        <v>44398</v>
      </c>
      <c r="BQ10" t="s">
        <v>125</v>
      </c>
      <c r="BR10" t="s">
        <v>82</v>
      </c>
      <c r="BS10">
        <v>2</v>
      </c>
      <c r="BT10">
        <v>7.6191000000000004</v>
      </c>
      <c r="BU10">
        <v>3.8037000000000001</v>
      </c>
      <c r="BV10">
        <v>40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1</v>
      </c>
      <c r="CC10">
        <v>6</v>
      </c>
      <c r="CD10" t="s">
        <v>127</v>
      </c>
      <c r="CE10" t="s">
        <v>128</v>
      </c>
      <c r="CF10" t="s">
        <v>129</v>
      </c>
      <c r="CG10" t="s">
        <v>130</v>
      </c>
      <c r="CH10">
        <v>0</v>
      </c>
      <c r="CI10">
        <v>1</v>
      </c>
      <c r="CJ10" t="s">
        <v>198</v>
      </c>
    </row>
    <row r="11" spans="1:91">
      <c r="Y11">
        <v>9</v>
      </c>
      <c r="Z11" t="s">
        <v>204</v>
      </c>
      <c r="AA11" s="4">
        <v>44391</v>
      </c>
      <c r="AB11" t="s">
        <v>445</v>
      </c>
      <c r="AC11" t="s">
        <v>180</v>
      </c>
      <c r="AD11" t="s">
        <v>112</v>
      </c>
      <c r="AE11" t="s">
        <v>108</v>
      </c>
      <c r="AF11">
        <v>53.5</v>
      </c>
      <c r="AG11">
        <v>56.68</v>
      </c>
      <c r="AH11">
        <v>61.78</v>
      </c>
      <c r="AI11">
        <v>0.2</v>
      </c>
      <c r="AJ11">
        <v>0.2</v>
      </c>
      <c r="AK11">
        <v>15.763</v>
      </c>
      <c r="AL11">
        <v>3.5</v>
      </c>
      <c r="AM11" s="9">
        <v>5.0000000000000001E-4</v>
      </c>
      <c r="AN11" s="9">
        <v>0.01</v>
      </c>
      <c r="AO11" t="s">
        <v>205</v>
      </c>
      <c r="AQ11">
        <v>9</v>
      </c>
      <c r="AR11" t="s">
        <v>206</v>
      </c>
      <c r="AS11" s="4">
        <v>44397</v>
      </c>
      <c r="AT11" t="s">
        <v>116</v>
      </c>
      <c r="AU11" t="s">
        <v>207</v>
      </c>
      <c r="AV11" t="s">
        <v>208</v>
      </c>
      <c r="AW11" t="s">
        <v>118</v>
      </c>
      <c r="BN11">
        <v>9</v>
      </c>
      <c r="BO11" t="s">
        <v>209</v>
      </c>
      <c r="BP11" s="4">
        <v>44398</v>
      </c>
      <c r="BQ11" t="s">
        <v>125</v>
      </c>
      <c r="BR11" t="s">
        <v>82</v>
      </c>
      <c r="BS11">
        <v>3</v>
      </c>
      <c r="BT11">
        <v>11.521000000000001</v>
      </c>
      <c r="BU11">
        <v>3.0127000000000002</v>
      </c>
      <c r="BV11">
        <v>40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1</v>
      </c>
      <c r="CC11">
        <v>6</v>
      </c>
      <c r="CD11" t="s">
        <v>127</v>
      </c>
      <c r="CE11" t="s">
        <v>128</v>
      </c>
      <c r="CF11" t="s">
        <v>129</v>
      </c>
      <c r="CG11" t="s">
        <v>130</v>
      </c>
      <c r="CH11">
        <v>0</v>
      </c>
      <c r="CI11">
        <v>1</v>
      </c>
      <c r="CJ11" t="s">
        <v>198</v>
      </c>
    </row>
    <row r="12" spans="1:91">
      <c r="Y12">
        <v>10</v>
      </c>
      <c r="Z12" t="s">
        <v>210</v>
      </c>
      <c r="AA12" s="4">
        <v>44391</v>
      </c>
      <c r="AB12" t="s">
        <v>445</v>
      </c>
      <c r="AC12" t="s">
        <v>168</v>
      </c>
      <c r="AD12" t="s">
        <v>112</v>
      </c>
      <c r="AE12" t="s">
        <v>108</v>
      </c>
      <c r="AF12">
        <v>53.5</v>
      </c>
      <c r="AG12">
        <v>56.68</v>
      </c>
      <c r="AH12">
        <v>61.78</v>
      </c>
      <c r="AI12">
        <v>0.5</v>
      </c>
      <c r="AJ12">
        <v>0.2</v>
      </c>
      <c r="AK12">
        <v>10.673</v>
      </c>
      <c r="AL12">
        <v>3.5</v>
      </c>
      <c r="AM12" s="9">
        <v>5.0000000000000001E-4</v>
      </c>
      <c r="AN12" s="9">
        <v>0.01</v>
      </c>
      <c r="AO12" t="s">
        <v>211</v>
      </c>
      <c r="AQ12">
        <v>10</v>
      </c>
      <c r="AR12" t="s">
        <v>212</v>
      </c>
      <c r="AS12" s="4">
        <v>44397</v>
      </c>
      <c r="AT12" t="s">
        <v>116</v>
      </c>
      <c r="AU12" t="s">
        <v>207</v>
      </c>
      <c r="AV12" t="s">
        <v>19</v>
      </c>
      <c r="AW12" t="s">
        <v>144</v>
      </c>
      <c r="BN12">
        <v>10</v>
      </c>
      <c r="BO12" t="s">
        <v>213</v>
      </c>
      <c r="BP12" s="4">
        <v>44398</v>
      </c>
      <c r="BQ12" t="s">
        <v>125</v>
      </c>
      <c r="BR12" t="s">
        <v>82</v>
      </c>
      <c r="BS12">
        <v>4</v>
      </c>
      <c r="BT12">
        <v>13.505000000000001</v>
      </c>
      <c r="BU12">
        <v>14.153</v>
      </c>
      <c r="BV12">
        <v>40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1</v>
      </c>
      <c r="CC12">
        <v>6</v>
      </c>
      <c r="CD12" t="s">
        <v>127</v>
      </c>
      <c r="CE12" t="s">
        <v>128</v>
      </c>
      <c r="CF12" t="s">
        <v>129</v>
      </c>
      <c r="CG12" t="s">
        <v>130</v>
      </c>
      <c r="CH12">
        <v>0</v>
      </c>
      <c r="CI12">
        <v>1</v>
      </c>
      <c r="CJ12" t="s">
        <v>214</v>
      </c>
    </row>
    <row r="13" spans="1:91">
      <c r="Y13">
        <v>11</v>
      </c>
      <c r="Z13" t="s">
        <v>215</v>
      </c>
      <c r="AA13" s="4">
        <v>44391</v>
      </c>
      <c r="AB13" t="s">
        <v>445</v>
      </c>
      <c r="AC13" t="s">
        <v>111</v>
      </c>
      <c r="AD13" t="s">
        <v>112</v>
      </c>
      <c r="AE13" t="s">
        <v>108</v>
      </c>
      <c r="AF13">
        <v>53.5</v>
      </c>
      <c r="AG13">
        <v>56.68</v>
      </c>
      <c r="AH13">
        <v>61.78</v>
      </c>
      <c r="AI13">
        <v>0.2</v>
      </c>
      <c r="AJ13">
        <v>0.1</v>
      </c>
      <c r="AK13">
        <v>11.763</v>
      </c>
      <c r="AL13">
        <v>2.5</v>
      </c>
      <c r="AM13" s="9">
        <v>5.0000000000000001E-4</v>
      </c>
      <c r="AN13" s="9">
        <v>0.01</v>
      </c>
      <c r="AO13" t="s">
        <v>216</v>
      </c>
      <c r="AQ13">
        <v>11</v>
      </c>
      <c r="AR13" t="s">
        <v>217</v>
      </c>
      <c r="AS13" s="4">
        <v>44397</v>
      </c>
      <c r="AT13" t="s">
        <v>158</v>
      </c>
      <c r="AU13" t="s">
        <v>207</v>
      </c>
      <c r="AV13" t="s">
        <v>218</v>
      </c>
      <c r="AW13" t="s">
        <v>160</v>
      </c>
      <c r="BN13">
        <v>11</v>
      </c>
      <c r="BO13" t="s">
        <v>219</v>
      </c>
      <c r="BP13" s="4">
        <v>44398</v>
      </c>
      <c r="BQ13" t="s">
        <v>125</v>
      </c>
      <c r="BR13" t="s">
        <v>82</v>
      </c>
      <c r="BS13">
        <v>5</v>
      </c>
      <c r="BT13">
        <v>14.696</v>
      </c>
      <c r="BU13">
        <v>17.515000000000001</v>
      </c>
      <c r="BV13">
        <v>40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1</v>
      </c>
      <c r="CC13">
        <v>6</v>
      </c>
      <c r="CD13" t="s">
        <v>127</v>
      </c>
      <c r="CE13" t="s">
        <v>128</v>
      </c>
      <c r="CF13" t="s">
        <v>129</v>
      </c>
      <c r="CG13" t="s">
        <v>130</v>
      </c>
      <c r="CH13">
        <v>0</v>
      </c>
      <c r="CI13">
        <v>1</v>
      </c>
      <c r="CJ13" t="s">
        <v>214</v>
      </c>
    </row>
    <row r="14" spans="1:91">
      <c r="Y14">
        <v>12</v>
      </c>
      <c r="Z14" t="s">
        <v>220</v>
      </c>
      <c r="AA14" s="4">
        <v>44391</v>
      </c>
      <c r="AB14" t="s">
        <v>445</v>
      </c>
      <c r="AC14" t="s">
        <v>221</v>
      </c>
      <c r="AD14" t="s">
        <v>112</v>
      </c>
      <c r="AE14" t="s">
        <v>108</v>
      </c>
      <c r="AF14">
        <v>53.5</v>
      </c>
      <c r="AG14">
        <v>56.68</v>
      </c>
      <c r="AH14">
        <v>61.78</v>
      </c>
      <c r="AI14">
        <v>0.2</v>
      </c>
      <c r="AJ14">
        <v>0.1</v>
      </c>
      <c r="AK14">
        <v>11.763</v>
      </c>
      <c r="AL14">
        <v>2.5</v>
      </c>
      <c r="AM14" s="9">
        <v>5.0000000000000001E-4</v>
      </c>
      <c r="AN14" s="9">
        <v>0.01</v>
      </c>
      <c r="AO14" t="s">
        <v>222</v>
      </c>
      <c r="AQ14">
        <v>12</v>
      </c>
      <c r="AR14" t="s">
        <v>19</v>
      </c>
      <c r="AS14" s="4">
        <v>44397</v>
      </c>
      <c r="AT14" t="s">
        <v>14</v>
      </c>
      <c r="AU14" t="s">
        <v>207</v>
      </c>
      <c r="AV14" t="s">
        <v>223</v>
      </c>
      <c r="AW14" t="s">
        <v>171</v>
      </c>
      <c r="BN14">
        <v>12</v>
      </c>
      <c r="BO14" t="s">
        <v>224</v>
      </c>
      <c r="BP14" s="4">
        <v>44398</v>
      </c>
      <c r="BQ14" t="s">
        <v>125</v>
      </c>
      <c r="BR14" t="s">
        <v>82</v>
      </c>
      <c r="BS14">
        <v>6</v>
      </c>
      <c r="BT14">
        <v>18.664000000000001</v>
      </c>
      <c r="BU14">
        <v>18.437999999999999</v>
      </c>
      <c r="BV14">
        <v>40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1</v>
      </c>
      <c r="CC14">
        <v>6</v>
      </c>
      <c r="CD14" t="s">
        <v>127</v>
      </c>
      <c r="CE14" t="s">
        <v>128</v>
      </c>
      <c r="CF14" t="s">
        <v>129</v>
      </c>
      <c r="CG14" t="s">
        <v>130</v>
      </c>
      <c r="CH14">
        <v>0</v>
      </c>
      <c r="CI14">
        <v>1</v>
      </c>
      <c r="CJ14" t="s">
        <v>225</v>
      </c>
    </row>
    <row r="15" spans="1:91">
      <c r="Y15">
        <v>13</v>
      </c>
      <c r="Z15" t="s">
        <v>226</v>
      </c>
      <c r="AA15" s="4">
        <v>44391</v>
      </c>
      <c r="AB15" t="s">
        <v>445</v>
      </c>
      <c r="AC15" t="s">
        <v>221</v>
      </c>
      <c r="AD15" t="s">
        <v>112</v>
      </c>
      <c r="AE15" t="s">
        <v>108</v>
      </c>
      <c r="AF15">
        <v>53.5</v>
      </c>
      <c r="AG15">
        <v>56.68</v>
      </c>
      <c r="AH15">
        <v>61.78</v>
      </c>
      <c r="AI15">
        <v>0.2</v>
      </c>
      <c r="AJ15">
        <v>0.1</v>
      </c>
      <c r="AK15">
        <v>11.763</v>
      </c>
      <c r="AL15">
        <v>2.5</v>
      </c>
      <c r="AM15" s="9">
        <v>5.0000000000000001E-4</v>
      </c>
      <c r="AN15" s="9">
        <v>0.01</v>
      </c>
      <c r="AO15" t="s">
        <v>227</v>
      </c>
      <c r="AQ15">
        <v>13</v>
      </c>
      <c r="AR15" t="s">
        <v>228</v>
      </c>
      <c r="AS15" s="4">
        <v>44403</v>
      </c>
      <c r="AT15" t="s">
        <v>116</v>
      </c>
      <c r="AU15" t="s">
        <v>152</v>
      </c>
      <c r="AV15" t="s">
        <v>229</v>
      </c>
      <c r="AW15" t="s">
        <v>118</v>
      </c>
      <c r="BN15">
        <v>13</v>
      </c>
      <c r="BO15" t="s">
        <v>230</v>
      </c>
      <c r="BP15" s="4">
        <v>44398</v>
      </c>
      <c r="BQ15" t="s">
        <v>125</v>
      </c>
      <c r="BR15" t="s">
        <v>82</v>
      </c>
      <c r="BS15">
        <v>1</v>
      </c>
      <c r="BT15">
        <v>2.9895999999999998</v>
      </c>
      <c r="BU15">
        <v>1.2988</v>
      </c>
      <c r="BV15">
        <v>45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1</v>
      </c>
      <c r="CC15">
        <v>6</v>
      </c>
      <c r="CD15" t="s">
        <v>127</v>
      </c>
      <c r="CE15" t="s">
        <v>128</v>
      </c>
      <c r="CF15" t="s">
        <v>129</v>
      </c>
      <c r="CG15" t="s">
        <v>130</v>
      </c>
      <c r="CH15">
        <v>0</v>
      </c>
      <c r="CI15">
        <v>1</v>
      </c>
      <c r="CJ15" t="s">
        <v>231</v>
      </c>
    </row>
    <row r="16" spans="1:91">
      <c r="Y16">
        <v>14</v>
      </c>
      <c r="Z16" t="s">
        <v>232</v>
      </c>
      <c r="AA16" s="4">
        <v>44391</v>
      </c>
      <c r="AB16" t="s">
        <v>445</v>
      </c>
      <c r="AC16" t="s">
        <v>180</v>
      </c>
      <c r="AD16" t="s">
        <v>112</v>
      </c>
      <c r="AE16" t="s">
        <v>108</v>
      </c>
      <c r="AF16">
        <v>53.5</v>
      </c>
      <c r="AG16">
        <v>56.68</v>
      </c>
      <c r="AH16">
        <v>61.78</v>
      </c>
      <c r="AI16">
        <v>0.2</v>
      </c>
      <c r="AJ16">
        <v>0.3</v>
      </c>
      <c r="AK16">
        <v>11.763</v>
      </c>
      <c r="AL16">
        <v>2</v>
      </c>
      <c r="AM16" s="9">
        <v>2.0000000000000001E-4</v>
      </c>
      <c r="AN16" s="9">
        <v>0.01</v>
      </c>
      <c r="AO16" t="s">
        <v>233</v>
      </c>
      <c r="AQ16">
        <v>14</v>
      </c>
      <c r="AR16" t="s">
        <v>234</v>
      </c>
      <c r="AS16" s="4">
        <v>44403</v>
      </c>
      <c r="AT16" t="s">
        <v>116</v>
      </c>
      <c r="AU16" t="s">
        <v>152</v>
      </c>
      <c r="AV16" t="s">
        <v>19</v>
      </c>
      <c r="AW16" t="s">
        <v>144</v>
      </c>
      <c r="BN16">
        <v>14</v>
      </c>
      <c r="BO16" t="s">
        <v>235</v>
      </c>
      <c r="BP16" s="4">
        <v>44398</v>
      </c>
      <c r="BQ16" t="s">
        <v>125</v>
      </c>
      <c r="BR16" t="s">
        <v>82</v>
      </c>
      <c r="BS16">
        <v>2</v>
      </c>
      <c r="BT16">
        <v>7.6191000000000004</v>
      </c>
      <c r="BU16">
        <v>3.8037000000000001</v>
      </c>
      <c r="BV16">
        <v>45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1</v>
      </c>
      <c r="CC16">
        <v>6</v>
      </c>
      <c r="CD16" t="s">
        <v>127</v>
      </c>
      <c r="CE16" t="s">
        <v>128</v>
      </c>
      <c r="CF16" t="s">
        <v>129</v>
      </c>
      <c r="CG16" t="s">
        <v>130</v>
      </c>
      <c r="CH16">
        <v>0</v>
      </c>
      <c r="CI16">
        <v>1</v>
      </c>
      <c r="CJ16" t="s">
        <v>231</v>
      </c>
    </row>
    <row r="17" spans="25:88">
      <c r="Y17">
        <v>15</v>
      </c>
      <c r="Z17" t="s">
        <v>236</v>
      </c>
      <c r="AA17" s="4">
        <v>44396</v>
      </c>
      <c r="AB17" t="s">
        <v>445</v>
      </c>
      <c r="AC17" t="s">
        <v>111</v>
      </c>
      <c r="AD17" t="s">
        <v>112</v>
      </c>
      <c r="AE17" t="s">
        <v>138</v>
      </c>
      <c r="AF17">
        <v>58.59</v>
      </c>
      <c r="AG17">
        <v>55.58</v>
      </c>
      <c r="AH17">
        <v>60.91</v>
      </c>
      <c r="AI17">
        <v>0.2</v>
      </c>
      <c r="AJ17">
        <v>0.3</v>
      </c>
      <c r="AK17">
        <v>11.763</v>
      </c>
      <c r="AL17">
        <v>2.5</v>
      </c>
      <c r="AM17" s="9">
        <v>2.0000000000000001E-4</v>
      </c>
      <c r="AN17" s="9">
        <v>0.01</v>
      </c>
      <c r="AO17" t="s">
        <v>237</v>
      </c>
      <c r="AQ17">
        <v>15</v>
      </c>
      <c r="AR17" t="s">
        <v>238</v>
      </c>
      <c r="AS17" s="4">
        <v>44403</v>
      </c>
      <c r="AT17" t="s">
        <v>158</v>
      </c>
      <c r="AU17" t="s">
        <v>152</v>
      </c>
      <c r="AV17" t="s">
        <v>239</v>
      </c>
      <c r="AW17" t="s">
        <v>160</v>
      </c>
      <c r="BN17">
        <v>15</v>
      </c>
      <c r="BO17" t="s">
        <v>240</v>
      </c>
      <c r="BP17" s="4">
        <v>44398</v>
      </c>
      <c r="BQ17" t="s">
        <v>125</v>
      </c>
      <c r="BR17" t="s">
        <v>82</v>
      </c>
      <c r="BS17">
        <v>3</v>
      </c>
      <c r="BT17">
        <v>11.521000000000001</v>
      </c>
      <c r="BU17">
        <v>3.0127000000000002</v>
      </c>
      <c r="BV17">
        <v>45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1</v>
      </c>
      <c r="CC17">
        <v>6</v>
      </c>
      <c r="CD17" t="s">
        <v>127</v>
      </c>
      <c r="CE17" t="s">
        <v>128</v>
      </c>
      <c r="CF17" t="s">
        <v>129</v>
      </c>
      <c r="CG17" t="s">
        <v>130</v>
      </c>
      <c r="CH17">
        <v>0</v>
      </c>
      <c r="CI17">
        <v>1</v>
      </c>
      <c r="CJ17" t="s">
        <v>241</v>
      </c>
    </row>
    <row r="18" spans="25:88">
      <c r="Y18">
        <v>16</v>
      </c>
      <c r="Z18" t="s">
        <v>242</v>
      </c>
      <c r="AA18" s="4">
        <v>44396</v>
      </c>
      <c r="AB18" t="s">
        <v>445</v>
      </c>
      <c r="AC18" t="s">
        <v>180</v>
      </c>
      <c r="AD18" t="s">
        <v>112</v>
      </c>
      <c r="AE18" t="s">
        <v>138</v>
      </c>
      <c r="AF18">
        <v>58.59</v>
      </c>
      <c r="AG18">
        <v>55.58</v>
      </c>
      <c r="AH18">
        <v>60.91</v>
      </c>
      <c r="AI18">
        <v>0.15</v>
      </c>
      <c r="AJ18">
        <v>0.15</v>
      </c>
      <c r="AK18">
        <v>11.763</v>
      </c>
      <c r="AL18">
        <v>4</v>
      </c>
      <c r="AM18" s="9">
        <v>2.0000000000000001E-4</v>
      </c>
      <c r="AN18" s="9">
        <v>0.01</v>
      </c>
      <c r="AO18" t="s">
        <v>243</v>
      </c>
      <c r="AQ18">
        <v>16</v>
      </c>
      <c r="AR18" t="s">
        <v>19</v>
      </c>
      <c r="AS18" s="4">
        <v>44403</v>
      </c>
      <c r="AT18" t="s">
        <v>14</v>
      </c>
      <c r="AU18" t="s">
        <v>152</v>
      </c>
      <c r="AV18" t="s">
        <v>244</v>
      </c>
      <c r="AW18" t="s">
        <v>171</v>
      </c>
      <c r="BN18">
        <v>16</v>
      </c>
      <c r="BO18" t="s">
        <v>245</v>
      </c>
      <c r="BP18" s="4">
        <v>44398</v>
      </c>
      <c r="BQ18" t="s">
        <v>125</v>
      </c>
      <c r="BR18" t="s">
        <v>82</v>
      </c>
      <c r="BS18">
        <v>4</v>
      </c>
      <c r="BT18">
        <v>13.505000000000001</v>
      </c>
      <c r="BU18">
        <v>14.153</v>
      </c>
      <c r="BV18">
        <v>45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1</v>
      </c>
      <c r="CC18">
        <v>6</v>
      </c>
      <c r="CD18" t="s">
        <v>127</v>
      </c>
      <c r="CE18" t="s">
        <v>128</v>
      </c>
      <c r="CF18" t="s">
        <v>129</v>
      </c>
      <c r="CG18" t="s">
        <v>130</v>
      </c>
      <c r="CH18">
        <v>0</v>
      </c>
      <c r="CI18">
        <v>1</v>
      </c>
      <c r="CJ18" t="s">
        <v>231</v>
      </c>
    </row>
    <row r="19" spans="25:88">
      <c r="Y19">
        <v>17</v>
      </c>
      <c r="Z19" t="s">
        <v>246</v>
      </c>
      <c r="AA19" s="4">
        <v>44396</v>
      </c>
      <c r="AB19" t="s">
        <v>247</v>
      </c>
      <c r="AC19" t="s">
        <v>248</v>
      </c>
      <c r="AD19" t="s">
        <v>112</v>
      </c>
      <c r="AE19" t="s">
        <v>138</v>
      </c>
      <c r="AF19">
        <v>58.59</v>
      </c>
      <c r="AG19">
        <v>55.58</v>
      </c>
      <c r="AH19">
        <v>60.91</v>
      </c>
      <c r="AI19">
        <v>0.15</v>
      </c>
      <c r="AJ19">
        <v>0.8</v>
      </c>
      <c r="AK19">
        <v>1593</v>
      </c>
      <c r="AL19">
        <v>5</v>
      </c>
      <c r="AM19" t="s">
        <v>19</v>
      </c>
      <c r="AN19" t="s">
        <v>19</v>
      </c>
      <c r="AO19" t="s">
        <v>249</v>
      </c>
      <c r="AQ19">
        <v>17</v>
      </c>
      <c r="AR19" t="s">
        <v>250</v>
      </c>
      <c r="AS19" s="4">
        <v>44410</v>
      </c>
      <c r="AT19" t="s">
        <v>116</v>
      </c>
      <c r="AU19" t="s">
        <v>165</v>
      </c>
      <c r="AV19" t="s">
        <v>251</v>
      </c>
      <c r="AW19" t="s">
        <v>252</v>
      </c>
      <c r="BN19">
        <v>17</v>
      </c>
      <c r="BO19" t="s">
        <v>253</v>
      </c>
      <c r="BP19" s="4">
        <v>44398</v>
      </c>
      <c r="BQ19" t="s">
        <v>125</v>
      </c>
      <c r="BR19" t="s">
        <v>82</v>
      </c>
      <c r="BS19">
        <v>5</v>
      </c>
      <c r="BT19">
        <v>14.696</v>
      </c>
      <c r="BU19">
        <v>17.515000000000001</v>
      </c>
      <c r="BV19">
        <v>45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1</v>
      </c>
      <c r="CC19">
        <v>6</v>
      </c>
      <c r="CD19" t="s">
        <v>127</v>
      </c>
      <c r="CE19" t="s">
        <v>128</v>
      </c>
      <c r="CF19" t="s">
        <v>129</v>
      </c>
      <c r="CG19" t="s">
        <v>130</v>
      </c>
      <c r="CH19">
        <v>0</v>
      </c>
      <c r="CI19">
        <v>1</v>
      </c>
      <c r="CJ19" t="s">
        <v>254</v>
      </c>
    </row>
    <row r="20" spans="25:88">
      <c r="Y20">
        <v>18</v>
      </c>
      <c r="Z20" t="s">
        <v>255</v>
      </c>
      <c r="AA20" s="4">
        <v>44397</v>
      </c>
      <c r="AB20" t="s">
        <v>247</v>
      </c>
      <c r="AC20" t="s">
        <v>248</v>
      </c>
      <c r="AD20" t="s">
        <v>112</v>
      </c>
      <c r="AE20" t="s">
        <v>207</v>
      </c>
      <c r="AF20">
        <v>10.09</v>
      </c>
      <c r="AG20">
        <v>61.33</v>
      </c>
      <c r="AH20">
        <v>66.849999999999994</v>
      </c>
      <c r="AI20">
        <v>0.15</v>
      </c>
      <c r="AJ20">
        <v>0.5</v>
      </c>
      <c r="AK20">
        <v>1684</v>
      </c>
      <c r="AL20">
        <v>5</v>
      </c>
      <c r="AM20" t="s">
        <v>19</v>
      </c>
      <c r="AN20" t="s">
        <v>19</v>
      </c>
      <c r="AO20" t="s">
        <v>256</v>
      </c>
      <c r="AQ20">
        <v>18</v>
      </c>
      <c r="AR20" t="s">
        <v>257</v>
      </c>
      <c r="AS20" s="4">
        <v>44410</v>
      </c>
      <c r="AT20" t="s">
        <v>116</v>
      </c>
      <c r="AU20" t="s">
        <v>165</v>
      </c>
      <c r="AV20" t="s">
        <v>19</v>
      </c>
      <c r="AW20" t="s">
        <v>144</v>
      </c>
      <c r="BN20">
        <v>18</v>
      </c>
      <c r="BO20" t="s">
        <v>258</v>
      </c>
      <c r="BP20" s="4">
        <v>44398</v>
      </c>
      <c r="BQ20" t="s">
        <v>125</v>
      </c>
      <c r="BR20" t="s">
        <v>82</v>
      </c>
      <c r="BS20">
        <v>6</v>
      </c>
      <c r="BT20">
        <v>18.664000000000001</v>
      </c>
      <c r="BU20">
        <v>18.437999999999999</v>
      </c>
      <c r="BV20">
        <v>45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1</v>
      </c>
      <c r="CC20">
        <v>6</v>
      </c>
      <c r="CD20" t="s">
        <v>127</v>
      </c>
      <c r="CE20" t="s">
        <v>128</v>
      </c>
      <c r="CF20" t="s">
        <v>129</v>
      </c>
      <c r="CG20" t="s">
        <v>130</v>
      </c>
      <c r="CH20">
        <v>0</v>
      </c>
      <c r="CI20">
        <v>1</v>
      </c>
      <c r="CJ20" t="s">
        <v>254</v>
      </c>
    </row>
    <row r="21" spans="25:88">
      <c r="Y21">
        <v>19</v>
      </c>
      <c r="Z21" t="s">
        <v>125</v>
      </c>
      <c r="AA21" s="4">
        <v>44398</v>
      </c>
      <c r="AB21" t="s">
        <v>247</v>
      </c>
      <c r="AC21" t="s">
        <v>248</v>
      </c>
      <c r="AD21" t="s">
        <v>112</v>
      </c>
      <c r="AE21" t="s">
        <v>207</v>
      </c>
      <c r="AF21">
        <v>10.09</v>
      </c>
      <c r="AG21">
        <v>61.33</v>
      </c>
      <c r="AH21">
        <v>66.849999999999994</v>
      </c>
      <c r="AI21">
        <v>0.15</v>
      </c>
      <c r="AJ21">
        <v>0.8</v>
      </c>
      <c r="AK21">
        <v>1684</v>
      </c>
      <c r="AL21">
        <v>5</v>
      </c>
      <c r="AM21" t="s">
        <v>19</v>
      </c>
      <c r="AN21" t="s">
        <v>19</v>
      </c>
      <c r="AO21" t="s">
        <v>259</v>
      </c>
      <c r="AQ21">
        <v>19</v>
      </c>
      <c r="AR21" t="s">
        <v>257</v>
      </c>
      <c r="AS21" s="4">
        <v>44410</v>
      </c>
      <c r="AT21" t="s">
        <v>158</v>
      </c>
      <c r="AU21" t="s">
        <v>165</v>
      </c>
      <c r="AV21" t="s">
        <v>260</v>
      </c>
      <c r="AW21" t="s">
        <v>160</v>
      </c>
      <c r="BN21">
        <v>19</v>
      </c>
      <c r="BO21" t="s">
        <v>261</v>
      </c>
      <c r="BP21" s="4">
        <v>44398</v>
      </c>
      <c r="BQ21" t="s">
        <v>125</v>
      </c>
      <c r="BR21" t="s">
        <v>82</v>
      </c>
      <c r="BS21">
        <v>1</v>
      </c>
      <c r="BT21">
        <v>2.9895999999999998</v>
      </c>
      <c r="BU21">
        <v>1.2988</v>
      </c>
      <c r="BV21">
        <v>50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1</v>
      </c>
      <c r="CC21">
        <v>6</v>
      </c>
      <c r="CD21" t="s">
        <v>127</v>
      </c>
      <c r="CE21" t="s">
        <v>128</v>
      </c>
      <c r="CF21" t="s">
        <v>129</v>
      </c>
      <c r="CG21" t="s">
        <v>130</v>
      </c>
      <c r="CH21">
        <v>0</v>
      </c>
      <c r="CI21">
        <v>1</v>
      </c>
      <c r="CJ21" t="s">
        <v>254</v>
      </c>
    </row>
    <row r="22" spans="25:88">
      <c r="Y22">
        <v>20</v>
      </c>
      <c r="Z22" t="s">
        <v>262</v>
      </c>
      <c r="AA22" s="4">
        <v>44403</v>
      </c>
      <c r="AB22" t="s">
        <v>247</v>
      </c>
      <c r="AC22" t="s">
        <v>248</v>
      </c>
      <c r="AD22" t="s">
        <v>112</v>
      </c>
      <c r="AE22" t="s">
        <v>207</v>
      </c>
      <c r="AF22">
        <v>10.09</v>
      </c>
      <c r="AG22">
        <v>61.33</v>
      </c>
      <c r="AH22">
        <v>66.849999999999994</v>
      </c>
      <c r="AI22">
        <v>0.15</v>
      </c>
      <c r="AJ22">
        <v>0.8</v>
      </c>
      <c r="AK22">
        <v>1688</v>
      </c>
      <c r="AL22">
        <v>5</v>
      </c>
      <c r="AM22" t="s">
        <v>19</v>
      </c>
      <c r="AN22" t="s">
        <v>19</v>
      </c>
      <c r="AO22" t="s">
        <v>263</v>
      </c>
      <c r="AQ22">
        <v>20</v>
      </c>
      <c r="AR22" t="s">
        <v>264</v>
      </c>
      <c r="AS22" s="4">
        <v>44410</v>
      </c>
      <c r="AT22" t="s">
        <v>14</v>
      </c>
      <c r="AU22" t="s">
        <v>165</v>
      </c>
      <c r="AV22" t="s">
        <v>265</v>
      </c>
      <c r="AW22" t="s">
        <v>171</v>
      </c>
      <c r="BN22">
        <v>20</v>
      </c>
      <c r="BO22" t="s">
        <v>266</v>
      </c>
      <c r="BP22" s="4">
        <v>44398</v>
      </c>
      <c r="BQ22" t="s">
        <v>125</v>
      </c>
      <c r="BR22" t="s">
        <v>82</v>
      </c>
      <c r="BS22">
        <v>2</v>
      </c>
      <c r="BT22">
        <v>7.6191000000000004</v>
      </c>
      <c r="BU22">
        <v>3.8037000000000001</v>
      </c>
      <c r="BV22">
        <v>50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1</v>
      </c>
      <c r="CC22">
        <v>6</v>
      </c>
      <c r="CD22" t="s">
        <v>127</v>
      </c>
      <c r="CE22" t="s">
        <v>128</v>
      </c>
      <c r="CF22" t="s">
        <v>129</v>
      </c>
      <c r="CG22" t="s">
        <v>130</v>
      </c>
      <c r="CH22">
        <v>0</v>
      </c>
      <c r="CI22">
        <v>1</v>
      </c>
      <c r="CJ22" t="s">
        <v>254</v>
      </c>
    </row>
    <row r="23" spans="25:88">
      <c r="Y23">
        <v>21</v>
      </c>
      <c r="Z23" t="s">
        <v>267</v>
      </c>
      <c r="AA23" s="4">
        <v>44403</v>
      </c>
      <c r="AB23" t="s">
        <v>247</v>
      </c>
      <c r="AC23" t="s">
        <v>268</v>
      </c>
      <c r="AD23" t="s">
        <v>112</v>
      </c>
      <c r="AE23" t="s">
        <v>207</v>
      </c>
      <c r="AF23">
        <v>10.09</v>
      </c>
      <c r="AG23">
        <v>61.33</v>
      </c>
      <c r="AH23">
        <v>66.849999999999994</v>
      </c>
      <c r="AI23">
        <v>0.45</v>
      </c>
      <c r="AJ23">
        <v>0.8</v>
      </c>
      <c r="AK23">
        <v>1688</v>
      </c>
      <c r="AL23">
        <v>5</v>
      </c>
      <c r="AM23" t="s">
        <v>19</v>
      </c>
      <c r="AN23" t="s">
        <v>19</v>
      </c>
      <c r="AO23" t="s">
        <v>269</v>
      </c>
      <c r="BN23">
        <v>21</v>
      </c>
      <c r="BO23" t="s">
        <v>270</v>
      </c>
      <c r="BP23" s="4">
        <v>44398</v>
      </c>
      <c r="BQ23" t="s">
        <v>125</v>
      </c>
      <c r="BR23" t="s">
        <v>82</v>
      </c>
      <c r="BS23">
        <v>3</v>
      </c>
      <c r="BT23">
        <v>11.521000000000001</v>
      </c>
      <c r="BU23">
        <v>3.0127000000000002</v>
      </c>
      <c r="BV23">
        <v>50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1</v>
      </c>
      <c r="CC23">
        <v>6</v>
      </c>
      <c r="CD23" t="s">
        <v>127</v>
      </c>
      <c r="CE23" t="s">
        <v>128</v>
      </c>
      <c r="CF23" t="s">
        <v>129</v>
      </c>
      <c r="CG23" t="s">
        <v>130</v>
      </c>
      <c r="CH23">
        <v>0</v>
      </c>
      <c r="CI23">
        <v>1</v>
      </c>
      <c r="CJ23" t="s">
        <v>254</v>
      </c>
    </row>
    <row r="24" spans="25:88">
      <c r="Y24">
        <v>22</v>
      </c>
      <c r="Z24" t="s">
        <v>271</v>
      </c>
      <c r="AA24" s="4">
        <v>44403</v>
      </c>
      <c r="AB24" t="s">
        <v>247</v>
      </c>
      <c r="AC24" t="s">
        <v>248</v>
      </c>
      <c r="AD24" t="s">
        <v>112</v>
      </c>
      <c r="AE24" t="s">
        <v>152</v>
      </c>
      <c r="AF24">
        <v>6.63</v>
      </c>
      <c r="AG24">
        <v>59.45</v>
      </c>
      <c r="AH24">
        <v>64.8</v>
      </c>
      <c r="AI24">
        <v>0.15</v>
      </c>
      <c r="AJ24">
        <v>1.2</v>
      </c>
      <c r="AK24">
        <v>1456</v>
      </c>
      <c r="AL24">
        <v>6</v>
      </c>
      <c r="AM24" t="s">
        <v>19</v>
      </c>
      <c r="AN24" t="s">
        <v>19</v>
      </c>
      <c r="AO24" t="s">
        <v>272</v>
      </c>
      <c r="BN24">
        <v>22</v>
      </c>
      <c r="BO24" t="s">
        <v>273</v>
      </c>
      <c r="BP24" s="4">
        <v>44398</v>
      </c>
      <c r="BQ24" t="s">
        <v>125</v>
      </c>
      <c r="BR24" t="s">
        <v>82</v>
      </c>
      <c r="BS24">
        <v>4</v>
      </c>
      <c r="BT24">
        <v>13.505000000000001</v>
      </c>
      <c r="BU24">
        <v>14.153</v>
      </c>
      <c r="BV24">
        <v>50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1</v>
      </c>
      <c r="CC24">
        <v>6</v>
      </c>
      <c r="CD24" t="s">
        <v>127</v>
      </c>
      <c r="CE24" t="s">
        <v>128</v>
      </c>
      <c r="CF24" t="s">
        <v>129</v>
      </c>
      <c r="CG24" t="s">
        <v>130</v>
      </c>
      <c r="CH24">
        <v>0</v>
      </c>
      <c r="CI24">
        <v>1</v>
      </c>
      <c r="CJ24" t="s">
        <v>254</v>
      </c>
    </row>
    <row r="25" spans="25:88">
      <c r="Y25">
        <v>23</v>
      </c>
      <c r="Z25" t="s">
        <v>274</v>
      </c>
      <c r="AA25" s="4">
        <v>44404</v>
      </c>
      <c r="AB25" t="s">
        <v>247</v>
      </c>
      <c r="AC25" t="s">
        <v>248</v>
      </c>
      <c r="AD25" t="s">
        <v>112</v>
      </c>
      <c r="AE25" t="s">
        <v>152</v>
      </c>
      <c r="AF25">
        <v>6.63</v>
      </c>
      <c r="AG25">
        <v>59.45</v>
      </c>
      <c r="AH25">
        <v>64.8</v>
      </c>
      <c r="AI25">
        <v>0.15</v>
      </c>
      <c r="AJ25">
        <v>1.2</v>
      </c>
      <c r="AK25">
        <v>1373</v>
      </c>
      <c r="AL25">
        <v>6</v>
      </c>
      <c r="AM25" t="s">
        <v>19</v>
      </c>
      <c r="AN25" t="s">
        <v>19</v>
      </c>
      <c r="AO25" t="s">
        <v>275</v>
      </c>
      <c r="BN25">
        <v>23</v>
      </c>
      <c r="BO25" t="s">
        <v>276</v>
      </c>
      <c r="BP25" s="4">
        <v>44398</v>
      </c>
      <c r="BQ25" t="s">
        <v>125</v>
      </c>
      <c r="BR25" t="s">
        <v>82</v>
      </c>
      <c r="BS25">
        <v>5</v>
      </c>
      <c r="BT25">
        <v>14.696</v>
      </c>
      <c r="BU25">
        <v>17.515000000000001</v>
      </c>
      <c r="BV25">
        <v>50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1</v>
      </c>
      <c r="CC25">
        <v>6</v>
      </c>
      <c r="CD25" t="s">
        <v>127</v>
      </c>
      <c r="CE25" t="s">
        <v>128</v>
      </c>
      <c r="CF25" t="s">
        <v>129</v>
      </c>
      <c r="CG25" t="s">
        <v>130</v>
      </c>
      <c r="CH25">
        <v>0</v>
      </c>
      <c r="CI25">
        <v>1</v>
      </c>
      <c r="CJ25" t="s">
        <v>254</v>
      </c>
    </row>
    <row r="26" spans="25:88">
      <c r="Y26">
        <v>24</v>
      </c>
      <c r="Z26" t="s">
        <v>277</v>
      </c>
      <c r="AA26" s="4">
        <v>44404</v>
      </c>
      <c r="AB26" t="s">
        <v>247</v>
      </c>
      <c r="AC26" t="s">
        <v>248</v>
      </c>
      <c r="AD26" t="s">
        <v>112</v>
      </c>
      <c r="AE26" t="s">
        <v>152</v>
      </c>
      <c r="AF26">
        <v>6.63</v>
      </c>
      <c r="AG26">
        <v>59.45</v>
      </c>
      <c r="AH26">
        <v>64.8</v>
      </c>
      <c r="AI26">
        <v>0.15</v>
      </c>
      <c r="AJ26">
        <v>1.2</v>
      </c>
      <c r="AK26">
        <v>1373</v>
      </c>
      <c r="AL26">
        <v>6</v>
      </c>
      <c r="AM26" t="s">
        <v>19</v>
      </c>
      <c r="AN26" t="s">
        <v>19</v>
      </c>
      <c r="AO26" t="s">
        <v>278</v>
      </c>
      <c r="BN26">
        <v>24</v>
      </c>
      <c r="BO26" t="s">
        <v>279</v>
      </c>
      <c r="BP26" s="4">
        <v>44398</v>
      </c>
      <c r="BQ26" t="s">
        <v>125</v>
      </c>
      <c r="BR26" t="s">
        <v>82</v>
      </c>
      <c r="BS26">
        <v>6</v>
      </c>
      <c r="BT26">
        <v>18.664000000000001</v>
      </c>
      <c r="BU26">
        <v>18.437999999999999</v>
      </c>
      <c r="BV26">
        <v>50</v>
      </c>
      <c r="BW26">
        <v>5</v>
      </c>
      <c r="BX26">
        <v>10</v>
      </c>
      <c r="BY26">
        <v>0.2</v>
      </c>
      <c r="BZ26">
        <v>0.5</v>
      </c>
      <c r="CA26">
        <v>0.05</v>
      </c>
      <c r="CB26">
        <v>1</v>
      </c>
      <c r="CC26">
        <v>6</v>
      </c>
      <c r="CD26" t="s">
        <v>127</v>
      </c>
      <c r="CE26" t="s">
        <v>128</v>
      </c>
      <c r="CF26" t="s">
        <v>129</v>
      </c>
      <c r="CG26" t="s">
        <v>130</v>
      </c>
      <c r="CH26">
        <v>0</v>
      </c>
      <c r="CI26">
        <v>1</v>
      </c>
      <c r="CJ26" t="s">
        <v>254</v>
      </c>
    </row>
    <row r="27" spans="25:88">
      <c r="Y27">
        <v>25</v>
      </c>
      <c r="Z27" t="s">
        <v>280</v>
      </c>
      <c r="AA27" s="4">
        <v>44411</v>
      </c>
      <c r="AB27" t="s">
        <v>247</v>
      </c>
      <c r="AC27" t="s">
        <v>281</v>
      </c>
      <c r="AD27" t="s">
        <v>112</v>
      </c>
      <c r="AE27" t="s">
        <v>165</v>
      </c>
      <c r="AF27">
        <v>5.76</v>
      </c>
      <c r="AG27">
        <v>69.209999999999994</v>
      </c>
      <c r="AH27">
        <v>75.430000000000007</v>
      </c>
      <c r="AI27">
        <v>0.15</v>
      </c>
      <c r="AJ27">
        <v>1.2</v>
      </c>
      <c r="AK27">
        <v>1788</v>
      </c>
      <c r="AL27">
        <v>6</v>
      </c>
      <c r="AM27" t="s">
        <v>19</v>
      </c>
      <c r="AN27" t="s">
        <v>19</v>
      </c>
      <c r="AO27" t="s">
        <v>282</v>
      </c>
      <c r="BN27">
        <v>25</v>
      </c>
      <c r="BO27" t="s">
        <v>283</v>
      </c>
      <c r="BP27" s="4">
        <v>44398</v>
      </c>
      <c r="BQ27" t="s">
        <v>125</v>
      </c>
      <c r="BR27" t="s">
        <v>82</v>
      </c>
      <c r="BS27">
        <v>1</v>
      </c>
      <c r="BT27">
        <v>2.9895999999999998</v>
      </c>
      <c r="BU27">
        <v>1.2988</v>
      </c>
      <c r="BV27">
        <v>55</v>
      </c>
      <c r="BW27">
        <v>5</v>
      </c>
      <c r="BX27">
        <v>10</v>
      </c>
      <c r="BY27">
        <v>0.2</v>
      </c>
      <c r="BZ27">
        <v>0.5</v>
      </c>
      <c r="CA27">
        <v>0.05</v>
      </c>
      <c r="CB27">
        <v>1</v>
      </c>
      <c r="CC27">
        <v>6</v>
      </c>
      <c r="CD27" t="s">
        <v>127</v>
      </c>
      <c r="CE27" t="s">
        <v>128</v>
      </c>
      <c r="CF27" t="s">
        <v>129</v>
      </c>
      <c r="CG27" t="s">
        <v>130</v>
      </c>
      <c r="CH27">
        <v>0</v>
      </c>
      <c r="CI27">
        <v>1</v>
      </c>
      <c r="CJ27" t="s">
        <v>254</v>
      </c>
    </row>
    <row r="28" spans="25:88">
      <c r="BN28">
        <v>26</v>
      </c>
      <c r="BO28" t="s">
        <v>284</v>
      </c>
      <c r="BP28" s="4">
        <v>44398</v>
      </c>
      <c r="BQ28" t="s">
        <v>125</v>
      </c>
      <c r="BR28" t="s">
        <v>82</v>
      </c>
      <c r="BS28">
        <v>2</v>
      </c>
      <c r="BT28">
        <v>7.6191000000000004</v>
      </c>
      <c r="BU28">
        <v>3.8037000000000001</v>
      </c>
      <c r="BV28">
        <v>55</v>
      </c>
      <c r="BW28">
        <v>5</v>
      </c>
      <c r="BX28">
        <v>10</v>
      </c>
      <c r="BY28">
        <v>0.2</v>
      </c>
      <c r="BZ28">
        <v>0.5</v>
      </c>
      <c r="CA28">
        <v>0.05</v>
      </c>
      <c r="CB28">
        <v>1</v>
      </c>
      <c r="CC28">
        <v>6</v>
      </c>
      <c r="CD28" t="s">
        <v>127</v>
      </c>
      <c r="CE28" t="s">
        <v>128</v>
      </c>
      <c r="CF28" t="s">
        <v>129</v>
      </c>
      <c r="CG28" t="s">
        <v>130</v>
      </c>
      <c r="CH28">
        <v>0</v>
      </c>
      <c r="CI28">
        <v>1</v>
      </c>
      <c r="CJ28" t="s">
        <v>254</v>
      </c>
    </row>
    <row r="29" spans="25:88">
      <c r="BN29">
        <v>27</v>
      </c>
      <c r="BO29" t="s">
        <v>285</v>
      </c>
      <c r="BP29" s="4">
        <v>44398</v>
      </c>
      <c r="BQ29" t="s">
        <v>125</v>
      </c>
      <c r="BR29" t="s">
        <v>82</v>
      </c>
      <c r="BS29">
        <v>3</v>
      </c>
      <c r="BT29">
        <v>11.521000000000001</v>
      </c>
      <c r="BU29">
        <v>3.0127000000000002</v>
      </c>
      <c r="BV29">
        <v>55</v>
      </c>
      <c r="BW29">
        <v>5</v>
      </c>
      <c r="BX29">
        <v>10</v>
      </c>
      <c r="BY29">
        <v>0.2</v>
      </c>
      <c r="BZ29">
        <v>0.5</v>
      </c>
      <c r="CA29">
        <v>0.05</v>
      </c>
      <c r="CB29">
        <v>1</v>
      </c>
      <c r="CC29">
        <v>6</v>
      </c>
      <c r="CD29" t="s">
        <v>127</v>
      </c>
      <c r="CE29" t="s">
        <v>128</v>
      </c>
      <c r="CF29" t="s">
        <v>129</v>
      </c>
      <c r="CG29" t="s">
        <v>130</v>
      </c>
      <c r="CH29">
        <v>0</v>
      </c>
      <c r="CI29">
        <v>1</v>
      </c>
      <c r="CJ29" t="s">
        <v>254</v>
      </c>
    </row>
    <row r="30" spans="25:88">
      <c r="BN30">
        <v>28</v>
      </c>
      <c r="BO30" t="s">
        <v>286</v>
      </c>
      <c r="BP30" s="4">
        <v>44398</v>
      </c>
      <c r="BQ30" t="s">
        <v>125</v>
      </c>
      <c r="BR30" t="s">
        <v>82</v>
      </c>
      <c r="BS30">
        <v>4</v>
      </c>
      <c r="BT30">
        <v>13.505000000000001</v>
      </c>
      <c r="BU30">
        <v>14.153</v>
      </c>
      <c r="BV30">
        <v>55</v>
      </c>
      <c r="BW30">
        <v>5</v>
      </c>
      <c r="BX30">
        <v>10</v>
      </c>
      <c r="BY30">
        <v>0.2</v>
      </c>
      <c r="BZ30">
        <v>0.5</v>
      </c>
      <c r="CA30">
        <v>0.05</v>
      </c>
      <c r="CB30">
        <v>1</v>
      </c>
      <c r="CC30">
        <v>6</v>
      </c>
      <c r="CD30" t="s">
        <v>127</v>
      </c>
      <c r="CE30" t="s">
        <v>128</v>
      </c>
      <c r="CF30" t="s">
        <v>129</v>
      </c>
      <c r="CG30" t="s">
        <v>130</v>
      </c>
      <c r="CH30">
        <v>0</v>
      </c>
      <c r="CI30">
        <v>1</v>
      </c>
      <c r="CJ30" t="s">
        <v>254</v>
      </c>
    </row>
    <row r="31" spans="25:88">
      <c r="BN31">
        <v>29</v>
      </c>
      <c r="BO31" t="s">
        <v>287</v>
      </c>
      <c r="BP31" s="4">
        <v>44398</v>
      </c>
      <c r="BQ31" t="s">
        <v>125</v>
      </c>
      <c r="BR31" t="s">
        <v>82</v>
      </c>
      <c r="BS31">
        <v>5</v>
      </c>
      <c r="BT31">
        <v>14.696</v>
      </c>
      <c r="BU31">
        <v>17.515000000000001</v>
      </c>
      <c r="BV31">
        <v>55</v>
      </c>
      <c r="BW31">
        <v>5</v>
      </c>
      <c r="BX31">
        <v>10</v>
      </c>
      <c r="BY31">
        <v>0.2</v>
      </c>
      <c r="BZ31">
        <v>0.5</v>
      </c>
      <c r="CA31">
        <v>0.05</v>
      </c>
      <c r="CB31">
        <v>1</v>
      </c>
      <c r="CC31">
        <v>6</v>
      </c>
      <c r="CD31" t="s">
        <v>127</v>
      </c>
      <c r="CE31" t="s">
        <v>128</v>
      </c>
      <c r="CF31" t="s">
        <v>129</v>
      </c>
      <c r="CG31" t="s">
        <v>130</v>
      </c>
      <c r="CH31">
        <v>0</v>
      </c>
      <c r="CI31">
        <v>1</v>
      </c>
      <c r="CJ31" t="s">
        <v>254</v>
      </c>
    </row>
    <row r="32" spans="25:88">
      <c r="BN32">
        <v>30</v>
      </c>
      <c r="BO32" t="s">
        <v>288</v>
      </c>
      <c r="BP32" s="4">
        <v>44398</v>
      </c>
      <c r="BQ32" t="s">
        <v>125</v>
      </c>
      <c r="BR32" t="s">
        <v>82</v>
      </c>
      <c r="BS32">
        <v>6</v>
      </c>
      <c r="BT32">
        <v>18.664000000000001</v>
      </c>
      <c r="BU32">
        <v>18.437999999999999</v>
      </c>
      <c r="BV32">
        <v>55</v>
      </c>
      <c r="BW32">
        <v>5</v>
      </c>
      <c r="BX32">
        <v>10</v>
      </c>
      <c r="BY32">
        <v>0.2</v>
      </c>
      <c r="BZ32">
        <v>0.5</v>
      </c>
      <c r="CA32">
        <v>0.05</v>
      </c>
      <c r="CB32">
        <v>1</v>
      </c>
      <c r="CC32">
        <v>6</v>
      </c>
      <c r="CD32" t="s">
        <v>127</v>
      </c>
      <c r="CE32" t="s">
        <v>128</v>
      </c>
      <c r="CF32" t="s">
        <v>129</v>
      </c>
      <c r="CG32" t="s">
        <v>130</v>
      </c>
      <c r="CH32">
        <v>0</v>
      </c>
      <c r="CI32">
        <v>1</v>
      </c>
      <c r="CJ32" t="s">
        <v>254</v>
      </c>
    </row>
    <row r="33" spans="66:88">
      <c r="BN33">
        <v>31</v>
      </c>
      <c r="BO33" t="s">
        <v>289</v>
      </c>
      <c r="BP33" s="4">
        <v>44398</v>
      </c>
      <c r="BQ33" t="s">
        <v>125</v>
      </c>
      <c r="BR33" t="s">
        <v>82</v>
      </c>
      <c r="BS33">
        <v>1</v>
      </c>
      <c r="BT33">
        <v>2.9895999999999998</v>
      </c>
      <c r="BU33">
        <v>1.2988</v>
      </c>
      <c r="BV33">
        <v>60</v>
      </c>
      <c r="BW33">
        <v>5</v>
      </c>
      <c r="BX33">
        <v>10</v>
      </c>
      <c r="BY33">
        <v>0.2</v>
      </c>
      <c r="BZ33">
        <v>0.5</v>
      </c>
      <c r="CA33">
        <v>0.05</v>
      </c>
      <c r="CB33">
        <v>1</v>
      </c>
      <c r="CC33">
        <v>6</v>
      </c>
      <c r="CD33" t="s">
        <v>127</v>
      </c>
      <c r="CE33" t="s">
        <v>128</v>
      </c>
      <c r="CF33" t="s">
        <v>129</v>
      </c>
      <c r="CG33" t="s">
        <v>130</v>
      </c>
      <c r="CH33">
        <v>0</v>
      </c>
      <c r="CI33">
        <v>1</v>
      </c>
      <c r="CJ33" t="s">
        <v>254</v>
      </c>
    </row>
    <row r="34" spans="66:88">
      <c r="BN34">
        <v>32</v>
      </c>
      <c r="BO34" t="s">
        <v>290</v>
      </c>
      <c r="BP34" s="4">
        <v>44398</v>
      </c>
      <c r="BQ34" t="s">
        <v>125</v>
      </c>
      <c r="BR34" t="s">
        <v>82</v>
      </c>
      <c r="BS34">
        <v>2</v>
      </c>
      <c r="BT34">
        <v>7.6191000000000004</v>
      </c>
      <c r="BU34">
        <v>3.8037000000000001</v>
      </c>
      <c r="BV34">
        <v>60</v>
      </c>
      <c r="BW34">
        <v>5</v>
      </c>
      <c r="BX34">
        <v>10</v>
      </c>
      <c r="BY34">
        <v>0.2</v>
      </c>
      <c r="BZ34">
        <v>0.5</v>
      </c>
      <c r="CA34">
        <v>0.05</v>
      </c>
      <c r="CB34">
        <v>1</v>
      </c>
      <c r="CC34">
        <v>6</v>
      </c>
      <c r="CD34" t="s">
        <v>127</v>
      </c>
      <c r="CE34" t="s">
        <v>128</v>
      </c>
      <c r="CF34" t="s">
        <v>129</v>
      </c>
      <c r="CG34" t="s">
        <v>130</v>
      </c>
      <c r="CH34">
        <v>0</v>
      </c>
      <c r="CI34">
        <v>1</v>
      </c>
      <c r="CJ34" t="s">
        <v>254</v>
      </c>
    </row>
    <row r="35" spans="66:88">
      <c r="BN35">
        <v>33</v>
      </c>
      <c r="BO35" t="s">
        <v>291</v>
      </c>
      <c r="BP35" s="4">
        <v>44398</v>
      </c>
      <c r="BQ35" t="s">
        <v>125</v>
      </c>
      <c r="BR35" t="s">
        <v>82</v>
      </c>
      <c r="BS35">
        <v>3</v>
      </c>
      <c r="BT35">
        <v>11.521000000000001</v>
      </c>
      <c r="BU35">
        <v>3.0127000000000002</v>
      </c>
      <c r="BV35">
        <v>60</v>
      </c>
      <c r="BW35">
        <v>5</v>
      </c>
      <c r="BX35">
        <v>10</v>
      </c>
      <c r="BY35">
        <v>0.2</v>
      </c>
      <c r="BZ35">
        <v>0.5</v>
      </c>
      <c r="CA35">
        <v>0.05</v>
      </c>
      <c r="CB35">
        <v>1</v>
      </c>
      <c r="CC35">
        <v>6</v>
      </c>
      <c r="CD35" t="s">
        <v>127</v>
      </c>
      <c r="CE35" t="s">
        <v>128</v>
      </c>
      <c r="CF35" t="s">
        <v>129</v>
      </c>
      <c r="CG35" t="s">
        <v>130</v>
      </c>
      <c r="CH35">
        <v>0</v>
      </c>
      <c r="CI35">
        <v>1</v>
      </c>
      <c r="CJ35" t="s">
        <v>254</v>
      </c>
    </row>
    <row r="36" spans="66:88">
      <c r="BN36">
        <v>34</v>
      </c>
      <c r="BO36" t="s">
        <v>292</v>
      </c>
      <c r="BP36" s="4">
        <v>44398</v>
      </c>
      <c r="BQ36" t="s">
        <v>125</v>
      </c>
      <c r="BR36" t="s">
        <v>82</v>
      </c>
      <c r="BS36">
        <v>4</v>
      </c>
      <c r="BT36">
        <v>13.505000000000001</v>
      </c>
      <c r="BU36">
        <v>14.153</v>
      </c>
      <c r="BV36">
        <v>60</v>
      </c>
      <c r="BW36">
        <v>5</v>
      </c>
      <c r="BX36">
        <v>10</v>
      </c>
      <c r="BY36">
        <v>0.2</v>
      </c>
      <c r="BZ36">
        <v>0.5</v>
      </c>
      <c r="CA36">
        <v>0.05</v>
      </c>
      <c r="CB36">
        <v>1</v>
      </c>
      <c r="CC36">
        <v>6</v>
      </c>
      <c r="CD36" t="s">
        <v>127</v>
      </c>
      <c r="CE36" t="s">
        <v>128</v>
      </c>
      <c r="CF36" t="s">
        <v>129</v>
      </c>
      <c r="CG36" t="s">
        <v>130</v>
      </c>
      <c r="CH36">
        <v>0</v>
      </c>
      <c r="CI36">
        <v>1</v>
      </c>
      <c r="CJ36" t="s">
        <v>254</v>
      </c>
    </row>
    <row r="37" spans="66:88">
      <c r="BN37">
        <v>35</v>
      </c>
      <c r="BO37" t="s">
        <v>293</v>
      </c>
      <c r="BP37" s="4">
        <v>44398</v>
      </c>
      <c r="BQ37" t="s">
        <v>125</v>
      </c>
      <c r="BR37" t="s">
        <v>82</v>
      </c>
      <c r="BS37">
        <v>5</v>
      </c>
      <c r="BT37">
        <v>14.696</v>
      </c>
      <c r="BU37">
        <v>17.515000000000001</v>
      </c>
      <c r="BV37">
        <v>60</v>
      </c>
      <c r="BW37">
        <v>5</v>
      </c>
      <c r="BX37">
        <v>10</v>
      </c>
      <c r="BY37">
        <v>0.2</v>
      </c>
      <c r="BZ37">
        <v>0.5</v>
      </c>
      <c r="CA37">
        <v>0.05</v>
      </c>
      <c r="CB37">
        <v>1</v>
      </c>
      <c r="CC37">
        <v>6</v>
      </c>
      <c r="CD37" t="s">
        <v>127</v>
      </c>
      <c r="CE37" t="s">
        <v>128</v>
      </c>
      <c r="CF37" t="s">
        <v>129</v>
      </c>
      <c r="CG37" t="s">
        <v>130</v>
      </c>
      <c r="CH37">
        <v>0</v>
      </c>
      <c r="CI37">
        <v>1</v>
      </c>
      <c r="CJ37" t="s">
        <v>254</v>
      </c>
    </row>
    <row r="38" spans="66:88">
      <c r="BN38">
        <v>36</v>
      </c>
      <c r="BO38" t="s">
        <v>294</v>
      </c>
      <c r="BP38" s="4">
        <v>44398</v>
      </c>
      <c r="BQ38" t="s">
        <v>125</v>
      </c>
      <c r="BR38" t="s">
        <v>82</v>
      </c>
      <c r="BS38">
        <v>6</v>
      </c>
      <c r="BT38">
        <v>18.664000000000001</v>
      </c>
      <c r="BU38">
        <v>18.437999999999999</v>
      </c>
      <c r="BV38">
        <v>60</v>
      </c>
      <c r="BW38">
        <v>5</v>
      </c>
      <c r="BX38">
        <v>10</v>
      </c>
      <c r="BY38">
        <v>0.2</v>
      </c>
      <c r="BZ38">
        <v>0.5</v>
      </c>
      <c r="CA38">
        <v>0.05</v>
      </c>
      <c r="CB38">
        <v>1</v>
      </c>
      <c r="CC38">
        <v>6</v>
      </c>
      <c r="CD38" t="s">
        <v>127</v>
      </c>
      <c r="CE38" t="s">
        <v>128</v>
      </c>
      <c r="CF38" t="s">
        <v>129</v>
      </c>
      <c r="CG38" t="s">
        <v>130</v>
      </c>
      <c r="CH38">
        <v>0</v>
      </c>
      <c r="CI38">
        <v>1</v>
      </c>
      <c r="CJ38" t="s">
        <v>295</v>
      </c>
    </row>
    <row r="39" spans="66:88">
      <c r="BN39">
        <v>37</v>
      </c>
      <c r="BO39" t="s">
        <v>296</v>
      </c>
      <c r="BP39" s="4">
        <v>44398</v>
      </c>
      <c r="BQ39" t="s">
        <v>125</v>
      </c>
      <c r="BR39" t="s">
        <v>82</v>
      </c>
      <c r="BS39">
        <v>1</v>
      </c>
      <c r="BT39">
        <v>2.9895999999999998</v>
      </c>
      <c r="BU39">
        <v>1.2988</v>
      </c>
      <c r="BV39">
        <v>70</v>
      </c>
      <c r="BW39">
        <v>5</v>
      </c>
      <c r="BX39">
        <v>10</v>
      </c>
      <c r="BY39">
        <v>0.2</v>
      </c>
      <c r="BZ39">
        <v>0.5</v>
      </c>
      <c r="CA39">
        <v>0.05</v>
      </c>
      <c r="CB39">
        <v>1</v>
      </c>
      <c r="CC39">
        <v>6</v>
      </c>
      <c r="CD39" t="s">
        <v>127</v>
      </c>
      <c r="CE39" t="s">
        <v>128</v>
      </c>
      <c r="CF39" t="s">
        <v>129</v>
      </c>
      <c r="CG39" t="s">
        <v>130</v>
      </c>
      <c r="CH39">
        <v>0</v>
      </c>
      <c r="CI39">
        <v>1</v>
      </c>
      <c r="CJ39" t="s">
        <v>254</v>
      </c>
    </row>
    <row r="40" spans="66:88">
      <c r="BN40">
        <v>38</v>
      </c>
      <c r="BO40" t="s">
        <v>297</v>
      </c>
      <c r="BP40" s="4">
        <v>44398</v>
      </c>
      <c r="BQ40" t="s">
        <v>125</v>
      </c>
      <c r="BR40" t="s">
        <v>82</v>
      </c>
      <c r="BS40">
        <v>2</v>
      </c>
      <c r="BT40">
        <v>7.6191000000000004</v>
      </c>
      <c r="BU40">
        <v>3.8037000000000001</v>
      </c>
      <c r="BV40">
        <v>70</v>
      </c>
      <c r="BW40">
        <v>5</v>
      </c>
      <c r="BX40">
        <v>10</v>
      </c>
      <c r="BY40">
        <v>0.2</v>
      </c>
      <c r="BZ40">
        <v>0.5</v>
      </c>
      <c r="CA40">
        <v>0.05</v>
      </c>
      <c r="CB40">
        <v>1</v>
      </c>
      <c r="CC40">
        <v>6</v>
      </c>
      <c r="CD40" t="s">
        <v>127</v>
      </c>
      <c r="CE40" t="s">
        <v>128</v>
      </c>
      <c r="CF40" t="s">
        <v>129</v>
      </c>
      <c r="CG40" t="s">
        <v>130</v>
      </c>
      <c r="CH40">
        <v>0</v>
      </c>
      <c r="CI40">
        <v>1</v>
      </c>
      <c r="CJ40" t="s">
        <v>254</v>
      </c>
    </row>
    <row r="41" spans="66:88">
      <c r="BN41">
        <v>39</v>
      </c>
      <c r="BO41" t="s">
        <v>298</v>
      </c>
      <c r="BP41" s="4">
        <v>44398</v>
      </c>
      <c r="BQ41" t="s">
        <v>125</v>
      </c>
      <c r="BR41" t="s">
        <v>82</v>
      </c>
      <c r="BS41">
        <v>3</v>
      </c>
      <c r="BT41">
        <v>11.521000000000001</v>
      </c>
      <c r="BU41">
        <v>3.0127000000000002</v>
      </c>
      <c r="BV41">
        <v>70</v>
      </c>
      <c r="BW41">
        <v>5</v>
      </c>
      <c r="BX41">
        <v>10</v>
      </c>
      <c r="BY41">
        <v>0.2</v>
      </c>
      <c r="BZ41">
        <v>0.5</v>
      </c>
      <c r="CA41">
        <v>0.05</v>
      </c>
      <c r="CB41">
        <v>1</v>
      </c>
      <c r="CC41">
        <v>6</v>
      </c>
      <c r="CD41" t="s">
        <v>127</v>
      </c>
      <c r="CE41" t="s">
        <v>128</v>
      </c>
      <c r="CF41" t="s">
        <v>129</v>
      </c>
      <c r="CG41" t="s">
        <v>130</v>
      </c>
      <c r="CH41">
        <v>0</v>
      </c>
      <c r="CI41">
        <v>1</v>
      </c>
      <c r="CJ41" t="s">
        <v>254</v>
      </c>
    </row>
    <row r="42" spans="66:88">
      <c r="BN42">
        <v>40</v>
      </c>
      <c r="BO42" t="s">
        <v>299</v>
      </c>
      <c r="BP42" s="4">
        <v>44398</v>
      </c>
      <c r="BQ42" t="s">
        <v>125</v>
      </c>
      <c r="BR42" t="s">
        <v>82</v>
      </c>
      <c r="BS42">
        <v>4</v>
      </c>
      <c r="BT42">
        <v>13.505000000000001</v>
      </c>
      <c r="BU42">
        <v>14.153</v>
      </c>
      <c r="BV42">
        <v>70</v>
      </c>
      <c r="BW42">
        <v>5</v>
      </c>
      <c r="BX42">
        <v>10</v>
      </c>
      <c r="BY42">
        <v>0.2</v>
      </c>
      <c r="BZ42">
        <v>0.5</v>
      </c>
      <c r="CA42">
        <v>0.05</v>
      </c>
      <c r="CB42">
        <v>1</v>
      </c>
      <c r="CC42">
        <v>6</v>
      </c>
      <c r="CD42" t="s">
        <v>127</v>
      </c>
      <c r="CE42" t="s">
        <v>128</v>
      </c>
      <c r="CF42" t="s">
        <v>129</v>
      </c>
      <c r="CG42" t="s">
        <v>130</v>
      </c>
      <c r="CH42">
        <v>0</v>
      </c>
      <c r="CI42">
        <v>1</v>
      </c>
      <c r="CJ42" t="s">
        <v>254</v>
      </c>
    </row>
    <row r="43" spans="66:88">
      <c r="BN43">
        <v>41</v>
      </c>
      <c r="BO43" t="s">
        <v>300</v>
      </c>
      <c r="BP43" s="4">
        <v>44398</v>
      </c>
      <c r="BQ43" t="s">
        <v>125</v>
      </c>
      <c r="BR43" t="s">
        <v>82</v>
      </c>
      <c r="BS43">
        <v>5</v>
      </c>
      <c r="BT43">
        <v>14.696</v>
      </c>
      <c r="BU43">
        <v>17.515000000000001</v>
      </c>
      <c r="BV43">
        <v>70</v>
      </c>
      <c r="BW43">
        <v>5</v>
      </c>
      <c r="BX43">
        <v>10</v>
      </c>
      <c r="BY43">
        <v>0.2</v>
      </c>
      <c r="BZ43">
        <v>0.5</v>
      </c>
      <c r="CA43">
        <v>0.05</v>
      </c>
      <c r="CB43">
        <v>1</v>
      </c>
      <c r="CC43">
        <v>6</v>
      </c>
      <c r="CD43" t="s">
        <v>127</v>
      </c>
      <c r="CE43" t="s">
        <v>128</v>
      </c>
      <c r="CF43" t="s">
        <v>129</v>
      </c>
      <c r="CG43" t="s">
        <v>130</v>
      </c>
      <c r="CH43">
        <v>0</v>
      </c>
      <c r="CI43">
        <v>1</v>
      </c>
      <c r="CJ43" t="s">
        <v>254</v>
      </c>
    </row>
    <row r="44" spans="66:88">
      <c r="BN44">
        <v>42</v>
      </c>
      <c r="BO44" t="s">
        <v>301</v>
      </c>
      <c r="BP44" s="4">
        <v>44398</v>
      </c>
      <c r="BQ44" t="s">
        <v>125</v>
      </c>
      <c r="BR44" t="s">
        <v>82</v>
      </c>
      <c r="BS44">
        <v>6</v>
      </c>
      <c r="BT44">
        <v>18.664000000000001</v>
      </c>
      <c r="BU44">
        <v>18.437999999999999</v>
      </c>
      <c r="BV44">
        <v>70</v>
      </c>
      <c r="BW44">
        <v>5</v>
      </c>
      <c r="BX44">
        <v>10</v>
      </c>
      <c r="BY44">
        <v>0.2</v>
      </c>
      <c r="BZ44">
        <v>0.5</v>
      </c>
      <c r="CA44">
        <v>0.05</v>
      </c>
      <c r="CB44">
        <v>1</v>
      </c>
      <c r="CC44">
        <v>6</v>
      </c>
      <c r="CD44" t="s">
        <v>127</v>
      </c>
      <c r="CE44" t="s">
        <v>128</v>
      </c>
      <c r="CF44" t="s">
        <v>129</v>
      </c>
      <c r="CG44" t="s">
        <v>130</v>
      </c>
      <c r="CH44">
        <v>0</v>
      </c>
      <c r="CI44">
        <v>1</v>
      </c>
      <c r="CJ44" t="s">
        <v>254</v>
      </c>
    </row>
    <row r="45" spans="66:88">
      <c r="BN45">
        <v>43</v>
      </c>
      <c r="BO45" t="s">
        <v>302</v>
      </c>
      <c r="BP45" s="4">
        <v>44398</v>
      </c>
      <c r="BQ45" t="s">
        <v>125</v>
      </c>
      <c r="BR45" t="s">
        <v>82</v>
      </c>
      <c r="BS45">
        <v>1</v>
      </c>
      <c r="BT45">
        <v>2.9895999999999998</v>
      </c>
      <c r="BU45">
        <v>1.2988</v>
      </c>
      <c r="BV45">
        <v>80</v>
      </c>
      <c r="BW45">
        <v>5</v>
      </c>
      <c r="BX45">
        <v>10</v>
      </c>
      <c r="BY45">
        <v>0.2</v>
      </c>
      <c r="BZ45">
        <v>0.5</v>
      </c>
      <c r="CA45">
        <v>0.05</v>
      </c>
      <c r="CB45">
        <v>1</v>
      </c>
      <c r="CC45">
        <v>6</v>
      </c>
      <c r="CD45" t="s">
        <v>127</v>
      </c>
      <c r="CE45" t="s">
        <v>128</v>
      </c>
      <c r="CF45" t="s">
        <v>129</v>
      </c>
      <c r="CG45" t="s">
        <v>130</v>
      </c>
      <c r="CH45">
        <v>0</v>
      </c>
      <c r="CI45">
        <v>1</v>
      </c>
      <c r="CJ45" t="s">
        <v>254</v>
      </c>
    </row>
    <row r="46" spans="66:88">
      <c r="BN46">
        <v>44</v>
      </c>
      <c r="BO46" t="s">
        <v>303</v>
      </c>
      <c r="BP46" s="4">
        <v>44398</v>
      </c>
      <c r="BQ46" t="s">
        <v>125</v>
      </c>
      <c r="BR46" t="s">
        <v>82</v>
      </c>
      <c r="BS46">
        <v>2</v>
      </c>
      <c r="BT46">
        <v>7.6191000000000004</v>
      </c>
      <c r="BU46">
        <v>3.8037000000000001</v>
      </c>
      <c r="BV46">
        <v>80</v>
      </c>
      <c r="BW46">
        <v>5</v>
      </c>
      <c r="BX46">
        <v>10</v>
      </c>
      <c r="BY46">
        <v>0.2</v>
      </c>
      <c r="BZ46">
        <v>0.5</v>
      </c>
      <c r="CA46">
        <v>0.05</v>
      </c>
      <c r="CB46">
        <v>1</v>
      </c>
      <c r="CC46">
        <v>6</v>
      </c>
      <c r="CD46" t="s">
        <v>127</v>
      </c>
      <c r="CE46" t="s">
        <v>128</v>
      </c>
      <c r="CF46" t="s">
        <v>129</v>
      </c>
      <c r="CG46" t="s">
        <v>130</v>
      </c>
      <c r="CH46">
        <v>0</v>
      </c>
      <c r="CI46">
        <v>1</v>
      </c>
      <c r="CJ46" t="s">
        <v>254</v>
      </c>
    </row>
    <row r="47" spans="66:88">
      <c r="BN47">
        <v>45</v>
      </c>
      <c r="BO47" t="s">
        <v>304</v>
      </c>
      <c r="BP47" s="4">
        <v>44398</v>
      </c>
      <c r="BQ47" t="s">
        <v>125</v>
      </c>
      <c r="BR47" t="s">
        <v>82</v>
      </c>
      <c r="BS47">
        <v>3</v>
      </c>
      <c r="BT47">
        <v>11.521000000000001</v>
      </c>
      <c r="BU47">
        <v>3.0127000000000002</v>
      </c>
      <c r="BV47">
        <v>80</v>
      </c>
      <c r="BW47">
        <v>5</v>
      </c>
      <c r="BX47">
        <v>10</v>
      </c>
      <c r="BY47">
        <v>0.2</v>
      </c>
      <c r="BZ47">
        <v>0.5</v>
      </c>
      <c r="CA47">
        <v>0.05</v>
      </c>
      <c r="CB47">
        <v>1</v>
      </c>
      <c r="CC47">
        <v>6</v>
      </c>
      <c r="CD47" t="s">
        <v>127</v>
      </c>
      <c r="CE47" t="s">
        <v>128</v>
      </c>
      <c r="CF47" t="s">
        <v>129</v>
      </c>
      <c r="CG47" t="s">
        <v>130</v>
      </c>
      <c r="CH47">
        <v>0</v>
      </c>
      <c r="CI47">
        <v>1</v>
      </c>
      <c r="CJ47" t="s">
        <v>254</v>
      </c>
    </row>
    <row r="48" spans="66:88">
      <c r="BN48">
        <v>46</v>
      </c>
      <c r="BO48" t="s">
        <v>305</v>
      </c>
      <c r="BP48" s="4">
        <v>44398</v>
      </c>
      <c r="BQ48" t="s">
        <v>125</v>
      </c>
      <c r="BR48" t="s">
        <v>82</v>
      </c>
      <c r="BS48">
        <v>4</v>
      </c>
      <c r="BT48">
        <v>13.505000000000001</v>
      </c>
      <c r="BU48">
        <v>14.153</v>
      </c>
      <c r="BV48">
        <v>80</v>
      </c>
      <c r="BW48">
        <v>5</v>
      </c>
      <c r="BX48">
        <v>10</v>
      </c>
      <c r="BY48">
        <v>0.2</v>
      </c>
      <c r="BZ48">
        <v>0.5</v>
      </c>
      <c r="CA48">
        <v>0.05</v>
      </c>
      <c r="CB48">
        <v>1</v>
      </c>
      <c r="CC48">
        <v>6</v>
      </c>
      <c r="CD48" t="s">
        <v>127</v>
      </c>
      <c r="CE48" t="s">
        <v>128</v>
      </c>
      <c r="CF48" t="s">
        <v>129</v>
      </c>
      <c r="CG48" t="s">
        <v>130</v>
      </c>
      <c r="CH48">
        <v>0</v>
      </c>
      <c r="CI48">
        <v>1</v>
      </c>
      <c r="CJ48" t="s">
        <v>306</v>
      </c>
    </row>
    <row r="49" spans="66:88">
      <c r="BN49">
        <v>47</v>
      </c>
      <c r="BO49" t="s">
        <v>307</v>
      </c>
      <c r="BP49" s="4">
        <v>44398</v>
      </c>
      <c r="BQ49" t="s">
        <v>125</v>
      </c>
      <c r="BR49" t="s">
        <v>82</v>
      </c>
      <c r="BS49">
        <v>5</v>
      </c>
      <c r="BT49">
        <v>14.696</v>
      </c>
      <c r="BU49">
        <v>17.515000000000001</v>
      </c>
      <c r="BV49">
        <v>80</v>
      </c>
      <c r="BW49">
        <v>5</v>
      </c>
      <c r="BX49">
        <v>10</v>
      </c>
      <c r="BY49">
        <v>0.2</v>
      </c>
      <c r="BZ49">
        <v>0.5</v>
      </c>
      <c r="CA49">
        <v>0.05</v>
      </c>
      <c r="CB49">
        <v>1</v>
      </c>
      <c r="CC49">
        <v>6</v>
      </c>
      <c r="CD49" t="s">
        <v>127</v>
      </c>
      <c r="CE49" t="s">
        <v>128</v>
      </c>
      <c r="CF49" t="s">
        <v>129</v>
      </c>
      <c r="CG49" t="s">
        <v>130</v>
      </c>
      <c r="CH49">
        <v>0</v>
      </c>
      <c r="CI49">
        <v>1</v>
      </c>
      <c r="CJ49" t="s">
        <v>254</v>
      </c>
    </row>
    <row r="50" spans="66:88">
      <c r="BN50">
        <v>48</v>
      </c>
      <c r="BO50" t="s">
        <v>308</v>
      </c>
      <c r="BP50" s="4">
        <v>44398</v>
      </c>
      <c r="BQ50" t="s">
        <v>125</v>
      </c>
      <c r="BR50" t="s">
        <v>82</v>
      </c>
      <c r="BS50">
        <v>6</v>
      </c>
      <c r="BT50">
        <v>18.664000000000001</v>
      </c>
      <c r="BU50">
        <v>18.437999999999999</v>
      </c>
      <c r="BV50">
        <v>80</v>
      </c>
      <c r="BW50">
        <v>5</v>
      </c>
      <c r="BX50">
        <v>10</v>
      </c>
      <c r="BY50">
        <v>0.2</v>
      </c>
      <c r="BZ50">
        <v>0.5</v>
      </c>
      <c r="CA50">
        <v>0.05</v>
      </c>
      <c r="CB50">
        <v>1</v>
      </c>
      <c r="CC50">
        <v>6</v>
      </c>
      <c r="CD50" t="s">
        <v>127</v>
      </c>
      <c r="CE50" t="s">
        <v>128</v>
      </c>
      <c r="CF50" t="s">
        <v>129</v>
      </c>
      <c r="CG50" t="s">
        <v>130</v>
      </c>
      <c r="CH50">
        <v>0</v>
      </c>
      <c r="CI50">
        <v>1</v>
      </c>
      <c r="CJ50" t="s">
        <v>295</v>
      </c>
    </row>
    <row r="51" spans="66:88">
      <c r="BN51">
        <v>49</v>
      </c>
      <c r="BO51" t="s">
        <v>309</v>
      </c>
      <c r="BP51" s="4">
        <v>44398</v>
      </c>
      <c r="BQ51" t="s">
        <v>125</v>
      </c>
      <c r="BR51" t="s">
        <v>82</v>
      </c>
      <c r="BS51">
        <v>1</v>
      </c>
      <c r="BT51">
        <v>2.9895999999999998</v>
      </c>
      <c r="BU51">
        <v>1.2988</v>
      </c>
      <c r="BV51">
        <v>90</v>
      </c>
      <c r="BW51">
        <v>5</v>
      </c>
      <c r="BX51">
        <v>10</v>
      </c>
      <c r="BY51">
        <v>0.2</v>
      </c>
      <c r="BZ51">
        <v>0.5</v>
      </c>
      <c r="CA51">
        <v>0.05</v>
      </c>
      <c r="CB51">
        <v>1</v>
      </c>
      <c r="CC51">
        <v>6</v>
      </c>
      <c r="CD51" t="s">
        <v>127</v>
      </c>
      <c r="CE51" t="s">
        <v>128</v>
      </c>
      <c r="CF51" t="s">
        <v>129</v>
      </c>
      <c r="CG51" t="s">
        <v>130</v>
      </c>
      <c r="CH51">
        <v>0</v>
      </c>
      <c r="CI51">
        <v>1</v>
      </c>
      <c r="CJ51" t="s">
        <v>295</v>
      </c>
    </row>
    <row r="52" spans="66:88">
      <c r="BN52">
        <v>50</v>
      </c>
      <c r="BO52" t="s">
        <v>310</v>
      </c>
      <c r="BP52" s="4">
        <v>44398</v>
      </c>
      <c r="BQ52" t="s">
        <v>125</v>
      </c>
      <c r="BR52" t="s">
        <v>82</v>
      </c>
      <c r="BS52">
        <v>2</v>
      </c>
      <c r="BT52">
        <v>7.6191000000000004</v>
      </c>
      <c r="BU52">
        <v>3.8037000000000001</v>
      </c>
      <c r="BV52">
        <v>90</v>
      </c>
      <c r="BW52">
        <v>5</v>
      </c>
      <c r="BX52">
        <v>10</v>
      </c>
      <c r="BY52">
        <v>0.2</v>
      </c>
      <c r="BZ52">
        <v>0.5</v>
      </c>
      <c r="CA52">
        <v>0.05</v>
      </c>
      <c r="CB52">
        <v>1</v>
      </c>
      <c r="CC52">
        <v>6</v>
      </c>
      <c r="CD52" t="s">
        <v>127</v>
      </c>
      <c r="CE52" t="s">
        <v>128</v>
      </c>
      <c r="CF52" t="s">
        <v>129</v>
      </c>
      <c r="CG52" t="s">
        <v>130</v>
      </c>
      <c r="CH52">
        <v>0</v>
      </c>
      <c r="CI52">
        <v>1</v>
      </c>
      <c r="CJ52" t="s">
        <v>295</v>
      </c>
    </row>
    <row r="53" spans="66:88">
      <c r="BN53">
        <v>51</v>
      </c>
      <c r="BO53" t="s">
        <v>311</v>
      </c>
      <c r="BP53" s="4">
        <v>44398</v>
      </c>
      <c r="BQ53" t="s">
        <v>125</v>
      </c>
      <c r="BR53" t="s">
        <v>82</v>
      </c>
      <c r="BS53">
        <v>3</v>
      </c>
      <c r="BT53">
        <v>11.521000000000001</v>
      </c>
      <c r="BU53">
        <v>3.0127000000000002</v>
      </c>
      <c r="BV53">
        <v>90</v>
      </c>
      <c r="BW53">
        <v>5</v>
      </c>
      <c r="BX53">
        <v>10</v>
      </c>
      <c r="BY53">
        <v>0.2</v>
      </c>
      <c r="BZ53">
        <v>0.5</v>
      </c>
      <c r="CA53">
        <v>0.05</v>
      </c>
      <c r="CB53">
        <v>1</v>
      </c>
      <c r="CC53">
        <v>6</v>
      </c>
      <c r="CD53" t="s">
        <v>127</v>
      </c>
      <c r="CE53" t="s">
        <v>128</v>
      </c>
      <c r="CF53" t="s">
        <v>129</v>
      </c>
      <c r="CG53" t="s">
        <v>130</v>
      </c>
      <c r="CH53">
        <v>0</v>
      </c>
      <c r="CI53">
        <v>1</v>
      </c>
      <c r="CJ53" t="s">
        <v>295</v>
      </c>
    </row>
    <row r="54" spans="66:88">
      <c r="BN54">
        <v>52</v>
      </c>
      <c r="BO54" t="s">
        <v>312</v>
      </c>
      <c r="BP54" s="4">
        <v>44398</v>
      </c>
      <c r="BQ54" t="s">
        <v>125</v>
      </c>
      <c r="BR54" t="s">
        <v>82</v>
      </c>
      <c r="BS54">
        <v>4</v>
      </c>
      <c r="BT54">
        <v>13.505000000000001</v>
      </c>
      <c r="BU54">
        <v>14.153</v>
      </c>
      <c r="BV54">
        <v>90</v>
      </c>
      <c r="BW54">
        <v>5</v>
      </c>
      <c r="BX54">
        <v>10</v>
      </c>
      <c r="BY54">
        <v>0.2</v>
      </c>
      <c r="BZ54">
        <v>0.5</v>
      </c>
      <c r="CA54">
        <v>0.05</v>
      </c>
      <c r="CB54">
        <v>1</v>
      </c>
      <c r="CC54">
        <v>6</v>
      </c>
      <c r="CD54" t="s">
        <v>127</v>
      </c>
      <c r="CE54" t="s">
        <v>128</v>
      </c>
      <c r="CF54" t="s">
        <v>129</v>
      </c>
      <c r="CG54" t="s">
        <v>130</v>
      </c>
      <c r="CH54">
        <v>0</v>
      </c>
      <c r="CI54">
        <v>1</v>
      </c>
      <c r="CJ54" t="s">
        <v>295</v>
      </c>
    </row>
    <row r="55" spans="66:88">
      <c r="BN55">
        <v>53</v>
      </c>
      <c r="BO55" t="s">
        <v>313</v>
      </c>
      <c r="BP55" s="4">
        <v>44398</v>
      </c>
      <c r="BQ55" t="s">
        <v>125</v>
      </c>
      <c r="BR55" t="s">
        <v>82</v>
      </c>
      <c r="BS55">
        <v>5</v>
      </c>
      <c r="BT55">
        <v>14.696</v>
      </c>
      <c r="BU55">
        <v>17.515000000000001</v>
      </c>
      <c r="BV55">
        <v>90</v>
      </c>
      <c r="BW55">
        <v>5</v>
      </c>
      <c r="BX55">
        <v>10</v>
      </c>
      <c r="BY55">
        <v>0.2</v>
      </c>
      <c r="BZ55">
        <v>0.5</v>
      </c>
      <c r="CA55">
        <v>0.05</v>
      </c>
      <c r="CB55">
        <v>1</v>
      </c>
      <c r="CC55">
        <v>6</v>
      </c>
      <c r="CD55" t="s">
        <v>127</v>
      </c>
      <c r="CE55" t="s">
        <v>128</v>
      </c>
      <c r="CF55" t="s">
        <v>129</v>
      </c>
      <c r="CG55" t="s">
        <v>130</v>
      </c>
      <c r="CH55">
        <v>0</v>
      </c>
      <c r="CI55">
        <v>1</v>
      </c>
      <c r="CJ55" t="s">
        <v>295</v>
      </c>
    </row>
    <row r="56" spans="66:88">
      <c r="BN56">
        <v>54</v>
      </c>
      <c r="BO56" t="s">
        <v>314</v>
      </c>
      <c r="BP56" s="4">
        <v>44398</v>
      </c>
      <c r="BQ56" t="s">
        <v>125</v>
      </c>
      <c r="BR56" t="s">
        <v>82</v>
      </c>
      <c r="BS56">
        <v>6</v>
      </c>
      <c r="BT56">
        <v>18.664000000000001</v>
      </c>
      <c r="BU56">
        <v>18.437999999999999</v>
      </c>
      <c r="BV56">
        <v>90</v>
      </c>
      <c r="BW56">
        <v>5</v>
      </c>
      <c r="BX56">
        <v>10</v>
      </c>
      <c r="BY56">
        <v>0.2</v>
      </c>
      <c r="BZ56">
        <v>0.5</v>
      </c>
      <c r="CA56">
        <v>0.05</v>
      </c>
      <c r="CB56">
        <v>1</v>
      </c>
      <c r="CC56">
        <v>6</v>
      </c>
      <c r="CD56" t="s">
        <v>127</v>
      </c>
      <c r="CE56" t="s">
        <v>128</v>
      </c>
      <c r="CF56" t="s">
        <v>129</v>
      </c>
      <c r="CG56" t="s">
        <v>130</v>
      </c>
      <c r="CH56">
        <v>0</v>
      </c>
      <c r="CI56">
        <v>1</v>
      </c>
      <c r="CJ56" t="s">
        <v>254</v>
      </c>
    </row>
    <row r="57" spans="66:88">
      <c r="BN57">
        <v>55</v>
      </c>
      <c r="BO57" t="s">
        <v>315</v>
      </c>
      <c r="BP57" s="4">
        <v>44398</v>
      </c>
      <c r="BQ57" t="s">
        <v>125</v>
      </c>
      <c r="BR57" t="s">
        <v>82</v>
      </c>
      <c r="BS57">
        <v>1</v>
      </c>
      <c r="BT57">
        <v>2.9895999999999998</v>
      </c>
      <c r="BU57">
        <v>1.2988</v>
      </c>
      <c r="BV57">
        <v>100</v>
      </c>
      <c r="BW57">
        <v>5</v>
      </c>
      <c r="BX57">
        <v>10</v>
      </c>
      <c r="BY57">
        <v>0.2</v>
      </c>
      <c r="BZ57">
        <v>0.5</v>
      </c>
      <c r="CA57">
        <v>0.05</v>
      </c>
      <c r="CB57">
        <v>1</v>
      </c>
      <c r="CC57">
        <v>6</v>
      </c>
      <c r="CD57" t="s">
        <v>127</v>
      </c>
      <c r="CE57" t="s">
        <v>128</v>
      </c>
      <c r="CF57" t="s">
        <v>129</v>
      </c>
      <c r="CG57" t="s">
        <v>130</v>
      </c>
      <c r="CH57">
        <v>0</v>
      </c>
      <c r="CI57">
        <v>1</v>
      </c>
      <c r="CJ57" t="s">
        <v>316</v>
      </c>
    </row>
    <row r="58" spans="66:88">
      <c r="BN58">
        <v>56</v>
      </c>
      <c r="BO58" t="s">
        <v>317</v>
      </c>
      <c r="BP58" s="4">
        <v>44398</v>
      </c>
      <c r="BQ58" t="s">
        <v>125</v>
      </c>
      <c r="BR58" t="s">
        <v>82</v>
      </c>
      <c r="BS58">
        <v>2</v>
      </c>
      <c r="BT58">
        <v>7.6191000000000004</v>
      </c>
      <c r="BU58">
        <v>3.8037000000000001</v>
      </c>
      <c r="BV58">
        <v>100</v>
      </c>
      <c r="BW58">
        <v>5</v>
      </c>
      <c r="BX58">
        <v>10</v>
      </c>
      <c r="BY58">
        <v>0.2</v>
      </c>
      <c r="BZ58">
        <v>0.5</v>
      </c>
      <c r="CA58">
        <v>0.05</v>
      </c>
      <c r="CB58">
        <v>1</v>
      </c>
      <c r="CC58">
        <v>6</v>
      </c>
      <c r="CD58" t="s">
        <v>127</v>
      </c>
      <c r="CE58" t="s">
        <v>128</v>
      </c>
      <c r="CF58" t="s">
        <v>129</v>
      </c>
      <c r="CG58" t="s">
        <v>130</v>
      </c>
      <c r="CH58">
        <v>0</v>
      </c>
      <c r="CI58">
        <v>1</v>
      </c>
      <c r="CJ58" t="s">
        <v>316</v>
      </c>
    </row>
    <row r="59" spans="66:88">
      <c r="BN59">
        <v>57</v>
      </c>
      <c r="BO59" t="s">
        <v>318</v>
      </c>
      <c r="BP59" s="4">
        <v>44398</v>
      </c>
      <c r="BQ59" t="s">
        <v>125</v>
      </c>
      <c r="BR59" t="s">
        <v>82</v>
      </c>
      <c r="BS59">
        <v>3</v>
      </c>
      <c r="BT59">
        <v>11.521000000000001</v>
      </c>
      <c r="BU59">
        <v>3.0127000000000002</v>
      </c>
      <c r="BV59">
        <v>100</v>
      </c>
      <c r="BW59">
        <v>5</v>
      </c>
      <c r="BX59">
        <v>10</v>
      </c>
      <c r="BY59">
        <v>0.2</v>
      </c>
      <c r="BZ59">
        <v>0.5</v>
      </c>
      <c r="CA59">
        <v>0.05</v>
      </c>
      <c r="CB59">
        <v>1</v>
      </c>
      <c r="CC59">
        <v>6</v>
      </c>
      <c r="CD59" t="s">
        <v>127</v>
      </c>
      <c r="CE59" t="s">
        <v>128</v>
      </c>
      <c r="CF59" t="s">
        <v>129</v>
      </c>
      <c r="CG59" t="s">
        <v>130</v>
      </c>
      <c r="CH59">
        <v>0</v>
      </c>
      <c r="CI59">
        <v>1</v>
      </c>
      <c r="CJ59" t="s">
        <v>316</v>
      </c>
    </row>
    <row r="60" spans="66:88">
      <c r="BN60">
        <v>58</v>
      </c>
      <c r="BO60" t="s">
        <v>319</v>
      </c>
      <c r="BP60" s="4">
        <v>44398</v>
      </c>
      <c r="BQ60" t="s">
        <v>125</v>
      </c>
      <c r="BR60" t="s">
        <v>82</v>
      </c>
      <c r="BS60">
        <v>4</v>
      </c>
      <c r="BT60">
        <v>13.505000000000001</v>
      </c>
      <c r="BU60">
        <v>14.153</v>
      </c>
      <c r="BV60">
        <v>100</v>
      </c>
      <c r="BW60">
        <v>5</v>
      </c>
      <c r="BX60">
        <v>10</v>
      </c>
      <c r="BY60">
        <v>0.2</v>
      </c>
      <c r="BZ60">
        <v>0.5</v>
      </c>
      <c r="CA60">
        <v>0.05</v>
      </c>
      <c r="CB60">
        <v>1</v>
      </c>
      <c r="CC60">
        <v>6</v>
      </c>
      <c r="CD60" t="s">
        <v>127</v>
      </c>
      <c r="CE60" t="s">
        <v>128</v>
      </c>
      <c r="CF60" t="s">
        <v>129</v>
      </c>
      <c r="CG60" t="s">
        <v>130</v>
      </c>
      <c r="CH60">
        <v>0</v>
      </c>
      <c r="CI60">
        <v>1</v>
      </c>
      <c r="CJ60" t="s">
        <v>316</v>
      </c>
    </row>
    <row r="61" spans="66:88">
      <c r="BN61">
        <v>59</v>
      </c>
      <c r="BO61" t="s">
        <v>320</v>
      </c>
      <c r="BP61" s="4">
        <v>44398</v>
      </c>
      <c r="BQ61" t="s">
        <v>125</v>
      </c>
      <c r="BR61" t="s">
        <v>82</v>
      </c>
      <c r="BS61">
        <v>5</v>
      </c>
      <c r="BT61">
        <v>14.696</v>
      </c>
      <c r="BU61">
        <v>17.515000000000001</v>
      </c>
      <c r="BV61">
        <v>100</v>
      </c>
      <c r="BW61">
        <v>5</v>
      </c>
      <c r="BX61">
        <v>10</v>
      </c>
      <c r="BY61">
        <v>0.2</v>
      </c>
      <c r="BZ61">
        <v>0.5</v>
      </c>
      <c r="CA61">
        <v>0.05</v>
      </c>
      <c r="CB61">
        <v>1</v>
      </c>
      <c r="CC61">
        <v>6</v>
      </c>
      <c r="CD61" t="s">
        <v>127</v>
      </c>
      <c r="CE61" t="s">
        <v>128</v>
      </c>
      <c r="CF61" t="s">
        <v>129</v>
      </c>
      <c r="CG61" t="s">
        <v>130</v>
      </c>
      <c r="CH61">
        <v>0</v>
      </c>
      <c r="CI61">
        <v>1</v>
      </c>
      <c r="CJ61" t="s">
        <v>316</v>
      </c>
    </row>
    <row r="62" spans="66:88">
      <c r="BN62">
        <v>60</v>
      </c>
      <c r="BO62" t="s">
        <v>321</v>
      </c>
      <c r="BP62" s="4">
        <v>44398</v>
      </c>
      <c r="BQ62" t="s">
        <v>125</v>
      </c>
      <c r="BR62" t="s">
        <v>82</v>
      </c>
      <c r="BS62">
        <v>6</v>
      </c>
      <c r="BT62">
        <v>18.664000000000001</v>
      </c>
      <c r="BU62">
        <v>18.437999999999999</v>
      </c>
      <c r="BV62">
        <v>100</v>
      </c>
      <c r="BW62">
        <v>5</v>
      </c>
      <c r="BX62">
        <v>10</v>
      </c>
      <c r="BY62">
        <v>0.2</v>
      </c>
      <c r="BZ62">
        <v>0.5</v>
      </c>
      <c r="CA62">
        <v>0.05</v>
      </c>
      <c r="CB62">
        <v>1</v>
      </c>
      <c r="CC62">
        <v>6</v>
      </c>
      <c r="CD62" t="s">
        <v>127</v>
      </c>
      <c r="CE62" t="s">
        <v>128</v>
      </c>
      <c r="CF62" t="s">
        <v>129</v>
      </c>
      <c r="CG62" t="s">
        <v>130</v>
      </c>
      <c r="CH62">
        <v>0</v>
      </c>
      <c r="CI62">
        <v>1</v>
      </c>
      <c r="CJ62" t="s">
        <v>316</v>
      </c>
    </row>
    <row r="63" spans="66:88">
      <c r="BN63">
        <v>61</v>
      </c>
      <c r="BO63" t="s">
        <v>322</v>
      </c>
      <c r="BP63" s="4">
        <v>44398</v>
      </c>
      <c r="BQ63" t="s">
        <v>125</v>
      </c>
      <c r="BR63" t="s">
        <v>82</v>
      </c>
      <c r="BS63">
        <v>1</v>
      </c>
      <c r="BT63">
        <v>2.9895999999999998</v>
      </c>
      <c r="BU63">
        <v>1.2988</v>
      </c>
      <c r="BV63">
        <v>120</v>
      </c>
      <c r="BW63">
        <v>5</v>
      </c>
      <c r="BX63">
        <v>10</v>
      </c>
      <c r="BY63">
        <v>0.2</v>
      </c>
      <c r="BZ63">
        <v>0.5</v>
      </c>
      <c r="CA63">
        <v>0.05</v>
      </c>
      <c r="CB63">
        <v>1</v>
      </c>
      <c r="CC63">
        <v>6</v>
      </c>
      <c r="CD63" t="s">
        <v>127</v>
      </c>
      <c r="CE63" t="s">
        <v>128</v>
      </c>
      <c r="CF63" t="s">
        <v>129</v>
      </c>
      <c r="CG63" t="s">
        <v>130</v>
      </c>
      <c r="CH63">
        <v>0</v>
      </c>
      <c r="CI63">
        <v>1</v>
      </c>
      <c r="CJ63" t="s">
        <v>316</v>
      </c>
    </row>
    <row r="64" spans="66:88">
      <c r="BN64">
        <v>62</v>
      </c>
      <c r="BO64" t="s">
        <v>323</v>
      </c>
      <c r="BP64" s="4">
        <v>44398</v>
      </c>
      <c r="BQ64" t="s">
        <v>125</v>
      </c>
      <c r="BR64" t="s">
        <v>82</v>
      </c>
      <c r="BS64">
        <v>1</v>
      </c>
      <c r="BT64">
        <v>2.9895999999999998</v>
      </c>
      <c r="BU64">
        <v>1.2988</v>
      </c>
      <c r="BV64">
        <v>120</v>
      </c>
      <c r="BW64">
        <v>5</v>
      </c>
      <c r="BX64">
        <v>10</v>
      </c>
      <c r="BY64">
        <v>0.2</v>
      </c>
      <c r="BZ64">
        <v>0.5</v>
      </c>
      <c r="CA64">
        <v>0.05</v>
      </c>
      <c r="CB64">
        <v>1</v>
      </c>
      <c r="CC64">
        <v>6</v>
      </c>
      <c r="CD64" t="s">
        <v>127</v>
      </c>
      <c r="CE64" t="s">
        <v>128</v>
      </c>
      <c r="CF64" t="s">
        <v>129</v>
      </c>
      <c r="CG64" t="s">
        <v>130</v>
      </c>
      <c r="CH64">
        <v>0</v>
      </c>
      <c r="CI64">
        <v>1</v>
      </c>
      <c r="CJ64" t="s">
        <v>316</v>
      </c>
    </row>
    <row r="65" spans="66:88">
      <c r="BN65">
        <v>63</v>
      </c>
      <c r="BO65" t="s">
        <v>324</v>
      </c>
      <c r="BP65" s="4">
        <v>44398</v>
      </c>
      <c r="BQ65" t="s">
        <v>267</v>
      </c>
      <c r="BR65" t="s">
        <v>82</v>
      </c>
      <c r="BS65">
        <v>0</v>
      </c>
      <c r="BT65" t="s">
        <v>19</v>
      </c>
      <c r="BU65" t="s">
        <v>19</v>
      </c>
      <c r="BV65">
        <v>35</v>
      </c>
      <c r="BW65">
        <v>5</v>
      </c>
      <c r="BX65">
        <v>10</v>
      </c>
      <c r="BY65">
        <v>0.2</v>
      </c>
      <c r="BZ65">
        <v>0.5</v>
      </c>
      <c r="CA65">
        <v>0.05</v>
      </c>
      <c r="CB65">
        <v>1</v>
      </c>
      <c r="CC65">
        <v>6</v>
      </c>
      <c r="CD65" t="s">
        <v>127</v>
      </c>
      <c r="CE65" t="s">
        <v>128</v>
      </c>
      <c r="CF65" t="s">
        <v>129</v>
      </c>
      <c r="CG65" t="s">
        <v>130</v>
      </c>
      <c r="CH65">
        <v>0</v>
      </c>
      <c r="CI65">
        <v>1</v>
      </c>
      <c r="CJ65" t="s">
        <v>325</v>
      </c>
    </row>
    <row r="66" spans="66:88">
      <c r="BN66">
        <v>62</v>
      </c>
      <c r="BO66" t="s">
        <v>326</v>
      </c>
      <c r="BP66" s="4">
        <v>44398</v>
      </c>
      <c r="BQ66" t="s">
        <v>267</v>
      </c>
      <c r="BR66" t="s">
        <v>82</v>
      </c>
      <c r="BS66">
        <v>0</v>
      </c>
      <c r="BT66" t="s">
        <v>19</v>
      </c>
      <c r="BU66" t="s">
        <v>19</v>
      </c>
      <c r="BV66">
        <v>35</v>
      </c>
      <c r="BW66">
        <v>5</v>
      </c>
      <c r="BX66">
        <v>10</v>
      </c>
      <c r="BY66">
        <v>0.2</v>
      </c>
      <c r="BZ66">
        <v>0.5</v>
      </c>
      <c r="CA66">
        <v>0.05</v>
      </c>
      <c r="CB66">
        <v>1</v>
      </c>
      <c r="CC66">
        <v>2</v>
      </c>
      <c r="CD66" t="s">
        <v>127</v>
      </c>
      <c r="CE66" t="s">
        <v>128</v>
      </c>
      <c r="CF66" t="s">
        <v>129</v>
      </c>
      <c r="CG66" t="s">
        <v>130</v>
      </c>
      <c r="CH66">
        <v>0</v>
      </c>
      <c r="CI66">
        <v>1</v>
      </c>
      <c r="CJ66" t="s">
        <v>325</v>
      </c>
    </row>
    <row r="67" spans="66:88">
      <c r="BN67">
        <v>63</v>
      </c>
      <c r="BO67" t="s">
        <v>327</v>
      </c>
      <c r="BP67" s="4">
        <v>44398</v>
      </c>
      <c r="BQ67" t="s">
        <v>267</v>
      </c>
      <c r="BR67" t="s">
        <v>82</v>
      </c>
      <c r="BS67">
        <v>0</v>
      </c>
      <c r="BT67" t="s">
        <v>19</v>
      </c>
      <c r="BU67" t="s">
        <v>19</v>
      </c>
      <c r="BV67">
        <v>35</v>
      </c>
      <c r="BW67">
        <v>5</v>
      </c>
      <c r="BX67">
        <v>10</v>
      </c>
      <c r="BY67">
        <v>0.2</v>
      </c>
      <c r="BZ67">
        <v>0.5</v>
      </c>
      <c r="CA67">
        <v>0.05</v>
      </c>
      <c r="CB67">
        <v>1</v>
      </c>
      <c r="CC67">
        <v>2</v>
      </c>
      <c r="CD67" t="s">
        <v>127</v>
      </c>
      <c r="CE67" t="s">
        <v>128</v>
      </c>
      <c r="CF67" t="s">
        <v>129</v>
      </c>
      <c r="CG67" t="s">
        <v>130</v>
      </c>
      <c r="CH67">
        <v>0</v>
      </c>
      <c r="CI67">
        <v>1</v>
      </c>
      <c r="CJ67" t="s">
        <v>325</v>
      </c>
    </row>
    <row r="68" spans="66:88">
      <c r="BN68">
        <v>64</v>
      </c>
      <c r="BO68" t="s">
        <v>328</v>
      </c>
      <c r="BP68" s="4">
        <v>44403</v>
      </c>
      <c r="BQ68" t="s">
        <v>271</v>
      </c>
      <c r="BR68" t="s">
        <v>446</v>
      </c>
      <c r="BS68" t="s">
        <v>268</v>
      </c>
      <c r="BT68" t="s">
        <v>19</v>
      </c>
      <c r="BU68" t="s">
        <v>19</v>
      </c>
      <c r="BV68">
        <v>35</v>
      </c>
      <c r="BW68">
        <v>5</v>
      </c>
      <c r="BX68">
        <v>10</v>
      </c>
      <c r="BY68">
        <v>0.2</v>
      </c>
      <c r="BZ68">
        <v>0.5</v>
      </c>
      <c r="CA68">
        <v>0.05</v>
      </c>
      <c r="CB68">
        <v>1</v>
      </c>
      <c r="CC68">
        <v>2</v>
      </c>
      <c r="CD68" t="s">
        <v>127</v>
      </c>
      <c r="CE68" t="s">
        <v>128</v>
      </c>
      <c r="CF68" t="s">
        <v>129</v>
      </c>
      <c r="CG68">
        <v>1.2</v>
      </c>
      <c r="CH68">
        <v>0</v>
      </c>
      <c r="CI68">
        <v>1</v>
      </c>
      <c r="CJ68" t="s">
        <v>329</v>
      </c>
    </row>
    <row r="69" spans="66:88">
      <c r="BN69">
        <v>65</v>
      </c>
      <c r="BO69" t="s">
        <v>330</v>
      </c>
      <c r="BP69" s="4">
        <v>44403</v>
      </c>
      <c r="BQ69" t="s">
        <v>271</v>
      </c>
      <c r="BR69" t="s">
        <v>446</v>
      </c>
      <c r="BS69" t="s">
        <v>268</v>
      </c>
      <c r="BT69" t="s">
        <v>19</v>
      </c>
      <c r="BU69" t="s">
        <v>19</v>
      </c>
      <c r="BV69">
        <v>40</v>
      </c>
      <c r="BW69">
        <v>5</v>
      </c>
      <c r="BX69">
        <v>10</v>
      </c>
      <c r="BY69">
        <v>0.2</v>
      </c>
      <c r="BZ69">
        <v>0.5</v>
      </c>
      <c r="CA69">
        <v>0.05</v>
      </c>
      <c r="CB69">
        <v>1</v>
      </c>
      <c r="CC69">
        <v>2</v>
      </c>
      <c r="CD69" t="s">
        <v>127</v>
      </c>
      <c r="CE69" t="s">
        <v>128</v>
      </c>
      <c r="CF69" t="s">
        <v>129</v>
      </c>
      <c r="CG69">
        <v>1.2</v>
      </c>
      <c r="CH69">
        <v>0</v>
      </c>
      <c r="CI69">
        <v>1</v>
      </c>
      <c r="CJ69" t="s">
        <v>329</v>
      </c>
    </row>
    <row r="70" spans="66:88">
      <c r="BN70">
        <v>66</v>
      </c>
      <c r="BO70" t="s">
        <v>331</v>
      </c>
      <c r="BP70" s="4">
        <v>44403</v>
      </c>
      <c r="BQ70" t="s">
        <v>271</v>
      </c>
      <c r="BR70" t="s">
        <v>446</v>
      </c>
      <c r="BS70" t="s">
        <v>268</v>
      </c>
      <c r="BT70" t="s">
        <v>19</v>
      </c>
      <c r="BU70" t="s">
        <v>19</v>
      </c>
      <c r="BV70">
        <v>45</v>
      </c>
      <c r="BW70">
        <v>5</v>
      </c>
      <c r="BX70">
        <v>10</v>
      </c>
      <c r="BY70">
        <v>0.2</v>
      </c>
      <c r="BZ70">
        <v>0.5</v>
      </c>
      <c r="CA70">
        <v>0.05</v>
      </c>
      <c r="CB70">
        <v>1</v>
      </c>
      <c r="CC70">
        <v>2</v>
      </c>
      <c r="CD70" t="s">
        <v>127</v>
      </c>
      <c r="CE70" t="s">
        <v>128</v>
      </c>
      <c r="CF70" t="s">
        <v>129</v>
      </c>
      <c r="CG70">
        <v>1.2</v>
      </c>
      <c r="CH70">
        <v>0</v>
      </c>
      <c r="CI70">
        <v>1</v>
      </c>
      <c r="CJ70" t="s">
        <v>332</v>
      </c>
    </row>
    <row r="71" spans="66:88">
      <c r="BN71">
        <v>67</v>
      </c>
      <c r="BO71" t="s">
        <v>333</v>
      </c>
      <c r="BP71" s="4">
        <v>44403</v>
      </c>
      <c r="BQ71" t="s">
        <v>271</v>
      </c>
      <c r="BR71" t="s">
        <v>446</v>
      </c>
      <c r="BS71" t="s">
        <v>268</v>
      </c>
      <c r="BT71" t="s">
        <v>19</v>
      </c>
      <c r="BU71" t="s">
        <v>19</v>
      </c>
      <c r="BV71">
        <v>50</v>
      </c>
      <c r="BW71">
        <v>5</v>
      </c>
      <c r="BX71">
        <v>10</v>
      </c>
      <c r="BY71">
        <v>0.2</v>
      </c>
      <c r="BZ71">
        <v>0.5</v>
      </c>
      <c r="CA71">
        <v>0.05</v>
      </c>
      <c r="CB71">
        <v>1</v>
      </c>
      <c r="CC71">
        <v>2</v>
      </c>
      <c r="CD71" t="s">
        <v>127</v>
      </c>
      <c r="CE71" t="s">
        <v>128</v>
      </c>
      <c r="CF71" t="s">
        <v>129</v>
      </c>
      <c r="CG71">
        <v>1.2</v>
      </c>
      <c r="CH71">
        <v>0</v>
      </c>
      <c r="CI71">
        <v>1</v>
      </c>
      <c r="CJ71" t="s">
        <v>332</v>
      </c>
    </row>
    <row r="72" spans="66:88">
      <c r="BN72">
        <v>68</v>
      </c>
      <c r="BO72" t="s">
        <v>334</v>
      </c>
      <c r="BP72" s="4">
        <v>44403</v>
      </c>
      <c r="BQ72" t="s">
        <v>271</v>
      </c>
      <c r="BR72" t="s">
        <v>446</v>
      </c>
      <c r="BS72" t="s">
        <v>268</v>
      </c>
      <c r="BT72" t="s">
        <v>19</v>
      </c>
      <c r="BU72" t="s">
        <v>19</v>
      </c>
      <c r="BV72">
        <v>55</v>
      </c>
      <c r="BW72">
        <v>5</v>
      </c>
      <c r="BX72">
        <v>10</v>
      </c>
      <c r="BY72">
        <v>0.2</v>
      </c>
      <c r="BZ72">
        <v>0.5</v>
      </c>
      <c r="CA72">
        <v>0.05</v>
      </c>
      <c r="CB72">
        <v>1</v>
      </c>
      <c r="CC72">
        <v>2</v>
      </c>
      <c r="CD72" t="s">
        <v>127</v>
      </c>
      <c r="CE72" t="s">
        <v>128</v>
      </c>
      <c r="CF72" t="s">
        <v>129</v>
      </c>
      <c r="CG72">
        <v>1.2</v>
      </c>
      <c r="CH72">
        <v>0</v>
      </c>
      <c r="CI72">
        <v>1</v>
      </c>
      <c r="CJ72" t="s">
        <v>335</v>
      </c>
    </row>
    <row r="73" spans="66:88">
      <c r="BN73">
        <v>69</v>
      </c>
      <c r="BO73" t="s">
        <v>336</v>
      </c>
      <c r="BP73" s="4">
        <v>44403</v>
      </c>
      <c r="BQ73" t="s">
        <v>271</v>
      </c>
      <c r="BR73" t="s">
        <v>446</v>
      </c>
      <c r="BS73" t="s">
        <v>268</v>
      </c>
      <c r="BT73" t="s">
        <v>19</v>
      </c>
      <c r="BU73" t="s">
        <v>19</v>
      </c>
      <c r="BV73">
        <v>60</v>
      </c>
      <c r="BW73">
        <v>5</v>
      </c>
      <c r="BX73">
        <v>10</v>
      </c>
      <c r="BY73">
        <v>0.2</v>
      </c>
      <c r="BZ73">
        <v>0.5</v>
      </c>
      <c r="CA73">
        <v>0.05</v>
      </c>
      <c r="CB73">
        <v>1</v>
      </c>
      <c r="CC73">
        <v>2</v>
      </c>
      <c r="CD73" t="s">
        <v>127</v>
      </c>
      <c r="CE73" t="s">
        <v>128</v>
      </c>
      <c r="CF73" t="s">
        <v>129</v>
      </c>
      <c r="CG73">
        <v>1.2</v>
      </c>
      <c r="CH73">
        <v>0</v>
      </c>
      <c r="CI73">
        <v>1</v>
      </c>
      <c r="CJ73" t="s">
        <v>332</v>
      </c>
    </row>
    <row r="74" spans="66:88">
      <c r="BN74">
        <v>70</v>
      </c>
      <c r="BO74" t="s">
        <v>337</v>
      </c>
      <c r="BP74" s="4">
        <v>44403</v>
      </c>
      <c r="BQ74" t="s">
        <v>271</v>
      </c>
      <c r="BR74" t="s">
        <v>446</v>
      </c>
      <c r="BS74" t="s">
        <v>268</v>
      </c>
      <c r="BT74" t="s">
        <v>19</v>
      </c>
      <c r="BU74" t="s">
        <v>19</v>
      </c>
      <c r="BV74">
        <v>65</v>
      </c>
      <c r="BW74">
        <v>5</v>
      </c>
      <c r="BX74">
        <v>10</v>
      </c>
      <c r="BY74">
        <v>0.2</v>
      </c>
      <c r="BZ74">
        <v>0.5</v>
      </c>
      <c r="CA74">
        <v>0.05</v>
      </c>
      <c r="CB74">
        <v>1</v>
      </c>
      <c r="CC74">
        <v>2</v>
      </c>
      <c r="CD74" t="s">
        <v>127</v>
      </c>
      <c r="CE74" t="s">
        <v>128</v>
      </c>
      <c r="CF74" t="s">
        <v>129</v>
      </c>
      <c r="CG74">
        <v>1.2</v>
      </c>
      <c r="CH74">
        <v>0</v>
      </c>
      <c r="CI74">
        <v>1</v>
      </c>
      <c r="CJ74" t="s">
        <v>332</v>
      </c>
    </row>
    <row r="75" spans="66:88">
      <c r="BN75">
        <v>71</v>
      </c>
      <c r="BO75" t="s">
        <v>338</v>
      </c>
      <c r="BP75" s="4">
        <v>44403</v>
      </c>
      <c r="BQ75" t="s">
        <v>271</v>
      </c>
      <c r="BR75" t="s">
        <v>446</v>
      </c>
      <c r="BS75" t="s">
        <v>268</v>
      </c>
      <c r="BT75" t="s">
        <v>19</v>
      </c>
      <c r="BU75" t="s">
        <v>19</v>
      </c>
      <c r="BV75">
        <v>70</v>
      </c>
      <c r="BW75">
        <v>5</v>
      </c>
      <c r="BX75">
        <v>10</v>
      </c>
      <c r="BY75">
        <v>0.2</v>
      </c>
      <c r="BZ75">
        <v>0.5</v>
      </c>
      <c r="CA75">
        <v>0.05</v>
      </c>
      <c r="CB75">
        <v>1</v>
      </c>
      <c r="CC75">
        <v>2</v>
      </c>
      <c r="CD75" t="s">
        <v>127</v>
      </c>
      <c r="CE75" t="s">
        <v>128</v>
      </c>
      <c r="CF75" t="s">
        <v>129</v>
      </c>
      <c r="CG75">
        <v>1.2</v>
      </c>
      <c r="CH75">
        <v>0</v>
      </c>
      <c r="CI75">
        <v>1</v>
      </c>
      <c r="CJ75" t="s">
        <v>339</v>
      </c>
    </row>
    <row r="76" spans="66:88">
      <c r="BN76">
        <v>72</v>
      </c>
      <c r="BO76" t="s">
        <v>340</v>
      </c>
      <c r="BP76" s="4">
        <v>44403</v>
      </c>
      <c r="BQ76" t="s">
        <v>271</v>
      </c>
      <c r="BR76" t="s">
        <v>446</v>
      </c>
      <c r="BS76" t="s">
        <v>268</v>
      </c>
      <c r="BT76" t="s">
        <v>19</v>
      </c>
      <c r="BU76" t="s">
        <v>19</v>
      </c>
      <c r="BV76">
        <v>75</v>
      </c>
      <c r="BW76">
        <v>5</v>
      </c>
      <c r="BX76">
        <v>10</v>
      </c>
      <c r="BY76">
        <v>0.2</v>
      </c>
      <c r="BZ76">
        <v>0.5</v>
      </c>
      <c r="CA76">
        <v>0.05</v>
      </c>
      <c r="CB76">
        <v>1</v>
      </c>
      <c r="CC76">
        <v>2</v>
      </c>
      <c r="CD76" t="s">
        <v>127</v>
      </c>
      <c r="CE76" t="s">
        <v>128</v>
      </c>
      <c r="CF76" t="s">
        <v>129</v>
      </c>
      <c r="CG76">
        <v>1.2</v>
      </c>
      <c r="CH76">
        <v>0</v>
      </c>
      <c r="CI76">
        <v>1</v>
      </c>
      <c r="CJ76" t="s">
        <v>329</v>
      </c>
    </row>
    <row r="77" spans="66:88">
      <c r="BN77">
        <v>73</v>
      </c>
      <c r="BO77" t="s">
        <v>341</v>
      </c>
      <c r="BP77" s="4">
        <v>44403</v>
      </c>
      <c r="BQ77" t="s">
        <v>271</v>
      </c>
      <c r="BR77" t="s">
        <v>446</v>
      </c>
      <c r="BS77" t="s">
        <v>268</v>
      </c>
      <c r="BT77" t="s">
        <v>19</v>
      </c>
      <c r="BU77" t="s">
        <v>19</v>
      </c>
      <c r="BV77">
        <v>80</v>
      </c>
      <c r="BW77">
        <v>5</v>
      </c>
      <c r="BX77">
        <v>10</v>
      </c>
      <c r="BY77">
        <v>0.2</v>
      </c>
      <c r="BZ77">
        <v>0.5</v>
      </c>
      <c r="CA77">
        <v>0.05</v>
      </c>
      <c r="CB77">
        <v>1</v>
      </c>
      <c r="CC77">
        <v>2</v>
      </c>
      <c r="CD77" t="s">
        <v>127</v>
      </c>
      <c r="CE77" t="s">
        <v>128</v>
      </c>
      <c r="CF77" t="s">
        <v>129</v>
      </c>
      <c r="CG77">
        <v>1.2</v>
      </c>
      <c r="CH77">
        <v>0</v>
      </c>
      <c r="CI77">
        <v>1</v>
      </c>
      <c r="CJ77" t="s">
        <v>342</v>
      </c>
    </row>
    <row r="78" spans="66:88">
      <c r="BN78">
        <v>74</v>
      </c>
      <c r="BO78" t="s">
        <v>343</v>
      </c>
      <c r="BP78" s="4">
        <v>44403</v>
      </c>
      <c r="BQ78" t="s">
        <v>271</v>
      </c>
      <c r="BR78" t="s">
        <v>446</v>
      </c>
      <c r="BS78" t="s">
        <v>268</v>
      </c>
      <c r="BT78" t="s">
        <v>19</v>
      </c>
      <c r="BU78" t="s">
        <v>19</v>
      </c>
      <c r="BV78">
        <v>85</v>
      </c>
      <c r="BW78">
        <v>5</v>
      </c>
      <c r="BX78">
        <v>10</v>
      </c>
      <c r="BY78">
        <v>0.2</v>
      </c>
      <c r="BZ78">
        <v>0.5</v>
      </c>
      <c r="CA78">
        <v>0.05</v>
      </c>
      <c r="CB78">
        <v>1</v>
      </c>
      <c r="CC78">
        <v>2</v>
      </c>
      <c r="CD78" t="s">
        <v>127</v>
      </c>
      <c r="CE78" t="s">
        <v>128</v>
      </c>
      <c r="CF78" t="s">
        <v>129</v>
      </c>
      <c r="CG78">
        <v>1.2</v>
      </c>
      <c r="CH78">
        <v>0</v>
      </c>
      <c r="CI78">
        <v>1</v>
      </c>
      <c r="CJ78" t="s">
        <v>344</v>
      </c>
    </row>
    <row r="79" spans="66:88">
      <c r="BN79">
        <v>75</v>
      </c>
      <c r="BO79" t="s">
        <v>345</v>
      </c>
      <c r="BP79" s="4">
        <v>44403</v>
      </c>
      <c r="BQ79" t="s">
        <v>271</v>
      </c>
      <c r="BR79" t="s">
        <v>446</v>
      </c>
      <c r="BS79" t="s">
        <v>268</v>
      </c>
      <c r="BT79" t="s">
        <v>19</v>
      </c>
      <c r="BU79" t="s">
        <v>19</v>
      </c>
      <c r="BV79">
        <v>90</v>
      </c>
      <c r="BW79">
        <v>5</v>
      </c>
      <c r="BX79">
        <v>10</v>
      </c>
      <c r="BY79">
        <v>0.2</v>
      </c>
      <c r="BZ79">
        <v>0.5</v>
      </c>
      <c r="CA79">
        <v>0.05</v>
      </c>
      <c r="CB79">
        <v>1</v>
      </c>
      <c r="CC79">
        <v>2</v>
      </c>
      <c r="CD79" t="s">
        <v>127</v>
      </c>
      <c r="CE79" t="s">
        <v>128</v>
      </c>
      <c r="CF79" t="s">
        <v>129</v>
      </c>
      <c r="CG79">
        <v>1.2</v>
      </c>
      <c r="CH79">
        <v>0</v>
      </c>
      <c r="CI79">
        <v>1</v>
      </c>
      <c r="CJ79" t="s">
        <v>346</v>
      </c>
    </row>
    <row r="80" spans="66:88">
      <c r="BN80">
        <v>76</v>
      </c>
      <c r="BO80" t="s">
        <v>347</v>
      </c>
      <c r="BP80" s="4">
        <v>44403</v>
      </c>
      <c r="BQ80" t="s">
        <v>271</v>
      </c>
      <c r="BR80" t="s">
        <v>446</v>
      </c>
      <c r="BS80" t="s">
        <v>268</v>
      </c>
      <c r="BT80" t="s">
        <v>19</v>
      </c>
      <c r="BU80" t="s">
        <v>19</v>
      </c>
      <c r="BV80">
        <v>95</v>
      </c>
      <c r="BW80">
        <v>5</v>
      </c>
      <c r="BX80">
        <v>10</v>
      </c>
      <c r="BY80">
        <v>0.2</v>
      </c>
      <c r="BZ80">
        <v>0.5</v>
      </c>
      <c r="CA80">
        <v>0.05</v>
      </c>
      <c r="CB80">
        <v>1</v>
      </c>
      <c r="CC80">
        <v>2</v>
      </c>
      <c r="CD80" t="s">
        <v>127</v>
      </c>
      <c r="CE80" t="s">
        <v>128</v>
      </c>
      <c r="CF80" t="s">
        <v>129</v>
      </c>
      <c r="CG80">
        <v>1.2</v>
      </c>
      <c r="CH80">
        <v>0</v>
      </c>
      <c r="CI80">
        <v>1</v>
      </c>
      <c r="CJ80" t="s">
        <v>348</v>
      </c>
    </row>
    <row r="81" spans="66:88">
      <c r="BN81">
        <v>77</v>
      </c>
      <c r="BO81" t="s">
        <v>349</v>
      </c>
      <c r="BP81" s="4">
        <v>44403</v>
      </c>
      <c r="BQ81" t="s">
        <v>271</v>
      </c>
      <c r="BR81" t="s">
        <v>446</v>
      </c>
      <c r="BS81" t="s">
        <v>268</v>
      </c>
      <c r="BT81" t="s">
        <v>19</v>
      </c>
      <c r="BU81" t="s">
        <v>19</v>
      </c>
      <c r="BV81">
        <v>100</v>
      </c>
      <c r="BW81">
        <v>5</v>
      </c>
      <c r="BX81">
        <v>10</v>
      </c>
      <c r="BY81">
        <v>0.2</v>
      </c>
      <c r="BZ81">
        <v>0.5</v>
      </c>
      <c r="CA81">
        <v>0.05</v>
      </c>
      <c r="CB81">
        <v>1</v>
      </c>
      <c r="CC81">
        <v>2</v>
      </c>
      <c r="CD81" t="s">
        <v>127</v>
      </c>
      <c r="CE81" t="s">
        <v>128</v>
      </c>
      <c r="CF81" t="s">
        <v>129</v>
      </c>
      <c r="CG81">
        <v>1.2</v>
      </c>
      <c r="CH81">
        <v>0</v>
      </c>
      <c r="CI81">
        <v>1</v>
      </c>
      <c r="CJ81" t="s">
        <v>350</v>
      </c>
    </row>
    <row r="82" spans="66:88">
      <c r="BN82">
        <v>78</v>
      </c>
      <c r="BO82" t="s">
        <v>351</v>
      </c>
      <c r="BP82" s="4">
        <v>44403</v>
      </c>
      <c r="BQ82" t="s">
        <v>271</v>
      </c>
      <c r="BR82" t="s">
        <v>446</v>
      </c>
      <c r="BS82" t="s">
        <v>268</v>
      </c>
      <c r="BT82" t="s">
        <v>19</v>
      </c>
      <c r="BU82" t="s">
        <v>19</v>
      </c>
      <c r="BV82">
        <v>105</v>
      </c>
      <c r="BW82">
        <v>5</v>
      </c>
      <c r="BX82">
        <v>10</v>
      </c>
      <c r="BY82">
        <v>0.2</v>
      </c>
      <c r="BZ82">
        <v>0.5</v>
      </c>
      <c r="CA82">
        <v>0.05</v>
      </c>
      <c r="CB82">
        <v>1</v>
      </c>
      <c r="CC82">
        <v>2</v>
      </c>
      <c r="CD82" t="s">
        <v>127</v>
      </c>
      <c r="CE82" t="s">
        <v>128</v>
      </c>
      <c r="CF82" t="s">
        <v>129</v>
      </c>
      <c r="CG82">
        <v>1.2</v>
      </c>
      <c r="CH82">
        <v>0</v>
      </c>
      <c r="CI82">
        <v>1</v>
      </c>
      <c r="CJ82" t="s">
        <v>350</v>
      </c>
    </row>
    <row r="83" spans="66:88">
      <c r="BN83">
        <v>79</v>
      </c>
      <c r="BO83" t="s">
        <v>352</v>
      </c>
      <c r="BP83" s="4">
        <v>44403</v>
      </c>
      <c r="BQ83" t="s">
        <v>271</v>
      </c>
      <c r="BR83" t="s">
        <v>446</v>
      </c>
      <c r="BS83" t="s">
        <v>268</v>
      </c>
      <c r="BT83" t="s">
        <v>19</v>
      </c>
      <c r="BU83" t="s">
        <v>19</v>
      </c>
      <c r="BV83">
        <v>110</v>
      </c>
      <c r="BW83">
        <v>5</v>
      </c>
      <c r="BX83">
        <v>10</v>
      </c>
      <c r="BY83">
        <v>0.2</v>
      </c>
      <c r="BZ83">
        <v>0.5</v>
      </c>
      <c r="CA83">
        <v>0.05</v>
      </c>
      <c r="CB83">
        <v>1</v>
      </c>
      <c r="CC83">
        <v>2</v>
      </c>
      <c r="CD83" t="s">
        <v>127</v>
      </c>
      <c r="CE83" t="s">
        <v>128</v>
      </c>
      <c r="CF83" t="s">
        <v>129</v>
      </c>
      <c r="CG83">
        <v>1.2</v>
      </c>
      <c r="CH83">
        <v>0</v>
      </c>
      <c r="CI83">
        <v>1</v>
      </c>
      <c r="CJ83" t="s">
        <v>353</v>
      </c>
    </row>
    <row r="84" spans="66:88">
      <c r="BN84">
        <v>80</v>
      </c>
      <c r="BO84" t="s">
        <v>354</v>
      </c>
      <c r="BP84" s="4">
        <v>44403</v>
      </c>
      <c r="BQ84" t="s">
        <v>271</v>
      </c>
      <c r="BR84" t="s">
        <v>446</v>
      </c>
      <c r="BS84" t="s">
        <v>268</v>
      </c>
      <c r="BT84" t="s">
        <v>19</v>
      </c>
      <c r="BU84" t="s">
        <v>19</v>
      </c>
      <c r="BV84">
        <v>115</v>
      </c>
      <c r="BW84">
        <v>5</v>
      </c>
      <c r="BX84">
        <v>10</v>
      </c>
      <c r="BY84">
        <v>0.2</v>
      </c>
      <c r="BZ84">
        <v>0.5</v>
      </c>
      <c r="CA84">
        <v>0.05</v>
      </c>
      <c r="CB84">
        <v>1</v>
      </c>
      <c r="CC84">
        <v>2</v>
      </c>
      <c r="CD84" t="s">
        <v>127</v>
      </c>
      <c r="CE84" t="s">
        <v>128</v>
      </c>
      <c r="CF84" t="s">
        <v>129</v>
      </c>
      <c r="CG84">
        <v>1.2</v>
      </c>
      <c r="CH84">
        <v>0</v>
      </c>
      <c r="CI84">
        <v>1</v>
      </c>
      <c r="CJ84" t="s">
        <v>355</v>
      </c>
    </row>
    <row r="85" spans="66:88">
      <c r="BN85">
        <v>81</v>
      </c>
      <c r="BO85" t="s">
        <v>356</v>
      </c>
      <c r="BP85" s="4">
        <v>44403</v>
      </c>
      <c r="BQ85" t="s">
        <v>271</v>
      </c>
      <c r="BR85" t="s">
        <v>446</v>
      </c>
      <c r="BS85" t="s">
        <v>268</v>
      </c>
      <c r="BT85" t="s">
        <v>19</v>
      </c>
      <c r="BU85" t="s">
        <v>19</v>
      </c>
      <c r="BV85">
        <v>120</v>
      </c>
      <c r="BW85">
        <v>5</v>
      </c>
      <c r="BX85">
        <v>10</v>
      </c>
      <c r="BY85">
        <v>0.2</v>
      </c>
      <c r="BZ85">
        <v>0.5</v>
      </c>
      <c r="CA85">
        <v>0.05</v>
      </c>
      <c r="CB85">
        <v>1</v>
      </c>
      <c r="CC85">
        <v>2</v>
      </c>
      <c r="CD85" t="s">
        <v>127</v>
      </c>
      <c r="CE85" t="s">
        <v>128</v>
      </c>
      <c r="CF85" t="s">
        <v>129</v>
      </c>
      <c r="CG85">
        <v>1.2</v>
      </c>
      <c r="CH85">
        <v>0</v>
      </c>
      <c r="CI85">
        <v>1</v>
      </c>
      <c r="CJ85" t="s">
        <v>357</v>
      </c>
    </row>
    <row r="86" spans="66:88">
      <c r="BN86">
        <v>82</v>
      </c>
      <c r="BO86" t="s">
        <v>358</v>
      </c>
      <c r="BP86" s="4">
        <v>44403</v>
      </c>
      <c r="BQ86" t="s">
        <v>271</v>
      </c>
      <c r="BR86" t="s">
        <v>446</v>
      </c>
      <c r="BS86" t="s">
        <v>268</v>
      </c>
      <c r="BT86" t="s">
        <v>19</v>
      </c>
      <c r="BU86" t="s">
        <v>19</v>
      </c>
      <c r="BV86">
        <v>125</v>
      </c>
      <c r="BW86">
        <v>5</v>
      </c>
      <c r="BX86">
        <v>10</v>
      </c>
      <c r="BY86">
        <v>0.2</v>
      </c>
      <c r="BZ86">
        <v>0.5</v>
      </c>
      <c r="CA86">
        <v>0.05</v>
      </c>
      <c r="CB86">
        <v>1</v>
      </c>
      <c r="CC86">
        <v>2</v>
      </c>
      <c r="CD86" t="s">
        <v>127</v>
      </c>
      <c r="CE86" t="s">
        <v>128</v>
      </c>
      <c r="CF86" t="s">
        <v>129</v>
      </c>
      <c r="CG86">
        <v>1.2</v>
      </c>
      <c r="CH86">
        <v>0</v>
      </c>
      <c r="CI86">
        <v>1</v>
      </c>
      <c r="CJ86" t="s">
        <v>359</v>
      </c>
    </row>
    <row r="87" spans="66:88">
      <c r="BN87">
        <v>83</v>
      </c>
      <c r="BO87" t="s">
        <v>360</v>
      </c>
      <c r="BP87" s="4">
        <v>44403</v>
      </c>
      <c r="BQ87" t="s">
        <v>271</v>
      </c>
      <c r="BR87" t="s">
        <v>446</v>
      </c>
      <c r="BS87" t="s">
        <v>268</v>
      </c>
      <c r="BT87" t="s">
        <v>19</v>
      </c>
      <c r="BU87" t="s">
        <v>19</v>
      </c>
      <c r="BV87">
        <v>130</v>
      </c>
      <c r="BW87">
        <v>5</v>
      </c>
      <c r="BX87">
        <v>10</v>
      </c>
      <c r="BY87">
        <v>0.2</v>
      </c>
      <c r="BZ87">
        <v>0.5</v>
      </c>
      <c r="CA87">
        <v>0.05</v>
      </c>
      <c r="CB87">
        <v>1</v>
      </c>
      <c r="CC87">
        <v>2</v>
      </c>
      <c r="CD87" t="s">
        <v>127</v>
      </c>
      <c r="CE87" t="s">
        <v>128</v>
      </c>
      <c r="CF87" t="s">
        <v>129</v>
      </c>
      <c r="CG87">
        <v>1.2</v>
      </c>
      <c r="CH87">
        <v>0</v>
      </c>
      <c r="CI87">
        <v>1</v>
      </c>
      <c r="CJ87" t="s">
        <v>361</v>
      </c>
    </row>
    <row r="88" spans="66:88">
      <c r="BN88">
        <v>84</v>
      </c>
      <c r="BO88" t="s">
        <v>362</v>
      </c>
      <c r="BP88" s="4">
        <v>44403</v>
      </c>
      <c r="BQ88" t="s">
        <v>271</v>
      </c>
      <c r="BR88" t="s">
        <v>446</v>
      </c>
      <c r="BS88" t="s">
        <v>268</v>
      </c>
      <c r="BT88" t="s">
        <v>19</v>
      </c>
      <c r="BU88" t="s">
        <v>19</v>
      </c>
      <c r="BV88">
        <v>135</v>
      </c>
      <c r="BW88">
        <v>5</v>
      </c>
      <c r="BX88">
        <v>10</v>
      </c>
      <c r="BY88">
        <v>0.2</v>
      </c>
      <c r="BZ88">
        <v>0.5</v>
      </c>
      <c r="CA88">
        <v>0.05</v>
      </c>
      <c r="CB88">
        <v>1</v>
      </c>
      <c r="CC88">
        <v>2</v>
      </c>
      <c r="CD88" t="s">
        <v>127</v>
      </c>
      <c r="CE88" t="s">
        <v>128</v>
      </c>
      <c r="CF88" t="s">
        <v>129</v>
      </c>
      <c r="CG88">
        <v>1.2</v>
      </c>
      <c r="CH88">
        <v>0</v>
      </c>
      <c r="CI88">
        <v>1</v>
      </c>
      <c r="CJ88" t="s">
        <v>363</v>
      </c>
    </row>
    <row r="89" spans="66:88">
      <c r="BN89">
        <v>85</v>
      </c>
      <c r="BO89" t="s">
        <v>364</v>
      </c>
      <c r="BP89" s="4">
        <v>44403</v>
      </c>
      <c r="BQ89" t="s">
        <v>271</v>
      </c>
      <c r="BR89" t="s">
        <v>446</v>
      </c>
      <c r="BS89" t="s">
        <v>268</v>
      </c>
      <c r="BT89" t="s">
        <v>19</v>
      </c>
      <c r="BU89" t="s">
        <v>19</v>
      </c>
      <c r="BV89">
        <v>140</v>
      </c>
      <c r="BW89">
        <v>5</v>
      </c>
      <c r="BX89">
        <v>10</v>
      </c>
      <c r="BY89">
        <v>0.2</v>
      </c>
      <c r="BZ89">
        <v>0.5</v>
      </c>
      <c r="CA89">
        <v>0.05</v>
      </c>
      <c r="CB89">
        <v>1</v>
      </c>
      <c r="CC89">
        <v>2</v>
      </c>
      <c r="CD89" t="s">
        <v>127</v>
      </c>
      <c r="CE89" t="s">
        <v>128</v>
      </c>
      <c r="CF89" t="s">
        <v>129</v>
      </c>
      <c r="CG89">
        <v>1.2</v>
      </c>
      <c r="CH89">
        <v>0</v>
      </c>
      <c r="CI89">
        <v>1</v>
      </c>
      <c r="CJ89" t="s">
        <v>365</v>
      </c>
    </row>
    <row r="90" spans="66:88">
      <c r="BN90">
        <v>86</v>
      </c>
      <c r="BO90" t="s">
        <v>366</v>
      </c>
      <c r="BP90" s="4">
        <v>44403</v>
      </c>
      <c r="BQ90" t="s">
        <v>271</v>
      </c>
      <c r="BR90" t="s">
        <v>446</v>
      </c>
      <c r="BS90" t="s">
        <v>268</v>
      </c>
      <c r="BT90" t="s">
        <v>19</v>
      </c>
      <c r="BU90" t="s">
        <v>19</v>
      </c>
      <c r="BV90">
        <v>145</v>
      </c>
      <c r="BW90">
        <v>5</v>
      </c>
      <c r="BX90">
        <v>10</v>
      </c>
      <c r="BY90">
        <v>0.2</v>
      </c>
      <c r="BZ90">
        <v>0.5</v>
      </c>
      <c r="CA90">
        <v>0.05</v>
      </c>
      <c r="CB90">
        <v>1</v>
      </c>
      <c r="CC90">
        <v>2</v>
      </c>
      <c r="CD90" t="s">
        <v>127</v>
      </c>
      <c r="CE90" t="s">
        <v>128</v>
      </c>
      <c r="CF90" t="s">
        <v>129</v>
      </c>
      <c r="CG90">
        <v>1.2</v>
      </c>
      <c r="CH90">
        <v>0</v>
      </c>
      <c r="CI90">
        <v>1</v>
      </c>
      <c r="CJ90" t="s">
        <v>367</v>
      </c>
    </row>
    <row r="91" spans="66:88">
      <c r="BN91">
        <v>87</v>
      </c>
      <c r="BO91" t="s">
        <v>368</v>
      </c>
      <c r="BP91" s="4">
        <v>44411</v>
      </c>
      <c r="BQ91" t="s">
        <v>280</v>
      </c>
      <c r="BR91" t="s">
        <v>446</v>
      </c>
      <c r="BS91" t="s">
        <v>268</v>
      </c>
      <c r="BT91" t="s">
        <v>19</v>
      </c>
      <c r="BU91" t="s">
        <v>19</v>
      </c>
      <c r="BV91">
        <v>33</v>
      </c>
      <c r="BW91">
        <v>5</v>
      </c>
      <c r="BX91">
        <v>10</v>
      </c>
      <c r="BY91">
        <v>0.2</v>
      </c>
      <c r="BZ91">
        <v>0.5</v>
      </c>
      <c r="CA91">
        <v>0.05</v>
      </c>
      <c r="CB91" s="81">
        <v>0.60000000055879399</v>
      </c>
      <c r="CC91">
        <v>2</v>
      </c>
      <c r="CD91" t="s">
        <v>127</v>
      </c>
      <c r="CE91" t="s">
        <v>128</v>
      </c>
      <c r="CF91" t="s">
        <v>129</v>
      </c>
      <c r="CG91">
        <v>1.2</v>
      </c>
      <c r="CH91" s="80">
        <v>15000</v>
      </c>
      <c r="CI91" s="80">
        <v>119.42</v>
      </c>
      <c r="CJ91" t="s">
        <v>369</v>
      </c>
    </row>
    <row r="92" spans="66:88">
      <c r="BN92">
        <v>88</v>
      </c>
      <c r="BO92" t="s">
        <v>370</v>
      </c>
      <c r="BP92" s="4">
        <v>44411</v>
      </c>
      <c r="BQ92" t="s">
        <v>280</v>
      </c>
      <c r="BR92" t="s">
        <v>446</v>
      </c>
      <c r="BS92" t="s">
        <v>268</v>
      </c>
      <c r="BT92" t="s">
        <v>19</v>
      </c>
      <c r="BU92" t="s">
        <v>19</v>
      </c>
      <c r="BV92">
        <v>36</v>
      </c>
      <c r="BW92">
        <v>5</v>
      </c>
      <c r="BX92">
        <v>10</v>
      </c>
      <c r="BY92">
        <v>0.2</v>
      </c>
      <c r="BZ92">
        <v>0.5</v>
      </c>
      <c r="CA92">
        <v>0.05</v>
      </c>
      <c r="CB92" s="81">
        <v>0.60000000055879399</v>
      </c>
      <c r="CC92">
        <v>2</v>
      </c>
      <c r="CD92" t="s">
        <v>127</v>
      </c>
      <c r="CE92" t="s">
        <v>128</v>
      </c>
      <c r="CF92" t="s">
        <v>129</v>
      </c>
      <c r="CG92">
        <v>1.2</v>
      </c>
      <c r="CH92" s="80">
        <v>15000</v>
      </c>
      <c r="CI92" s="80">
        <v>119.42</v>
      </c>
      <c r="CJ92" t="s">
        <v>371</v>
      </c>
    </row>
    <row r="93" spans="66:88">
      <c r="BN93">
        <v>89</v>
      </c>
      <c r="BO93" t="s">
        <v>372</v>
      </c>
      <c r="BP93" s="4">
        <v>44411</v>
      </c>
      <c r="BQ93" t="s">
        <v>280</v>
      </c>
      <c r="BR93" t="s">
        <v>446</v>
      </c>
      <c r="BS93" t="s">
        <v>268</v>
      </c>
      <c r="BT93" t="s">
        <v>19</v>
      </c>
      <c r="BU93" t="s">
        <v>19</v>
      </c>
      <c r="BV93">
        <v>41</v>
      </c>
      <c r="BW93">
        <v>5</v>
      </c>
      <c r="BX93">
        <v>10</v>
      </c>
      <c r="BY93">
        <v>0.2</v>
      </c>
      <c r="BZ93">
        <v>0.5</v>
      </c>
      <c r="CA93">
        <v>0.05</v>
      </c>
      <c r="CB93" s="81">
        <v>0.60000000055879399</v>
      </c>
      <c r="CC93">
        <v>2</v>
      </c>
      <c r="CD93" t="s">
        <v>127</v>
      </c>
      <c r="CE93" t="s">
        <v>128</v>
      </c>
      <c r="CF93" t="s">
        <v>129</v>
      </c>
      <c r="CG93">
        <v>1.2</v>
      </c>
      <c r="CH93" s="80">
        <v>15000</v>
      </c>
      <c r="CI93" s="80">
        <v>119.42</v>
      </c>
      <c r="CJ93" t="s">
        <v>373</v>
      </c>
    </row>
    <row r="94" spans="66:88">
      <c r="BN94">
        <v>90</v>
      </c>
      <c r="BO94" t="s">
        <v>374</v>
      </c>
      <c r="BP94" s="4">
        <v>44411</v>
      </c>
      <c r="BQ94" t="s">
        <v>280</v>
      </c>
      <c r="BR94" t="s">
        <v>446</v>
      </c>
      <c r="BS94" t="s">
        <v>268</v>
      </c>
      <c r="BT94" t="s">
        <v>19</v>
      </c>
      <c r="BU94" t="s">
        <v>19</v>
      </c>
      <c r="BV94">
        <v>46</v>
      </c>
      <c r="BW94">
        <v>5</v>
      </c>
      <c r="BX94">
        <v>10</v>
      </c>
      <c r="BY94">
        <v>0.2</v>
      </c>
      <c r="BZ94">
        <v>0.5</v>
      </c>
      <c r="CA94">
        <v>0.05</v>
      </c>
      <c r="CB94" s="81">
        <v>0.60000000055879399</v>
      </c>
      <c r="CC94">
        <v>2</v>
      </c>
      <c r="CD94" t="s">
        <v>127</v>
      </c>
      <c r="CE94" t="s">
        <v>128</v>
      </c>
      <c r="CF94" t="s">
        <v>129</v>
      </c>
      <c r="CG94">
        <v>1.2</v>
      </c>
      <c r="CH94" s="80">
        <v>15000</v>
      </c>
      <c r="CI94" s="80">
        <v>119.42</v>
      </c>
      <c r="CJ94" t="s">
        <v>375</v>
      </c>
    </row>
    <row r="95" spans="66:88">
      <c r="BN95">
        <v>91</v>
      </c>
      <c r="BO95" t="s">
        <v>376</v>
      </c>
      <c r="BP95" s="4">
        <v>44411</v>
      </c>
      <c r="BQ95" t="s">
        <v>280</v>
      </c>
      <c r="BR95" t="s">
        <v>446</v>
      </c>
      <c r="BS95" t="s">
        <v>268</v>
      </c>
      <c r="BT95" t="s">
        <v>19</v>
      </c>
      <c r="BU95" t="s">
        <v>19</v>
      </c>
      <c r="BV95">
        <v>51</v>
      </c>
      <c r="BW95">
        <v>5</v>
      </c>
      <c r="BX95">
        <v>10</v>
      </c>
      <c r="BY95">
        <v>0.2</v>
      </c>
      <c r="BZ95">
        <v>0.5</v>
      </c>
      <c r="CA95">
        <v>0.05</v>
      </c>
      <c r="CB95" s="81">
        <v>0.60000000055879399</v>
      </c>
      <c r="CC95">
        <v>2</v>
      </c>
      <c r="CD95" t="s">
        <v>127</v>
      </c>
      <c r="CE95" t="s">
        <v>128</v>
      </c>
      <c r="CF95" t="s">
        <v>129</v>
      </c>
      <c r="CG95">
        <v>1.2</v>
      </c>
      <c r="CH95" s="80">
        <v>15000</v>
      </c>
      <c r="CI95" s="80">
        <v>119.42</v>
      </c>
      <c r="CJ95" t="s">
        <v>377</v>
      </c>
    </row>
    <row r="96" spans="66:88">
      <c r="BN96">
        <v>92</v>
      </c>
      <c r="BO96" t="s">
        <v>378</v>
      </c>
      <c r="BP96" s="4">
        <v>44411</v>
      </c>
      <c r="BQ96" t="s">
        <v>280</v>
      </c>
      <c r="BR96" t="s">
        <v>446</v>
      </c>
      <c r="BS96" t="s">
        <v>268</v>
      </c>
      <c r="BT96" t="s">
        <v>19</v>
      </c>
      <c r="BU96" t="s">
        <v>19</v>
      </c>
      <c r="BV96">
        <v>56</v>
      </c>
      <c r="BW96">
        <v>5</v>
      </c>
      <c r="BX96">
        <v>10</v>
      </c>
      <c r="BY96">
        <v>0.2</v>
      </c>
      <c r="BZ96">
        <v>0.5</v>
      </c>
      <c r="CA96">
        <v>0.05</v>
      </c>
      <c r="CB96" s="81">
        <v>0.60000000055879399</v>
      </c>
      <c r="CC96">
        <v>2</v>
      </c>
      <c r="CD96" t="s">
        <v>127</v>
      </c>
      <c r="CE96" t="s">
        <v>128</v>
      </c>
      <c r="CF96" t="s">
        <v>129</v>
      </c>
      <c r="CG96">
        <v>1.2</v>
      </c>
      <c r="CH96" s="80">
        <v>15000</v>
      </c>
      <c r="CI96" s="80">
        <v>119.42</v>
      </c>
      <c r="CJ96" t="s">
        <v>379</v>
      </c>
    </row>
    <row r="97" spans="66:88">
      <c r="BN97">
        <v>93</v>
      </c>
      <c r="BO97" t="s">
        <v>380</v>
      </c>
      <c r="BP97" s="4">
        <v>44411</v>
      </c>
      <c r="BQ97" t="s">
        <v>280</v>
      </c>
      <c r="BR97" t="s">
        <v>446</v>
      </c>
      <c r="BS97" t="s">
        <v>268</v>
      </c>
      <c r="BT97" t="s">
        <v>19</v>
      </c>
      <c r="BU97" t="s">
        <v>19</v>
      </c>
      <c r="BV97">
        <v>61</v>
      </c>
      <c r="BW97">
        <v>5</v>
      </c>
      <c r="BX97">
        <v>10</v>
      </c>
      <c r="BY97">
        <v>0.2</v>
      </c>
      <c r="BZ97">
        <v>0.5</v>
      </c>
      <c r="CA97">
        <v>0.05</v>
      </c>
      <c r="CB97" s="81">
        <v>0.60000000055879399</v>
      </c>
      <c r="CC97">
        <v>2</v>
      </c>
      <c r="CD97" t="s">
        <v>127</v>
      </c>
      <c r="CE97" t="s">
        <v>128</v>
      </c>
      <c r="CF97" t="s">
        <v>129</v>
      </c>
      <c r="CG97">
        <v>1.2</v>
      </c>
      <c r="CH97" s="80">
        <v>15000</v>
      </c>
      <c r="CI97" s="80">
        <v>119.42</v>
      </c>
      <c r="CJ97" t="s">
        <v>381</v>
      </c>
    </row>
    <row r="98" spans="66:88">
      <c r="BN98">
        <v>94</v>
      </c>
      <c r="BO98" t="s">
        <v>382</v>
      </c>
      <c r="BP98" s="4">
        <v>44411</v>
      </c>
      <c r="BQ98" t="s">
        <v>280</v>
      </c>
      <c r="BR98" t="s">
        <v>446</v>
      </c>
      <c r="BS98" t="s">
        <v>268</v>
      </c>
      <c r="BT98" t="s">
        <v>19</v>
      </c>
      <c r="BU98" t="s">
        <v>19</v>
      </c>
      <c r="BV98">
        <v>66</v>
      </c>
      <c r="BW98">
        <v>5</v>
      </c>
      <c r="BX98">
        <v>10</v>
      </c>
      <c r="BY98">
        <v>0.2</v>
      </c>
      <c r="BZ98">
        <v>0.5</v>
      </c>
      <c r="CA98">
        <v>0.05</v>
      </c>
      <c r="CB98" s="81">
        <v>0.60000000055879399</v>
      </c>
      <c r="CC98">
        <v>2</v>
      </c>
      <c r="CD98" t="s">
        <v>127</v>
      </c>
      <c r="CE98" t="s">
        <v>128</v>
      </c>
      <c r="CF98" t="s">
        <v>129</v>
      </c>
      <c r="CG98">
        <v>1.2</v>
      </c>
      <c r="CH98" s="80">
        <v>15000</v>
      </c>
      <c r="CI98" s="80">
        <v>119.42</v>
      </c>
      <c r="CJ98" t="s">
        <v>383</v>
      </c>
    </row>
    <row r="99" spans="66:88">
      <c r="BN99">
        <v>95</v>
      </c>
      <c r="BO99" t="s">
        <v>384</v>
      </c>
      <c r="BP99" s="4">
        <v>44411</v>
      </c>
      <c r="BQ99" t="s">
        <v>280</v>
      </c>
      <c r="BR99" t="s">
        <v>446</v>
      </c>
      <c r="BS99" t="s">
        <v>268</v>
      </c>
      <c r="BT99" t="s">
        <v>19</v>
      </c>
      <c r="BU99" t="s">
        <v>19</v>
      </c>
      <c r="BV99">
        <v>71</v>
      </c>
      <c r="BW99">
        <v>5</v>
      </c>
      <c r="BX99">
        <v>10</v>
      </c>
      <c r="BY99">
        <v>0.2</v>
      </c>
      <c r="BZ99">
        <v>0.5</v>
      </c>
      <c r="CA99">
        <v>0.05</v>
      </c>
      <c r="CB99" s="81">
        <v>0.60000000055879399</v>
      </c>
      <c r="CC99">
        <v>2</v>
      </c>
      <c r="CD99" t="s">
        <v>127</v>
      </c>
      <c r="CE99" t="s">
        <v>128</v>
      </c>
      <c r="CF99" t="s">
        <v>129</v>
      </c>
      <c r="CG99">
        <v>1.2</v>
      </c>
      <c r="CH99" s="80">
        <v>15000</v>
      </c>
      <c r="CI99" s="80">
        <v>119.42</v>
      </c>
      <c r="CJ99" t="s">
        <v>385</v>
      </c>
    </row>
    <row r="100" spans="66:88">
      <c r="BN100">
        <v>96</v>
      </c>
      <c r="BO100" t="s">
        <v>386</v>
      </c>
      <c r="BP100" s="4">
        <v>44411</v>
      </c>
      <c r="BQ100" t="s">
        <v>280</v>
      </c>
      <c r="BR100" t="s">
        <v>446</v>
      </c>
      <c r="BS100" t="s">
        <v>268</v>
      </c>
      <c r="BT100" t="s">
        <v>19</v>
      </c>
      <c r="BU100" t="s">
        <v>19</v>
      </c>
      <c r="BV100">
        <v>76</v>
      </c>
      <c r="BW100">
        <v>5</v>
      </c>
      <c r="BX100">
        <v>10</v>
      </c>
      <c r="BY100">
        <v>0.2</v>
      </c>
      <c r="BZ100">
        <v>0.5</v>
      </c>
      <c r="CA100">
        <v>0.05</v>
      </c>
      <c r="CB100" s="81">
        <v>0.60000000055879399</v>
      </c>
      <c r="CC100">
        <v>2</v>
      </c>
      <c r="CD100" t="s">
        <v>127</v>
      </c>
      <c r="CE100" t="s">
        <v>128</v>
      </c>
      <c r="CF100" t="s">
        <v>129</v>
      </c>
      <c r="CG100">
        <v>1.2</v>
      </c>
      <c r="CH100" s="80">
        <v>15000</v>
      </c>
      <c r="CI100" s="80">
        <v>119.42</v>
      </c>
      <c r="CJ100" t="s">
        <v>387</v>
      </c>
    </row>
    <row r="101" spans="66:88">
      <c r="BN101">
        <v>97</v>
      </c>
      <c r="BO101" t="s">
        <v>388</v>
      </c>
      <c r="BP101" s="4">
        <v>44411</v>
      </c>
      <c r="BQ101" t="s">
        <v>280</v>
      </c>
      <c r="BR101" t="s">
        <v>446</v>
      </c>
      <c r="BS101" t="s">
        <v>268</v>
      </c>
      <c r="BT101" t="s">
        <v>19</v>
      </c>
      <c r="BU101" t="s">
        <v>19</v>
      </c>
      <c r="BV101">
        <v>80</v>
      </c>
      <c r="BW101">
        <v>5</v>
      </c>
      <c r="BX101">
        <v>10</v>
      </c>
      <c r="BY101">
        <v>0.2</v>
      </c>
      <c r="BZ101">
        <v>0.5</v>
      </c>
      <c r="CA101">
        <v>0.05</v>
      </c>
      <c r="CB101" s="81">
        <v>0.60000000055879399</v>
      </c>
      <c r="CC101">
        <v>2</v>
      </c>
      <c r="CD101" t="s">
        <v>127</v>
      </c>
      <c r="CE101" t="s">
        <v>128</v>
      </c>
      <c r="CF101" t="s">
        <v>129</v>
      </c>
      <c r="CG101">
        <v>1.2</v>
      </c>
      <c r="CH101" s="80">
        <v>15000</v>
      </c>
      <c r="CI101" s="80">
        <v>119.42</v>
      </c>
      <c r="CJ101" t="s">
        <v>389</v>
      </c>
    </row>
    <row r="102" spans="66:88">
      <c r="BN102">
        <v>98</v>
      </c>
      <c r="BO102" t="s">
        <v>390</v>
      </c>
      <c r="BP102" s="4">
        <v>44411</v>
      </c>
      <c r="BQ102" t="s">
        <v>280</v>
      </c>
      <c r="BR102" t="s">
        <v>446</v>
      </c>
      <c r="BS102" t="s">
        <v>268</v>
      </c>
      <c r="BT102" t="s">
        <v>19</v>
      </c>
      <c r="BU102" t="s">
        <v>19</v>
      </c>
      <c r="BV102">
        <v>85</v>
      </c>
      <c r="BW102">
        <v>5</v>
      </c>
      <c r="BX102">
        <v>10</v>
      </c>
      <c r="BY102">
        <v>0.2</v>
      </c>
      <c r="BZ102">
        <v>0.5</v>
      </c>
      <c r="CA102">
        <v>0.05</v>
      </c>
      <c r="CB102" s="81">
        <v>0.60000000055879399</v>
      </c>
      <c r="CC102">
        <v>2</v>
      </c>
      <c r="CD102" t="s">
        <v>127</v>
      </c>
      <c r="CE102" t="s">
        <v>128</v>
      </c>
      <c r="CF102" t="s">
        <v>129</v>
      </c>
      <c r="CG102">
        <v>1.2</v>
      </c>
      <c r="CH102" s="80">
        <v>15000</v>
      </c>
      <c r="CI102" s="80">
        <v>119.42</v>
      </c>
      <c r="CJ102" t="s">
        <v>391</v>
      </c>
    </row>
    <row r="103" spans="66:88">
      <c r="BN103">
        <v>99</v>
      </c>
      <c r="BO103" t="s">
        <v>392</v>
      </c>
      <c r="BP103" s="4">
        <v>44411</v>
      </c>
      <c r="BQ103" t="s">
        <v>280</v>
      </c>
      <c r="BR103" t="s">
        <v>446</v>
      </c>
      <c r="BS103" t="s">
        <v>268</v>
      </c>
      <c r="BT103" t="s">
        <v>19</v>
      </c>
      <c r="BU103" t="s">
        <v>19</v>
      </c>
      <c r="BV103">
        <v>90</v>
      </c>
      <c r="BW103">
        <v>5</v>
      </c>
      <c r="BX103">
        <v>10</v>
      </c>
      <c r="BY103">
        <v>0.2</v>
      </c>
      <c r="BZ103">
        <v>0.5</v>
      </c>
      <c r="CA103">
        <v>0.05</v>
      </c>
      <c r="CB103" s="81">
        <v>0.60000000055879399</v>
      </c>
      <c r="CC103">
        <v>2</v>
      </c>
      <c r="CD103" t="s">
        <v>127</v>
      </c>
      <c r="CE103" t="s">
        <v>128</v>
      </c>
      <c r="CF103" t="s">
        <v>129</v>
      </c>
      <c r="CG103">
        <v>1.2</v>
      </c>
      <c r="CH103" s="80">
        <v>15000</v>
      </c>
      <c r="CI103" s="80">
        <v>119.42</v>
      </c>
      <c r="CJ103" t="s">
        <v>393</v>
      </c>
    </row>
    <row r="104" spans="66:88">
      <c r="BN104">
        <v>100</v>
      </c>
      <c r="BO104" t="s">
        <v>394</v>
      </c>
      <c r="BP104" s="4">
        <v>44411</v>
      </c>
      <c r="BQ104" t="s">
        <v>280</v>
      </c>
      <c r="BR104" t="s">
        <v>446</v>
      </c>
      <c r="BS104" t="s">
        <v>268</v>
      </c>
      <c r="BT104" t="s">
        <v>19</v>
      </c>
      <c r="BU104" t="s">
        <v>19</v>
      </c>
      <c r="BV104">
        <v>95</v>
      </c>
      <c r="BW104">
        <v>5</v>
      </c>
      <c r="BX104">
        <v>10</v>
      </c>
      <c r="BY104">
        <v>0.2</v>
      </c>
      <c r="BZ104">
        <v>0.5</v>
      </c>
      <c r="CA104">
        <v>0.05</v>
      </c>
      <c r="CB104" s="81">
        <v>0.60000000055879399</v>
      </c>
      <c r="CC104">
        <v>2</v>
      </c>
      <c r="CD104" t="s">
        <v>127</v>
      </c>
      <c r="CE104" t="s">
        <v>128</v>
      </c>
      <c r="CF104" t="s">
        <v>129</v>
      </c>
      <c r="CG104">
        <v>1.2</v>
      </c>
      <c r="CH104" s="80">
        <v>15000</v>
      </c>
      <c r="CI104" s="80">
        <v>119.42</v>
      </c>
      <c r="CJ104" t="s">
        <v>395</v>
      </c>
    </row>
    <row r="105" spans="66:88">
      <c r="BN105">
        <v>101</v>
      </c>
      <c r="BO105" t="s">
        <v>396</v>
      </c>
      <c r="BP105" s="4">
        <v>44411</v>
      </c>
      <c r="BQ105" t="s">
        <v>280</v>
      </c>
      <c r="BR105" t="s">
        <v>446</v>
      </c>
      <c r="BS105" t="s">
        <v>268</v>
      </c>
      <c r="BT105" t="s">
        <v>19</v>
      </c>
      <c r="BU105" t="s">
        <v>19</v>
      </c>
      <c r="BV105">
        <v>100</v>
      </c>
      <c r="BW105">
        <v>5</v>
      </c>
      <c r="BX105">
        <v>10</v>
      </c>
      <c r="BY105">
        <v>0.2</v>
      </c>
      <c r="BZ105">
        <v>0.5</v>
      </c>
      <c r="CA105">
        <v>0.05</v>
      </c>
      <c r="CB105" s="81">
        <v>0.60000000055879399</v>
      </c>
      <c r="CC105">
        <v>2</v>
      </c>
      <c r="CD105" t="s">
        <v>127</v>
      </c>
      <c r="CE105" t="s">
        <v>128</v>
      </c>
      <c r="CF105" t="s">
        <v>129</v>
      </c>
      <c r="CG105">
        <v>1.2</v>
      </c>
      <c r="CH105" s="80">
        <v>15000</v>
      </c>
      <c r="CI105" s="80">
        <v>119.42</v>
      </c>
      <c r="CJ105" t="s">
        <v>397</v>
      </c>
    </row>
    <row r="106" spans="66:88">
      <c r="BN106">
        <v>102</v>
      </c>
      <c r="BO106" t="s">
        <v>398</v>
      </c>
      <c r="BP106" s="4">
        <v>44411</v>
      </c>
      <c r="BQ106" t="s">
        <v>280</v>
      </c>
      <c r="BR106" t="s">
        <v>446</v>
      </c>
      <c r="BS106" t="s">
        <v>268</v>
      </c>
      <c r="BT106" t="s">
        <v>19</v>
      </c>
      <c r="BU106" t="s">
        <v>19</v>
      </c>
      <c r="BV106">
        <v>105</v>
      </c>
      <c r="BW106">
        <v>5</v>
      </c>
      <c r="BX106">
        <v>10</v>
      </c>
      <c r="BY106">
        <v>0.2</v>
      </c>
      <c r="BZ106">
        <v>0.5</v>
      </c>
      <c r="CA106">
        <v>0.05</v>
      </c>
      <c r="CB106" s="81">
        <v>0.60000000055879399</v>
      </c>
      <c r="CC106">
        <v>2</v>
      </c>
      <c r="CD106" t="s">
        <v>127</v>
      </c>
      <c r="CE106" t="s">
        <v>128</v>
      </c>
      <c r="CF106" t="s">
        <v>129</v>
      </c>
      <c r="CG106">
        <v>1.2</v>
      </c>
      <c r="CH106" s="80">
        <v>15000</v>
      </c>
      <c r="CI106" s="80">
        <v>119.42</v>
      </c>
      <c r="CJ106" t="s">
        <v>399</v>
      </c>
    </row>
    <row r="107" spans="66:88">
      <c r="BN107">
        <v>103</v>
      </c>
      <c r="BO107" t="s">
        <v>400</v>
      </c>
      <c r="BP107" s="4">
        <v>44411</v>
      </c>
      <c r="BQ107" t="s">
        <v>280</v>
      </c>
      <c r="BR107" t="s">
        <v>446</v>
      </c>
      <c r="BS107" t="s">
        <v>268</v>
      </c>
      <c r="BT107" t="s">
        <v>19</v>
      </c>
      <c r="BU107" t="s">
        <v>19</v>
      </c>
      <c r="BV107">
        <v>110</v>
      </c>
      <c r="BW107">
        <v>5</v>
      </c>
      <c r="BX107">
        <v>10</v>
      </c>
      <c r="BY107">
        <v>0.2</v>
      </c>
      <c r="BZ107">
        <v>0.5</v>
      </c>
      <c r="CA107">
        <v>0.05</v>
      </c>
      <c r="CB107" s="81">
        <v>0.60000000055879399</v>
      </c>
      <c r="CC107">
        <v>2</v>
      </c>
      <c r="CD107" t="s">
        <v>127</v>
      </c>
      <c r="CE107" t="s">
        <v>128</v>
      </c>
      <c r="CF107" t="s">
        <v>129</v>
      </c>
      <c r="CG107">
        <v>1.2</v>
      </c>
      <c r="CH107" s="80">
        <v>15000</v>
      </c>
      <c r="CI107" s="80">
        <v>119.42</v>
      </c>
      <c r="CJ107" t="s">
        <v>401</v>
      </c>
    </row>
    <row r="108" spans="66:88">
      <c r="BN108">
        <v>104</v>
      </c>
      <c r="BO108" t="s">
        <v>402</v>
      </c>
      <c r="BP108" s="4">
        <v>44411</v>
      </c>
      <c r="BQ108" t="s">
        <v>280</v>
      </c>
      <c r="BR108" t="s">
        <v>446</v>
      </c>
      <c r="BS108" t="s">
        <v>268</v>
      </c>
      <c r="BT108" t="s">
        <v>19</v>
      </c>
      <c r="BU108" t="s">
        <v>19</v>
      </c>
      <c r="BV108">
        <v>115</v>
      </c>
      <c r="BW108">
        <v>5</v>
      </c>
      <c r="BX108">
        <v>10</v>
      </c>
      <c r="BY108">
        <v>0.2</v>
      </c>
      <c r="BZ108">
        <v>0.5</v>
      </c>
      <c r="CA108">
        <v>0.05</v>
      </c>
      <c r="CB108" s="81">
        <v>0.60000000055879399</v>
      </c>
      <c r="CC108">
        <v>2</v>
      </c>
      <c r="CD108" t="s">
        <v>127</v>
      </c>
      <c r="CE108" t="s">
        <v>128</v>
      </c>
      <c r="CF108" t="s">
        <v>129</v>
      </c>
      <c r="CG108">
        <v>1.2</v>
      </c>
      <c r="CH108" s="80">
        <v>15000</v>
      </c>
      <c r="CI108" s="80">
        <v>119.42</v>
      </c>
      <c r="CJ108" t="s">
        <v>403</v>
      </c>
    </row>
    <row r="109" spans="66:88">
      <c r="BN109">
        <v>105</v>
      </c>
      <c r="BO109" t="s">
        <v>404</v>
      </c>
      <c r="BP109" s="4">
        <v>44411</v>
      </c>
      <c r="BQ109" t="s">
        <v>280</v>
      </c>
      <c r="BR109" t="s">
        <v>446</v>
      </c>
      <c r="BS109" t="s">
        <v>268</v>
      </c>
      <c r="BT109" t="s">
        <v>19</v>
      </c>
      <c r="BU109" t="s">
        <v>19</v>
      </c>
      <c r="BV109">
        <v>120</v>
      </c>
      <c r="BW109">
        <v>5</v>
      </c>
      <c r="BX109">
        <v>10</v>
      </c>
      <c r="BY109">
        <v>0.2</v>
      </c>
      <c r="BZ109">
        <v>0.5</v>
      </c>
      <c r="CA109">
        <v>0.05</v>
      </c>
      <c r="CB109" s="81">
        <v>0.60000000055879399</v>
      </c>
      <c r="CC109">
        <v>2</v>
      </c>
      <c r="CD109" t="s">
        <v>127</v>
      </c>
      <c r="CE109" t="s">
        <v>128</v>
      </c>
      <c r="CF109" t="s">
        <v>129</v>
      </c>
      <c r="CG109">
        <v>1.2</v>
      </c>
      <c r="CH109" s="80">
        <v>15000</v>
      </c>
      <c r="CI109" s="80">
        <v>119.42</v>
      </c>
      <c r="CJ109" t="s">
        <v>405</v>
      </c>
    </row>
    <row r="110" spans="66:88">
      <c r="BN110">
        <v>106</v>
      </c>
      <c r="BO110" t="s">
        <v>406</v>
      </c>
      <c r="BP110" s="4">
        <v>44411</v>
      </c>
      <c r="BQ110" t="s">
        <v>280</v>
      </c>
      <c r="BR110" t="s">
        <v>446</v>
      </c>
      <c r="BS110" t="s">
        <v>268</v>
      </c>
      <c r="BT110" t="s">
        <v>19</v>
      </c>
      <c r="BU110" t="s">
        <v>19</v>
      </c>
      <c r="BV110">
        <v>125</v>
      </c>
      <c r="BW110">
        <v>5</v>
      </c>
      <c r="BX110">
        <v>10</v>
      </c>
      <c r="BY110">
        <v>0.2</v>
      </c>
      <c r="BZ110">
        <v>0.5</v>
      </c>
      <c r="CA110">
        <v>0.05</v>
      </c>
      <c r="CB110" s="81">
        <v>0.60000000055879399</v>
      </c>
      <c r="CC110">
        <v>2</v>
      </c>
      <c r="CD110" t="s">
        <v>127</v>
      </c>
      <c r="CE110" t="s">
        <v>128</v>
      </c>
      <c r="CF110" t="s">
        <v>129</v>
      </c>
      <c r="CG110">
        <v>1.2</v>
      </c>
      <c r="CH110" s="80">
        <v>15000</v>
      </c>
      <c r="CI110" s="80">
        <v>119.42</v>
      </c>
      <c r="CJ110" t="s">
        <v>407</v>
      </c>
    </row>
    <row r="111" spans="66:88">
      <c r="BN111">
        <v>107</v>
      </c>
      <c r="BO111" t="s">
        <v>408</v>
      </c>
      <c r="BP111" s="4">
        <v>44411</v>
      </c>
      <c r="BQ111" t="s">
        <v>280</v>
      </c>
      <c r="BR111" t="s">
        <v>446</v>
      </c>
      <c r="BS111" t="s">
        <v>268</v>
      </c>
      <c r="BT111" t="s">
        <v>19</v>
      </c>
      <c r="BU111" t="s">
        <v>19</v>
      </c>
      <c r="BV111">
        <v>130</v>
      </c>
      <c r="BW111">
        <v>5</v>
      </c>
      <c r="BX111">
        <v>10</v>
      </c>
      <c r="BY111">
        <v>0.2</v>
      </c>
      <c r="BZ111">
        <v>0.5</v>
      </c>
      <c r="CA111">
        <v>0.05</v>
      </c>
      <c r="CB111" s="81">
        <v>0.60000000055879399</v>
      </c>
      <c r="CC111">
        <v>2</v>
      </c>
      <c r="CD111" t="s">
        <v>127</v>
      </c>
      <c r="CE111" t="s">
        <v>128</v>
      </c>
      <c r="CF111" t="s">
        <v>129</v>
      </c>
      <c r="CG111">
        <v>1.2</v>
      </c>
      <c r="CH111" s="80">
        <v>15000</v>
      </c>
      <c r="CI111" s="80">
        <v>119.42</v>
      </c>
      <c r="CJ111" t="s">
        <v>409</v>
      </c>
    </row>
    <row r="112" spans="66:88">
      <c r="BN112">
        <v>108</v>
      </c>
      <c r="BO112" t="s">
        <v>410</v>
      </c>
      <c r="BP112" s="4">
        <v>44411</v>
      </c>
      <c r="BQ112" t="s">
        <v>280</v>
      </c>
      <c r="BR112" t="s">
        <v>446</v>
      </c>
      <c r="BS112" t="s">
        <v>268</v>
      </c>
      <c r="BT112" t="s">
        <v>19</v>
      </c>
      <c r="BU112" t="s">
        <v>19</v>
      </c>
      <c r="BV112">
        <v>135</v>
      </c>
      <c r="BW112">
        <v>5</v>
      </c>
      <c r="BX112">
        <v>10</v>
      </c>
      <c r="BY112">
        <v>0.2</v>
      </c>
      <c r="BZ112">
        <v>0.5</v>
      </c>
      <c r="CA112">
        <v>0.05</v>
      </c>
      <c r="CB112" s="81">
        <v>0.60000000055879399</v>
      </c>
      <c r="CC112">
        <v>2</v>
      </c>
      <c r="CD112" t="s">
        <v>127</v>
      </c>
      <c r="CE112" t="s">
        <v>128</v>
      </c>
      <c r="CF112" t="s">
        <v>129</v>
      </c>
      <c r="CG112">
        <v>1.2</v>
      </c>
      <c r="CH112" s="80">
        <v>15000</v>
      </c>
      <c r="CI112" s="80">
        <v>119.42</v>
      </c>
      <c r="CJ112" t="s">
        <v>411</v>
      </c>
    </row>
    <row r="113" spans="66:88">
      <c r="BN113">
        <v>109</v>
      </c>
      <c r="BO113" t="s">
        <v>412</v>
      </c>
      <c r="BP113" s="4">
        <v>44411</v>
      </c>
      <c r="BQ113" t="s">
        <v>280</v>
      </c>
      <c r="BR113" t="s">
        <v>446</v>
      </c>
      <c r="BS113" t="s">
        <v>268</v>
      </c>
      <c r="BT113" t="s">
        <v>19</v>
      </c>
      <c r="BU113" t="s">
        <v>19</v>
      </c>
      <c r="BV113">
        <v>140</v>
      </c>
      <c r="BW113">
        <v>5</v>
      </c>
      <c r="BX113">
        <v>10</v>
      </c>
      <c r="BY113">
        <v>0.2</v>
      </c>
      <c r="BZ113">
        <v>0.5</v>
      </c>
      <c r="CA113">
        <v>0.05</v>
      </c>
      <c r="CB113" s="81">
        <v>0.60000000055879399</v>
      </c>
      <c r="CC113">
        <v>2</v>
      </c>
      <c r="CD113" t="s">
        <v>127</v>
      </c>
      <c r="CE113" t="s">
        <v>128</v>
      </c>
      <c r="CF113" t="s">
        <v>129</v>
      </c>
      <c r="CG113">
        <v>1.2</v>
      </c>
      <c r="CH113" s="80">
        <v>15000</v>
      </c>
      <c r="CI113" s="80">
        <v>119.42</v>
      </c>
      <c r="CJ113" t="s">
        <v>413</v>
      </c>
    </row>
    <row r="114" spans="66:88">
      <c r="BN114">
        <v>110</v>
      </c>
      <c r="BO114" t="s">
        <v>414</v>
      </c>
      <c r="BP114" s="4">
        <v>44411</v>
      </c>
      <c r="BQ114" t="s">
        <v>280</v>
      </c>
      <c r="BR114" t="s">
        <v>446</v>
      </c>
      <c r="BS114" t="s">
        <v>268</v>
      </c>
      <c r="BT114" t="s">
        <v>19</v>
      </c>
      <c r="BU114" t="s">
        <v>19</v>
      </c>
      <c r="BV114">
        <v>145</v>
      </c>
      <c r="BW114">
        <v>5</v>
      </c>
      <c r="BX114">
        <v>10</v>
      </c>
      <c r="BY114">
        <v>0.2</v>
      </c>
      <c r="BZ114">
        <v>0.5</v>
      </c>
      <c r="CA114">
        <v>0.05</v>
      </c>
      <c r="CB114" s="81">
        <v>0.60000000055879399</v>
      </c>
      <c r="CC114">
        <v>2</v>
      </c>
      <c r="CD114" t="s">
        <v>127</v>
      </c>
      <c r="CE114" t="s">
        <v>128</v>
      </c>
      <c r="CF114" t="s">
        <v>129</v>
      </c>
      <c r="CG114">
        <v>1.2</v>
      </c>
      <c r="CH114" s="80">
        <v>15000</v>
      </c>
      <c r="CI114" s="80">
        <v>119.42</v>
      </c>
      <c r="CJ114" t="s">
        <v>415</v>
      </c>
    </row>
    <row r="115" spans="66:88">
      <c r="BN115">
        <v>111</v>
      </c>
      <c r="BO115" t="s">
        <v>416</v>
      </c>
      <c r="BP115" s="4">
        <v>44411</v>
      </c>
      <c r="BQ115" t="s">
        <v>280</v>
      </c>
      <c r="BR115" t="s">
        <v>446</v>
      </c>
      <c r="BS115" t="s">
        <v>268</v>
      </c>
      <c r="BT115" t="s">
        <v>19</v>
      </c>
      <c r="BU115" t="s">
        <v>19</v>
      </c>
      <c r="BV115">
        <v>149</v>
      </c>
      <c r="BW115">
        <v>5</v>
      </c>
      <c r="BX115">
        <v>10</v>
      </c>
      <c r="BY115">
        <v>0.2</v>
      </c>
      <c r="BZ115">
        <v>0.5</v>
      </c>
      <c r="CA115">
        <v>0.05</v>
      </c>
      <c r="CB115" s="81">
        <v>0.60000000055879399</v>
      </c>
      <c r="CC115">
        <v>2</v>
      </c>
      <c r="CD115" t="s">
        <v>127</v>
      </c>
      <c r="CE115" t="s">
        <v>128</v>
      </c>
      <c r="CF115" t="s">
        <v>129</v>
      </c>
      <c r="CG115">
        <v>1.2</v>
      </c>
      <c r="CH115" s="80">
        <v>15000</v>
      </c>
      <c r="CI115" s="80">
        <v>119.42</v>
      </c>
      <c r="CJ115" t="s">
        <v>417</v>
      </c>
    </row>
    <row r="116" spans="66:88">
      <c r="BN116">
        <v>112</v>
      </c>
      <c r="BO116" t="s">
        <v>418</v>
      </c>
      <c r="BP116" s="4">
        <v>44411</v>
      </c>
      <c r="BQ116" t="s">
        <v>280</v>
      </c>
      <c r="BR116" t="s">
        <v>446</v>
      </c>
      <c r="BS116" t="s">
        <v>268</v>
      </c>
      <c r="BT116" t="s">
        <v>19</v>
      </c>
      <c r="BU116" t="s">
        <v>19</v>
      </c>
      <c r="BV116">
        <v>155</v>
      </c>
      <c r="BW116">
        <v>5</v>
      </c>
      <c r="BX116">
        <v>10</v>
      </c>
      <c r="BY116">
        <v>0.2</v>
      </c>
      <c r="BZ116">
        <v>0.5</v>
      </c>
      <c r="CA116">
        <v>0.05</v>
      </c>
      <c r="CB116" s="81">
        <v>0.60000000055879399</v>
      </c>
      <c r="CC116">
        <v>2</v>
      </c>
      <c r="CD116" t="s">
        <v>127</v>
      </c>
      <c r="CE116" t="s">
        <v>128</v>
      </c>
      <c r="CF116" t="s">
        <v>129</v>
      </c>
      <c r="CG116">
        <v>1.2</v>
      </c>
      <c r="CH116" s="80">
        <v>15000</v>
      </c>
      <c r="CI116" s="80">
        <v>119.42</v>
      </c>
      <c r="CJ116" t="s">
        <v>419</v>
      </c>
    </row>
    <row r="117" spans="66:88">
      <c r="BN117">
        <v>113</v>
      </c>
      <c r="BO117" t="s">
        <v>420</v>
      </c>
      <c r="BP117" s="4">
        <v>44411</v>
      </c>
      <c r="BQ117" t="s">
        <v>280</v>
      </c>
      <c r="BR117" t="s">
        <v>446</v>
      </c>
      <c r="BS117" t="s">
        <v>268</v>
      </c>
      <c r="BT117" t="s">
        <v>19</v>
      </c>
      <c r="BU117" t="s">
        <v>19</v>
      </c>
      <c r="BV117">
        <v>160</v>
      </c>
      <c r="BW117">
        <v>5</v>
      </c>
      <c r="BX117">
        <v>10</v>
      </c>
      <c r="BY117">
        <v>0.2</v>
      </c>
      <c r="BZ117">
        <v>0.5</v>
      </c>
      <c r="CA117">
        <v>0.05</v>
      </c>
      <c r="CB117" s="81">
        <v>0.60000000055879399</v>
      </c>
      <c r="CC117">
        <v>2</v>
      </c>
      <c r="CD117" t="s">
        <v>127</v>
      </c>
      <c r="CE117" t="s">
        <v>128</v>
      </c>
      <c r="CF117" t="s">
        <v>129</v>
      </c>
      <c r="CG117">
        <v>1.2</v>
      </c>
      <c r="CH117" s="80">
        <v>15000</v>
      </c>
      <c r="CI117" s="80">
        <v>119.42</v>
      </c>
      <c r="CJ117" t="s">
        <v>421</v>
      </c>
    </row>
    <row r="118" spans="66:88">
      <c r="BN118">
        <v>114</v>
      </c>
      <c r="BO118" t="s">
        <v>422</v>
      </c>
      <c r="BP118" s="4">
        <v>44411</v>
      </c>
      <c r="BQ118" t="s">
        <v>280</v>
      </c>
      <c r="BR118" t="s">
        <v>446</v>
      </c>
      <c r="BS118" t="s">
        <v>268</v>
      </c>
      <c r="BT118" t="s">
        <v>19</v>
      </c>
      <c r="BU118" t="s">
        <v>19</v>
      </c>
      <c r="BV118">
        <v>164</v>
      </c>
      <c r="BW118">
        <v>5</v>
      </c>
      <c r="BX118">
        <v>10</v>
      </c>
      <c r="BY118">
        <v>0.2</v>
      </c>
      <c r="BZ118">
        <v>0.5</v>
      </c>
      <c r="CA118">
        <v>0.05</v>
      </c>
      <c r="CB118" s="81">
        <v>0.60000000055879399</v>
      </c>
      <c r="CC118">
        <v>2</v>
      </c>
      <c r="CD118" t="s">
        <v>127</v>
      </c>
      <c r="CE118" t="s">
        <v>128</v>
      </c>
      <c r="CF118" t="s">
        <v>129</v>
      </c>
      <c r="CG118">
        <v>1.2</v>
      </c>
      <c r="CH118" s="80">
        <v>15000</v>
      </c>
      <c r="CI118" s="80">
        <v>119.42</v>
      </c>
      <c r="CJ118" t="s">
        <v>423</v>
      </c>
    </row>
    <row r="119" spans="66:88">
      <c r="BN119">
        <v>115</v>
      </c>
      <c r="BO119" t="s">
        <v>424</v>
      </c>
      <c r="BP119" s="4">
        <v>44411</v>
      </c>
      <c r="BQ119" t="s">
        <v>280</v>
      </c>
      <c r="BR119" t="s">
        <v>446</v>
      </c>
      <c r="BS119" t="s">
        <v>268</v>
      </c>
      <c r="BT119" t="s">
        <v>19</v>
      </c>
      <c r="BU119" t="s">
        <v>19</v>
      </c>
      <c r="BV119">
        <v>170</v>
      </c>
      <c r="BW119">
        <v>5</v>
      </c>
      <c r="BX119">
        <v>10</v>
      </c>
      <c r="BY119">
        <v>0.2</v>
      </c>
      <c r="BZ119">
        <v>0.5</v>
      </c>
      <c r="CA119">
        <v>0.05</v>
      </c>
      <c r="CB119" s="81">
        <v>0.60000000055879399</v>
      </c>
      <c r="CC119">
        <v>2</v>
      </c>
      <c r="CD119" t="s">
        <v>127</v>
      </c>
      <c r="CE119" t="s">
        <v>128</v>
      </c>
      <c r="CF119" t="s">
        <v>129</v>
      </c>
      <c r="CG119">
        <v>1.2</v>
      </c>
      <c r="CH119" s="80">
        <v>15000</v>
      </c>
      <c r="CI119" s="80">
        <v>119.42</v>
      </c>
      <c r="CJ119" t="s">
        <v>425</v>
      </c>
    </row>
    <row r="120" spans="66:88">
      <c r="BN120">
        <v>116</v>
      </c>
      <c r="BO120" t="s">
        <v>426</v>
      </c>
      <c r="BP120" s="4">
        <v>44411</v>
      </c>
      <c r="BQ120" t="s">
        <v>280</v>
      </c>
      <c r="BR120" t="s">
        <v>446</v>
      </c>
      <c r="BS120" t="s">
        <v>268</v>
      </c>
      <c r="BT120" t="s">
        <v>19</v>
      </c>
      <c r="BU120" t="s">
        <v>19</v>
      </c>
      <c r="BV120">
        <v>174</v>
      </c>
      <c r="BW120">
        <v>5</v>
      </c>
      <c r="BX120">
        <v>10</v>
      </c>
      <c r="BY120">
        <v>0.2</v>
      </c>
      <c r="BZ120">
        <v>0.5</v>
      </c>
      <c r="CA120">
        <v>0.05</v>
      </c>
      <c r="CB120" s="81">
        <v>0.60000000055879399</v>
      </c>
      <c r="CC120">
        <v>2</v>
      </c>
      <c r="CD120" t="s">
        <v>127</v>
      </c>
      <c r="CE120" t="s">
        <v>128</v>
      </c>
      <c r="CF120" t="s">
        <v>129</v>
      </c>
      <c r="CG120">
        <v>1.2</v>
      </c>
      <c r="CH120" s="80">
        <v>15000</v>
      </c>
      <c r="CI120" s="80">
        <v>119.42</v>
      </c>
      <c r="CJ120" t="s">
        <v>427</v>
      </c>
    </row>
    <row r="121" spans="66:88">
      <c r="BN121">
        <v>117</v>
      </c>
      <c r="BO121" t="s">
        <v>428</v>
      </c>
      <c r="BP121" s="4">
        <v>44411</v>
      </c>
      <c r="BQ121" t="s">
        <v>280</v>
      </c>
      <c r="BR121" t="s">
        <v>446</v>
      </c>
      <c r="BS121" t="s">
        <v>268</v>
      </c>
      <c r="BT121" t="s">
        <v>19</v>
      </c>
      <c r="BU121" t="s">
        <v>19</v>
      </c>
      <c r="BV121">
        <v>180</v>
      </c>
      <c r="BW121">
        <v>5</v>
      </c>
      <c r="BX121">
        <v>10</v>
      </c>
      <c r="BY121">
        <v>0.2</v>
      </c>
      <c r="BZ121">
        <v>0.5</v>
      </c>
      <c r="CA121">
        <v>0.05</v>
      </c>
      <c r="CB121" s="81">
        <v>0.60000000055879399</v>
      </c>
      <c r="CC121">
        <v>2</v>
      </c>
      <c r="CD121" t="s">
        <v>127</v>
      </c>
      <c r="CE121" t="s">
        <v>128</v>
      </c>
      <c r="CF121" t="s">
        <v>129</v>
      </c>
      <c r="CG121">
        <v>1.2</v>
      </c>
      <c r="CH121" s="80">
        <v>15000</v>
      </c>
      <c r="CI121" s="80">
        <v>119.42</v>
      </c>
      <c r="CJ121" t="s">
        <v>429</v>
      </c>
    </row>
  </sheetData>
  <mergeCells count="6">
    <mergeCell ref="BN1:CJ1"/>
    <mergeCell ref="A1:G1"/>
    <mergeCell ref="I1:W1"/>
    <mergeCell ref="Y1:AO1"/>
    <mergeCell ref="AQ1:AW1"/>
    <mergeCell ref="AY1:BL1"/>
  </mergeCells>
  <phoneticPr fontId="6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B9EF-657A-4760-AF62-6FD0EDC3D1DF}">
  <dimension ref="A1:CN4"/>
  <sheetViews>
    <sheetView workbookViewId="0">
      <selection activeCell="AV59" sqref="AV59"/>
    </sheetView>
  </sheetViews>
  <sheetFormatPr defaultRowHeight="15"/>
  <cols>
    <col min="1" max="1" width="5.5703125" customWidth="1"/>
    <col min="2" max="2" width="11" customWidth="1"/>
    <col min="3" max="3" width="7" customWidth="1"/>
    <col min="4" max="4" width="10.28515625" bestFit="1" customWidth="1"/>
    <col min="5" max="5" width="8.5703125" bestFit="1" customWidth="1"/>
    <col min="6" max="6" width="12.42578125" customWidth="1"/>
    <col min="7" max="7" width="12.7109375" customWidth="1"/>
    <col min="8" max="8" width="8.5703125" bestFit="1" customWidth="1"/>
    <col min="9" max="9" width="14.42578125" bestFit="1" customWidth="1"/>
    <col min="10" max="10" width="8.42578125" bestFit="1" customWidth="1"/>
    <col min="11" max="11" width="9.7109375" bestFit="1" customWidth="1"/>
    <col min="12" max="12" width="10.85546875" bestFit="1" customWidth="1"/>
    <col min="13" max="13" width="10.28515625" bestFit="1" customWidth="1"/>
    <col min="14" max="14" width="10.85546875" bestFit="1" customWidth="1"/>
    <col min="15" max="15" width="10.28515625" bestFit="1" customWidth="1"/>
    <col min="23" max="23" width="13" bestFit="1" customWidth="1"/>
    <col min="28" max="28" width="11" customWidth="1"/>
    <col min="30" max="30" width="12.7109375" customWidth="1"/>
    <col min="31" max="31" width="11" customWidth="1"/>
    <col min="32" max="32" width="12.42578125" customWidth="1"/>
    <col min="33" max="33" width="11" customWidth="1"/>
    <col min="34" max="34" width="13.5703125" bestFit="1" customWidth="1"/>
    <col min="35" max="36" width="10.28515625" customWidth="1"/>
    <col min="37" max="37" width="16.42578125" customWidth="1"/>
    <col min="38" max="38" width="10.28515625" customWidth="1"/>
    <col min="39" max="39" width="12.140625" customWidth="1"/>
    <col min="40" max="40" width="12" customWidth="1"/>
    <col min="41" max="41" width="11.28515625" customWidth="1"/>
    <col min="42" max="42" width="12.7109375" customWidth="1"/>
    <col min="43" max="43" width="5.42578125" customWidth="1"/>
    <col min="44" max="44" width="10.28515625" customWidth="1"/>
    <col min="45" max="45" width="6.7109375" customWidth="1"/>
    <col min="46" max="46" width="7" customWidth="1"/>
    <col min="47" max="48" width="10.140625" customWidth="1"/>
    <col min="49" max="49" width="12.42578125" customWidth="1"/>
    <col min="51" max="51" width="5.42578125" customWidth="1"/>
    <col min="52" max="52" width="10.28515625" customWidth="1"/>
    <col min="56" max="56" width="10.28515625" customWidth="1"/>
    <col min="58" max="60" width="9.85546875" customWidth="1"/>
    <col min="61" max="61" width="10.140625" customWidth="1"/>
    <col min="62" max="62" width="11.85546875" customWidth="1"/>
    <col min="63" max="63" width="13.28515625" bestFit="1" customWidth="1"/>
    <col min="64" max="64" width="12.7109375" bestFit="1" customWidth="1"/>
    <col min="66" max="66" width="5.7109375" bestFit="1" customWidth="1"/>
    <col min="67" max="67" width="10.28515625" customWidth="1"/>
    <col min="69" max="69" width="15.42578125" customWidth="1"/>
    <col min="70" max="70" width="7.5703125" bestFit="1" customWidth="1"/>
    <col min="71" max="71" width="6.5703125" customWidth="1"/>
    <col min="72" max="72" width="8.85546875" bestFit="1" customWidth="1"/>
    <col min="73" max="73" width="8.5703125" bestFit="1" customWidth="1"/>
    <col min="74" max="74" width="11" customWidth="1"/>
    <col min="75" max="75" width="10.28515625" customWidth="1"/>
    <col min="76" max="76" width="15" bestFit="1" customWidth="1"/>
    <col min="77" max="77" width="10.28515625" customWidth="1"/>
    <col min="78" max="78" width="12.42578125" customWidth="1"/>
    <col min="79" max="79" width="15" bestFit="1" customWidth="1"/>
    <col min="80" max="80" width="11.5703125" customWidth="1"/>
    <col min="82" max="82" width="13" customWidth="1"/>
    <col min="83" max="83" width="15" customWidth="1"/>
    <col min="84" max="84" width="9.42578125" customWidth="1"/>
    <col min="86" max="86" width="12" customWidth="1"/>
    <col min="87" max="87" width="10.28515625" customWidth="1"/>
    <col min="88" max="88" width="12.140625" customWidth="1"/>
    <col min="90" max="90" width="9.85546875" customWidth="1"/>
    <col min="91" max="91" width="9.5703125" customWidth="1"/>
  </cols>
  <sheetData>
    <row r="1" spans="1:92" ht="19.5" thickBot="1">
      <c r="A1" s="91" t="s">
        <v>9</v>
      </c>
      <c r="B1" s="92"/>
      <c r="C1" s="92"/>
      <c r="D1" s="92"/>
      <c r="E1" s="92"/>
      <c r="F1" s="92"/>
      <c r="G1" s="93"/>
      <c r="H1" s="1"/>
      <c r="I1" s="91" t="s">
        <v>10</v>
      </c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3"/>
      <c r="Y1" s="91" t="s">
        <v>48</v>
      </c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3"/>
      <c r="AQ1" s="91" t="s">
        <v>49</v>
      </c>
      <c r="AR1" s="92"/>
      <c r="AS1" s="92"/>
      <c r="AT1" s="92"/>
      <c r="AU1" s="92"/>
      <c r="AV1" s="92"/>
      <c r="AW1" s="92"/>
      <c r="AY1" s="88" t="s">
        <v>13</v>
      </c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90"/>
      <c r="BN1" s="88" t="s">
        <v>50</v>
      </c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90"/>
      <c r="CL1" s="88" t="s">
        <v>430</v>
      </c>
      <c r="CM1" s="89"/>
      <c r="CN1" s="90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70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431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432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56</v>
      </c>
      <c r="CL2" t="s">
        <v>433</v>
      </c>
      <c r="CM2" t="s">
        <v>434</v>
      </c>
      <c r="CN2" s="11" t="s">
        <v>435</v>
      </c>
    </row>
    <row r="3" spans="1:92">
      <c r="A3">
        <v>1</v>
      </c>
      <c r="H3" s="3"/>
      <c r="I3">
        <v>1</v>
      </c>
      <c r="W3" s="3"/>
      <c r="Y3">
        <v>1</v>
      </c>
      <c r="AQ3">
        <v>1</v>
      </c>
      <c r="AY3">
        <v>1</v>
      </c>
      <c r="BN3">
        <v>1</v>
      </c>
    </row>
    <row r="4" spans="1:92">
      <c r="H4" s="3"/>
    </row>
  </sheetData>
  <mergeCells count="7">
    <mergeCell ref="CL1:CN1"/>
    <mergeCell ref="BN1:CJ1"/>
    <mergeCell ref="I1:W1"/>
    <mergeCell ref="Y1:AO1"/>
    <mergeCell ref="A1:G1"/>
    <mergeCell ref="AQ1:AW1"/>
    <mergeCell ref="AY1:BL1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Sample_Overview</vt:lpstr>
      <vt:lpstr>0_BT</vt:lpstr>
      <vt:lpstr>Sample_Template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Münzer</dc:creator>
  <cp:keywords/>
  <dc:description/>
  <cp:lastModifiedBy>Philipp Münzer</cp:lastModifiedBy>
  <cp:revision/>
  <dcterms:created xsi:type="dcterms:W3CDTF">2021-07-06T09:45:36Z</dcterms:created>
  <dcterms:modified xsi:type="dcterms:W3CDTF">2023-07-20T14:10:32Z</dcterms:modified>
  <cp:category/>
  <cp:contentStatus/>
</cp:coreProperties>
</file>