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E99A7B14-C643-4D8C-9236-64A7D761B541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EEN-24" sheetId="8" r:id="rId1"/>
    <sheet name="EEN-25" sheetId="14" r:id="rId2"/>
    <sheet name="KL-6" sheetId="17" r:id="rId3"/>
    <sheet name="KLW-1" sheetId="18" r:id="rId4"/>
    <sheet name="KLW-2" sheetId="13" r:id="rId5"/>
    <sheet name="KLW-3" sheetId="15" r:id="rId6"/>
    <sheet name="KLW-4" sheetId="16" r:id="rId7"/>
    <sheet name="KLW-5" sheetId="12" r:id="rId8"/>
    <sheet name="KLW-6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8" l="1"/>
  <c r="I28" i="19" l="1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D2" i="19"/>
  <c r="B2" i="19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D2" i="18"/>
  <c r="B2" i="18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D2" i="17"/>
  <c r="B2" i="17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D2" i="16"/>
  <c r="B2" i="16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D2" i="15"/>
  <c r="B2" i="15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D2" i="14"/>
  <c r="B2" i="14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D2" i="13"/>
  <c r="B2" i="13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D2" i="12"/>
  <c r="B2" i="12"/>
  <c r="D2" i="8"/>
  <c r="I18" i="8" l="1"/>
  <c r="I13" i="8"/>
  <c r="I9" i="8"/>
  <c r="I28" i="8" l="1"/>
  <c r="I27" i="8"/>
  <c r="I26" i="8"/>
  <c r="I25" i="8"/>
  <c r="I24" i="8"/>
  <c r="I23" i="8"/>
  <c r="I22" i="8"/>
  <c r="I21" i="8"/>
  <c r="I20" i="8"/>
  <c r="I19" i="8"/>
  <c r="I16" i="8"/>
  <c r="I15" i="8"/>
  <c r="I14" i="8"/>
  <c r="I12" i="8"/>
  <c r="I11" i="8"/>
  <c r="I10" i="8"/>
  <c r="I8" i="8"/>
  <c r="I7" i="8"/>
  <c r="I6" i="8"/>
  <c r="I5" i="8"/>
  <c r="I4" i="8"/>
  <c r="I3" i="8"/>
  <c r="I2" i="8"/>
</calcChain>
</file>

<file path=xl/sharedStrings.xml><?xml version="1.0" encoding="utf-8"?>
<sst xmlns="http://schemas.openxmlformats.org/spreadsheetml/2006/main" count="241" uniqueCount="30">
  <si>
    <t>depth</t>
  </si>
  <si>
    <t>SPT</t>
  </si>
  <si>
    <t>borehole elevation</t>
  </si>
  <si>
    <t>elevation</t>
  </si>
  <si>
    <t>borehole depth [m]</t>
  </si>
  <si>
    <t>GWT depth [m]</t>
  </si>
  <si>
    <t>number of layers</t>
  </si>
  <si>
    <t>layers colors</t>
  </si>
  <si>
    <t>bottom of layers [m]</t>
  </si>
  <si>
    <t>Fill</t>
  </si>
  <si>
    <t>g</t>
  </si>
  <si>
    <t>layers types</t>
  </si>
  <si>
    <t>how to calculate the layers</t>
  </si>
  <si>
    <t>Plasticity Index [%]</t>
  </si>
  <si>
    <t>Pressumeter test [MPa]</t>
  </si>
  <si>
    <t>OCR</t>
  </si>
  <si>
    <t>UCR [kPa]</t>
  </si>
  <si>
    <t>VT remolded [kPa]</t>
  </si>
  <si>
    <t>VT peak [kPa]</t>
  </si>
  <si>
    <t>CH</t>
  </si>
  <si>
    <t>c</t>
  </si>
  <si>
    <t>SC</t>
  </si>
  <si>
    <t>K2</t>
  </si>
  <si>
    <t>SP (gray)</t>
  </si>
  <si>
    <t>SC (gray)</t>
  </si>
  <si>
    <t>CLS</t>
  </si>
  <si>
    <t>MARL</t>
  </si>
  <si>
    <t>CHALK</t>
  </si>
  <si>
    <t>LIMESTONE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</si>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</sst>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37C09-7007-4CB7-B7E7-EFC8ED7ACDBF}">
  <dimension ref="A1:AS28"/>
  <sheetViews>
    <sheetView tabSelected="1" zoomScaleNormal="100" workbookViewId="0">
      <selection activeCell="U12" sqref="U12"/>
    </sheetView>
  </sheetViews>
  <sheetFormatPr defaultRowHeight="14.4" x14ac:dyDescent="0.3"/>
  <cols>
    <col min="1" max="1" width="18.109375" style="2" bestFit="1" customWidth="1"/>
    <col min="2" max="7" width="9.88671875" style="2" customWidth="1"/>
    <col min="8" max="8" width="17.6640625" style="2" customWidth="1"/>
    <col min="9" max="14" width="9.88671875" style="2" customWidth="1"/>
    <col min="15" max="15" width="11.44140625" style="2" customWidth="1"/>
    <col min="16" max="18" width="9.88671875" style="2" customWidth="1"/>
    <col min="19" max="34" width="3.109375" style="2" customWidth="1"/>
    <col min="35" max="45" width="8.88671875" style="2"/>
  </cols>
  <sheetData>
    <row r="1" spans="1:18" ht="43.2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11</v>
      </c>
      <c r="H1" s="1" t="s">
        <v>12</v>
      </c>
      <c r="I1" s="1" t="s">
        <v>3</v>
      </c>
      <c r="J1" s="1" t="s">
        <v>0</v>
      </c>
      <c r="K1" s="1" t="s">
        <v>1</v>
      </c>
      <c r="L1" s="1" t="s">
        <v>17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 s="4">
        <v>47</v>
      </c>
      <c r="B2" s="2">
        <v>35</v>
      </c>
      <c r="C2" s="4">
        <v>20</v>
      </c>
      <c r="D2" s="2">
        <f>COUNT(E2:E13)</f>
        <v>9</v>
      </c>
      <c r="E2" s="3">
        <v>1</v>
      </c>
      <c r="F2" s="5">
        <v>1</v>
      </c>
      <c r="G2" s="4" t="s">
        <v>9</v>
      </c>
      <c r="H2" s="4" t="s">
        <v>10</v>
      </c>
      <c r="I2" s="2">
        <f>$A$2-J2</f>
        <v>45</v>
      </c>
      <c r="J2" s="4">
        <v>2</v>
      </c>
      <c r="K2" s="4">
        <v>10</v>
      </c>
      <c r="L2" s="4">
        <v>30</v>
      </c>
      <c r="M2" s="4">
        <v>90</v>
      </c>
      <c r="N2" s="4"/>
      <c r="O2" s="4"/>
      <c r="P2" s="4"/>
      <c r="Q2" s="4"/>
    </row>
    <row r="3" spans="1:18" x14ac:dyDescent="0.3">
      <c r="A3" s="4">
        <v>201281</v>
      </c>
      <c r="E3" s="3">
        <v>2.17</v>
      </c>
      <c r="F3" s="5">
        <v>3</v>
      </c>
      <c r="G3" s="4" t="s">
        <v>25</v>
      </c>
      <c r="H3" s="4" t="s">
        <v>10</v>
      </c>
      <c r="I3" s="2">
        <f t="shared" ref="I3:I28" si="0">$A$2-J3</f>
        <v>43</v>
      </c>
      <c r="J3" s="4">
        <v>4</v>
      </c>
      <c r="K3" s="4">
        <v>10</v>
      </c>
      <c r="L3" s="4"/>
      <c r="M3" s="4"/>
      <c r="N3" s="4"/>
      <c r="O3" s="4"/>
      <c r="P3" s="4"/>
      <c r="Q3" s="4"/>
    </row>
    <row r="4" spans="1:18" x14ac:dyDescent="0.3">
      <c r="A4" s="4">
        <v>692453</v>
      </c>
      <c r="E4" s="3">
        <v>6</v>
      </c>
      <c r="F4" s="5">
        <v>4</v>
      </c>
      <c r="G4" s="4" t="s">
        <v>19</v>
      </c>
      <c r="H4" s="4" t="s">
        <v>20</v>
      </c>
      <c r="I4" s="2">
        <f t="shared" si="0"/>
        <v>41</v>
      </c>
      <c r="J4" s="4">
        <v>6</v>
      </c>
      <c r="K4" s="4">
        <v>14</v>
      </c>
      <c r="L4" s="4"/>
      <c r="M4" s="4"/>
      <c r="N4" s="4"/>
      <c r="O4" s="4"/>
      <c r="P4" s="4"/>
      <c r="Q4" s="4"/>
    </row>
    <row r="5" spans="1:18" x14ac:dyDescent="0.3">
      <c r="E5" s="3">
        <v>8</v>
      </c>
      <c r="F5" s="5">
        <v>3</v>
      </c>
      <c r="G5" s="4" t="s">
        <v>29</v>
      </c>
      <c r="H5" s="4" t="s">
        <v>10</v>
      </c>
      <c r="I5" s="2">
        <f t="shared" si="0"/>
        <v>39</v>
      </c>
      <c r="J5" s="4">
        <v>8</v>
      </c>
      <c r="K5" s="4">
        <v>25</v>
      </c>
      <c r="L5" s="4"/>
      <c r="M5" s="4"/>
      <c r="N5" s="4"/>
      <c r="O5" s="4"/>
      <c r="P5" s="4"/>
      <c r="Q5" s="4"/>
    </row>
    <row r="6" spans="1:18" x14ac:dyDescent="0.3">
      <c r="E6" s="3">
        <v>12</v>
      </c>
      <c r="F6" s="5">
        <v>4</v>
      </c>
      <c r="G6" s="4" t="s">
        <v>26</v>
      </c>
      <c r="H6" s="4" t="s">
        <v>20</v>
      </c>
      <c r="I6" s="2">
        <f t="shared" si="0"/>
        <v>37</v>
      </c>
      <c r="J6" s="4">
        <v>10</v>
      </c>
      <c r="K6" s="4">
        <v>80</v>
      </c>
      <c r="L6" s="4"/>
      <c r="M6" s="4"/>
      <c r="N6" s="4"/>
      <c r="O6" s="4"/>
      <c r="P6" s="4"/>
      <c r="Q6" s="4"/>
    </row>
    <row r="7" spans="1:18" x14ac:dyDescent="0.3">
      <c r="E7" s="3">
        <v>16.03</v>
      </c>
      <c r="F7" s="5">
        <v>4</v>
      </c>
      <c r="G7" s="4" t="s">
        <v>27</v>
      </c>
      <c r="H7" s="4" t="s">
        <v>20</v>
      </c>
      <c r="I7" s="2">
        <f t="shared" si="0"/>
        <v>35</v>
      </c>
      <c r="J7" s="4">
        <v>12</v>
      </c>
      <c r="K7" s="4">
        <v>75</v>
      </c>
      <c r="L7" s="4">
        <v>20</v>
      </c>
      <c r="M7" s="4">
        <v>70</v>
      </c>
      <c r="N7" s="4"/>
      <c r="O7" s="4"/>
      <c r="P7" s="4"/>
      <c r="Q7" s="4"/>
    </row>
    <row r="8" spans="1:18" x14ac:dyDescent="0.3">
      <c r="E8" s="3">
        <v>22</v>
      </c>
      <c r="F8" s="5">
        <v>4</v>
      </c>
      <c r="G8" s="4" t="s">
        <v>28</v>
      </c>
      <c r="H8" s="4" t="s">
        <v>20</v>
      </c>
      <c r="I8" s="2">
        <f t="shared" si="0"/>
        <v>33</v>
      </c>
      <c r="J8" s="4">
        <v>14</v>
      </c>
      <c r="K8" s="4">
        <v>100</v>
      </c>
      <c r="L8" s="4">
        <v>20</v>
      </c>
      <c r="M8" s="4">
        <v>125</v>
      </c>
      <c r="N8" s="4"/>
      <c r="O8" s="4"/>
      <c r="P8" s="4"/>
      <c r="Q8" s="4"/>
    </row>
    <row r="9" spans="1:18" x14ac:dyDescent="0.3">
      <c r="E9" s="3">
        <v>26.2</v>
      </c>
      <c r="F9" s="5">
        <v>4</v>
      </c>
      <c r="G9" s="4" t="s">
        <v>26</v>
      </c>
      <c r="H9" s="4" t="s">
        <v>20</v>
      </c>
      <c r="I9" s="2">
        <f t="shared" si="0"/>
        <v>31</v>
      </c>
      <c r="J9" s="4">
        <v>16</v>
      </c>
      <c r="K9" s="4">
        <v>100</v>
      </c>
      <c r="L9" s="4"/>
      <c r="M9" s="4"/>
      <c r="N9" s="4"/>
      <c r="O9" s="4"/>
      <c r="P9" s="4"/>
      <c r="Q9" s="4"/>
    </row>
    <row r="10" spans="1:18" x14ac:dyDescent="0.3">
      <c r="E10" s="3">
        <v>35</v>
      </c>
      <c r="F10" s="5">
        <v>4</v>
      </c>
      <c r="G10" s="4" t="s">
        <v>27</v>
      </c>
      <c r="H10" s="4" t="s">
        <v>20</v>
      </c>
      <c r="I10" s="2">
        <f t="shared" si="0"/>
        <v>29</v>
      </c>
      <c r="J10" s="4">
        <v>18</v>
      </c>
      <c r="K10" s="4">
        <v>50</v>
      </c>
      <c r="L10" s="4"/>
      <c r="M10" s="4"/>
      <c r="N10" s="4"/>
      <c r="O10" s="4"/>
      <c r="P10" s="4"/>
      <c r="Q10" s="4"/>
    </row>
    <row r="11" spans="1:18" x14ac:dyDescent="0.3">
      <c r="E11" s="3"/>
      <c r="F11" s="5"/>
      <c r="G11" s="4"/>
      <c r="H11" s="4"/>
      <c r="I11" s="2">
        <f t="shared" si="0"/>
        <v>27</v>
      </c>
      <c r="J11" s="4">
        <v>20</v>
      </c>
      <c r="K11" s="4">
        <v>100</v>
      </c>
      <c r="L11" s="4"/>
      <c r="M11" s="4"/>
      <c r="N11" s="4"/>
      <c r="O11" s="4"/>
      <c r="P11" s="4"/>
      <c r="Q11" s="4"/>
    </row>
    <row r="12" spans="1:18" x14ac:dyDescent="0.3">
      <c r="E12" s="3"/>
      <c r="F12" s="5"/>
      <c r="G12" s="4"/>
      <c r="H12" s="4"/>
      <c r="I12" s="2">
        <f t="shared" si="0"/>
        <v>25</v>
      </c>
      <c r="J12" s="4">
        <v>22</v>
      </c>
      <c r="K12" s="4">
        <v>100</v>
      </c>
      <c r="L12" s="4"/>
      <c r="M12" s="4"/>
      <c r="N12" s="4"/>
      <c r="O12" s="4"/>
      <c r="P12" s="4"/>
      <c r="Q12" s="4"/>
    </row>
    <row r="13" spans="1:18" x14ac:dyDescent="0.3">
      <c r="E13" s="3"/>
      <c r="F13" s="5"/>
      <c r="G13" s="4"/>
      <c r="H13" s="4"/>
      <c r="I13" s="2">
        <f t="shared" si="0"/>
        <v>23</v>
      </c>
      <c r="J13" s="4">
        <v>24</v>
      </c>
      <c r="K13" s="4">
        <v>100</v>
      </c>
      <c r="L13" s="4"/>
      <c r="M13" s="4"/>
      <c r="N13" s="4"/>
      <c r="O13" s="4"/>
      <c r="P13" s="4"/>
      <c r="Q13" s="4"/>
    </row>
    <row r="14" spans="1:18" x14ac:dyDescent="0.3">
      <c r="I14" s="2">
        <f t="shared" si="0"/>
        <v>21</v>
      </c>
      <c r="J14" s="2">
        <v>26</v>
      </c>
      <c r="K14" s="2">
        <v>100</v>
      </c>
    </row>
    <row r="15" spans="1:18" x14ac:dyDescent="0.3">
      <c r="I15" s="2">
        <f t="shared" si="0"/>
        <v>19</v>
      </c>
      <c r="J15" s="2">
        <v>28</v>
      </c>
      <c r="K15" s="2">
        <v>100</v>
      </c>
    </row>
    <row r="16" spans="1:18" x14ac:dyDescent="0.3">
      <c r="I16" s="2">
        <f t="shared" si="0"/>
        <v>17</v>
      </c>
      <c r="J16" s="2">
        <v>30</v>
      </c>
      <c r="K16" s="2">
        <v>100</v>
      </c>
    </row>
    <row r="17" spans="9:11" x14ac:dyDescent="0.3">
      <c r="I17" s="2">
        <f>$A$2-J17</f>
        <v>15</v>
      </c>
      <c r="J17" s="2">
        <v>32</v>
      </c>
      <c r="K17" s="2">
        <v>100</v>
      </c>
    </row>
    <row r="18" spans="9:11" x14ac:dyDescent="0.3">
      <c r="I18" s="2">
        <f t="shared" si="0"/>
        <v>47</v>
      </c>
    </row>
    <row r="19" spans="9:11" x14ac:dyDescent="0.3">
      <c r="I19" s="2">
        <f t="shared" si="0"/>
        <v>47</v>
      </c>
    </row>
    <row r="20" spans="9:11" x14ac:dyDescent="0.3">
      <c r="I20" s="2">
        <f t="shared" si="0"/>
        <v>47</v>
      </c>
    </row>
    <row r="21" spans="9:11" x14ac:dyDescent="0.3">
      <c r="I21" s="2">
        <f t="shared" si="0"/>
        <v>47</v>
      </c>
    </row>
    <row r="22" spans="9:11" x14ac:dyDescent="0.3">
      <c r="I22" s="2">
        <f t="shared" si="0"/>
        <v>47</v>
      </c>
    </row>
    <row r="23" spans="9:11" x14ac:dyDescent="0.3">
      <c r="I23" s="2">
        <f t="shared" si="0"/>
        <v>47</v>
      </c>
    </row>
    <row r="24" spans="9:11" x14ac:dyDescent="0.3">
      <c r="I24" s="2">
        <f t="shared" si="0"/>
        <v>47</v>
      </c>
    </row>
    <row r="25" spans="9:11" x14ac:dyDescent="0.3">
      <c r="I25" s="2">
        <f t="shared" si="0"/>
        <v>47</v>
      </c>
    </row>
    <row r="26" spans="9:11" x14ac:dyDescent="0.3">
      <c r="I26" s="2">
        <f t="shared" si="0"/>
        <v>47</v>
      </c>
    </row>
    <row r="27" spans="9:11" x14ac:dyDescent="0.3">
      <c r="I27" s="2">
        <f t="shared" si="0"/>
        <v>47</v>
      </c>
    </row>
    <row r="28" spans="9:11" x14ac:dyDescent="0.3">
      <c r="I28" s="2">
        <f t="shared" si="0"/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0113-C8E2-451E-BC28-F30F7646B6BE}">
  <dimension ref="A1:AS28"/>
  <sheetViews>
    <sheetView zoomScaleNormal="100" workbookViewId="0">
      <selection activeCell="H7" sqref="H7"/>
    </sheetView>
  </sheetViews>
  <sheetFormatPr defaultRowHeight="14.4" x14ac:dyDescent="0.3"/>
  <cols>
    <col min="1" max="1" width="18.109375" style="2" bestFit="1" customWidth="1"/>
    <col min="2" max="7" width="9.88671875" style="2" customWidth="1"/>
    <col min="8" max="8" width="17.6640625" style="2" customWidth="1"/>
    <col min="9" max="14" width="9.88671875" style="2" customWidth="1"/>
    <col min="15" max="15" width="11.44140625" style="2" customWidth="1"/>
    <col min="16" max="18" width="9.88671875" style="2" customWidth="1"/>
    <col min="19" max="34" width="3.109375" style="2" customWidth="1"/>
    <col min="35" max="45" width="8.88671875" style="2"/>
  </cols>
  <sheetData>
    <row r="1" spans="1:18" ht="43.2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11</v>
      </c>
      <c r="H1" s="1" t="s">
        <v>12</v>
      </c>
      <c r="I1" s="1" t="s">
        <v>3</v>
      </c>
      <c r="J1" s="1" t="s">
        <v>0</v>
      </c>
      <c r="K1" s="1" t="s">
        <v>1</v>
      </c>
      <c r="L1" s="1" t="s">
        <v>17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 s="4">
        <v>3.1</v>
      </c>
      <c r="B2" s="2">
        <f>MAX(E2:E13)</f>
        <v>25.5</v>
      </c>
      <c r="C2" s="4">
        <v>3.7</v>
      </c>
      <c r="D2" s="2">
        <f>COUNT(E2:E13)</f>
        <v>6</v>
      </c>
      <c r="E2" s="3">
        <v>1.7</v>
      </c>
      <c r="F2" s="4">
        <v>1</v>
      </c>
      <c r="G2" s="4" t="s">
        <v>9</v>
      </c>
      <c r="H2" s="4" t="s">
        <v>20</v>
      </c>
      <c r="I2" s="2">
        <f>$A$2-J2</f>
        <v>-0.35000000000000009</v>
      </c>
      <c r="J2" s="4">
        <v>3.45</v>
      </c>
      <c r="K2" s="4">
        <v>6</v>
      </c>
      <c r="L2" s="4"/>
      <c r="M2" s="4"/>
      <c r="N2" s="4"/>
      <c r="O2" s="4"/>
      <c r="P2" s="4"/>
      <c r="Q2" s="4"/>
    </row>
    <row r="3" spans="1:18" x14ac:dyDescent="0.3">
      <c r="A3" s="4">
        <v>202616</v>
      </c>
      <c r="E3" s="3">
        <v>4.9000000000000004</v>
      </c>
      <c r="F3" s="4">
        <v>3</v>
      </c>
      <c r="G3" s="4" t="s">
        <v>19</v>
      </c>
      <c r="H3" s="4" t="s">
        <v>20</v>
      </c>
      <c r="I3" s="2">
        <f t="shared" ref="I3:I28" si="0">$A$2-J3</f>
        <v>-1.4</v>
      </c>
      <c r="J3" s="4">
        <v>4.5</v>
      </c>
      <c r="K3" s="4"/>
      <c r="L3" s="4">
        <v>61</v>
      </c>
      <c r="M3" s="4">
        <v>183</v>
      </c>
      <c r="N3" s="4"/>
      <c r="O3" s="4"/>
      <c r="P3" s="4"/>
      <c r="Q3" s="4"/>
    </row>
    <row r="4" spans="1:18" x14ac:dyDescent="0.3">
      <c r="A4" s="4">
        <v>744867</v>
      </c>
      <c r="E4" s="3">
        <v>6.8</v>
      </c>
      <c r="F4" s="4">
        <v>4</v>
      </c>
      <c r="G4" s="4" t="s">
        <v>23</v>
      </c>
      <c r="H4" s="4" t="s">
        <v>10</v>
      </c>
      <c r="I4" s="2">
        <f t="shared" si="0"/>
        <v>-3.4999999999999996</v>
      </c>
      <c r="J4" s="4">
        <v>6.6</v>
      </c>
      <c r="K4" s="4">
        <v>52</v>
      </c>
      <c r="L4" s="4"/>
      <c r="M4" s="4"/>
      <c r="N4" s="4"/>
      <c r="O4" s="4"/>
      <c r="P4" s="4"/>
      <c r="Q4" s="4"/>
    </row>
    <row r="5" spans="1:18" x14ac:dyDescent="0.3">
      <c r="E5" s="3">
        <v>18.100000000000001</v>
      </c>
      <c r="F5" s="4">
        <v>3</v>
      </c>
      <c r="G5" s="4" t="s">
        <v>19</v>
      </c>
      <c r="H5" s="4" t="s">
        <v>20</v>
      </c>
      <c r="I5" s="2">
        <f t="shared" si="0"/>
        <v>-5.9</v>
      </c>
      <c r="J5" s="4">
        <v>9</v>
      </c>
      <c r="K5" s="4"/>
      <c r="L5" s="4">
        <v>10</v>
      </c>
      <c r="M5" s="4">
        <v>46</v>
      </c>
      <c r="N5" s="4"/>
      <c r="O5" s="4"/>
      <c r="P5" s="4"/>
      <c r="Q5" s="4"/>
    </row>
    <row r="6" spans="1:18" x14ac:dyDescent="0.3">
      <c r="E6" s="3">
        <v>25</v>
      </c>
      <c r="F6" s="4">
        <v>5</v>
      </c>
      <c r="G6" s="4" t="s">
        <v>22</v>
      </c>
      <c r="H6" s="4" t="s">
        <v>10</v>
      </c>
      <c r="I6" s="2">
        <f t="shared" si="0"/>
        <v>-7.4</v>
      </c>
      <c r="J6" s="4">
        <v>10.5</v>
      </c>
      <c r="K6" s="4"/>
      <c r="L6" s="4">
        <v>15</v>
      </c>
      <c r="M6" s="4">
        <v>61</v>
      </c>
      <c r="N6" s="4"/>
      <c r="O6" s="4"/>
      <c r="P6" s="4"/>
      <c r="Q6" s="4"/>
    </row>
    <row r="7" spans="1:18" x14ac:dyDescent="0.3">
      <c r="E7" s="3">
        <v>25.5</v>
      </c>
      <c r="F7" s="4">
        <v>4</v>
      </c>
      <c r="G7" s="4" t="s">
        <v>23</v>
      </c>
      <c r="H7" s="4" t="s">
        <v>10</v>
      </c>
      <c r="I7" s="2">
        <f t="shared" si="0"/>
        <v>-9.25</v>
      </c>
      <c r="J7" s="4">
        <v>12.35</v>
      </c>
      <c r="K7" s="4"/>
      <c r="L7" s="4">
        <v>30</v>
      </c>
      <c r="M7" s="4">
        <v>61</v>
      </c>
      <c r="N7" s="4"/>
      <c r="O7" s="4"/>
      <c r="P7" s="4"/>
      <c r="Q7" s="4"/>
    </row>
    <row r="8" spans="1:18" x14ac:dyDescent="0.3">
      <c r="E8" s="3"/>
      <c r="F8" s="4"/>
      <c r="G8" s="4"/>
      <c r="H8" s="4"/>
      <c r="I8" s="2">
        <f t="shared" si="0"/>
        <v>-10.4</v>
      </c>
      <c r="J8" s="4">
        <v>13.5</v>
      </c>
      <c r="K8" s="4"/>
      <c r="L8" s="4">
        <v>46</v>
      </c>
      <c r="M8" s="4">
        <v>107</v>
      </c>
      <c r="N8" s="4"/>
      <c r="O8" s="4"/>
      <c r="P8" s="4"/>
      <c r="Q8" s="4"/>
    </row>
    <row r="9" spans="1:18" x14ac:dyDescent="0.3">
      <c r="E9" s="3"/>
      <c r="F9" s="4"/>
      <c r="G9" s="4"/>
      <c r="H9" s="4"/>
      <c r="I9" s="2">
        <f t="shared" si="0"/>
        <v>-12.700000000000001</v>
      </c>
      <c r="J9" s="4">
        <v>15.8</v>
      </c>
      <c r="K9" s="4"/>
      <c r="L9" s="4">
        <v>91</v>
      </c>
      <c r="M9" s="4">
        <v>198</v>
      </c>
      <c r="N9" s="4"/>
      <c r="O9" s="4"/>
      <c r="P9" s="4"/>
      <c r="Q9" s="4"/>
    </row>
    <row r="10" spans="1:18" x14ac:dyDescent="0.3">
      <c r="E10" s="3"/>
      <c r="F10" s="4"/>
      <c r="G10" s="4"/>
      <c r="H10" s="4"/>
      <c r="I10" s="2">
        <f t="shared" si="0"/>
        <v>-13.4</v>
      </c>
      <c r="J10" s="4">
        <v>16.5</v>
      </c>
      <c r="K10" s="4"/>
      <c r="L10" s="4">
        <v>89</v>
      </c>
      <c r="M10" s="4">
        <v>179</v>
      </c>
      <c r="N10" s="4"/>
      <c r="O10" s="4"/>
      <c r="P10" s="4"/>
      <c r="Q10" s="4"/>
    </row>
    <row r="11" spans="1:18" x14ac:dyDescent="0.3">
      <c r="E11" s="3"/>
      <c r="F11" s="4"/>
      <c r="G11" s="4"/>
      <c r="H11" s="4"/>
      <c r="I11" s="2">
        <f t="shared" si="0"/>
        <v>-15.299999999999999</v>
      </c>
      <c r="J11" s="4">
        <v>18.399999999999999</v>
      </c>
      <c r="K11" s="4">
        <v>100</v>
      </c>
      <c r="L11" s="4"/>
      <c r="M11" s="4"/>
      <c r="N11" s="4"/>
      <c r="O11" s="4"/>
      <c r="P11" s="4"/>
      <c r="Q11" s="4"/>
    </row>
    <row r="12" spans="1:18" x14ac:dyDescent="0.3">
      <c r="E12" s="3"/>
      <c r="F12" s="4"/>
      <c r="G12" s="4"/>
      <c r="H12" s="4"/>
      <c r="I12" s="2">
        <f t="shared" si="0"/>
        <v>-16.899999999999999</v>
      </c>
      <c r="J12" s="4">
        <v>20</v>
      </c>
      <c r="K12" s="4">
        <v>21</v>
      </c>
      <c r="L12" s="4"/>
      <c r="M12" s="4"/>
      <c r="N12" s="4"/>
      <c r="O12" s="4"/>
      <c r="P12" s="4"/>
      <c r="Q12" s="4"/>
    </row>
    <row r="13" spans="1:18" x14ac:dyDescent="0.3">
      <c r="E13" s="3"/>
      <c r="F13" s="4"/>
      <c r="G13" s="4"/>
      <c r="H13" s="4"/>
      <c r="I13" s="2">
        <f t="shared" si="0"/>
        <v>-18.299999999999997</v>
      </c>
      <c r="J13" s="4">
        <v>21.4</v>
      </c>
      <c r="K13" s="4">
        <v>100</v>
      </c>
      <c r="L13" s="4"/>
      <c r="M13" s="4"/>
      <c r="N13" s="4"/>
      <c r="O13" s="4"/>
      <c r="P13" s="4"/>
      <c r="Q13" s="4"/>
    </row>
    <row r="14" spans="1:18" x14ac:dyDescent="0.3">
      <c r="I14" s="2">
        <f t="shared" si="0"/>
        <v>-20.399999999999999</v>
      </c>
      <c r="J14" s="2">
        <v>23.5</v>
      </c>
      <c r="K14" s="2">
        <v>24</v>
      </c>
    </row>
    <row r="15" spans="1:18" x14ac:dyDescent="0.3">
      <c r="I15" s="2">
        <f t="shared" si="0"/>
        <v>-12.4</v>
      </c>
      <c r="J15" s="2">
        <v>15.5</v>
      </c>
      <c r="K15" s="2">
        <v>39</v>
      </c>
    </row>
    <row r="16" spans="1:18" x14ac:dyDescent="0.3">
      <c r="I16" s="2">
        <f t="shared" si="0"/>
        <v>3.1</v>
      </c>
    </row>
    <row r="17" spans="9:9" x14ac:dyDescent="0.3">
      <c r="I17" s="2">
        <f t="shared" si="0"/>
        <v>3.1</v>
      </c>
    </row>
    <row r="18" spans="9:9" x14ac:dyDescent="0.3">
      <c r="I18" s="2">
        <f t="shared" si="0"/>
        <v>3.1</v>
      </c>
    </row>
    <row r="19" spans="9:9" x14ac:dyDescent="0.3">
      <c r="I19" s="2">
        <f t="shared" si="0"/>
        <v>3.1</v>
      </c>
    </row>
    <row r="20" spans="9:9" x14ac:dyDescent="0.3">
      <c r="I20" s="2">
        <f t="shared" si="0"/>
        <v>3.1</v>
      </c>
    </row>
    <row r="21" spans="9:9" x14ac:dyDescent="0.3">
      <c r="I21" s="2">
        <f t="shared" si="0"/>
        <v>3.1</v>
      </c>
    </row>
    <row r="22" spans="9:9" x14ac:dyDescent="0.3">
      <c r="I22" s="2">
        <f t="shared" si="0"/>
        <v>3.1</v>
      </c>
    </row>
    <row r="23" spans="9:9" x14ac:dyDescent="0.3">
      <c r="I23" s="2">
        <f t="shared" si="0"/>
        <v>3.1</v>
      </c>
    </row>
    <row r="24" spans="9:9" x14ac:dyDescent="0.3">
      <c r="I24" s="2">
        <f t="shared" si="0"/>
        <v>3.1</v>
      </c>
    </row>
    <row r="25" spans="9:9" x14ac:dyDescent="0.3">
      <c r="I25" s="2">
        <f t="shared" si="0"/>
        <v>3.1</v>
      </c>
    </row>
    <row r="26" spans="9:9" x14ac:dyDescent="0.3">
      <c r="I26" s="2">
        <f t="shared" si="0"/>
        <v>3.1</v>
      </c>
    </row>
    <row r="27" spans="9:9" x14ac:dyDescent="0.3">
      <c r="I27" s="2">
        <f t="shared" si="0"/>
        <v>3.1</v>
      </c>
    </row>
    <row r="28" spans="9:9" x14ac:dyDescent="0.3">
      <c r="I28" s="2">
        <f t="shared" si="0"/>
        <v>3.1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64AB2-BFD5-41C5-9C95-0F4711A0EE73}">
  <dimension ref="A1:AS28"/>
  <sheetViews>
    <sheetView zoomScaleNormal="100" workbookViewId="0">
      <selection activeCell="C23" sqref="C23"/>
    </sheetView>
  </sheetViews>
  <sheetFormatPr defaultRowHeight="14.4" x14ac:dyDescent="0.3"/>
  <cols>
    <col min="1" max="1" width="18.109375" style="2" bestFit="1" customWidth="1"/>
    <col min="2" max="7" width="9.88671875" style="2" customWidth="1"/>
    <col min="8" max="8" width="17.6640625" style="2" customWidth="1"/>
    <col min="9" max="14" width="9.88671875" style="2" customWidth="1"/>
    <col min="15" max="15" width="11.44140625" style="2" customWidth="1"/>
    <col min="16" max="18" width="9.88671875" style="2" customWidth="1"/>
    <col min="19" max="34" width="3.109375" style="2" customWidth="1"/>
    <col min="35" max="45" width="8.88671875" style="2"/>
  </cols>
  <sheetData>
    <row r="1" spans="1:18" ht="43.2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11</v>
      </c>
      <c r="H1" s="1" t="s">
        <v>12</v>
      </c>
      <c r="I1" s="1" t="s">
        <v>3</v>
      </c>
      <c r="J1" s="1" t="s">
        <v>0</v>
      </c>
      <c r="K1" s="1" t="s">
        <v>1</v>
      </c>
      <c r="L1" s="1" t="s">
        <v>17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 s="4">
        <v>1.7</v>
      </c>
      <c r="B2" s="2">
        <f>MAX(E2:E13)</f>
        <v>26</v>
      </c>
      <c r="C2" s="4">
        <v>0.7</v>
      </c>
      <c r="D2" s="2">
        <f>COUNT(E2:E13)</f>
        <v>4</v>
      </c>
      <c r="E2" s="3">
        <v>1.3</v>
      </c>
      <c r="F2" s="4">
        <v>1</v>
      </c>
      <c r="G2" s="4" t="s">
        <v>9</v>
      </c>
      <c r="H2" s="4" t="s">
        <v>20</v>
      </c>
      <c r="I2" s="2">
        <f>$A$2-J2</f>
        <v>-0.30000000000000004</v>
      </c>
      <c r="J2" s="4">
        <v>2</v>
      </c>
      <c r="K2" s="4">
        <v>5</v>
      </c>
      <c r="L2" s="4"/>
      <c r="M2" s="4"/>
      <c r="N2" s="4"/>
      <c r="O2" s="4"/>
      <c r="P2" s="4"/>
      <c r="Q2" s="4"/>
    </row>
    <row r="3" spans="1:18" x14ac:dyDescent="0.3">
      <c r="A3" s="4">
        <v>202771</v>
      </c>
      <c r="E3" s="3">
        <v>17.5</v>
      </c>
      <c r="F3" s="4">
        <v>3</v>
      </c>
      <c r="G3" s="4" t="s">
        <v>19</v>
      </c>
      <c r="H3" s="4" t="s">
        <v>20</v>
      </c>
      <c r="I3" s="2">
        <f t="shared" ref="I3:I28" si="0">$A$2-J3</f>
        <v>-2</v>
      </c>
      <c r="J3" s="4">
        <v>3.7</v>
      </c>
      <c r="K3" s="4">
        <v>23</v>
      </c>
      <c r="L3" s="4"/>
      <c r="M3" s="4"/>
      <c r="N3" s="4"/>
      <c r="O3" s="4"/>
      <c r="P3" s="4"/>
      <c r="Q3" s="4"/>
    </row>
    <row r="4" spans="1:18" x14ac:dyDescent="0.3">
      <c r="A4" s="4">
        <v>744921</v>
      </c>
      <c r="E4" s="3">
        <v>25</v>
      </c>
      <c r="F4" s="4">
        <v>5</v>
      </c>
      <c r="G4" s="4" t="s">
        <v>22</v>
      </c>
      <c r="H4" s="4" t="s">
        <v>10</v>
      </c>
      <c r="I4" s="2">
        <f t="shared" si="0"/>
        <v>-3.3</v>
      </c>
      <c r="J4" s="4">
        <v>5</v>
      </c>
      <c r="K4" s="4">
        <v>10</v>
      </c>
      <c r="L4" s="4"/>
      <c r="M4" s="4"/>
      <c r="N4" s="4"/>
      <c r="O4" s="4"/>
      <c r="P4" s="4"/>
      <c r="Q4" s="4"/>
    </row>
    <row r="5" spans="1:18" x14ac:dyDescent="0.3">
      <c r="E5" s="3">
        <v>26</v>
      </c>
      <c r="F5" s="4">
        <v>4</v>
      </c>
      <c r="G5" s="4" t="s">
        <v>23</v>
      </c>
      <c r="H5" s="4" t="s">
        <v>10</v>
      </c>
      <c r="I5" s="2">
        <f t="shared" si="0"/>
        <v>-4.8</v>
      </c>
      <c r="J5" s="4">
        <v>6.5</v>
      </c>
      <c r="K5" s="4">
        <v>2</v>
      </c>
      <c r="L5" s="4"/>
      <c r="M5" s="4"/>
      <c r="N5" s="4"/>
      <c r="O5" s="4"/>
      <c r="P5" s="4"/>
      <c r="Q5" s="4"/>
    </row>
    <row r="6" spans="1:18" x14ac:dyDescent="0.3">
      <c r="E6" s="3"/>
      <c r="F6" s="4"/>
      <c r="G6" s="4"/>
      <c r="H6" s="4"/>
      <c r="I6" s="2">
        <f t="shared" si="0"/>
        <v>-5.8</v>
      </c>
      <c r="J6" s="4">
        <v>7.5</v>
      </c>
      <c r="K6" s="4"/>
      <c r="L6" s="4">
        <v>30</v>
      </c>
      <c r="M6" s="4">
        <v>46</v>
      </c>
      <c r="N6" s="4"/>
      <c r="O6" s="4"/>
      <c r="P6" s="4"/>
      <c r="Q6" s="4"/>
    </row>
    <row r="7" spans="1:18" x14ac:dyDescent="0.3">
      <c r="E7" s="3"/>
      <c r="F7" s="4"/>
      <c r="G7" s="4"/>
      <c r="H7" s="4"/>
      <c r="I7" s="2">
        <f t="shared" si="0"/>
        <v>-7.3</v>
      </c>
      <c r="J7" s="4">
        <v>9</v>
      </c>
      <c r="K7" s="4"/>
      <c r="L7" s="4">
        <v>46</v>
      </c>
      <c r="M7" s="4">
        <v>76</v>
      </c>
      <c r="N7" s="4"/>
      <c r="O7" s="4"/>
      <c r="P7" s="4"/>
      <c r="Q7" s="4"/>
    </row>
    <row r="8" spans="1:18" x14ac:dyDescent="0.3">
      <c r="E8" s="3"/>
      <c r="F8" s="4"/>
      <c r="G8" s="4"/>
      <c r="H8" s="4"/>
      <c r="I8" s="2">
        <f t="shared" si="0"/>
        <v>-9</v>
      </c>
      <c r="J8" s="4">
        <v>10.7</v>
      </c>
      <c r="K8" s="4"/>
      <c r="L8" s="4">
        <v>76</v>
      </c>
      <c r="M8" s="4">
        <v>122</v>
      </c>
      <c r="N8" s="4"/>
      <c r="O8" s="4"/>
      <c r="P8" s="4"/>
      <c r="Q8" s="4"/>
    </row>
    <row r="9" spans="1:18" x14ac:dyDescent="0.3">
      <c r="E9" s="3"/>
      <c r="F9" s="4"/>
      <c r="G9" s="4"/>
      <c r="H9" s="4"/>
      <c r="I9" s="2">
        <f t="shared" si="0"/>
        <v>-10.3</v>
      </c>
      <c r="J9" s="4">
        <v>12</v>
      </c>
      <c r="K9" s="4"/>
      <c r="L9" s="4">
        <v>46</v>
      </c>
      <c r="M9" s="4">
        <v>76</v>
      </c>
      <c r="N9" s="4"/>
      <c r="O9" s="4"/>
      <c r="P9" s="4"/>
      <c r="Q9" s="4"/>
    </row>
    <row r="10" spans="1:18" x14ac:dyDescent="0.3">
      <c r="E10" s="3"/>
      <c r="F10" s="4"/>
      <c r="G10" s="4"/>
      <c r="H10" s="4"/>
      <c r="I10" s="2">
        <f t="shared" si="0"/>
        <v>-11.8</v>
      </c>
      <c r="J10" s="4">
        <v>13.5</v>
      </c>
      <c r="K10" s="4"/>
      <c r="L10" s="4">
        <v>61</v>
      </c>
      <c r="M10" s="4">
        <v>76</v>
      </c>
      <c r="N10" s="4"/>
      <c r="O10" s="4"/>
      <c r="P10" s="4"/>
      <c r="Q10" s="4"/>
    </row>
    <row r="11" spans="1:18" x14ac:dyDescent="0.3">
      <c r="E11" s="3"/>
      <c r="F11" s="4"/>
      <c r="G11" s="4"/>
      <c r="H11" s="4"/>
      <c r="I11" s="2">
        <f t="shared" si="0"/>
        <v>-13.3</v>
      </c>
      <c r="J11" s="4">
        <v>15</v>
      </c>
      <c r="K11" s="4"/>
      <c r="L11" s="4">
        <v>61</v>
      </c>
      <c r="M11" s="4">
        <v>137</v>
      </c>
      <c r="N11" s="4"/>
      <c r="O11" s="4"/>
      <c r="P11" s="4"/>
      <c r="Q11" s="4"/>
    </row>
    <row r="12" spans="1:18" x14ac:dyDescent="0.3">
      <c r="E12" s="3"/>
      <c r="F12" s="4"/>
      <c r="G12" s="4"/>
      <c r="H12" s="4"/>
      <c r="I12" s="2">
        <f t="shared" si="0"/>
        <v>-14.8</v>
      </c>
      <c r="J12" s="4">
        <v>16.5</v>
      </c>
      <c r="K12" s="4"/>
      <c r="L12" s="4">
        <v>122</v>
      </c>
      <c r="M12" s="4">
        <v>129</v>
      </c>
      <c r="N12" s="4"/>
      <c r="O12" s="4"/>
      <c r="P12" s="4"/>
      <c r="Q12" s="4"/>
    </row>
    <row r="13" spans="1:18" x14ac:dyDescent="0.3">
      <c r="E13" s="3"/>
      <c r="F13" s="4"/>
      <c r="G13" s="4"/>
      <c r="H13" s="4"/>
      <c r="I13" s="2">
        <f t="shared" si="0"/>
        <v>-16.8</v>
      </c>
      <c r="J13" s="4">
        <v>18.5</v>
      </c>
      <c r="K13" s="4">
        <v>32</v>
      </c>
      <c r="L13" s="4"/>
      <c r="M13" s="4"/>
      <c r="N13" s="4"/>
      <c r="O13" s="4"/>
      <c r="P13" s="4"/>
      <c r="Q13" s="4"/>
    </row>
    <row r="14" spans="1:18" x14ac:dyDescent="0.3">
      <c r="I14" s="2">
        <f t="shared" si="0"/>
        <v>-18.3</v>
      </c>
      <c r="J14" s="2">
        <v>20</v>
      </c>
      <c r="K14" s="2">
        <v>100</v>
      </c>
    </row>
    <row r="15" spans="1:18" x14ac:dyDescent="0.3">
      <c r="I15" s="2">
        <f t="shared" si="0"/>
        <v>-19.8</v>
      </c>
      <c r="J15" s="2">
        <v>21.5</v>
      </c>
      <c r="K15" s="2">
        <v>37</v>
      </c>
    </row>
    <row r="16" spans="1:18" x14ac:dyDescent="0.3">
      <c r="I16" s="2">
        <f t="shared" si="0"/>
        <v>-21.3</v>
      </c>
      <c r="J16" s="2">
        <v>23</v>
      </c>
      <c r="K16" s="2">
        <v>33</v>
      </c>
    </row>
    <row r="17" spans="9:11" x14ac:dyDescent="0.3">
      <c r="I17" s="2">
        <f t="shared" si="0"/>
        <v>-22.8</v>
      </c>
      <c r="J17" s="2">
        <v>24.5</v>
      </c>
      <c r="K17" s="2">
        <v>41</v>
      </c>
    </row>
    <row r="18" spans="9:11" x14ac:dyDescent="0.3">
      <c r="I18" s="2">
        <f t="shared" si="0"/>
        <v>-24.3</v>
      </c>
      <c r="J18" s="2">
        <v>26</v>
      </c>
      <c r="K18" s="2">
        <v>22</v>
      </c>
    </row>
    <row r="19" spans="9:11" x14ac:dyDescent="0.3">
      <c r="I19" s="2">
        <f t="shared" si="0"/>
        <v>1.7</v>
      </c>
    </row>
    <row r="20" spans="9:11" x14ac:dyDescent="0.3">
      <c r="I20" s="2">
        <f t="shared" si="0"/>
        <v>1.7</v>
      </c>
    </row>
    <row r="21" spans="9:11" x14ac:dyDescent="0.3">
      <c r="I21" s="2">
        <f t="shared" si="0"/>
        <v>1.7</v>
      </c>
    </row>
    <row r="22" spans="9:11" x14ac:dyDescent="0.3">
      <c r="I22" s="2">
        <f t="shared" si="0"/>
        <v>1.7</v>
      </c>
    </row>
    <row r="23" spans="9:11" x14ac:dyDescent="0.3">
      <c r="I23" s="2">
        <f t="shared" si="0"/>
        <v>1.7</v>
      </c>
    </row>
    <row r="24" spans="9:11" x14ac:dyDescent="0.3">
      <c r="I24" s="2">
        <f t="shared" si="0"/>
        <v>1.7</v>
      </c>
    </row>
    <row r="25" spans="9:11" x14ac:dyDescent="0.3">
      <c r="I25" s="2">
        <f t="shared" si="0"/>
        <v>1.7</v>
      </c>
    </row>
    <row r="26" spans="9:11" x14ac:dyDescent="0.3">
      <c r="I26" s="2">
        <f t="shared" si="0"/>
        <v>1.7</v>
      </c>
    </row>
    <row r="27" spans="9:11" x14ac:dyDescent="0.3">
      <c r="I27" s="2">
        <f t="shared" si="0"/>
        <v>1.7</v>
      </c>
    </row>
    <row r="28" spans="9:11" x14ac:dyDescent="0.3">
      <c r="I28" s="2">
        <f t="shared" si="0"/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7E07-447F-43BA-9C2B-2BD3B8419B80}">
  <dimension ref="A1:AS28"/>
  <sheetViews>
    <sheetView zoomScaleNormal="100" workbookViewId="0">
      <selection activeCell="G7" sqref="G7"/>
    </sheetView>
  </sheetViews>
  <sheetFormatPr defaultRowHeight="14.4" x14ac:dyDescent="0.3"/>
  <cols>
    <col min="1" max="1" width="18.109375" style="2" bestFit="1" customWidth="1"/>
    <col min="2" max="7" width="9.88671875" style="2" customWidth="1"/>
    <col min="8" max="8" width="17.6640625" style="2" customWidth="1"/>
    <col min="9" max="14" width="9.88671875" style="2" customWidth="1"/>
    <col min="15" max="15" width="11.44140625" style="2" customWidth="1"/>
    <col min="16" max="18" width="9.88671875" style="2" customWidth="1"/>
    <col min="19" max="34" width="3.109375" style="2" customWidth="1"/>
    <col min="35" max="45" width="8.88671875" style="2"/>
  </cols>
  <sheetData>
    <row r="1" spans="1:18" ht="43.2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11</v>
      </c>
      <c r="H1" s="1" t="s">
        <v>12</v>
      </c>
      <c r="I1" s="1" t="s">
        <v>3</v>
      </c>
      <c r="J1" s="1" t="s">
        <v>0</v>
      </c>
      <c r="K1" s="1" t="s">
        <v>1</v>
      </c>
      <c r="L1" s="1" t="s">
        <v>17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 s="4">
        <v>2.6</v>
      </c>
      <c r="B2" s="2">
        <f>MAX(E2:E13)</f>
        <v>15.5</v>
      </c>
      <c r="C2" s="4">
        <v>1.2</v>
      </c>
      <c r="D2" s="2">
        <f>COUNT(E2:E13)</f>
        <v>5</v>
      </c>
      <c r="E2" s="3">
        <v>1.5</v>
      </c>
      <c r="F2" s="4">
        <v>1</v>
      </c>
      <c r="G2" s="4" t="s">
        <v>9</v>
      </c>
      <c r="H2" s="4" t="s">
        <v>20</v>
      </c>
      <c r="I2" s="2">
        <f>$A$2-J2</f>
        <v>0.60000000000000009</v>
      </c>
      <c r="J2" s="4">
        <v>2</v>
      </c>
      <c r="K2" s="4">
        <v>9</v>
      </c>
      <c r="L2" s="4"/>
      <c r="M2" s="4"/>
      <c r="N2" s="4"/>
      <c r="O2" s="4"/>
      <c r="P2" s="4"/>
      <c r="Q2" s="4"/>
    </row>
    <row r="3" spans="1:18" x14ac:dyDescent="0.3">
      <c r="A3" s="4">
        <v>202870</v>
      </c>
      <c r="E3" s="3">
        <v>4.5</v>
      </c>
      <c r="F3" s="4">
        <v>3</v>
      </c>
      <c r="G3" s="4" t="s">
        <v>19</v>
      </c>
      <c r="H3" s="4" t="s">
        <v>20</v>
      </c>
      <c r="I3" s="2">
        <f t="shared" ref="I3:I28" si="0">$A$2-J3</f>
        <v>-0.39999999999999991</v>
      </c>
      <c r="J3" s="4">
        <v>3</v>
      </c>
      <c r="K3" s="4"/>
      <c r="L3" s="4">
        <v>30</v>
      </c>
      <c r="M3" s="4">
        <v>60</v>
      </c>
      <c r="N3" s="4"/>
      <c r="O3" s="4"/>
      <c r="P3" s="4"/>
      <c r="Q3" s="4"/>
    </row>
    <row r="4" spans="1:18" x14ac:dyDescent="0.3">
      <c r="A4" s="4">
        <v>744887</v>
      </c>
      <c r="E4" s="3">
        <v>6.5</v>
      </c>
      <c r="F4" s="4">
        <v>4</v>
      </c>
      <c r="G4" s="4" t="s">
        <v>24</v>
      </c>
      <c r="H4" s="4" t="s">
        <v>10</v>
      </c>
      <c r="I4" s="2">
        <f t="shared" si="0"/>
        <v>-1.9</v>
      </c>
      <c r="J4" s="4">
        <v>4.5</v>
      </c>
      <c r="K4" s="4">
        <v>17</v>
      </c>
      <c r="L4" s="4"/>
      <c r="M4" s="4"/>
      <c r="N4" s="4"/>
      <c r="O4" s="4"/>
      <c r="P4" s="4"/>
      <c r="Q4" s="4"/>
    </row>
    <row r="5" spans="1:18" x14ac:dyDescent="0.3">
      <c r="E5" s="3">
        <v>13.5</v>
      </c>
      <c r="F5" s="4">
        <v>3</v>
      </c>
      <c r="G5" s="4" t="s">
        <v>19</v>
      </c>
      <c r="H5" s="4" t="s">
        <v>20</v>
      </c>
      <c r="I5" s="2">
        <f t="shared" si="0"/>
        <v>-3.4</v>
      </c>
      <c r="J5" s="4">
        <v>6</v>
      </c>
      <c r="K5" s="4">
        <v>3</v>
      </c>
      <c r="L5" s="4"/>
      <c r="M5" s="4"/>
      <c r="N5" s="4"/>
      <c r="O5" s="4"/>
      <c r="P5" s="4"/>
      <c r="Q5" s="4"/>
    </row>
    <row r="6" spans="1:18" x14ac:dyDescent="0.3">
      <c r="E6" s="3">
        <v>15.5</v>
      </c>
      <c r="F6" s="4">
        <v>4</v>
      </c>
      <c r="G6" s="4" t="s">
        <v>21</v>
      </c>
      <c r="H6" s="4" t="s">
        <v>10</v>
      </c>
      <c r="I6" s="2">
        <f t="shared" si="0"/>
        <v>-4.9000000000000004</v>
      </c>
      <c r="J6" s="4">
        <v>7.5</v>
      </c>
      <c r="K6" s="4"/>
      <c r="L6" s="4">
        <v>20</v>
      </c>
      <c r="M6" s="4">
        <v>55</v>
      </c>
      <c r="N6" s="4"/>
      <c r="O6" s="4"/>
      <c r="P6" s="4"/>
      <c r="Q6" s="4"/>
    </row>
    <row r="7" spans="1:18" x14ac:dyDescent="0.3">
      <c r="E7" s="3"/>
      <c r="F7" s="4"/>
      <c r="G7" s="4"/>
      <c r="H7" s="4"/>
      <c r="I7" s="2">
        <f t="shared" si="0"/>
        <v>-6.4</v>
      </c>
      <c r="J7" s="4">
        <v>9</v>
      </c>
      <c r="K7" s="4"/>
      <c r="L7" s="4">
        <v>10</v>
      </c>
      <c r="M7" s="4">
        <v>20</v>
      </c>
      <c r="N7" s="4"/>
      <c r="O7" s="4"/>
      <c r="P7" s="4"/>
      <c r="Q7" s="4"/>
    </row>
    <row r="8" spans="1:18" x14ac:dyDescent="0.3">
      <c r="E8" s="3"/>
      <c r="F8" s="4"/>
      <c r="G8" s="4"/>
      <c r="H8" s="4"/>
      <c r="I8" s="2">
        <f t="shared" si="0"/>
        <v>-7.9</v>
      </c>
      <c r="J8" s="4">
        <v>10.5</v>
      </c>
      <c r="K8" s="4"/>
      <c r="L8" s="4">
        <v>25</v>
      </c>
      <c r="M8" s="4">
        <v>70</v>
      </c>
      <c r="N8" s="4"/>
      <c r="O8" s="4"/>
      <c r="P8" s="4"/>
      <c r="Q8" s="4"/>
    </row>
    <row r="9" spans="1:18" x14ac:dyDescent="0.3">
      <c r="E9" s="3"/>
      <c r="F9" s="4"/>
      <c r="G9" s="4"/>
      <c r="H9" s="4"/>
      <c r="I9" s="2">
        <f t="shared" si="0"/>
        <v>-9.4</v>
      </c>
      <c r="J9" s="4">
        <v>12</v>
      </c>
      <c r="K9" s="4">
        <v>7</v>
      </c>
      <c r="L9" s="4"/>
      <c r="M9" s="4"/>
      <c r="N9" s="4"/>
      <c r="O9" s="4"/>
      <c r="P9" s="4"/>
      <c r="Q9" s="4"/>
    </row>
    <row r="10" spans="1:18" x14ac:dyDescent="0.3">
      <c r="E10" s="3"/>
      <c r="F10" s="4"/>
      <c r="G10" s="4"/>
      <c r="H10" s="4"/>
      <c r="I10" s="2">
        <f t="shared" si="0"/>
        <v>-10.9</v>
      </c>
      <c r="J10" s="4">
        <v>13.5</v>
      </c>
      <c r="K10" s="4">
        <v>39</v>
      </c>
      <c r="L10" s="4"/>
      <c r="M10" s="4"/>
      <c r="N10" s="4"/>
      <c r="O10" s="4"/>
      <c r="P10" s="4"/>
      <c r="Q10" s="4"/>
    </row>
    <row r="11" spans="1:18" x14ac:dyDescent="0.3">
      <c r="E11" s="3"/>
      <c r="F11" s="4"/>
      <c r="G11" s="4"/>
      <c r="H11" s="4"/>
      <c r="I11" s="2">
        <f t="shared" si="0"/>
        <v>-12.4</v>
      </c>
      <c r="J11" s="4">
        <v>15</v>
      </c>
      <c r="K11" s="4">
        <v>27</v>
      </c>
      <c r="L11" s="4"/>
      <c r="M11" s="4"/>
      <c r="N11" s="4"/>
      <c r="O11" s="4"/>
      <c r="P11" s="4"/>
      <c r="Q11" s="4"/>
    </row>
    <row r="12" spans="1:18" x14ac:dyDescent="0.3">
      <c r="E12" s="3"/>
      <c r="F12" s="4"/>
      <c r="G12" s="4"/>
      <c r="H12" s="4"/>
      <c r="I12" s="2">
        <f t="shared" si="0"/>
        <v>2.6</v>
      </c>
      <c r="J12" s="4"/>
      <c r="K12" s="4"/>
      <c r="L12" s="4"/>
      <c r="M12" s="4"/>
      <c r="N12" s="4"/>
      <c r="O12" s="4"/>
      <c r="P12" s="4"/>
      <c r="Q12" s="4"/>
    </row>
    <row r="13" spans="1:18" x14ac:dyDescent="0.3">
      <c r="E13" s="3"/>
      <c r="F13" s="4"/>
      <c r="G13" s="4"/>
      <c r="H13" s="4"/>
      <c r="I13" s="2">
        <f t="shared" si="0"/>
        <v>2.6</v>
      </c>
      <c r="J13" s="4"/>
      <c r="K13" s="4"/>
      <c r="L13" s="4"/>
      <c r="M13" s="4"/>
      <c r="N13" s="4"/>
      <c r="O13" s="4"/>
      <c r="P13" s="4"/>
      <c r="Q13" s="4"/>
    </row>
    <row r="14" spans="1:18" x14ac:dyDescent="0.3">
      <c r="I14" s="2">
        <f t="shared" si="0"/>
        <v>2.6</v>
      </c>
    </row>
    <row r="15" spans="1:18" x14ac:dyDescent="0.3">
      <c r="I15" s="2">
        <f t="shared" si="0"/>
        <v>2.6</v>
      </c>
    </row>
    <row r="16" spans="1:18" x14ac:dyDescent="0.3">
      <c r="I16" s="2">
        <f t="shared" si="0"/>
        <v>2.6</v>
      </c>
    </row>
    <row r="17" spans="9:9" x14ac:dyDescent="0.3">
      <c r="I17" s="2">
        <f t="shared" si="0"/>
        <v>2.6</v>
      </c>
    </row>
    <row r="18" spans="9:9" x14ac:dyDescent="0.3">
      <c r="I18" s="2">
        <f t="shared" si="0"/>
        <v>2.6</v>
      </c>
    </row>
    <row r="19" spans="9:9" x14ac:dyDescent="0.3">
      <c r="I19" s="2">
        <f t="shared" si="0"/>
        <v>2.6</v>
      </c>
    </row>
    <row r="20" spans="9:9" x14ac:dyDescent="0.3">
      <c r="I20" s="2">
        <f t="shared" si="0"/>
        <v>2.6</v>
      </c>
    </row>
    <row r="21" spans="9:9" x14ac:dyDescent="0.3">
      <c r="I21" s="2">
        <f t="shared" si="0"/>
        <v>2.6</v>
      </c>
    </row>
    <row r="22" spans="9:9" x14ac:dyDescent="0.3">
      <c r="I22" s="2">
        <f t="shared" si="0"/>
        <v>2.6</v>
      </c>
    </row>
    <row r="23" spans="9:9" x14ac:dyDescent="0.3">
      <c r="I23" s="2">
        <f t="shared" si="0"/>
        <v>2.6</v>
      </c>
    </row>
    <row r="24" spans="9:9" x14ac:dyDescent="0.3">
      <c r="I24" s="2">
        <f t="shared" si="0"/>
        <v>2.6</v>
      </c>
    </row>
    <row r="25" spans="9:9" x14ac:dyDescent="0.3">
      <c r="I25" s="2">
        <f t="shared" si="0"/>
        <v>2.6</v>
      </c>
    </row>
    <row r="26" spans="9:9" x14ac:dyDescent="0.3">
      <c r="I26" s="2">
        <f t="shared" si="0"/>
        <v>2.6</v>
      </c>
    </row>
    <row r="27" spans="9:9" x14ac:dyDescent="0.3">
      <c r="I27" s="2">
        <f t="shared" si="0"/>
        <v>2.6</v>
      </c>
    </row>
    <row r="28" spans="9:9" x14ac:dyDescent="0.3">
      <c r="I28" s="2">
        <f t="shared" si="0"/>
        <v>2.6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67A7-2EC3-489D-B5B2-2232A8C94AC9}">
  <dimension ref="A1:AS28"/>
  <sheetViews>
    <sheetView zoomScaleNormal="100" workbookViewId="0">
      <selection activeCell="G5" sqref="G5"/>
    </sheetView>
  </sheetViews>
  <sheetFormatPr defaultRowHeight="14.4" x14ac:dyDescent="0.3"/>
  <cols>
    <col min="1" max="1" width="18.109375" style="2" bestFit="1" customWidth="1"/>
    <col min="2" max="7" width="9.88671875" style="2" customWidth="1"/>
    <col min="8" max="8" width="17.6640625" style="2" customWidth="1"/>
    <col min="9" max="14" width="9.88671875" style="2" customWidth="1"/>
    <col min="15" max="15" width="11.44140625" style="2" customWidth="1"/>
    <col min="16" max="18" width="9.88671875" style="2" customWidth="1"/>
    <col min="19" max="34" width="3.109375" style="2" customWidth="1"/>
    <col min="35" max="45" width="8.88671875" style="2"/>
  </cols>
  <sheetData>
    <row r="1" spans="1:18" ht="43.2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11</v>
      </c>
      <c r="H1" s="1" t="s">
        <v>12</v>
      </c>
      <c r="I1" s="1" t="s">
        <v>3</v>
      </c>
      <c r="J1" s="1" t="s">
        <v>0</v>
      </c>
      <c r="K1" s="1" t="s">
        <v>1</v>
      </c>
      <c r="L1" s="1" t="s">
        <v>17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 s="4">
        <v>3.1</v>
      </c>
      <c r="B2" s="2">
        <f>MAX(E2:E13)</f>
        <v>15</v>
      </c>
      <c r="C2" s="4">
        <v>2</v>
      </c>
      <c r="D2" s="2">
        <f>COUNT(E2:E13)</f>
        <v>4</v>
      </c>
      <c r="E2" s="3">
        <v>2</v>
      </c>
      <c r="F2" s="4">
        <v>1</v>
      </c>
      <c r="G2" s="4" t="s">
        <v>9</v>
      </c>
      <c r="H2" s="4" t="s">
        <v>20</v>
      </c>
      <c r="I2" s="2">
        <f>$A$2-J2</f>
        <v>1.1000000000000001</v>
      </c>
      <c r="J2" s="4">
        <v>2</v>
      </c>
      <c r="K2" s="4">
        <v>12</v>
      </c>
      <c r="L2" s="4"/>
      <c r="M2" s="4"/>
      <c r="N2" s="4"/>
      <c r="O2" s="4"/>
      <c r="P2" s="4"/>
      <c r="Q2" s="4"/>
    </row>
    <row r="3" spans="1:18" x14ac:dyDescent="0.3">
      <c r="A3" s="4">
        <v>202982</v>
      </c>
      <c r="E3" s="3">
        <v>12</v>
      </c>
      <c r="F3" s="4">
        <v>3</v>
      </c>
      <c r="G3" s="4" t="s">
        <v>19</v>
      </c>
      <c r="H3" s="4" t="s">
        <v>20</v>
      </c>
      <c r="I3" s="2">
        <f t="shared" ref="I3:I28" si="0">$A$2-J3</f>
        <v>-0.89999999999999991</v>
      </c>
      <c r="J3" s="4">
        <v>4</v>
      </c>
      <c r="K3" s="4"/>
      <c r="L3" s="4">
        <v>45</v>
      </c>
      <c r="M3" s="4">
        <v>150</v>
      </c>
      <c r="N3" s="4"/>
      <c r="O3" s="4"/>
      <c r="P3" s="4"/>
      <c r="Q3" s="4"/>
    </row>
    <row r="4" spans="1:18" x14ac:dyDescent="0.3">
      <c r="A4" s="4">
        <v>744879</v>
      </c>
      <c r="E4" s="3">
        <v>14.5</v>
      </c>
      <c r="F4" s="4">
        <v>4</v>
      </c>
      <c r="G4" s="4" t="s">
        <v>23</v>
      </c>
      <c r="H4" s="4" t="s">
        <v>10</v>
      </c>
      <c r="I4" s="2">
        <f t="shared" si="0"/>
        <v>-1.9</v>
      </c>
      <c r="J4" s="4">
        <v>5</v>
      </c>
      <c r="K4" s="4">
        <v>2</v>
      </c>
      <c r="L4" s="4"/>
      <c r="M4" s="4"/>
      <c r="N4" s="4"/>
      <c r="O4" s="4"/>
      <c r="P4" s="4"/>
      <c r="Q4" s="4"/>
    </row>
    <row r="5" spans="1:18" x14ac:dyDescent="0.3">
      <c r="E5" s="3">
        <v>15</v>
      </c>
      <c r="F5" s="4">
        <v>3</v>
      </c>
      <c r="G5" s="4" t="s">
        <v>19</v>
      </c>
      <c r="H5" s="4" t="s">
        <v>20</v>
      </c>
      <c r="I5" s="2">
        <f t="shared" si="0"/>
        <v>-2.9</v>
      </c>
      <c r="J5" s="4">
        <v>6</v>
      </c>
      <c r="K5" s="4">
        <v>1</v>
      </c>
      <c r="L5" s="4"/>
      <c r="M5" s="4"/>
      <c r="N5" s="4"/>
      <c r="O5" s="4"/>
      <c r="P5" s="4"/>
      <c r="Q5" s="4"/>
    </row>
    <row r="6" spans="1:18" x14ac:dyDescent="0.3">
      <c r="E6" s="3"/>
      <c r="F6" s="4"/>
      <c r="G6" s="4"/>
      <c r="H6" s="4"/>
      <c r="I6" s="2">
        <f t="shared" si="0"/>
        <v>-3.9</v>
      </c>
      <c r="J6" s="4">
        <v>7</v>
      </c>
      <c r="K6" s="4"/>
      <c r="L6" s="4">
        <v>30</v>
      </c>
      <c r="M6" s="4">
        <v>185</v>
      </c>
      <c r="N6" s="4"/>
      <c r="O6" s="4"/>
      <c r="P6" s="4"/>
      <c r="Q6" s="4"/>
    </row>
    <row r="7" spans="1:18" x14ac:dyDescent="0.3">
      <c r="E7" s="3"/>
      <c r="F7" s="4"/>
      <c r="G7" s="4"/>
      <c r="H7" s="4"/>
      <c r="I7" s="2">
        <f t="shared" si="0"/>
        <v>-5.6</v>
      </c>
      <c r="J7" s="4">
        <v>8.6999999999999993</v>
      </c>
      <c r="K7" s="4">
        <v>0</v>
      </c>
      <c r="L7" s="4"/>
      <c r="M7" s="4"/>
      <c r="N7" s="4"/>
      <c r="O7" s="4"/>
      <c r="P7" s="4"/>
      <c r="Q7" s="4"/>
    </row>
    <row r="8" spans="1:18" x14ac:dyDescent="0.3">
      <c r="E8" s="3"/>
      <c r="F8" s="4"/>
      <c r="G8" s="4"/>
      <c r="H8" s="4"/>
      <c r="I8" s="2">
        <f t="shared" si="0"/>
        <v>-7.4</v>
      </c>
      <c r="J8" s="4">
        <v>10.5</v>
      </c>
      <c r="K8" s="4"/>
      <c r="L8" s="4">
        <v>1</v>
      </c>
      <c r="M8" s="4">
        <v>60</v>
      </c>
      <c r="N8" s="4"/>
      <c r="O8" s="4"/>
      <c r="P8" s="4"/>
      <c r="Q8" s="4"/>
    </row>
    <row r="9" spans="1:18" x14ac:dyDescent="0.3">
      <c r="E9" s="3"/>
      <c r="F9" s="4"/>
      <c r="G9" s="4"/>
      <c r="H9" s="4"/>
      <c r="I9" s="2">
        <f t="shared" si="0"/>
        <v>-8.9</v>
      </c>
      <c r="J9" s="4">
        <v>12</v>
      </c>
      <c r="K9" s="4"/>
      <c r="L9" s="4">
        <v>60</v>
      </c>
      <c r="M9" s="4">
        <v>120</v>
      </c>
      <c r="N9" s="4"/>
      <c r="O9" s="4"/>
      <c r="P9" s="4"/>
      <c r="Q9" s="4"/>
    </row>
    <row r="10" spans="1:18" x14ac:dyDescent="0.3">
      <c r="E10" s="3"/>
      <c r="F10" s="4"/>
      <c r="G10" s="4"/>
      <c r="H10" s="4"/>
      <c r="I10" s="2">
        <f t="shared" si="0"/>
        <v>-10.4</v>
      </c>
      <c r="J10" s="4">
        <v>13.5</v>
      </c>
      <c r="K10" s="4">
        <v>39</v>
      </c>
      <c r="L10" s="4"/>
      <c r="M10" s="4"/>
      <c r="N10" s="4"/>
      <c r="O10" s="4"/>
      <c r="P10" s="4"/>
      <c r="Q10" s="4"/>
    </row>
    <row r="11" spans="1:18" x14ac:dyDescent="0.3">
      <c r="E11" s="3"/>
      <c r="F11" s="4"/>
      <c r="G11" s="4"/>
      <c r="H11" s="4"/>
      <c r="I11" s="2">
        <f t="shared" si="0"/>
        <v>-11.9</v>
      </c>
      <c r="J11" s="4">
        <v>15</v>
      </c>
      <c r="K11" s="4"/>
      <c r="L11" s="4">
        <v>30</v>
      </c>
      <c r="M11" s="4">
        <v>90</v>
      </c>
      <c r="N11" s="4"/>
      <c r="O11" s="4"/>
      <c r="P11" s="4"/>
      <c r="Q11" s="4"/>
    </row>
    <row r="12" spans="1:18" x14ac:dyDescent="0.3">
      <c r="E12" s="3"/>
      <c r="F12" s="4"/>
      <c r="G12" s="4"/>
      <c r="H12" s="4"/>
      <c r="I12" s="2">
        <f t="shared" si="0"/>
        <v>3.1</v>
      </c>
      <c r="J12" s="4"/>
      <c r="K12" s="4"/>
      <c r="L12" s="4"/>
      <c r="M12" s="4"/>
      <c r="N12" s="4"/>
      <c r="O12" s="4"/>
      <c r="P12" s="4"/>
      <c r="Q12" s="4"/>
    </row>
    <row r="13" spans="1:18" x14ac:dyDescent="0.3">
      <c r="E13" s="3"/>
      <c r="F13" s="4"/>
      <c r="G13" s="4"/>
      <c r="H13" s="4"/>
      <c r="I13" s="2">
        <f t="shared" si="0"/>
        <v>3.1</v>
      </c>
      <c r="J13" s="4"/>
      <c r="K13" s="4"/>
      <c r="L13" s="4"/>
      <c r="M13" s="4"/>
      <c r="N13" s="4"/>
      <c r="O13" s="4"/>
      <c r="P13" s="4"/>
      <c r="Q13" s="4"/>
    </row>
    <row r="14" spans="1:18" x14ac:dyDescent="0.3">
      <c r="I14" s="2">
        <f t="shared" si="0"/>
        <v>3.1</v>
      </c>
    </row>
    <row r="15" spans="1:18" x14ac:dyDescent="0.3">
      <c r="I15" s="2">
        <f t="shared" si="0"/>
        <v>3.1</v>
      </c>
    </row>
    <row r="16" spans="1:18" x14ac:dyDescent="0.3">
      <c r="I16" s="2">
        <f t="shared" si="0"/>
        <v>3.1</v>
      </c>
    </row>
    <row r="17" spans="9:9" x14ac:dyDescent="0.3">
      <c r="I17" s="2">
        <f t="shared" si="0"/>
        <v>3.1</v>
      </c>
    </row>
    <row r="18" spans="9:9" x14ac:dyDescent="0.3">
      <c r="I18" s="2">
        <f t="shared" si="0"/>
        <v>3.1</v>
      </c>
    </row>
    <row r="19" spans="9:9" x14ac:dyDescent="0.3">
      <c r="I19" s="2">
        <f t="shared" si="0"/>
        <v>3.1</v>
      </c>
    </row>
    <row r="20" spans="9:9" x14ac:dyDescent="0.3">
      <c r="I20" s="2">
        <f t="shared" si="0"/>
        <v>3.1</v>
      </c>
    </row>
    <row r="21" spans="9:9" x14ac:dyDescent="0.3">
      <c r="I21" s="2">
        <f t="shared" si="0"/>
        <v>3.1</v>
      </c>
    </row>
    <row r="22" spans="9:9" x14ac:dyDescent="0.3">
      <c r="I22" s="2">
        <f t="shared" si="0"/>
        <v>3.1</v>
      </c>
    </row>
    <row r="23" spans="9:9" x14ac:dyDescent="0.3">
      <c r="I23" s="2">
        <f t="shared" si="0"/>
        <v>3.1</v>
      </c>
    </row>
    <row r="24" spans="9:9" x14ac:dyDescent="0.3">
      <c r="I24" s="2">
        <f t="shared" si="0"/>
        <v>3.1</v>
      </c>
    </row>
    <row r="25" spans="9:9" x14ac:dyDescent="0.3">
      <c r="I25" s="2">
        <f t="shared" si="0"/>
        <v>3.1</v>
      </c>
    </row>
    <row r="26" spans="9:9" x14ac:dyDescent="0.3">
      <c r="I26" s="2">
        <f t="shared" si="0"/>
        <v>3.1</v>
      </c>
    </row>
    <row r="27" spans="9:9" x14ac:dyDescent="0.3">
      <c r="I27" s="2">
        <f t="shared" si="0"/>
        <v>3.1</v>
      </c>
    </row>
    <row r="28" spans="9:9" x14ac:dyDescent="0.3">
      <c r="I28" s="2">
        <f t="shared" si="0"/>
        <v>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F816-D036-49C1-8C0D-024FA87DE9A1}">
  <dimension ref="A1:AS28"/>
  <sheetViews>
    <sheetView zoomScaleNormal="100" workbookViewId="0">
      <selection activeCell="M9" sqref="M9"/>
    </sheetView>
  </sheetViews>
  <sheetFormatPr defaultRowHeight="14.4" x14ac:dyDescent="0.3"/>
  <cols>
    <col min="1" max="1" width="18.109375" style="2" bestFit="1" customWidth="1"/>
    <col min="2" max="7" width="9.88671875" style="2" customWidth="1"/>
    <col min="8" max="8" width="17.6640625" style="2" customWidth="1"/>
    <col min="9" max="14" width="9.88671875" style="2" customWidth="1"/>
    <col min="15" max="15" width="11.44140625" style="2" customWidth="1"/>
    <col min="16" max="18" width="9.88671875" style="2" customWidth="1"/>
    <col min="19" max="34" width="3.109375" style="2" customWidth="1"/>
    <col min="35" max="45" width="8.88671875" style="2"/>
  </cols>
  <sheetData>
    <row r="1" spans="1:18" ht="43.2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11</v>
      </c>
      <c r="H1" s="1" t="s">
        <v>12</v>
      </c>
      <c r="I1" s="1" t="s">
        <v>3</v>
      </c>
      <c r="J1" s="1" t="s">
        <v>0</v>
      </c>
      <c r="K1" s="1" t="s">
        <v>1</v>
      </c>
      <c r="L1" s="1" t="s">
        <v>17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 s="4">
        <v>3.3</v>
      </c>
      <c r="B2" s="2">
        <f>MAX(E2:E13)</f>
        <v>15.3</v>
      </c>
      <c r="C2" s="4">
        <v>1.9</v>
      </c>
      <c r="D2" s="2">
        <f>COUNT(E2:E13)</f>
        <v>2</v>
      </c>
      <c r="E2" s="4">
        <v>1.9</v>
      </c>
      <c r="F2" s="4">
        <v>1</v>
      </c>
      <c r="G2" s="4" t="s">
        <v>9</v>
      </c>
      <c r="H2" s="4" t="s">
        <v>20</v>
      </c>
      <c r="I2" s="2">
        <f>$A$2-J2</f>
        <v>0.29999999999999982</v>
      </c>
      <c r="J2" s="4">
        <v>3</v>
      </c>
      <c r="K2" s="4">
        <v>8</v>
      </c>
      <c r="L2" s="4"/>
      <c r="M2" s="4"/>
      <c r="N2" s="4"/>
      <c r="O2" s="4"/>
      <c r="P2" s="4"/>
      <c r="Q2" s="4"/>
    </row>
    <row r="3" spans="1:18" x14ac:dyDescent="0.3">
      <c r="A3" s="4">
        <v>203096</v>
      </c>
      <c r="E3" s="4">
        <v>15.3</v>
      </c>
      <c r="F3" s="4">
        <v>3</v>
      </c>
      <c r="G3" s="4" t="s">
        <v>19</v>
      </c>
      <c r="H3" s="4" t="s">
        <v>20</v>
      </c>
      <c r="I3" s="2">
        <f t="shared" ref="I3:I28" si="0">$A$2-J3</f>
        <v>-0.90000000000000036</v>
      </c>
      <c r="J3" s="4">
        <v>4.2</v>
      </c>
      <c r="K3" s="4"/>
      <c r="L3" s="4">
        <v>30</v>
      </c>
      <c r="M3" s="4">
        <v>120</v>
      </c>
      <c r="N3" s="4"/>
      <c r="O3" s="4"/>
      <c r="P3" s="4"/>
      <c r="Q3" s="4"/>
    </row>
    <row r="4" spans="1:18" x14ac:dyDescent="0.3">
      <c r="A4" s="4">
        <v>744871</v>
      </c>
      <c r="E4" s="4"/>
      <c r="F4" s="4"/>
      <c r="G4" s="4"/>
      <c r="H4" s="4"/>
      <c r="I4" s="2">
        <f t="shared" si="0"/>
        <v>-2.7</v>
      </c>
      <c r="J4" s="4">
        <v>6</v>
      </c>
      <c r="K4" s="4"/>
      <c r="L4" s="4">
        <v>30</v>
      </c>
      <c r="M4" s="4">
        <v>90</v>
      </c>
      <c r="N4" s="4"/>
      <c r="O4" s="4"/>
      <c r="P4" s="4"/>
      <c r="Q4" s="4"/>
    </row>
    <row r="5" spans="1:18" x14ac:dyDescent="0.3">
      <c r="E5" s="4"/>
      <c r="F5" s="4"/>
      <c r="G5" s="4"/>
      <c r="H5" s="4"/>
      <c r="I5" s="2">
        <f t="shared" si="0"/>
        <v>-4.2</v>
      </c>
      <c r="J5" s="4">
        <v>7.5</v>
      </c>
      <c r="K5" s="4"/>
      <c r="L5" s="4">
        <v>30</v>
      </c>
      <c r="M5" s="4">
        <v>90</v>
      </c>
      <c r="N5" s="4"/>
      <c r="O5" s="4"/>
      <c r="P5" s="4"/>
      <c r="Q5" s="4"/>
    </row>
    <row r="6" spans="1:18" x14ac:dyDescent="0.3">
      <c r="E6" s="4"/>
      <c r="F6" s="4"/>
      <c r="G6" s="4"/>
      <c r="H6" s="4"/>
      <c r="I6" s="2">
        <f t="shared" si="0"/>
        <v>-5.7</v>
      </c>
      <c r="J6" s="4">
        <v>9</v>
      </c>
      <c r="K6" s="4"/>
      <c r="L6" s="4">
        <v>15</v>
      </c>
      <c r="M6" s="4">
        <v>60</v>
      </c>
      <c r="N6" s="4"/>
      <c r="O6" s="4"/>
      <c r="P6" s="4"/>
      <c r="Q6" s="4"/>
    </row>
    <row r="7" spans="1:18" x14ac:dyDescent="0.3">
      <c r="E7" s="4"/>
      <c r="F7" s="4"/>
      <c r="G7" s="4"/>
      <c r="H7" s="4"/>
      <c r="I7" s="2">
        <f t="shared" si="0"/>
        <v>-7.2</v>
      </c>
      <c r="J7" s="4">
        <v>10.5</v>
      </c>
      <c r="K7" s="4"/>
      <c r="L7" s="4">
        <v>15</v>
      </c>
      <c r="M7" s="4">
        <v>60</v>
      </c>
      <c r="N7" s="4"/>
      <c r="O7" s="4"/>
      <c r="P7" s="4"/>
      <c r="Q7" s="4"/>
    </row>
    <row r="8" spans="1:18" x14ac:dyDescent="0.3">
      <c r="E8" s="4"/>
      <c r="F8" s="4"/>
      <c r="G8" s="4"/>
      <c r="H8" s="4"/>
      <c r="I8" s="2">
        <f t="shared" si="0"/>
        <v>-9.1000000000000014</v>
      </c>
      <c r="J8" s="4">
        <v>12.4</v>
      </c>
      <c r="K8" s="4"/>
      <c r="L8" s="4">
        <v>10</v>
      </c>
      <c r="M8" s="4">
        <v>60</v>
      </c>
      <c r="N8" s="4"/>
      <c r="O8" s="4"/>
      <c r="P8" s="4"/>
      <c r="Q8" s="4"/>
    </row>
    <row r="9" spans="1:18" x14ac:dyDescent="0.3">
      <c r="E9" s="4"/>
      <c r="F9" s="4"/>
      <c r="G9" s="4"/>
      <c r="H9" s="4"/>
      <c r="I9" s="2">
        <f t="shared" si="0"/>
        <v>-10.7</v>
      </c>
      <c r="J9" s="4">
        <v>14</v>
      </c>
      <c r="K9" s="4">
        <v>18</v>
      </c>
      <c r="L9" s="4"/>
      <c r="M9" s="4"/>
      <c r="N9" s="4"/>
      <c r="O9" s="4"/>
      <c r="P9" s="4"/>
      <c r="Q9" s="4"/>
    </row>
    <row r="10" spans="1:18" x14ac:dyDescent="0.3">
      <c r="E10" s="4"/>
      <c r="F10" s="4"/>
      <c r="G10" s="4"/>
      <c r="H10" s="4"/>
      <c r="I10" s="2">
        <f t="shared" si="0"/>
        <v>-11.7</v>
      </c>
      <c r="J10" s="4">
        <v>15</v>
      </c>
      <c r="K10" s="4"/>
      <c r="L10" s="4">
        <v>30</v>
      </c>
      <c r="M10" s="4">
        <v>135</v>
      </c>
      <c r="N10" s="4"/>
      <c r="O10" s="4"/>
      <c r="P10" s="4"/>
      <c r="Q10" s="4"/>
    </row>
    <row r="11" spans="1:18" x14ac:dyDescent="0.3">
      <c r="E11" s="4"/>
      <c r="F11" s="4"/>
      <c r="G11" s="4"/>
      <c r="H11" s="4"/>
      <c r="I11" s="2">
        <f t="shared" si="0"/>
        <v>3.3</v>
      </c>
      <c r="J11" s="4"/>
      <c r="K11" s="4"/>
      <c r="L11" s="4"/>
      <c r="M11" s="4"/>
      <c r="N11" s="4"/>
      <c r="O11" s="4"/>
      <c r="P11" s="4"/>
      <c r="Q11" s="4"/>
    </row>
    <row r="12" spans="1:18" x14ac:dyDescent="0.3">
      <c r="E12" s="4"/>
      <c r="F12" s="4"/>
      <c r="G12" s="4"/>
      <c r="H12" s="4"/>
      <c r="I12" s="2">
        <f t="shared" si="0"/>
        <v>3.3</v>
      </c>
      <c r="J12" s="4"/>
      <c r="K12" s="4"/>
      <c r="L12" s="4"/>
      <c r="M12" s="4"/>
      <c r="N12" s="4"/>
      <c r="O12" s="4"/>
      <c r="P12" s="4"/>
      <c r="Q12" s="4"/>
    </row>
    <row r="13" spans="1:18" x14ac:dyDescent="0.3">
      <c r="E13" s="4"/>
      <c r="F13" s="4"/>
      <c r="G13" s="4"/>
      <c r="H13" s="4"/>
      <c r="I13" s="2">
        <f t="shared" si="0"/>
        <v>3.3</v>
      </c>
      <c r="J13" s="4"/>
      <c r="K13" s="4"/>
      <c r="L13" s="4"/>
      <c r="M13" s="4"/>
      <c r="N13" s="4"/>
      <c r="O13" s="4"/>
      <c r="P13" s="4"/>
      <c r="Q13" s="4"/>
    </row>
    <row r="14" spans="1:18" x14ac:dyDescent="0.3">
      <c r="I14" s="2">
        <f t="shared" si="0"/>
        <v>3.3</v>
      </c>
    </row>
    <row r="15" spans="1:18" x14ac:dyDescent="0.3">
      <c r="I15" s="2">
        <f t="shared" si="0"/>
        <v>3.3</v>
      </c>
    </row>
    <row r="16" spans="1:18" x14ac:dyDescent="0.3">
      <c r="I16" s="2">
        <f t="shared" si="0"/>
        <v>3.3</v>
      </c>
    </row>
    <row r="17" spans="9:9" x14ac:dyDescent="0.3">
      <c r="I17" s="2">
        <f t="shared" si="0"/>
        <v>3.3</v>
      </c>
    </row>
    <row r="18" spans="9:9" x14ac:dyDescent="0.3">
      <c r="I18" s="2">
        <f t="shared" si="0"/>
        <v>3.3</v>
      </c>
    </row>
    <row r="19" spans="9:9" x14ac:dyDescent="0.3">
      <c r="I19" s="2">
        <f t="shared" si="0"/>
        <v>3.3</v>
      </c>
    </row>
    <row r="20" spans="9:9" x14ac:dyDescent="0.3">
      <c r="I20" s="2">
        <f t="shared" si="0"/>
        <v>3.3</v>
      </c>
    </row>
    <row r="21" spans="9:9" x14ac:dyDescent="0.3">
      <c r="I21" s="2">
        <f t="shared" si="0"/>
        <v>3.3</v>
      </c>
    </row>
    <row r="22" spans="9:9" x14ac:dyDescent="0.3">
      <c r="I22" s="2">
        <f t="shared" si="0"/>
        <v>3.3</v>
      </c>
    </row>
    <row r="23" spans="9:9" x14ac:dyDescent="0.3">
      <c r="I23" s="2">
        <f t="shared" si="0"/>
        <v>3.3</v>
      </c>
    </row>
    <row r="24" spans="9:9" x14ac:dyDescent="0.3">
      <c r="I24" s="2">
        <f t="shared" si="0"/>
        <v>3.3</v>
      </c>
    </row>
    <row r="25" spans="9:9" x14ac:dyDescent="0.3">
      <c r="I25" s="2">
        <f t="shared" si="0"/>
        <v>3.3</v>
      </c>
    </row>
    <row r="26" spans="9:9" x14ac:dyDescent="0.3">
      <c r="I26" s="2">
        <f t="shared" si="0"/>
        <v>3.3</v>
      </c>
    </row>
    <row r="27" spans="9:9" x14ac:dyDescent="0.3">
      <c r="I27" s="2">
        <f t="shared" si="0"/>
        <v>3.3</v>
      </c>
    </row>
    <row r="28" spans="9:9" x14ac:dyDescent="0.3">
      <c r="I28" s="2">
        <f t="shared" si="0"/>
        <v>3.3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2F70-5657-4D42-8519-10BB10C6C228}">
  <dimension ref="A1:AS28"/>
  <sheetViews>
    <sheetView zoomScaleNormal="100" workbookViewId="0">
      <selection activeCell="G5" sqref="G5"/>
    </sheetView>
  </sheetViews>
  <sheetFormatPr defaultRowHeight="14.4" x14ac:dyDescent="0.3"/>
  <cols>
    <col min="1" max="1" width="18.109375" style="2" bestFit="1" customWidth="1"/>
    <col min="2" max="7" width="9.88671875" style="2" customWidth="1"/>
    <col min="8" max="8" width="17.6640625" style="2" customWidth="1"/>
    <col min="9" max="14" width="9.88671875" style="2" customWidth="1"/>
    <col min="15" max="15" width="11.44140625" style="2" customWidth="1"/>
    <col min="16" max="18" width="9.88671875" style="2" customWidth="1"/>
    <col min="19" max="34" width="3.109375" style="2" customWidth="1"/>
    <col min="35" max="45" width="8.88671875" style="2"/>
  </cols>
  <sheetData>
    <row r="1" spans="1:18" ht="43.2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11</v>
      </c>
      <c r="H1" s="1" t="s">
        <v>12</v>
      </c>
      <c r="I1" s="1" t="s">
        <v>3</v>
      </c>
      <c r="J1" s="1" t="s">
        <v>0</v>
      </c>
      <c r="K1" s="1" t="s">
        <v>1</v>
      </c>
      <c r="L1" s="1" t="s">
        <v>17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 s="4">
        <v>3.1</v>
      </c>
      <c r="B2" s="2">
        <f>MAX(E2:E13)</f>
        <v>15.5</v>
      </c>
      <c r="C2" s="4">
        <v>1.8</v>
      </c>
      <c r="D2" s="2">
        <f>COUNT(E2:E13)</f>
        <v>6</v>
      </c>
      <c r="E2" s="4">
        <v>2.6</v>
      </c>
      <c r="F2" s="4">
        <v>1</v>
      </c>
      <c r="G2" s="4" t="s">
        <v>9</v>
      </c>
      <c r="H2" s="4" t="s">
        <v>20</v>
      </c>
      <c r="I2" s="2">
        <f>$A$2-J2</f>
        <v>0.10000000000000009</v>
      </c>
      <c r="J2" s="4">
        <v>3</v>
      </c>
      <c r="K2" s="4"/>
      <c r="L2" s="4">
        <v>30</v>
      </c>
      <c r="M2" s="4">
        <v>90</v>
      </c>
      <c r="N2" s="4"/>
      <c r="O2" s="4"/>
      <c r="P2" s="4"/>
      <c r="Q2" s="4"/>
    </row>
    <row r="3" spans="1:18" x14ac:dyDescent="0.3">
      <c r="A3" s="4">
        <v>203178</v>
      </c>
      <c r="E3" s="4">
        <v>4</v>
      </c>
      <c r="F3" s="4">
        <v>3</v>
      </c>
      <c r="G3" s="4" t="s">
        <v>19</v>
      </c>
      <c r="H3" s="4" t="s">
        <v>20</v>
      </c>
      <c r="I3" s="2">
        <f t="shared" ref="I3:I28" si="0">$A$2-J3</f>
        <v>-1.4999999999999996</v>
      </c>
      <c r="J3" s="4">
        <v>4.5999999999999996</v>
      </c>
      <c r="K3" s="4">
        <v>19</v>
      </c>
      <c r="L3" s="4"/>
      <c r="M3" s="4"/>
      <c r="N3" s="4"/>
      <c r="O3" s="4"/>
      <c r="P3" s="4"/>
      <c r="Q3" s="4"/>
    </row>
    <row r="4" spans="1:18" x14ac:dyDescent="0.3">
      <c r="A4" s="4">
        <v>744902</v>
      </c>
      <c r="E4" s="4">
        <v>6</v>
      </c>
      <c r="F4" s="4">
        <v>4</v>
      </c>
      <c r="G4" s="4" t="s">
        <v>23</v>
      </c>
      <c r="H4" s="4" t="s">
        <v>10</v>
      </c>
      <c r="I4" s="2">
        <f t="shared" si="0"/>
        <v>-2.9</v>
      </c>
      <c r="J4" s="4">
        <v>6</v>
      </c>
      <c r="K4" s="4">
        <v>3</v>
      </c>
      <c r="L4" s="4"/>
      <c r="M4" s="4"/>
      <c r="N4" s="4"/>
      <c r="O4" s="4"/>
      <c r="P4" s="4"/>
      <c r="Q4" s="4"/>
    </row>
    <row r="5" spans="1:18" x14ac:dyDescent="0.3">
      <c r="E5" s="4">
        <v>8.6</v>
      </c>
      <c r="F5" s="4">
        <v>3</v>
      </c>
      <c r="G5" s="4" t="s">
        <v>19</v>
      </c>
      <c r="H5" s="4" t="s">
        <v>20</v>
      </c>
      <c r="I5" s="2">
        <f t="shared" si="0"/>
        <v>-4.4000000000000004</v>
      </c>
      <c r="J5" s="4">
        <v>7.5</v>
      </c>
      <c r="K5" s="4"/>
      <c r="L5" s="4">
        <v>10</v>
      </c>
      <c r="M5" s="4">
        <v>35</v>
      </c>
      <c r="N5" s="4"/>
      <c r="O5" s="4"/>
      <c r="P5" s="4"/>
      <c r="Q5" s="4"/>
    </row>
    <row r="6" spans="1:18" x14ac:dyDescent="0.3">
      <c r="E6" s="4">
        <v>13.3</v>
      </c>
      <c r="F6" s="4">
        <v>2</v>
      </c>
      <c r="G6" s="4" t="s">
        <v>23</v>
      </c>
      <c r="H6" s="4" t="s">
        <v>10</v>
      </c>
      <c r="I6" s="2">
        <f t="shared" si="0"/>
        <v>-5.9</v>
      </c>
      <c r="J6" s="4">
        <v>9</v>
      </c>
      <c r="K6" s="4">
        <v>100</v>
      </c>
      <c r="L6" s="4"/>
      <c r="M6" s="4"/>
      <c r="N6" s="4"/>
      <c r="O6" s="4"/>
      <c r="P6" s="4"/>
      <c r="Q6" s="4"/>
    </row>
    <row r="7" spans="1:18" x14ac:dyDescent="0.3">
      <c r="E7" s="4">
        <v>15.5</v>
      </c>
      <c r="F7" s="4">
        <v>3</v>
      </c>
      <c r="G7" s="4" t="s">
        <v>19</v>
      </c>
      <c r="H7" s="4" t="s">
        <v>20</v>
      </c>
      <c r="I7" s="2">
        <f t="shared" si="0"/>
        <v>-7.6</v>
      </c>
      <c r="J7" s="4">
        <v>10.7</v>
      </c>
      <c r="K7" s="4">
        <v>100</v>
      </c>
      <c r="L7" s="4"/>
      <c r="M7" s="4"/>
      <c r="N7" s="4"/>
      <c r="O7" s="4"/>
      <c r="P7" s="4"/>
      <c r="Q7" s="4"/>
    </row>
    <row r="8" spans="1:18" x14ac:dyDescent="0.3">
      <c r="E8" s="4"/>
      <c r="F8" s="4"/>
      <c r="G8" s="4"/>
      <c r="H8" s="4"/>
      <c r="I8" s="2">
        <f t="shared" si="0"/>
        <v>-8.9</v>
      </c>
      <c r="J8" s="4">
        <v>12</v>
      </c>
      <c r="K8" s="4">
        <v>76</v>
      </c>
      <c r="L8" s="4"/>
      <c r="M8" s="4"/>
      <c r="N8" s="4"/>
      <c r="O8" s="4"/>
      <c r="P8" s="4"/>
      <c r="Q8" s="4"/>
    </row>
    <row r="9" spans="1:18" x14ac:dyDescent="0.3">
      <c r="E9" s="4"/>
      <c r="F9" s="4"/>
      <c r="G9" s="4"/>
      <c r="H9" s="4"/>
      <c r="I9" s="2">
        <f t="shared" si="0"/>
        <v>-10.200000000000001</v>
      </c>
      <c r="J9" s="4">
        <v>13.3</v>
      </c>
      <c r="K9" s="4">
        <v>3</v>
      </c>
      <c r="L9" s="4"/>
      <c r="M9" s="4"/>
      <c r="N9" s="4"/>
      <c r="O9" s="4"/>
      <c r="P9" s="4"/>
      <c r="Q9" s="4"/>
    </row>
    <row r="10" spans="1:18" x14ac:dyDescent="0.3">
      <c r="E10" s="4"/>
      <c r="F10" s="4"/>
      <c r="G10" s="4"/>
      <c r="H10" s="4"/>
      <c r="I10" s="2">
        <f t="shared" si="0"/>
        <v>-11.9</v>
      </c>
      <c r="J10" s="4">
        <v>15</v>
      </c>
      <c r="K10" s="4"/>
      <c r="L10" s="4">
        <v>27</v>
      </c>
      <c r="M10" s="4">
        <v>90</v>
      </c>
      <c r="N10" s="4"/>
      <c r="O10" s="4"/>
      <c r="P10" s="4"/>
      <c r="Q10" s="4"/>
    </row>
    <row r="11" spans="1:18" x14ac:dyDescent="0.3">
      <c r="E11" s="4"/>
      <c r="F11" s="4"/>
      <c r="G11" s="4"/>
      <c r="H11" s="4"/>
      <c r="I11" s="2">
        <f t="shared" si="0"/>
        <v>3.1</v>
      </c>
      <c r="J11" s="4"/>
      <c r="K11" s="4"/>
      <c r="L11" s="4"/>
      <c r="M11" s="4"/>
      <c r="N11" s="4"/>
      <c r="O11" s="4"/>
      <c r="P11" s="4"/>
      <c r="Q11" s="4"/>
    </row>
    <row r="12" spans="1:18" x14ac:dyDescent="0.3">
      <c r="E12" s="4"/>
      <c r="F12" s="4"/>
      <c r="G12" s="4"/>
      <c r="H12" s="4"/>
      <c r="I12" s="2">
        <f t="shared" si="0"/>
        <v>3.1</v>
      </c>
      <c r="J12" s="4"/>
      <c r="K12" s="4"/>
      <c r="L12" s="4"/>
      <c r="M12" s="4"/>
      <c r="N12" s="4"/>
      <c r="O12" s="4"/>
      <c r="P12" s="4"/>
      <c r="Q12" s="4"/>
    </row>
    <row r="13" spans="1:18" x14ac:dyDescent="0.3">
      <c r="E13" s="4"/>
      <c r="F13" s="4"/>
      <c r="G13" s="4"/>
      <c r="H13" s="4"/>
      <c r="I13" s="2">
        <f t="shared" si="0"/>
        <v>3.1</v>
      </c>
      <c r="J13" s="4"/>
      <c r="K13" s="4"/>
      <c r="L13" s="4"/>
      <c r="M13" s="4"/>
      <c r="N13" s="4"/>
      <c r="O13" s="4"/>
      <c r="P13" s="4"/>
      <c r="Q13" s="4"/>
    </row>
    <row r="14" spans="1:18" x14ac:dyDescent="0.3">
      <c r="I14" s="2">
        <f t="shared" si="0"/>
        <v>3.1</v>
      </c>
    </row>
    <row r="15" spans="1:18" x14ac:dyDescent="0.3">
      <c r="I15" s="2">
        <f t="shared" si="0"/>
        <v>3.1</v>
      </c>
    </row>
    <row r="16" spans="1:18" x14ac:dyDescent="0.3">
      <c r="I16" s="2">
        <f t="shared" si="0"/>
        <v>3.1</v>
      </c>
    </row>
    <row r="17" spans="9:9" x14ac:dyDescent="0.3">
      <c r="I17" s="2">
        <f t="shared" si="0"/>
        <v>3.1</v>
      </c>
    </row>
    <row r="18" spans="9:9" x14ac:dyDescent="0.3">
      <c r="I18" s="2">
        <f t="shared" si="0"/>
        <v>3.1</v>
      </c>
    </row>
    <row r="19" spans="9:9" x14ac:dyDescent="0.3">
      <c r="I19" s="2">
        <f t="shared" si="0"/>
        <v>3.1</v>
      </c>
    </row>
    <row r="20" spans="9:9" x14ac:dyDescent="0.3">
      <c r="I20" s="2">
        <f t="shared" si="0"/>
        <v>3.1</v>
      </c>
    </row>
    <row r="21" spans="9:9" x14ac:dyDescent="0.3">
      <c r="I21" s="2">
        <f t="shared" si="0"/>
        <v>3.1</v>
      </c>
    </row>
    <row r="22" spans="9:9" x14ac:dyDescent="0.3">
      <c r="I22" s="2">
        <f t="shared" si="0"/>
        <v>3.1</v>
      </c>
    </row>
    <row r="23" spans="9:9" x14ac:dyDescent="0.3">
      <c r="I23" s="2">
        <f t="shared" si="0"/>
        <v>3.1</v>
      </c>
    </row>
    <row r="24" spans="9:9" x14ac:dyDescent="0.3">
      <c r="I24" s="2">
        <f t="shared" si="0"/>
        <v>3.1</v>
      </c>
    </row>
    <row r="25" spans="9:9" x14ac:dyDescent="0.3">
      <c r="I25" s="2">
        <f t="shared" si="0"/>
        <v>3.1</v>
      </c>
    </row>
    <row r="26" spans="9:9" x14ac:dyDescent="0.3">
      <c r="I26" s="2">
        <f t="shared" si="0"/>
        <v>3.1</v>
      </c>
    </row>
    <row r="27" spans="9:9" x14ac:dyDescent="0.3">
      <c r="I27" s="2">
        <f t="shared" si="0"/>
        <v>3.1</v>
      </c>
    </row>
    <row r="28" spans="9:9" x14ac:dyDescent="0.3">
      <c r="I28" s="2">
        <f t="shared" si="0"/>
        <v>3.1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43528-FBC3-4E1F-846D-9ED7C8364190}">
  <dimension ref="A1:AS28"/>
  <sheetViews>
    <sheetView zoomScaleNormal="100" workbookViewId="0">
      <selection activeCell="B12" sqref="B12"/>
    </sheetView>
  </sheetViews>
  <sheetFormatPr defaultRowHeight="14.4" x14ac:dyDescent="0.3"/>
  <cols>
    <col min="1" max="1" width="18.109375" style="2" bestFit="1" customWidth="1"/>
    <col min="2" max="7" width="9.88671875" style="2" customWidth="1"/>
    <col min="8" max="8" width="17.6640625" style="2" customWidth="1"/>
    <col min="9" max="14" width="9.88671875" style="2" customWidth="1"/>
    <col min="15" max="15" width="11.44140625" style="2" customWidth="1"/>
    <col min="16" max="18" width="9.88671875" style="2" customWidth="1"/>
    <col min="19" max="34" width="3.109375" style="2" customWidth="1"/>
    <col min="35" max="45" width="8.88671875" style="2"/>
  </cols>
  <sheetData>
    <row r="1" spans="1:18" ht="43.2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11</v>
      </c>
      <c r="H1" s="1" t="s">
        <v>12</v>
      </c>
      <c r="I1" s="1" t="s">
        <v>3</v>
      </c>
      <c r="J1" s="1" t="s">
        <v>0</v>
      </c>
      <c r="K1" s="1" t="s">
        <v>1</v>
      </c>
      <c r="L1" s="1" t="s">
        <v>17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 s="4">
        <v>3.2</v>
      </c>
      <c r="B2" s="2">
        <f>MAX(E2:E13)</f>
        <v>15.5</v>
      </c>
      <c r="C2" s="4">
        <v>1.8</v>
      </c>
      <c r="D2" s="2">
        <f>COUNT(E2:E13)</f>
        <v>4</v>
      </c>
      <c r="E2" s="4">
        <v>2.1</v>
      </c>
      <c r="F2" s="4">
        <v>1</v>
      </c>
      <c r="G2" s="4" t="s">
        <v>9</v>
      </c>
      <c r="H2" s="4" t="s">
        <v>20</v>
      </c>
      <c r="I2" s="2">
        <f>$A$2-J2</f>
        <v>0.20000000000000018</v>
      </c>
      <c r="J2" s="4">
        <v>3</v>
      </c>
      <c r="K2" s="4">
        <v>8</v>
      </c>
      <c r="L2" s="4"/>
      <c r="M2" s="4"/>
      <c r="N2" s="4"/>
      <c r="O2" s="4"/>
      <c r="P2" s="4"/>
      <c r="Q2" s="4"/>
    </row>
    <row r="3" spans="1:18" x14ac:dyDescent="0.3">
      <c r="A3" s="4">
        <v>203317</v>
      </c>
      <c r="E3" s="4">
        <v>5.3</v>
      </c>
      <c r="F3" s="4">
        <v>3</v>
      </c>
      <c r="G3" s="4" t="s">
        <v>19</v>
      </c>
      <c r="H3" s="4" t="s">
        <v>20</v>
      </c>
      <c r="I3" s="2">
        <f t="shared" ref="I3:I28" si="0">$A$2-J3</f>
        <v>-2.2999999999999998</v>
      </c>
      <c r="J3" s="4">
        <v>5.5</v>
      </c>
      <c r="K3" s="4">
        <v>62</v>
      </c>
      <c r="L3" s="4"/>
      <c r="M3" s="4"/>
      <c r="N3" s="4"/>
      <c r="O3" s="4"/>
      <c r="P3" s="4"/>
      <c r="Q3" s="4"/>
    </row>
    <row r="4" spans="1:18" x14ac:dyDescent="0.3">
      <c r="A4" s="4">
        <v>744930</v>
      </c>
      <c r="E4" s="4">
        <v>7.7</v>
      </c>
      <c r="F4" s="4">
        <v>2</v>
      </c>
      <c r="G4" s="4" t="s">
        <v>23</v>
      </c>
      <c r="H4" s="4" t="s">
        <v>10</v>
      </c>
      <c r="I4" s="2">
        <f t="shared" si="0"/>
        <v>-3.3</v>
      </c>
      <c r="J4" s="4">
        <v>6.5</v>
      </c>
      <c r="K4" s="4">
        <v>62</v>
      </c>
      <c r="L4" s="4"/>
      <c r="M4" s="4"/>
      <c r="N4" s="4"/>
      <c r="O4" s="4"/>
      <c r="P4" s="4"/>
      <c r="Q4" s="4"/>
    </row>
    <row r="5" spans="1:18" x14ac:dyDescent="0.3">
      <c r="E5" s="4">
        <v>15.5</v>
      </c>
      <c r="F5" s="4">
        <v>3</v>
      </c>
      <c r="G5" s="4" t="s">
        <v>19</v>
      </c>
      <c r="H5" s="4" t="s">
        <v>20</v>
      </c>
      <c r="I5" s="2">
        <f t="shared" si="0"/>
        <v>-4.8</v>
      </c>
      <c r="J5" s="4">
        <v>8</v>
      </c>
      <c r="K5" s="4">
        <v>2</v>
      </c>
      <c r="L5" s="4"/>
      <c r="M5" s="4"/>
      <c r="N5" s="4"/>
      <c r="O5" s="4"/>
      <c r="P5" s="4"/>
      <c r="Q5" s="4"/>
    </row>
    <row r="6" spans="1:18" x14ac:dyDescent="0.3">
      <c r="E6" s="4"/>
      <c r="F6" s="4"/>
      <c r="G6" s="4"/>
      <c r="H6" s="4"/>
      <c r="I6" s="2">
        <f t="shared" si="0"/>
        <v>-6.3</v>
      </c>
      <c r="J6" s="4">
        <v>9.5</v>
      </c>
      <c r="K6" s="4"/>
      <c r="L6" s="4">
        <v>20</v>
      </c>
      <c r="M6" s="4">
        <v>40</v>
      </c>
      <c r="N6" s="4"/>
      <c r="O6" s="4"/>
      <c r="P6" s="4"/>
      <c r="Q6" s="4"/>
    </row>
    <row r="7" spans="1:18" x14ac:dyDescent="0.3">
      <c r="E7" s="4"/>
      <c r="F7" s="4"/>
      <c r="G7" s="4"/>
      <c r="H7" s="4"/>
      <c r="I7" s="2">
        <f t="shared" si="0"/>
        <v>-8.8000000000000007</v>
      </c>
      <c r="J7" s="4">
        <v>12</v>
      </c>
      <c r="K7" s="4"/>
      <c r="L7" s="4">
        <v>25</v>
      </c>
      <c r="M7" s="4">
        <v>55</v>
      </c>
      <c r="N7" s="4"/>
      <c r="O7" s="4"/>
      <c r="P7" s="4"/>
      <c r="Q7" s="4"/>
    </row>
    <row r="8" spans="1:18" x14ac:dyDescent="0.3">
      <c r="E8" s="4"/>
      <c r="F8" s="4"/>
      <c r="G8" s="4"/>
      <c r="H8" s="4"/>
      <c r="I8" s="2">
        <f t="shared" si="0"/>
        <v>-10.3</v>
      </c>
      <c r="J8" s="4">
        <v>13.5</v>
      </c>
      <c r="K8" s="4">
        <v>5</v>
      </c>
      <c r="L8" s="4"/>
      <c r="M8" s="4"/>
      <c r="N8" s="4"/>
      <c r="O8" s="4"/>
      <c r="P8" s="4"/>
      <c r="Q8" s="4"/>
    </row>
    <row r="9" spans="1:18" x14ac:dyDescent="0.3">
      <c r="E9" s="4"/>
      <c r="F9" s="4"/>
      <c r="G9" s="4"/>
      <c r="H9" s="4"/>
      <c r="I9" s="2">
        <f t="shared" si="0"/>
        <v>-11.8</v>
      </c>
      <c r="J9" s="4">
        <v>15</v>
      </c>
      <c r="K9" s="4">
        <v>6</v>
      </c>
      <c r="L9" s="4"/>
      <c r="M9" s="4"/>
      <c r="N9" s="4"/>
      <c r="O9" s="4"/>
      <c r="P9" s="4"/>
      <c r="Q9" s="4"/>
    </row>
    <row r="10" spans="1:18" x14ac:dyDescent="0.3">
      <c r="E10" s="4"/>
      <c r="F10" s="4"/>
      <c r="G10" s="4"/>
      <c r="H10" s="4"/>
      <c r="I10" s="2">
        <f t="shared" si="0"/>
        <v>3.2</v>
      </c>
      <c r="J10" s="4"/>
      <c r="K10" s="4"/>
      <c r="L10" s="4"/>
      <c r="M10" s="4"/>
      <c r="N10" s="4"/>
      <c r="O10" s="4"/>
      <c r="P10" s="4"/>
      <c r="Q10" s="4"/>
    </row>
    <row r="11" spans="1:18" x14ac:dyDescent="0.3">
      <c r="E11" s="4"/>
      <c r="F11" s="4"/>
      <c r="G11" s="4"/>
      <c r="H11" s="4"/>
      <c r="I11" s="2">
        <f t="shared" si="0"/>
        <v>3.2</v>
      </c>
      <c r="J11" s="4"/>
      <c r="K11" s="4"/>
      <c r="L11" s="4"/>
      <c r="M11" s="4"/>
      <c r="N11" s="4"/>
      <c r="O11" s="4"/>
      <c r="P11" s="4"/>
      <c r="Q11" s="4"/>
    </row>
    <row r="12" spans="1:18" x14ac:dyDescent="0.3">
      <c r="E12" s="4"/>
      <c r="F12" s="4"/>
      <c r="G12" s="4"/>
      <c r="H12" s="4"/>
      <c r="I12" s="2">
        <f t="shared" si="0"/>
        <v>3.2</v>
      </c>
      <c r="J12" s="4"/>
      <c r="K12" s="4"/>
      <c r="L12" s="4"/>
      <c r="M12" s="4"/>
      <c r="N12" s="4"/>
      <c r="O12" s="4"/>
      <c r="P12" s="4"/>
      <c r="Q12" s="4"/>
    </row>
    <row r="13" spans="1:18" x14ac:dyDescent="0.3">
      <c r="E13" s="4"/>
      <c r="F13" s="4"/>
      <c r="G13" s="4"/>
      <c r="H13" s="4"/>
      <c r="I13" s="2">
        <f t="shared" si="0"/>
        <v>3.2</v>
      </c>
      <c r="J13" s="4"/>
      <c r="K13" s="4"/>
      <c r="L13" s="4"/>
      <c r="M13" s="4"/>
      <c r="N13" s="4"/>
      <c r="O13" s="4"/>
      <c r="P13" s="4"/>
      <c r="Q13" s="4"/>
    </row>
    <row r="14" spans="1:18" x14ac:dyDescent="0.3">
      <c r="I14" s="2">
        <f t="shared" si="0"/>
        <v>3.2</v>
      </c>
    </row>
    <row r="15" spans="1:18" x14ac:dyDescent="0.3">
      <c r="I15" s="2">
        <f t="shared" si="0"/>
        <v>3.2</v>
      </c>
    </row>
    <row r="16" spans="1:18" x14ac:dyDescent="0.3">
      <c r="I16" s="2">
        <f t="shared" si="0"/>
        <v>3.2</v>
      </c>
    </row>
    <row r="17" spans="9:9" x14ac:dyDescent="0.3">
      <c r="I17" s="2">
        <f t="shared" si="0"/>
        <v>3.2</v>
      </c>
    </row>
    <row r="18" spans="9:9" x14ac:dyDescent="0.3">
      <c r="I18" s="2">
        <f t="shared" si="0"/>
        <v>3.2</v>
      </c>
    </row>
    <row r="19" spans="9:9" x14ac:dyDescent="0.3">
      <c r="I19" s="2">
        <f t="shared" si="0"/>
        <v>3.2</v>
      </c>
    </row>
    <row r="20" spans="9:9" x14ac:dyDescent="0.3">
      <c r="I20" s="2">
        <f t="shared" si="0"/>
        <v>3.2</v>
      </c>
    </row>
    <row r="21" spans="9:9" x14ac:dyDescent="0.3">
      <c r="I21" s="2">
        <f t="shared" si="0"/>
        <v>3.2</v>
      </c>
    </row>
    <row r="22" spans="9:9" x14ac:dyDescent="0.3">
      <c r="I22" s="2">
        <f t="shared" si="0"/>
        <v>3.2</v>
      </c>
    </row>
    <row r="23" spans="9:9" x14ac:dyDescent="0.3">
      <c r="I23" s="2">
        <f t="shared" si="0"/>
        <v>3.2</v>
      </c>
    </row>
    <row r="24" spans="9:9" x14ac:dyDescent="0.3">
      <c r="I24" s="2">
        <f t="shared" si="0"/>
        <v>3.2</v>
      </c>
    </row>
    <row r="25" spans="9:9" x14ac:dyDescent="0.3">
      <c r="I25" s="2">
        <f t="shared" si="0"/>
        <v>3.2</v>
      </c>
    </row>
    <row r="26" spans="9:9" x14ac:dyDescent="0.3">
      <c r="I26" s="2">
        <f t="shared" si="0"/>
        <v>3.2</v>
      </c>
    </row>
    <row r="27" spans="9:9" x14ac:dyDescent="0.3">
      <c r="I27" s="2">
        <f t="shared" si="0"/>
        <v>3.2</v>
      </c>
    </row>
    <row r="28" spans="9:9" x14ac:dyDescent="0.3">
      <c r="I28" s="2">
        <f t="shared" si="0"/>
        <v>3.2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03C0B-A830-4614-8CE0-0B35F58B6D4A}">
  <dimension ref="A1:AS28"/>
  <sheetViews>
    <sheetView zoomScaleNormal="100" workbookViewId="0">
      <selection activeCell="F22" sqref="F22"/>
    </sheetView>
  </sheetViews>
  <sheetFormatPr defaultRowHeight="14.4" x14ac:dyDescent="0.3"/>
  <cols>
    <col min="1" max="1" width="18.109375" style="2" bestFit="1" customWidth="1"/>
    <col min="2" max="7" width="9.88671875" style="2" customWidth="1"/>
    <col min="8" max="8" width="17.6640625" style="2" customWidth="1"/>
    <col min="9" max="14" width="9.88671875" style="2" customWidth="1"/>
    <col min="15" max="15" width="11.44140625" style="2" customWidth="1"/>
    <col min="16" max="18" width="9.88671875" style="2" customWidth="1"/>
    <col min="19" max="34" width="3.109375" style="2" customWidth="1"/>
    <col min="35" max="45" width="8.88671875" style="2"/>
  </cols>
  <sheetData>
    <row r="1" spans="1:18" ht="43.2" x14ac:dyDescent="0.3">
      <c r="A1" s="1" t="s">
        <v>2</v>
      </c>
      <c r="B1" s="1" t="s">
        <v>4</v>
      </c>
      <c r="C1" s="1" t="s">
        <v>5</v>
      </c>
      <c r="D1" s="1" t="s">
        <v>6</v>
      </c>
      <c r="E1" s="1" t="s">
        <v>8</v>
      </c>
      <c r="F1" s="1" t="s">
        <v>7</v>
      </c>
      <c r="G1" s="1" t="s">
        <v>11</v>
      </c>
      <c r="H1" s="1" t="s">
        <v>12</v>
      </c>
      <c r="I1" s="1" t="s">
        <v>3</v>
      </c>
      <c r="J1" s="1" t="s">
        <v>0</v>
      </c>
      <c r="K1" s="1" t="s">
        <v>1</v>
      </c>
      <c r="L1" s="1" t="s">
        <v>17</v>
      </c>
      <c r="M1" s="1" t="s">
        <v>18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">
      <c r="A2" s="4">
        <v>3.2</v>
      </c>
      <c r="B2" s="2">
        <f>MAX(E2:E13)</f>
        <v>15.5</v>
      </c>
      <c r="C2" s="4">
        <v>1.8</v>
      </c>
      <c r="D2" s="2">
        <f>COUNT(E2:E13)</f>
        <v>4</v>
      </c>
      <c r="E2" s="4">
        <v>3</v>
      </c>
      <c r="F2" s="4">
        <v>1</v>
      </c>
      <c r="G2" s="4" t="s">
        <v>9</v>
      </c>
      <c r="H2" s="4" t="s">
        <v>20</v>
      </c>
      <c r="I2" s="2">
        <f>$A$2-J2</f>
        <v>0.20000000000000018</v>
      </c>
      <c r="J2" s="4">
        <v>3</v>
      </c>
      <c r="K2" s="4">
        <v>17</v>
      </c>
      <c r="L2" s="4"/>
      <c r="M2" s="4"/>
      <c r="N2" s="4"/>
      <c r="O2" s="4"/>
      <c r="P2" s="4"/>
      <c r="Q2" s="4"/>
    </row>
    <row r="3" spans="1:18" x14ac:dyDescent="0.3">
      <c r="A3" s="4">
        <v>203466</v>
      </c>
      <c r="E3" s="4">
        <v>11.3</v>
      </c>
      <c r="F3" s="4">
        <v>3</v>
      </c>
      <c r="G3" s="4" t="s">
        <v>19</v>
      </c>
      <c r="H3" s="4" t="s">
        <v>20</v>
      </c>
      <c r="I3" s="2">
        <f t="shared" ref="I3:I28" si="0">$A$2-J3</f>
        <v>-1.2999999999999998</v>
      </c>
      <c r="J3" s="4">
        <v>4.5</v>
      </c>
      <c r="K3" s="4"/>
      <c r="L3" s="4">
        <v>25</v>
      </c>
      <c r="M3" s="4">
        <v>55</v>
      </c>
      <c r="N3" s="4"/>
      <c r="O3" s="4"/>
      <c r="P3" s="4"/>
      <c r="Q3" s="4"/>
    </row>
    <row r="4" spans="1:18" x14ac:dyDescent="0.3">
      <c r="A4" s="4">
        <v>744954</v>
      </c>
      <c r="E4" s="4">
        <v>13.6</v>
      </c>
      <c r="F4" s="4">
        <v>2</v>
      </c>
      <c r="G4" s="4" t="s">
        <v>23</v>
      </c>
      <c r="H4" s="4" t="s">
        <v>10</v>
      </c>
      <c r="I4" s="2">
        <f t="shared" si="0"/>
        <v>-2.8</v>
      </c>
      <c r="J4" s="4">
        <v>6</v>
      </c>
      <c r="K4" s="4">
        <v>13</v>
      </c>
      <c r="L4" s="4"/>
      <c r="M4" s="4"/>
      <c r="N4" s="4"/>
      <c r="O4" s="4"/>
      <c r="P4" s="4"/>
      <c r="Q4" s="4"/>
    </row>
    <row r="5" spans="1:18" x14ac:dyDescent="0.3">
      <c r="E5" s="4">
        <v>15.5</v>
      </c>
      <c r="F5" s="4">
        <v>3</v>
      </c>
      <c r="G5" s="4" t="s">
        <v>19</v>
      </c>
      <c r="H5" s="4" t="s">
        <v>20</v>
      </c>
      <c r="I5" s="2">
        <f t="shared" si="0"/>
        <v>-4.3</v>
      </c>
      <c r="J5" s="4">
        <v>7.5</v>
      </c>
      <c r="K5" s="4">
        <v>3</v>
      </c>
      <c r="L5" s="4"/>
      <c r="M5" s="4"/>
      <c r="N5" s="4"/>
      <c r="O5" s="4"/>
      <c r="P5" s="4"/>
      <c r="Q5" s="4"/>
    </row>
    <row r="6" spans="1:18" x14ac:dyDescent="0.3">
      <c r="E6" s="4"/>
      <c r="F6" s="4"/>
      <c r="G6" s="4"/>
      <c r="H6" s="4"/>
      <c r="I6" s="2">
        <f t="shared" si="0"/>
        <v>-5.8</v>
      </c>
      <c r="J6" s="4">
        <v>9</v>
      </c>
      <c r="K6" s="4"/>
      <c r="L6" s="4">
        <v>25</v>
      </c>
      <c r="M6" s="4">
        <v>50</v>
      </c>
      <c r="N6" s="4"/>
      <c r="O6" s="4"/>
      <c r="P6" s="4"/>
      <c r="Q6" s="4"/>
    </row>
    <row r="7" spans="1:18" x14ac:dyDescent="0.3">
      <c r="E7" s="4"/>
      <c r="F7" s="4"/>
      <c r="G7" s="4"/>
      <c r="H7" s="4"/>
      <c r="I7" s="2">
        <f t="shared" si="0"/>
        <v>-7.3</v>
      </c>
      <c r="J7" s="4">
        <v>10.5</v>
      </c>
      <c r="K7" s="4"/>
      <c r="L7" s="4">
        <v>25</v>
      </c>
      <c r="M7" s="4">
        <v>55</v>
      </c>
      <c r="N7" s="4"/>
      <c r="O7" s="4"/>
      <c r="P7" s="4"/>
      <c r="Q7" s="4"/>
    </row>
    <row r="8" spans="1:18" x14ac:dyDescent="0.3">
      <c r="E8" s="4"/>
      <c r="F8" s="4"/>
      <c r="G8" s="4"/>
      <c r="H8" s="4"/>
      <c r="I8" s="2">
        <f t="shared" si="0"/>
        <v>-8.8000000000000007</v>
      </c>
      <c r="J8" s="4">
        <v>12</v>
      </c>
      <c r="K8" s="4">
        <v>15</v>
      </c>
      <c r="L8" s="4"/>
      <c r="M8" s="4"/>
      <c r="N8" s="4"/>
      <c r="O8" s="4"/>
      <c r="P8" s="4"/>
      <c r="Q8" s="4"/>
    </row>
    <row r="9" spans="1:18" x14ac:dyDescent="0.3">
      <c r="E9" s="4"/>
      <c r="F9" s="4"/>
      <c r="G9" s="4"/>
      <c r="H9" s="4"/>
      <c r="I9" s="2">
        <f t="shared" si="0"/>
        <v>-10.3</v>
      </c>
      <c r="J9" s="4">
        <v>13.5</v>
      </c>
      <c r="K9" s="4">
        <v>5</v>
      </c>
      <c r="L9" s="4"/>
      <c r="M9" s="4"/>
      <c r="N9" s="4"/>
      <c r="O9" s="4"/>
      <c r="P9" s="4"/>
      <c r="Q9" s="4"/>
    </row>
    <row r="10" spans="1:18" x14ac:dyDescent="0.3">
      <c r="E10" s="4"/>
      <c r="F10" s="4"/>
      <c r="G10" s="4"/>
      <c r="H10" s="4"/>
      <c r="I10" s="2">
        <f t="shared" si="0"/>
        <v>-11.8</v>
      </c>
      <c r="J10" s="4">
        <v>15</v>
      </c>
      <c r="K10" s="4">
        <v>5</v>
      </c>
      <c r="L10" s="4"/>
      <c r="M10" s="4"/>
      <c r="N10" s="4"/>
      <c r="O10" s="4"/>
      <c r="P10" s="4"/>
      <c r="Q10" s="4"/>
    </row>
    <row r="11" spans="1:18" x14ac:dyDescent="0.3">
      <c r="E11" s="4"/>
      <c r="F11" s="4"/>
      <c r="G11" s="4"/>
      <c r="H11" s="4"/>
      <c r="I11" s="2">
        <f t="shared" si="0"/>
        <v>3.2</v>
      </c>
      <c r="J11" s="4"/>
      <c r="K11" s="4"/>
      <c r="L11" s="4"/>
      <c r="M11" s="4"/>
      <c r="N11" s="4"/>
      <c r="O11" s="4"/>
      <c r="P11" s="4"/>
      <c r="Q11" s="4"/>
    </row>
    <row r="12" spans="1:18" x14ac:dyDescent="0.3">
      <c r="E12" s="4"/>
      <c r="F12" s="4"/>
      <c r="G12" s="4"/>
      <c r="H12" s="4"/>
      <c r="I12" s="2">
        <f t="shared" si="0"/>
        <v>3.2</v>
      </c>
      <c r="J12" s="4"/>
      <c r="K12" s="4"/>
      <c r="L12" s="4"/>
      <c r="M12" s="4"/>
      <c r="N12" s="4"/>
      <c r="O12" s="4"/>
      <c r="P12" s="4"/>
      <c r="Q12" s="4"/>
    </row>
    <row r="13" spans="1:18" x14ac:dyDescent="0.3">
      <c r="E13" s="4"/>
      <c r="F13" s="4"/>
      <c r="G13" s="4"/>
      <c r="H13" s="4"/>
      <c r="I13" s="2">
        <f t="shared" si="0"/>
        <v>3.2</v>
      </c>
      <c r="J13" s="4"/>
      <c r="K13" s="4"/>
      <c r="L13" s="4"/>
      <c r="M13" s="4"/>
      <c r="N13" s="4"/>
      <c r="O13" s="4"/>
      <c r="P13" s="4"/>
      <c r="Q13" s="4"/>
    </row>
    <row r="14" spans="1:18" x14ac:dyDescent="0.3">
      <c r="I14" s="2">
        <f t="shared" si="0"/>
        <v>3.2</v>
      </c>
    </row>
    <row r="15" spans="1:18" x14ac:dyDescent="0.3">
      <c r="I15" s="2">
        <f t="shared" si="0"/>
        <v>3.2</v>
      </c>
    </row>
    <row r="16" spans="1:18" x14ac:dyDescent="0.3">
      <c r="I16" s="2">
        <f t="shared" si="0"/>
        <v>3.2</v>
      </c>
    </row>
    <row r="17" spans="9:9" x14ac:dyDescent="0.3">
      <c r="I17" s="2">
        <f t="shared" si="0"/>
        <v>3.2</v>
      </c>
    </row>
    <row r="18" spans="9:9" x14ac:dyDescent="0.3">
      <c r="I18" s="2">
        <f t="shared" si="0"/>
        <v>3.2</v>
      </c>
    </row>
    <row r="19" spans="9:9" x14ac:dyDescent="0.3">
      <c r="I19" s="2">
        <f t="shared" si="0"/>
        <v>3.2</v>
      </c>
    </row>
    <row r="20" spans="9:9" x14ac:dyDescent="0.3">
      <c r="I20" s="2">
        <f t="shared" si="0"/>
        <v>3.2</v>
      </c>
    </row>
    <row r="21" spans="9:9" x14ac:dyDescent="0.3">
      <c r="I21" s="2">
        <f t="shared" si="0"/>
        <v>3.2</v>
      </c>
    </row>
    <row r="22" spans="9:9" x14ac:dyDescent="0.3">
      <c r="I22" s="2">
        <f t="shared" si="0"/>
        <v>3.2</v>
      </c>
    </row>
    <row r="23" spans="9:9" x14ac:dyDescent="0.3">
      <c r="I23" s="2">
        <f t="shared" si="0"/>
        <v>3.2</v>
      </c>
    </row>
    <row r="24" spans="9:9" x14ac:dyDescent="0.3">
      <c r="I24" s="2">
        <f t="shared" si="0"/>
        <v>3.2</v>
      </c>
    </row>
    <row r="25" spans="9:9" x14ac:dyDescent="0.3">
      <c r="I25" s="2">
        <f t="shared" si="0"/>
        <v>3.2</v>
      </c>
    </row>
    <row r="26" spans="9:9" x14ac:dyDescent="0.3">
      <c r="I26" s="2">
        <f t="shared" si="0"/>
        <v>3.2</v>
      </c>
    </row>
    <row r="27" spans="9:9" x14ac:dyDescent="0.3">
      <c r="I27" s="2">
        <f t="shared" si="0"/>
        <v>3.2</v>
      </c>
    </row>
    <row r="28" spans="9:9" x14ac:dyDescent="0.3">
      <c r="I28" s="2">
        <f t="shared" si="0"/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EEN-24</vt:lpstr>
      <vt:lpstr>EEN-25</vt:lpstr>
      <vt:lpstr>KL-6</vt:lpstr>
      <vt:lpstr>KLW-1</vt:lpstr>
      <vt:lpstr>KLW-2</vt:lpstr>
      <vt:lpstr>KLW-3</vt:lpstr>
      <vt:lpstr>KLW-4</vt:lpstr>
      <vt:lpstr>KLW-5</vt:lpstr>
      <vt:lpstr>KLW-6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2022-11-26T09:51:00Z</dcterms:modified>
</cp:coreProperties>
</file>