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23145" yWindow="-105" windowWidth="23250" windowHeight="12450" activeTab="9"/>
  </bookViews>
  <sheets>
    <sheet name="EEN-24" sheetId="8" r:id="rId1"/>
    <sheet name="EE-101" sheetId="9" r:id="rId2"/>
    <sheet name="EE-102" sheetId="10" r:id="rId3"/>
    <sheet name="EE-104PS" sheetId="11" r:id="rId4"/>
    <sheet name="EE-107" sheetId="12" r:id="rId5"/>
    <sheet name="EE-75PS" sheetId="13" r:id="rId6"/>
    <sheet name="EE-78" sheetId="14" r:id="rId7"/>
    <sheet name="EE-80" sheetId="15" r:id="rId8"/>
    <sheet name="EE-84" sheetId="16" r:id="rId9"/>
    <sheet name="EE-87" sheetId="17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17" l="1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2" i="17"/>
  <c r="D2" i="17"/>
  <c r="I28" i="16" l="1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  <c r="D2" i="16"/>
  <c r="I28" i="15" l="1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D2" i="15"/>
  <c r="I28" i="14" l="1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D2" i="14"/>
  <c r="I28" i="13" l="1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D2" i="13"/>
  <c r="I28" i="12" l="1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D2" i="12"/>
  <c r="I28" i="11" l="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D2" i="11"/>
  <c r="I28" i="10" l="1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D2" i="10"/>
  <c r="I28" i="9" l="1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D2" i="9"/>
  <c r="I17" i="8" l="1"/>
  <c r="D2" i="8" l="1"/>
  <c r="I18" i="8" l="1"/>
  <c r="I13" i="8"/>
  <c r="I9" i="8"/>
  <c r="I28" i="8" l="1"/>
  <c r="I27" i="8"/>
  <c r="I26" i="8"/>
  <c r="I25" i="8"/>
  <c r="I24" i="8"/>
  <c r="I23" i="8"/>
  <c r="I22" i="8"/>
  <c r="I21" i="8"/>
  <c r="I20" i="8"/>
  <c r="I19" i="8"/>
  <c r="I16" i="8"/>
  <c r="I15" i="8"/>
  <c r="I14" i="8"/>
  <c r="I12" i="8"/>
  <c r="I11" i="8"/>
  <c r="I10" i="8"/>
  <c r="I8" i="8"/>
  <c r="I7" i="8"/>
  <c r="I6" i="8"/>
  <c r="I5" i="8"/>
  <c r="I4" i="8"/>
  <c r="I3" i="8"/>
  <c r="I2" i="8"/>
</calcChain>
</file>

<file path=xl/sharedStrings.xml><?xml version="1.0" encoding="utf-8"?>
<sst xmlns="http://schemas.openxmlformats.org/spreadsheetml/2006/main" count="207" uniqueCount="33">
  <si>
    <t>depth</t>
  </si>
  <si>
    <t>SPT</t>
  </si>
  <si>
    <t>borehole elevation</t>
  </si>
  <si>
    <t>elevation</t>
  </si>
  <si>
    <t>borehole depth [m]</t>
  </si>
  <si>
    <t>GWT depth [m]</t>
  </si>
  <si>
    <t>number of layers</t>
  </si>
  <si>
    <t>layers colors</t>
  </si>
  <si>
    <t>bottom of layers [m]</t>
  </si>
  <si>
    <t>layers types</t>
  </si>
  <si>
    <t>how to calculate the layers</t>
  </si>
  <si>
    <t>Plasticity Index [%]</t>
  </si>
  <si>
    <t>Pressumeter test [MPa]</t>
  </si>
  <si>
    <t>OCR</t>
  </si>
  <si>
    <t>UCR [kPa]</t>
  </si>
  <si>
    <t>VT remolded [kPa]</t>
  </si>
  <si>
    <t>VT peak [kPa]</t>
  </si>
  <si>
    <t>borehole depth[m]</t>
  </si>
  <si>
    <t>Pressumeter test [Mpa]</t>
  </si>
  <si>
    <t>ASPHALT</t>
  </si>
  <si>
    <t>FILL</t>
  </si>
  <si>
    <t>g</t>
  </si>
  <si>
    <t>CL-SP</t>
  </si>
  <si>
    <t>CLS</t>
  </si>
  <si>
    <t>SC</t>
  </si>
  <si>
    <t>CHALKY</t>
  </si>
  <si>
    <t>CL-CH</t>
  </si>
  <si>
    <t>c</t>
  </si>
  <si>
    <t>SP</t>
  </si>
  <si>
    <t>GP-GC</t>
  </si>
  <si>
    <t>CLG</t>
  </si>
  <si>
    <t>GC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</si>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</sst>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zoomScaleNormal="100" workbookViewId="0">
      <selection activeCell="C9" sqref="C9"/>
    </sheetView>
  </sheetViews>
  <sheetFormatPr defaultRowHeight="15" x14ac:dyDescent="0.25"/>
  <cols>
    <col min="1" max="1" width="18.140625" style="2" bestFit="1" customWidth="1"/>
    <col min="2" max="7" width="9.85546875" style="2" customWidth="1"/>
    <col min="8" max="8" width="17.7109375" style="2" customWidth="1"/>
    <col min="9" max="14" width="9.85546875" style="2" customWidth="1"/>
    <col min="15" max="15" width="11.42578125" style="2" customWidth="1"/>
    <col min="16" max="18" width="9.85546875" style="2" customWidth="1"/>
    <col min="19" max="34" width="3.140625" style="2" customWidth="1"/>
    <col min="35" max="45" width="8.85546875" style="2"/>
  </cols>
  <sheetData>
    <row r="1" spans="1:18" ht="45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8</v>
      </c>
      <c r="F1" s="1" t="s">
        <v>7</v>
      </c>
      <c r="G1" s="1" t="s">
        <v>9</v>
      </c>
      <c r="H1" s="1" t="s">
        <v>10</v>
      </c>
      <c r="I1" s="1" t="s">
        <v>3</v>
      </c>
      <c r="J1" s="1" t="s">
        <v>0</v>
      </c>
      <c r="K1" s="1" t="s">
        <v>1</v>
      </c>
      <c r="L1" s="1" t="s">
        <v>15</v>
      </c>
      <c r="M1" s="1" t="s">
        <v>16</v>
      </c>
      <c r="N1" s="1" t="s">
        <v>11</v>
      </c>
      <c r="O1" s="1" t="s">
        <v>12</v>
      </c>
      <c r="P1" s="1" t="s">
        <v>13</v>
      </c>
      <c r="Q1" s="1" t="s">
        <v>14</v>
      </c>
      <c r="R1" s="1"/>
    </row>
    <row r="2" spans="1:18" x14ac:dyDescent="0.25">
      <c r="A2" s="4"/>
      <c r="B2" s="2">
        <v>35</v>
      </c>
      <c r="C2" s="4"/>
      <c r="D2" s="2">
        <f>COUNT(E2:E13)</f>
        <v>0</v>
      </c>
      <c r="E2" s="3"/>
      <c r="F2" s="5"/>
      <c r="G2" s="4"/>
      <c r="H2" s="4"/>
      <c r="I2" s="2">
        <f>$A$2-J2</f>
        <v>0</v>
      </c>
      <c r="J2" s="4"/>
      <c r="K2" s="4"/>
      <c r="L2" s="4"/>
      <c r="M2" s="4"/>
      <c r="N2" s="4"/>
      <c r="O2" s="4"/>
      <c r="P2" s="4"/>
      <c r="Q2" s="4"/>
    </row>
    <row r="3" spans="1:18" x14ac:dyDescent="0.25">
      <c r="A3" s="4"/>
      <c r="E3" s="3"/>
      <c r="F3" s="5"/>
      <c r="G3" s="4"/>
      <c r="H3" s="4"/>
      <c r="I3" s="2">
        <f t="shared" ref="I3:I28" si="0">$A$2-J3</f>
        <v>0</v>
      </c>
      <c r="J3" s="4"/>
      <c r="K3" s="4"/>
      <c r="L3" s="4"/>
      <c r="M3" s="4"/>
      <c r="N3" s="4"/>
      <c r="O3" s="4"/>
      <c r="P3" s="4"/>
      <c r="Q3" s="4"/>
    </row>
    <row r="4" spans="1:18" x14ac:dyDescent="0.25">
      <c r="A4" s="4"/>
      <c r="E4" s="3"/>
      <c r="F4" s="5"/>
      <c r="G4" s="4"/>
      <c r="H4" s="4"/>
      <c r="I4" s="2">
        <f t="shared" si="0"/>
        <v>0</v>
      </c>
      <c r="J4" s="4"/>
      <c r="K4" s="4"/>
      <c r="L4" s="4"/>
      <c r="M4" s="4"/>
      <c r="N4" s="4"/>
      <c r="O4" s="4"/>
      <c r="P4" s="4"/>
      <c r="Q4" s="4"/>
    </row>
    <row r="5" spans="1:18" x14ac:dyDescent="0.25">
      <c r="E5" s="3"/>
      <c r="F5" s="5"/>
      <c r="G5" s="4"/>
      <c r="H5" s="4"/>
      <c r="I5" s="2">
        <f t="shared" si="0"/>
        <v>0</v>
      </c>
      <c r="J5" s="4"/>
      <c r="K5" s="4"/>
      <c r="L5" s="4"/>
      <c r="M5" s="4"/>
      <c r="N5" s="4"/>
      <c r="O5" s="4"/>
      <c r="P5" s="4"/>
      <c r="Q5" s="4"/>
    </row>
    <row r="6" spans="1:18" x14ac:dyDescent="0.25">
      <c r="E6" s="3"/>
      <c r="F6" s="5"/>
      <c r="G6" s="4"/>
      <c r="H6" s="4"/>
      <c r="I6" s="2">
        <f t="shared" si="0"/>
        <v>0</v>
      </c>
      <c r="J6" s="4"/>
      <c r="K6" s="4"/>
      <c r="L6" s="4"/>
      <c r="M6" s="4"/>
      <c r="N6" s="4"/>
      <c r="O6" s="4"/>
      <c r="P6" s="4"/>
      <c r="Q6" s="4"/>
    </row>
    <row r="7" spans="1:18" x14ac:dyDescent="0.25">
      <c r="E7" s="3"/>
      <c r="F7" s="5"/>
      <c r="G7" s="4"/>
      <c r="H7" s="4"/>
      <c r="I7" s="2">
        <f t="shared" si="0"/>
        <v>0</v>
      </c>
      <c r="J7" s="4"/>
      <c r="K7" s="4"/>
      <c r="L7" s="4"/>
      <c r="M7" s="4"/>
      <c r="N7" s="4"/>
      <c r="O7" s="4"/>
      <c r="P7" s="4"/>
      <c r="Q7" s="4"/>
    </row>
    <row r="8" spans="1:18" x14ac:dyDescent="0.25">
      <c r="E8" s="3"/>
      <c r="F8" s="5"/>
      <c r="G8" s="4"/>
      <c r="H8" s="4"/>
      <c r="I8" s="2">
        <f t="shared" si="0"/>
        <v>0</v>
      </c>
      <c r="J8" s="4"/>
      <c r="K8" s="4"/>
      <c r="L8" s="4"/>
      <c r="M8" s="4"/>
      <c r="N8" s="4"/>
      <c r="O8" s="4"/>
      <c r="P8" s="4"/>
      <c r="Q8" s="4"/>
    </row>
    <row r="9" spans="1:18" x14ac:dyDescent="0.25">
      <c r="E9" s="3"/>
      <c r="F9" s="5"/>
      <c r="G9" s="4"/>
      <c r="H9" s="4"/>
      <c r="I9" s="2">
        <f t="shared" si="0"/>
        <v>0</v>
      </c>
      <c r="J9" s="4"/>
      <c r="K9" s="4"/>
      <c r="L9" s="4"/>
      <c r="M9" s="4"/>
      <c r="N9" s="4"/>
      <c r="O9" s="4"/>
      <c r="P9" s="4"/>
      <c r="Q9" s="4"/>
    </row>
    <row r="10" spans="1:18" x14ac:dyDescent="0.25">
      <c r="E10" s="3"/>
      <c r="F10" s="5"/>
      <c r="G10" s="4"/>
      <c r="H10" s="4"/>
      <c r="I10" s="2">
        <f t="shared" si="0"/>
        <v>0</v>
      </c>
      <c r="J10" s="4"/>
      <c r="K10" s="4"/>
      <c r="L10" s="4"/>
      <c r="M10" s="4"/>
      <c r="N10" s="4"/>
      <c r="O10" s="4"/>
      <c r="P10" s="4"/>
      <c r="Q10" s="4"/>
    </row>
    <row r="11" spans="1:18" x14ac:dyDescent="0.25">
      <c r="E11" s="3"/>
      <c r="F11" s="5"/>
      <c r="G11" s="4"/>
      <c r="H11" s="4"/>
      <c r="I11" s="2">
        <f t="shared" si="0"/>
        <v>0</v>
      </c>
      <c r="J11" s="4"/>
      <c r="K11" s="4"/>
      <c r="L11" s="4"/>
      <c r="M11" s="4"/>
      <c r="N11" s="4"/>
      <c r="O11" s="4"/>
      <c r="P11" s="4"/>
      <c r="Q11" s="4"/>
    </row>
    <row r="12" spans="1:18" x14ac:dyDescent="0.25">
      <c r="E12" s="3"/>
      <c r="F12" s="5"/>
      <c r="G12" s="4"/>
      <c r="H12" s="4"/>
      <c r="I12" s="2">
        <f t="shared" si="0"/>
        <v>0</v>
      </c>
      <c r="J12" s="4"/>
      <c r="K12" s="4"/>
      <c r="L12" s="4"/>
      <c r="M12" s="4"/>
      <c r="N12" s="4"/>
      <c r="O12" s="4"/>
      <c r="P12" s="4"/>
      <c r="Q12" s="4"/>
    </row>
    <row r="13" spans="1:18" x14ac:dyDescent="0.25">
      <c r="E13" s="3"/>
      <c r="F13" s="5"/>
      <c r="G13" s="4"/>
      <c r="H13" s="4"/>
      <c r="I13" s="2">
        <f t="shared" si="0"/>
        <v>0</v>
      </c>
      <c r="J13" s="4"/>
      <c r="K13" s="4"/>
      <c r="L13" s="4"/>
      <c r="M13" s="4"/>
      <c r="N13" s="4"/>
      <c r="O13" s="4"/>
      <c r="P13" s="4"/>
      <c r="Q13" s="4"/>
    </row>
    <row r="14" spans="1:18" x14ac:dyDescent="0.25">
      <c r="I14" s="2">
        <f t="shared" si="0"/>
        <v>0</v>
      </c>
    </row>
    <row r="15" spans="1:18" x14ac:dyDescent="0.25">
      <c r="I15" s="2">
        <f t="shared" si="0"/>
        <v>0</v>
      </c>
    </row>
    <row r="16" spans="1:18" x14ac:dyDescent="0.25">
      <c r="I16" s="2">
        <f t="shared" si="0"/>
        <v>0</v>
      </c>
    </row>
    <row r="17" spans="9:9" x14ac:dyDescent="0.25">
      <c r="I17" s="2">
        <f>$A$2-J17</f>
        <v>0</v>
      </c>
    </row>
    <row r="18" spans="9:9" x14ac:dyDescent="0.25">
      <c r="I18" s="2">
        <f t="shared" si="0"/>
        <v>0</v>
      </c>
    </row>
    <row r="19" spans="9:9" x14ac:dyDescent="0.25">
      <c r="I19" s="2">
        <f t="shared" si="0"/>
        <v>0</v>
      </c>
    </row>
    <row r="20" spans="9:9" x14ac:dyDescent="0.25">
      <c r="I20" s="2">
        <f t="shared" si="0"/>
        <v>0</v>
      </c>
    </row>
    <row r="21" spans="9:9" x14ac:dyDescent="0.25">
      <c r="I21" s="2">
        <f t="shared" si="0"/>
        <v>0</v>
      </c>
    </row>
    <row r="22" spans="9:9" x14ac:dyDescent="0.25">
      <c r="I22" s="2">
        <f t="shared" si="0"/>
        <v>0</v>
      </c>
    </row>
    <row r="23" spans="9:9" x14ac:dyDescent="0.25">
      <c r="I23" s="2">
        <f t="shared" si="0"/>
        <v>0</v>
      </c>
    </row>
    <row r="24" spans="9:9" x14ac:dyDescent="0.25">
      <c r="I24" s="2">
        <f t="shared" si="0"/>
        <v>0</v>
      </c>
    </row>
    <row r="25" spans="9:9" x14ac:dyDescent="0.25">
      <c r="I25" s="2">
        <f t="shared" si="0"/>
        <v>0</v>
      </c>
    </row>
    <row r="26" spans="9:9" x14ac:dyDescent="0.25">
      <c r="I26" s="2">
        <f t="shared" si="0"/>
        <v>0</v>
      </c>
    </row>
    <row r="27" spans="9:9" x14ac:dyDescent="0.25">
      <c r="I27" s="2">
        <f t="shared" si="0"/>
        <v>0</v>
      </c>
    </row>
    <row r="28" spans="9:9" x14ac:dyDescent="0.25">
      <c r="I28" s="2">
        <f t="shared" si="0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tabSelected="1" zoomScaleNormal="100" workbookViewId="0">
      <selection activeCell="K2" sqref="K2:K8"/>
    </sheetView>
  </sheetViews>
  <sheetFormatPr defaultRowHeight="15" x14ac:dyDescent="0.25"/>
  <cols>
    <col min="1" max="1" width="18.140625" style="2" bestFit="1" customWidth="1"/>
    <col min="2" max="7" width="9.85546875" style="2" customWidth="1"/>
    <col min="8" max="8" width="17.7109375" style="2" customWidth="1"/>
    <col min="9" max="14" width="9.85546875" style="2" customWidth="1"/>
    <col min="15" max="15" width="11.42578125" style="2" customWidth="1"/>
    <col min="16" max="18" width="9.85546875" style="2" customWidth="1"/>
    <col min="19" max="34" width="3.140625" style="2" customWidth="1"/>
    <col min="35" max="45" width="9.140625" style="2"/>
  </cols>
  <sheetData>
    <row r="1" spans="1:18" ht="45" x14ac:dyDescent="0.25">
      <c r="A1" s="1" t="s">
        <v>2</v>
      </c>
      <c r="B1" s="1" t="s">
        <v>17</v>
      </c>
      <c r="C1" s="1" t="s">
        <v>5</v>
      </c>
      <c r="D1" s="1" t="s">
        <v>6</v>
      </c>
      <c r="E1" s="1" t="s">
        <v>8</v>
      </c>
      <c r="F1" s="1" t="s">
        <v>7</v>
      </c>
      <c r="G1" s="1" t="s">
        <v>9</v>
      </c>
      <c r="H1" s="1" t="s">
        <v>10</v>
      </c>
      <c r="I1" s="1" t="s">
        <v>3</v>
      </c>
      <c r="J1" s="1" t="s">
        <v>0</v>
      </c>
      <c r="K1" s="1" t="s">
        <v>1</v>
      </c>
      <c r="L1" s="1" t="s">
        <v>15</v>
      </c>
      <c r="M1" s="1" t="s">
        <v>16</v>
      </c>
      <c r="N1" s="1" t="s">
        <v>11</v>
      </c>
      <c r="O1" s="1" t="s">
        <v>18</v>
      </c>
      <c r="P1" s="1" t="s">
        <v>13</v>
      </c>
      <c r="Q1" s="1" t="s">
        <v>14</v>
      </c>
      <c r="R1" s="1"/>
    </row>
    <row r="2" spans="1:18" x14ac:dyDescent="0.25">
      <c r="A2" s="4">
        <v>4</v>
      </c>
      <c r="B2" s="2">
        <v>15.05</v>
      </c>
      <c r="C2" s="4"/>
      <c r="D2" s="2">
        <f>COUNT(E2:E13)</f>
        <v>2</v>
      </c>
      <c r="E2" s="3">
        <v>10</v>
      </c>
      <c r="F2" s="5">
        <v>3.2</v>
      </c>
      <c r="G2" s="4" t="s">
        <v>26</v>
      </c>
      <c r="H2" s="4" t="s">
        <v>27</v>
      </c>
      <c r="I2" s="2">
        <f>$A$2-J2</f>
        <v>2</v>
      </c>
      <c r="J2" s="4">
        <v>2</v>
      </c>
      <c r="K2" s="4">
        <v>11</v>
      </c>
      <c r="L2" s="4"/>
      <c r="M2" s="4"/>
      <c r="N2" s="4"/>
      <c r="O2" s="4"/>
      <c r="P2" s="4"/>
      <c r="Q2" s="4"/>
    </row>
    <row r="3" spans="1:18" x14ac:dyDescent="0.25">
      <c r="A3" s="4">
        <v>196541.03</v>
      </c>
      <c r="E3" s="3">
        <v>15.05</v>
      </c>
      <c r="F3" s="5">
        <v>4.2</v>
      </c>
      <c r="G3" s="4" t="s">
        <v>32</v>
      </c>
      <c r="H3" s="4" t="s">
        <v>21</v>
      </c>
      <c r="I3" s="2">
        <f t="shared" ref="I3:I28" si="0">$A$2-J3</f>
        <v>0</v>
      </c>
      <c r="J3" s="4">
        <v>4</v>
      </c>
      <c r="K3" s="4">
        <v>9</v>
      </c>
      <c r="L3" s="4"/>
      <c r="M3" s="4"/>
      <c r="N3" s="4"/>
      <c r="O3" s="4"/>
      <c r="P3" s="4"/>
      <c r="Q3" s="4"/>
    </row>
    <row r="4" spans="1:18" x14ac:dyDescent="0.25">
      <c r="A4" s="4">
        <v>674353.24</v>
      </c>
      <c r="E4" s="3"/>
      <c r="F4" s="5"/>
      <c r="G4" s="4"/>
      <c r="H4" s="4"/>
      <c r="I4" s="2">
        <f t="shared" si="0"/>
        <v>-2</v>
      </c>
      <c r="J4" s="4">
        <v>6</v>
      </c>
      <c r="K4" s="4">
        <v>17</v>
      </c>
      <c r="L4" s="4"/>
      <c r="M4" s="4"/>
      <c r="N4" s="4"/>
      <c r="O4" s="4"/>
      <c r="P4" s="4"/>
      <c r="Q4" s="4"/>
    </row>
    <row r="5" spans="1:18" x14ac:dyDescent="0.25">
      <c r="E5" s="3"/>
      <c r="F5" s="5"/>
      <c r="G5" s="4"/>
      <c r="H5" s="4"/>
      <c r="I5" s="2">
        <f t="shared" si="0"/>
        <v>-4</v>
      </c>
      <c r="J5" s="4">
        <v>8</v>
      </c>
      <c r="K5" s="4">
        <v>20</v>
      </c>
      <c r="L5" s="4"/>
      <c r="M5" s="4"/>
      <c r="N5" s="4"/>
      <c r="O5" s="4"/>
      <c r="P5" s="4"/>
      <c r="Q5" s="4"/>
    </row>
    <row r="6" spans="1:18" x14ac:dyDescent="0.25">
      <c r="E6" s="3"/>
      <c r="F6" s="5"/>
      <c r="G6" s="4"/>
      <c r="H6" s="4"/>
      <c r="I6" s="2">
        <f t="shared" si="0"/>
        <v>-6</v>
      </c>
      <c r="J6" s="4">
        <v>10</v>
      </c>
      <c r="K6" s="4">
        <v>62</v>
      </c>
      <c r="L6" s="4"/>
      <c r="M6" s="4"/>
      <c r="N6" s="4"/>
      <c r="O6" s="4"/>
      <c r="P6" s="4"/>
      <c r="Q6" s="4"/>
    </row>
    <row r="7" spans="1:18" x14ac:dyDescent="0.25">
      <c r="E7" s="3"/>
      <c r="F7" s="5"/>
      <c r="G7" s="4"/>
      <c r="H7" s="4"/>
      <c r="I7" s="2">
        <f t="shared" si="0"/>
        <v>-8</v>
      </c>
      <c r="J7" s="4">
        <v>12</v>
      </c>
      <c r="K7" s="4">
        <v>50</v>
      </c>
      <c r="L7" s="4"/>
      <c r="M7" s="4"/>
      <c r="N7" s="4"/>
      <c r="O7" s="4"/>
      <c r="P7" s="4"/>
      <c r="Q7" s="4"/>
    </row>
    <row r="8" spans="1:18" x14ac:dyDescent="0.25">
      <c r="E8" s="3"/>
      <c r="F8" s="5"/>
      <c r="G8" s="4"/>
      <c r="H8" s="4"/>
      <c r="I8" s="2">
        <f t="shared" si="0"/>
        <v>-11</v>
      </c>
      <c r="J8" s="4">
        <v>15</v>
      </c>
      <c r="K8" s="4">
        <v>50</v>
      </c>
      <c r="L8" s="4"/>
      <c r="M8" s="4"/>
      <c r="N8" s="4"/>
      <c r="O8" s="4"/>
      <c r="P8" s="4"/>
      <c r="Q8" s="4"/>
    </row>
    <row r="9" spans="1:18" x14ac:dyDescent="0.25">
      <c r="E9" s="3"/>
      <c r="F9" s="5"/>
      <c r="G9" s="4"/>
      <c r="H9" s="4"/>
      <c r="I9" s="2">
        <f t="shared" si="0"/>
        <v>4</v>
      </c>
      <c r="J9" s="4"/>
      <c r="K9" s="4"/>
      <c r="L9" s="4"/>
      <c r="M9" s="4"/>
      <c r="N9" s="4"/>
      <c r="O9" s="4"/>
      <c r="P9" s="4"/>
      <c r="Q9" s="4"/>
    </row>
    <row r="10" spans="1:18" x14ac:dyDescent="0.25">
      <c r="E10" s="3"/>
      <c r="F10" s="5"/>
      <c r="G10" s="4"/>
      <c r="H10" s="4"/>
      <c r="I10" s="2">
        <f t="shared" si="0"/>
        <v>4</v>
      </c>
      <c r="J10" s="4"/>
      <c r="K10" s="4"/>
      <c r="L10" s="4"/>
      <c r="M10" s="4"/>
      <c r="N10" s="4"/>
      <c r="O10" s="4"/>
      <c r="P10" s="4"/>
      <c r="Q10" s="4"/>
    </row>
    <row r="11" spans="1:18" x14ac:dyDescent="0.25">
      <c r="E11" s="3"/>
      <c r="F11" s="5"/>
      <c r="G11" s="4"/>
      <c r="H11" s="4"/>
      <c r="I11" s="2">
        <f t="shared" si="0"/>
        <v>4</v>
      </c>
      <c r="J11" s="4"/>
      <c r="K11" s="4"/>
      <c r="L11" s="4"/>
      <c r="M11" s="4"/>
      <c r="N11" s="4"/>
      <c r="O11" s="4"/>
      <c r="P11" s="4"/>
      <c r="Q11" s="4"/>
    </row>
    <row r="12" spans="1:18" x14ac:dyDescent="0.25">
      <c r="E12" s="3"/>
      <c r="F12" s="5"/>
      <c r="G12" s="4"/>
      <c r="H12" s="4"/>
      <c r="I12" s="2">
        <f t="shared" si="0"/>
        <v>4</v>
      </c>
      <c r="J12" s="4"/>
      <c r="K12" s="4"/>
      <c r="L12" s="4"/>
      <c r="M12" s="4"/>
      <c r="N12" s="4"/>
      <c r="O12" s="4"/>
      <c r="P12" s="4"/>
      <c r="Q12" s="4"/>
    </row>
    <row r="13" spans="1:18" x14ac:dyDescent="0.25">
      <c r="E13" s="3"/>
      <c r="F13" s="5"/>
      <c r="G13" s="4"/>
      <c r="H13" s="4"/>
      <c r="I13" s="2">
        <f t="shared" si="0"/>
        <v>4</v>
      </c>
      <c r="J13" s="4"/>
      <c r="K13" s="4"/>
      <c r="L13" s="4"/>
      <c r="M13" s="4"/>
      <c r="N13" s="4"/>
      <c r="O13" s="4"/>
      <c r="P13" s="4"/>
      <c r="Q13" s="4"/>
    </row>
    <row r="14" spans="1:18" x14ac:dyDescent="0.25">
      <c r="I14" s="2">
        <f t="shared" si="0"/>
        <v>4</v>
      </c>
    </row>
    <row r="15" spans="1:18" x14ac:dyDescent="0.25">
      <c r="I15" s="2">
        <f t="shared" si="0"/>
        <v>4</v>
      </c>
    </row>
    <row r="16" spans="1:18" x14ac:dyDescent="0.25">
      <c r="I16" s="2">
        <f t="shared" si="0"/>
        <v>4</v>
      </c>
    </row>
    <row r="17" spans="9:9" x14ac:dyDescent="0.25">
      <c r="I17" s="2">
        <f>$A$2-J17</f>
        <v>4</v>
      </c>
    </row>
    <row r="18" spans="9:9" x14ac:dyDescent="0.25">
      <c r="I18" s="2">
        <f t="shared" si="0"/>
        <v>4</v>
      </c>
    </row>
    <row r="19" spans="9:9" x14ac:dyDescent="0.25">
      <c r="I19" s="2">
        <f t="shared" si="0"/>
        <v>4</v>
      </c>
    </row>
    <row r="20" spans="9:9" x14ac:dyDescent="0.25">
      <c r="I20" s="2">
        <f t="shared" si="0"/>
        <v>4</v>
      </c>
    </row>
    <row r="21" spans="9:9" x14ac:dyDescent="0.25">
      <c r="I21" s="2">
        <f t="shared" si="0"/>
        <v>4</v>
      </c>
    </row>
    <row r="22" spans="9:9" x14ac:dyDescent="0.25">
      <c r="I22" s="2">
        <f t="shared" si="0"/>
        <v>4</v>
      </c>
    </row>
    <row r="23" spans="9:9" x14ac:dyDescent="0.25">
      <c r="I23" s="2">
        <f t="shared" si="0"/>
        <v>4</v>
      </c>
    </row>
    <row r="24" spans="9:9" x14ac:dyDescent="0.25">
      <c r="I24" s="2">
        <f t="shared" si="0"/>
        <v>4</v>
      </c>
    </row>
    <row r="25" spans="9:9" x14ac:dyDescent="0.25">
      <c r="I25" s="2">
        <f t="shared" si="0"/>
        <v>4</v>
      </c>
    </row>
    <row r="26" spans="9:9" x14ac:dyDescent="0.25">
      <c r="I26" s="2">
        <f t="shared" si="0"/>
        <v>4</v>
      </c>
    </row>
    <row r="27" spans="9:9" x14ac:dyDescent="0.25">
      <c r="I27" s="2">
        <f t="shared" si="0"/>
        <v>4</v>
      </c>
    </row>
    <row r="28" spans="9:9" x14ac:dyDescent="0.25">
      <c r="I28" s="2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zoomScaleNormal="100" workbookViewId="0">
      <selection activeCell="K2" sqref="K2:K5"/>
    </sheetView>
  </sheetViews>
  <sheetFormatPr defaultRowHeight="15" x14ac:dyDescent="0.25"/>
  <cols>
    <col min="1" max="1" width="18.140625" style="2" bestFit="1" customWidth="1"/>
    <col min="2" max="7" width="9.85546875" style="2" customWidth="1"/>
    <col min="8" max="8" width="17.7109375" style="2" customWidth="1"/>
    <col min="9" max="14" width="9.85546875" style="2" customWidth="1"/>
    <col min="15" max="15" width="11.42578125" style="2" customWidth="1"/>
    <col min="16" max="18" width="9.85546875" style="2" customWidth="1"/>
    <col min="19" max="34" width="3.140625" style="2" customWidth="1"/>
    <col min="35" max="45" width="9.140625" style="2"/>
  </cols>
  <sheetData>
    <row r="1" spans="1:18" ht="45" x14ac:dyDescent="0.25">
      <c r="A1" s="1" t="s">
        <v>2</v>
      </c>
      <c r="B1" s="1" t="s">
        <v>17</v>
      </c>
      <c r="C1" s="1" t="s">
        <v>5</v>
      </c>
      <c r="D1" s="1" t="s">
        <v>6</v>
      </c>
      <c r="E1" s="1" t="s">
        <v>8</v>
      </c>
      <c r="F1" s="1" t="s">
        <v>7</v>
      </c>
      <c r="G1" s="1" t="s">
        <v>9</v>
      </c>
      <c r="H1" s="1" t="s">
        <v>10</v>
      </c>
      <c r="I1" s="1" t="s">
        <v>3</v>
      </c>
      <c r="J1" s="1" t="s">
        <v>0</v>
      </c>
      <c r="K1" s="1" t="s">
        <v>1</v>
      </c>
      <c r="L1" s="1" t="s">
        <v>15</v>
      </c>
      <c r="M1" s="1" t="s">
        <v>16</v>
      </c>
      <c r="N1" s="1" t="s">
        <v>11</v>
      </c>
      <c r="O1" s="1" t="s">
        <v>18</v>
      </c>
      <c r="P1" s="1" t="s">
        <v>13</v>
      </c>
      <c r="Q1" s="1" t="s">
        <v>14</v>
      </c>
      <c r="R1" s="1"/>
    </row>
    <row r="2" spans="1:18" x14ac:dyDescent="0.25">
      <c r="A2" s="4">
        <v>4</v>
      </c>
      <c r="B2" s="2">
        <v>7.02</v>
      </c>
      <c r="C2" s="4"/>
      <c r="D2" s="2">
        <f>COUNT(E2:E13)</f>
        <v>3</v>
      </c>
      <c r="E2" s="3">
        <v>0.3</v>
      </c>
      <c r="F2" s="5"/>
      <c r="G2" s="4" t="s">
        <v>19</v>
      </c>
      <c r="H2" s="4"/>
      <c r="I2" s="2">
        <f>$A$2-J2</f>
        <v>2</v>
      </c>
      <c r="J2" s="4">
        <v>2</v>
      </c>
      <c r="K2" s="4">
        <v>31</v>
      </c>
      <c r="L2" s="4"/>
      <c r="M2" s="4"/>
      <c r="N2" s="4"/>
      <c r="O2" s="4"/>
      <c r="P2" s="4"/>
      <c r="Q2" s="4"/>
    </row>
    <row r="3" spans="1:18" x14ac:dyDescent="0.25">
      <c r="A3" s="4">
        <v>196283</v>
      </c>
      <c r="E3" s="3">
        <v>2.2000000000000002</v>
      </c>
      <c r="F3" s="5">
        <v>1</v>
      </c>
      <c r="G3" s="4" t="s">
        <v>20</v>
      </c>
      <c r="H3" s="4" t="s">
        <v>21</v>
      </c>
      <c r="I3" s="2">
        <f t="shared" ref="I3:I28" si="0">$A$2-J3</f>
        <v>0</v>
      </c>
      <c r="J3" s="4">
        <v>4</v>
      </c>
      <c r="K3" s="4">
        <v>18</v>
      </c>
      <c r="L3" s="4"/>
      <c r="M3" s="4"/>
      <c r="N3" s="4"/>
      <c r="O3" s="4"/>
      <c r="P3" s="4"/>
      <c r="Q3" s="4"/>
    </row>
    <row r="4" spans="1:18" x14ac:dyDescent="0.25">
      <c r="A4" s="4">
        <v>675950</v>
      </c>
      <c r="E4" s="3">
        <v>7.02</v>
      </c>
      <c r="F4" s="5"/>
      <c r="G4" s="4" t="s">
        <v>22</v>
      </c>
      <c r="H4" s="4"/>
      <c r="I4" s="2">
        <f t="shared" si="0"/>
        <v>-1.5</v>
      </c>
      <c r="J4" s="4">
        <v>5.5</v>
      </c>
      <c r="K4" s="4">
        <v>17</v>
      </c>
      <c r="L4" s="4"/>
      <c r="M4" s="4"/>
      <c r="N4" s="4"/>
      <c r="O4" s="4"/>
      <c r="P4" s="4"/>
      <c r="Q4" s="4"/>
    </row>
    <row r="5" spans="1:18" x14ac:dyDescent="0.25">
      <c r="E5" s="3"/>
      <c r="F5" s="5"/>
      <c r="G5" s="4"/>
      <c r="H5" s="4"/>
      <c r="I5" s="2">
        <f t="shared" si="0"/>
        <v>-3</v>
      </c>
      <c r="J5" s="4">
        <v>7</v>
      </c>
      <c r="K5" s="4">
        <v>50</v>
      </c>
      <c r="L5" s="4"/>
      <c r="M5" s="4"/>
      <c r="N5" s="4"/>
      <c r="O5" s="4"/>
      <c r="P5" s="4"/>
      <c r="Q5" s="4"/>
    </row>
    <row r="6" spans="1:18" x14ac:dyDescent="0.25">
      <c r="E6" s="3"/>
      <c r="F6" s="5"/>
      <c r="G6" s="4"/>
      <c r="H6" s="4"/>
      <c r="I6" s="2">
        <f t="shared" si="0"/>
        <v>4</v>
      </c>
      <c r="J6" s="4"/>
      <c r="K6" s="4"/>
      <c r="L6" s="4"/>
      <c r="M6" s="4"/>
      <c r="N6" s="4"/>
      <c r="O6" s="4"/>
      <c r="P6" s="4"/>
      <c r="Q6" s="4"/>
    </row>
    <row r="7" spans="1:18" x14ac:dyDescent="0.25">
      <c r="E7" s="3"/>
      <c r="F7" s="5"/>
      <c r="G7" s="4"/>
      <c r="H7" s="4"/>
      <c r="I7" s="2">
        <f t="shared" si="0"/>
        <v>4</v>
      </c>
      <c r="J7" s="4"/>
      <c r="K7" s="4"/>
      <c r="L7" s="4"/>
      <c r="M7" s="4"/>
      <c r="N7" s="4"/>
      <c r="O7" s="4"/>
      <c r="P7" s="4"/>
      <c r="Q7" s="4"/>
    </row>
    <row r="8" spans="1:18" x14ac:dyDescent="0.25">
      <c r="E8" s="3"/>
      <c r="F8" s="5"/>
      <c r="G8" s="4"/>
      <c r="H8" s="4"/>
      <c r="I8" s="2">
        <f t="shared" si="0"/>
        <v>4</v>
      </c>
      <c r="J8" s="4"/>
      <c r="K8" s="4"/>
      <c r="L8" s="4"/>
      <c r="M8" s="4"/>
      <c r="N8" s="4"/>
      <c r="O8" s="4"/>
      <c r="P8" s="4"/>
      <c r="Q8" s="4"/>
    </row>
    <row r="9" spans="1:18" x14ac:dyDescent="0.25">
      <c r="E9" s="3"/>
      <c r="F9" s="5"/>
      <c r="G9" s="4"/>
      <c r="H9" s="4"/>
      <c r="I9" s="2">
        <f t="shared" si="0"/>
        <v>4</v>
      </c>
      <c r="J9" s="4"/>
      <c r="K9" s="4"/>
      <c r="L9" s="4"/>
      <c r="M9" s="4"/>
      <c r="N9" s="4"/>
      <c r="O9" s="4"/>
      <c r="P9" s="4"/>
      <c r="Q9" s="4"/>
    </row>
    <row r="10" spans="1:18" x14ac:dyDescent="0.25">
      <c r="E10" s="3"/>
      <c r="F10" s="5"/>
      <c r="G10" s="4"/>
      <c r="H10" s="4"/>
      <c r="I10" s="2">
        <f t="shared" si="0"/>
        <v>4</v>
      </c>
      <c r="J10" s="4"/>
      <c r="K10" s="4"/>
      <c r="L10" s="4"/>
      <c r="M10" s="4"/>
      <c r="N10" s="4"/>
      <c r="O10" s="4"/>
      <c r="P10" s="4"/>
      <c r="Q10" s="4"/>
    </row>
    <row r="11" spans="1:18" x14ac:dyDescent="0.25">
      <c r="E11" s="3"/>
      <c r="F11" s="5"/>
      <c r="G11" s="4"/>
      <c r="H11" s="4"/>
      <c r="I11" s="2">
        <f t="shared" si="0"/>
        <v>4</v>
      </c>
      <c r="J11" s="4"/>
      <c r="K11" s="4"/>
      <c r="L11" s="4"/>
      <c r="M11" s="4"/>
      <c r="N11" s="4"/>
      <c r="O11" s="4"/>
      <c r="P11" s="4"/>
      <c r="Q11" s="4"/>
    </row>
    <row r="12" spans="1:18" x14ac:dyDescent="0.25">
      <c r="E12" s="3"/>
      <c r="F12" s="5"/>
      <c r="G12" s="4"/>
      <c r="H12" s="4"/>
      <c r="I12" s="2">
        <f t="shared" si="0"/>
        <v>4</v>
      </c>
      <c r="J12" s="4"/>
      <c r="K12" s="4"/>
      <c r="L12" s="4"/>
      <c r="M12" s="4"/>
      <c r="N12" s="4"/>
      <c r="O12" s="4"/>
      <c r="P12" s="4"/>
      <c r="Q12" s="4"/>
    </row>
    <row r="13" spans="1:18" x14ac:dyDescent="0.25">
      <c r="E13" s="3"/>
      <c r="F13" s="5"/>
      <c r="G13" s="4"/>
      <c r="H13" s="4"/>
      <c r="I13" s="2">
        <f t="shared" si="0"/>
        <v>4</v>
      </c>
      <c r="J13" s="4"/>
      <c r="K13" s="4"/>
      <c r="L13" s="4"/>
      <c r="M13" s="4"/>
      <c r="N13" s="4"/>
      <c r="O13" s="4"/>
      <c r="P13" s="4"/>
      <c r="Q13" s="4"/>
    </row>
    <row r="14" spans="1:18" x14ac:dyDescent="0.25">
      <c r="I14" s="2">
        <f t="shared" si="0"/>
        <v>4</v>
      </c>
    </row>
    <row r="15" spans="1:18" x14ac:dyDescent="0.25">
      <c r="I15" s="2">
        <f t="shared" si="0"/>
        <v>4</v>
      </c>
    </row>
    <row r="16" spans="1:18" x14ac:dyDescent="0.25">
      <c r="I16" s="2">
        <f t="shared" si="0"/>
        <v>4</v>
      </c>
    </row>
    <row r="17" spans="9:9" x14ac:dyDescent="0.25">
      <c r="I17" s="2">
        <f>$A$2-J17</f>
        <v>4</v>
      </c>
    </row>
    <row r="18" spans="9:9" x14ac:dyDescent="0.25">
      <c r="I18" s="2">
        <f t="shared" si="0"/>
        <v>4</v>
      </c>
    </row>
    <row r="19" spans="9:9" x14ac:dyDescent="0.25">
      <c r="I19" s="2">
        <f t="shared" si="0"/>
        <v>4</v>
      </c>
    </row>
    <row r="20" spans="9:9" x14ac:dyDescent="0.25">
      <c r="I20" s="2">
        <f t="shared" si="0"/>
        <v>4</v>
      </c>
    </row>
    <row r="21" spans="9:9" x14ac:dyDescent="0.25">
      <c r="I21" s="2">
        <f t="shared" si="0"/>
        <v>4</v>
      </c>
    </row>
    <row r="22" spans="9:9" x14ac:dyDescent="0.25">
      <c r="I22" s="2">
        <f t="shared" si="0"/>
        <v>4</v>
      </c>
    </row>
    <row r="23" spans="9:9" x14ac:dyDescent="0.25">
      <c r="I23" s="2">
        <f t="shared" si="0"/>
        <v>4</v>
      </c>
    </row>
    <row r="24" spans="9:9" x14ac:dyDescent="0.25">
      <c r="I24" s="2">
        <f t="shared" si="0"/>
        <v>4</v>
      </c>
    </row>
    <row r="25" spans="9:9" x14ac:dyDescent="0.25">
      <c r="I25" s="2">
        <f t="shared" si="0"/>
        <v>4</v>
      </c>
    </row>
    <row r="26" spans="9:9" x14ac:dyDescent="0.25">
      <c r="I26" s="2">
        <f t="shared" si="0"/>
        <v>4</v>
      </c>
    </row>
    <row r="27" spans="9:9" x14ac:dyDescent="0.25">
      <c r="I27" s="2">
        <f t="shared" si="0"/>
        <v>4</v>
      </c>
    </row>
    <row r="28" spans="9:9" x14ac:dyDescent="0.25">
      <c r="I28" s="2">
        <f t="shared" si="0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zoomScaleNormal="100" workbookViewId="0">
      <selection activeCell="K2" sqref="K2:K6"/>
    </sheetView>
  </sheetViews>
  <sheetFormatPr defaultRowHeight="15" x14ac:dyDescent="0.25"/>
  <cols>
    <col min="1" max="1" width="18.140625" style="2" bestFit="1" customWidth="1"/>
    <col min="2" max="7" width="9.85546875" style="2" customWidth="1"/>
    <col min="8" max="8" width="17.7109375" style="2" customWidth="1"/>
    <col min="9" max="14" width="9.85546875" style="2" customWidth="1"/>
    <col min="15" max="15" width="11.42578125" style="2" customWidth="1"/>
    <col min="16" max="18" width="9.85546875" style="2" customWidth="1"/>
    <col min="19" max="34" width="3.140625" style="2" customWidth="1"/>
    <col min="35" max="45" width="9.140625" style="2"/>
  </cols>
  <sheetData>
    <row r="1" spans="1:18" ht="45" x14ac:dyDescent="0.25">
      <c r="A1" s="1" t="s">
        <v>2</v>
      </c>
      <c r="B1" s="1" t="s">
        <v>17</v>
      </c>
      <c r="C1" s="1" t="s">
        <v>5</v>
      </c>
      <c r="D1" s="1" t="s">
        <v>6</v>
      </c>
      <c r="E1" s="1" t="s">
        <v>8</v>
      </c>
      <c r="F1" s="1" t="s">
        <v>7</v>
      </c>
      <c r="G1" s="1" t="s">
        <v>9</v>
      </c>
      <c r="H1" s="1" t="s">
        <v>10</v>
      </c>
      <c r="I1" s="1" t="s">
        <v>3</v>
      </c>
      <c r="J1" s="1" t="s">
        <v>0</v>
      </c>
      <c r="K1" s="1" t="s">
        <v>1</v>
      </c>
      <c r="L1" s="1" t="s">
        <v>15</v>
      </c>
      <c r="M1" s="1" t="s">
        <v>16</v>
      </c>
      <c r="N1" s="1" t="s">
        <v>11</v>
      </c>
      <c r="O1" s="1" t="s">
        <v>18</v>
      </c>
      <c r="P1" s="1" t="s">
        <v>13</v>
      </c>
      <c r="Q1" s="1" t="s">
        <v>14</v>
      </c>
      <c r="R1" s="1"/>
    </row>
    <row r="2" spans="1:18" x14ac:dyDescent="0.25">
      <c r="A2" s="4">
        <v>3</v>
      </c>
      <c r="B2" s="2">
        <v>10.45</v>
      </c>
      <c r="C2" s="4"/>
      <c r="D2" s="2">
        <f>COUNT(E2:E13)</f>
        <v>1</v>
      </c>
      <c r="E2" s="3">
        <v>10.45</v>
      </c>
      <c r="F2" s="5"/>
      <c r="G2" s="4" t="s">
        <v>23</v>
      </c>
      <c r="H2" s="4"/>
      <c r="I2" s="2">
        <f>$A$2-J2</f>
        <v>1</v>
      </c>
      <c r="J2" s="4">
        <v>2</v>
      </c>
      <c r="K2" s="4">
        <v>20</v>
      </c>
      <c r="L2" s="4"/>
      <c r="M2" s="4"/>
      <c r="N2" s="4"/>
      <c r="O2" s="4"/>
      <c r="P2" s="4"/>
      <c r="Q2" s="4"/>
    </row>
    <row r="3" spans="1:18" x14ac:dyDescent="0.25">
      <c r="A3" s="4">
        <v>196278.47</v>
      </c>
      <c r="E3" s="3"/>
      <c r="F3" s="5"/>
      <c r="G3" s="4"/>
      <c r="H3" s="4"/>
      <c r="I3" s="2">
        <f t="shared" ref="I3:I28" si="0">$A$2-J3</f>
        <v>-1</v>
      </c>
      <c r="J3" s="4">
        <v>4</v>
      </c>
      <c r="K3" s="4">
        <v>10</v>
      </c>
      <c r="L3" s="4"/>
      <c r="M3" s="4"/>
      <c r="N3" s="4"/>
      <c r="O3" s="4"/>
      <c r="P3" s="4"/>
      <c r="Q3" s="4"/>
    </row>
    <row r="4" spans="1:18" x14ac:dyDescent="0.25">
      <c r="A4" s="4">
        <v>676059.13</v>
      </c>
      <c r="E4" s="3"/>
      <c r="F4" s="5"/>
      <c r="G4" s="4"/>
      <c r="H4" s="4"/>
      <c r="I4" s="2">
        <f t="shared" si="0"/>
        <v>-3</v>
      </c>
      <c r="J4" s="4">
        <v>6</v>
      </c>
      <c r="K4" s="4">
        <v>41</v>
      </c>
      <c r="L4" s="4"/>
      <c r="M4" s="4"/>
      <c r="N4" s="4"/>
      <c r="O4" s="4"/>
      <c r="P4" s="4"/>
      <c r="Q4" s="4"/>
    </row>
    <row r="5" spans="1:18" x14ac:dyDescent="0.25">
      <c r="E5" s="3"/>
      <c r="F5" s="5"/>
      <c r="G5" s="4"/>
      <c r="H5" s="4"/>
      <c r="I5" s="2">
        <f t="shared" si="0"/>
        <v>-5</v>
      </c>
      <c r="J5" s="4">
        <v>8</v>
      </c>
      <c r="K5" s="4">
        <v>26</v>
      </c>
      <c r="L5" s="4"/>
      <c r="M5" s="4"/>
      <c r="N5" s="4"/>
      <c r="O5" s="4"/>
      <c r="P5" s="4"/>
      <c r="Q5" s="4"/>
    </row>
    <row r="6" spans="1:18" x14ac:dyDescent="0.25">
      <c r="E6" s="3"/>
      <c r="F6" s="5"/>
      <c r="G6" s="4"/>
      <c r="H6" s="4"/>
      <c r="I6" s="2">
        <f t="shared" si="0"/>
        <v>-7</v>
      </c>
      <c r="J6" s="4">
        <v>10</v>
      </c>
      <c r="K6" s="4">
        <v>26</v>
      </c>
      <c r="L6" s="4"/>
      <c r="M6" s="4"/>
      <c r="N6" s="4"/>
      <c r="O6" s="4"/>
      <c r="P6" s="4"/>
      <c r="Q6" s="4"/>
    </row>
    <row r="7" spans="1:18" x14ac:dyDescent="0.25">
      <c r="E7" s="3"/>
      <c r="F7" s="5"/>
      <c r="G7" s="4"/>
      <c r="H7" s="4"/>
      <c r="I7" s="2">
        <f t="shared" si="0"/>
        <v>3</v>
      </c>
      <c r="J7" s="4"/>
      <c r="K7" s="4"/>
      <c r="L7" s="4"/>
      <c r="M7" s="4"/>
      <c r="N7" s="4"/>
      <c r="O7" s="4"/>
      <c r="P7" s="4"/>
      <c r="Q7" s="4"/>
    </row>
    <row r="8" spans="1:18" x14ac:dyDescent="0.25">
      <c r="E8" s="3"/>
      <c r="F8" s="5"/>
      <c r="G8" s="4"/>
      <c r="H8" s="4"/>
      <c r="I8" s="2">
        <f t="shared" si="0"/>
        <v>3</v>
      </c>
      <c r="J8" s="4"/>
      <c r="K8" s="4"/>
      <c r="L8" s="4"/>
      <c r="M8" s="4"/>
      <c r="N8" s="4"/>
      <c r="O8" s="4"/>
      <c r="P8" s="4"/>
      <c r="Q8" s="4"/>
    </row>
    <row r="9" spans="1:18" x14ac:dyDescent="0.25">
      <c r="E9" s="3"/>
      <c r="F9" s="5"/>
      <c r="G9" s="4"/>
      <c r="H9" s="4"/>
      <c r="I9" s="2">
        <f t="shared" si="0"/>
        <v>3</v>
      </c>
      <c r="J9" s="4"/>
      <c r="K9" s="4"/>
      <c r="L9" s="4"/>
      <c r="M9" s="4"/>
      <c r="N9" s="4"/>
      <c r="O9" s="4"/>
      <c r="P9" s="4"/>
      <c r="Q9" s="4"/>
    </row>
    <row r="10" spans="1:18" x14ac:dyDescent="0.25">
      <c r="E10" s="3"/>
      <c r="F10" s="5"/>
      <c r="G10" s="4"/>
      <c r="H10" s="4"/>
      <c r="I10" s="2">
        <f t="shared" si="0"/>
        <v>3</v>
      </c>
      <c r="J10" s="4"/>
      <c r="K10" s="4"/>
      <c r="L10" s="4"/>
      <c r="M10" s="4"/>
      <c r="N10" s="4"/>
      <c r="O10" s="4"/>
      <c r="P10" s="4"/>
      <c r="Q10" s="4"/>
    </row>
    <row r="11" spans="1:18" x14ac:dyDescent="0.25">
      <c r="E11" s="3"/>
      <c r="F11" s="5"/>
      <c r="G11" s="4"/>
      <c r="H11" s="4"/>
      <c r="I11" s="2">
        <f t="shared" si="0"/>
        <v>3</v>
      </c>
      <c r="J11" s="4"/>
      <c r="K11" s="4"/>
      <c r="L11" s="4"/>
      <c r="M11" s="4"/>
      <c r="N11" s="4"/>
      <c r="O11" s="4"/>
      <c r="P11" s="4"/>
      <c r="Q11" s="4"/>
    </row>
    <row r="12" spans="1:18" x14ac:dyDescent="0.25">
      <c r="E12" s="3"/>
      <c r="F12" s="5"/>
      <c r="G12" s="4"/>
      <c r="H12" s="4"/>
      <c r="I12" s="2">
        <f t="shared" si="0"/>
        <v>3</v>
      </c>
      <c r="J12" s="4"/>
      <c r="K12" s="4"/>
      <c r="L12" s="4"/>
      <c r="M12" s="4"/>
      <c r="N12" s="4"/>
      <c r="O12" s="4"/>
      <c r="P12" s="4"/>
      <c r="Q12" s="4"/>
    </row>
    <row r="13" spans="1:18" x14ac:dyDescent="0.25">
      <c r="E13" s="3"/>
      <c r="F13" s="5"/>
      <c r="G13" s="4"/>
      <c r="H13" s="4"/>
      <c r="I13" s="2">
        <f t="shared" si="0"/>
        <v>3</v>
      </c>
      <c r="J13" s="4"/>
      <c r="K13" s="4"/>
      <c r="L13" s="4"/>
      <c r="M13" s="4"/>
      <c r="N13" s="4"/>
      <c r="O13" s="4"/>
      <c r="P13" s="4"/>
      <c r="Q13" s="4"/>
    </row>
    <row r="14" spans="1:18" x14ac:dyDescent="0.25">
      <c r="I14" s="2">
        <f t="shared" si="0"/>
        <v>3</v>
      </c>
    </row>
    <row r="15" spans="1:18" x14ac:dyDescent="0.25">
      <c r="I15" s="2">
        <f t="shared" si="0"/>
        <v>3</v>
      </c>
    </row>
    <row r="16" spans="1:18" x14ac:dyDescent="0.25">
      <c r="I16" s="2">
        <f t="shared" si="0"/>
        <v>3</v>
      </c>
    </row>
    <row r="17" spans="9:9" x14ac:dyDescent="0.25">
      <c r="I17" s="2">
        <f>$A$2-J17</f>
        <v>3</v>
      </c>
    </row>
    <row r="18" spans="9:9" x14ac:dyDescent="0.25">
      <c r="I18" s="2">
        <f t="shared" si="0"/>
        <v>3</v>
      </c>
    </row>
    <row r="19" spans="9:9" x14ac:dyDescent="0.25">
      <c r="I19" s="2">
        <f t="shared" si="0"/>
        <v>3</v>
      </c>
    </row>
    <row r="20" spans="9:9" x14ac:dyDescent="0.25">
      <c r="I20" s="2">
        <f t="shared" si="0"/>
        <v>3</v>
      </c>
    </row>
    <row r="21" spans="9:9" x14ac:dyDescent="0.25">
      <c r="I21" s="2">
        <f t="shared" si="0"/>
        <v>3</v>
      </c>
    </row>
    <row r="22" spans="9:9" x14ac:dyDescent="0.25">
      <c r="I22" s="2">
        <f t="shared" si="0"/>
        <v>3</v>
      </c>
    </row>
    <row r="23" spans="9:9" x14ac:dyDescent="0.25">
      <c r="I23" s="2">
        <f t="shared" si="0"/>
        <v>3</v>
      </c>
    </row>
    <row r="24" spans="9:9" x14ac:dyDescent="0.25">
      <c r="I24" s="2">
        <f t="shared" si="0"/>
        <v>3</v>
      </c>
    </row>
    <row r="25" spans="9:9" x14ac:dyDescent="0.25">
      <c r="I25" s="2">
        <f t="shared" si="0"/>
        <v>3</v>
      </c>
    </row>
    <row r="26" spans="9:9" x14ac:dyDescent="0.25">
      <c r="I26" s="2">
        <f t="shared" si="0"/>
        <v>3</v>
      </c>
    </row>
    <row r="27" spans="9:9" x14ac:dyDescent="0.25">
      <c r="I27" s="2">
        <f t="shared" si="0"/>
        <v>3</v>
      </c>
    </row>
    <row r="28" spans="9:9" x14ac:dyDescent="0.25">
      <c r="I28" s="2">
        <f t="shared" si="0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zoomScaleNormal="100" workbookViewId="0">
      <selection activeCell="K2" sqref="K2:K8"/>
    </sheetView>
  </sheetViews>
  <sheetFormatPr defaultRowHeight="15" x14ac:dyDescent="0.25"/>
  <cols>
    <col min="1" max="1" width="18.140625" style="2" bestFit="1" customWidth="1"/>
    <col min="2" max="7" width="9.85546875" style="2" customWidth="1"/>
    <col min="8" max="8" width="17.7109375" style="2" customWidth="1"/>
    <col min="9" max="14" width="9.85546875" style="2" customWidth="1"/>
    <col min="15" max="15" width="11.42578125" style="2" customWidth="1"/>
    <col min="16" max="18" width="9.85546875" style="2" customWidth="1"/>
    <col min="19" max="34" width="3.140625" style="2" customWidth="1"/>
    <col min="35" max="45" width="9.140625" style="2"/>
  </cols>
  <sheetData>
    <row r="1" spans="1:18" ht="45" x14ac:dyDescent="0.25">
      <c r="A1" s="1" t="s">
        <v>2</v>
      </c>
      <c r="B1" s="1" t="s">
        <v>17</v>
      </c>
      <c r="C1" s="1" t="s">
        <v>5</v>
      </c>
      <c r="D1" s="1" t="s">
        <v>6</v>
      </c>
      <c r="E1" s="1" t="s">
        <v>8</v>
      </c>
      <c r="F1" s="1" t="s">
        <v>7</v>
      </c>
      <c r="G1" s="1" t="s">
        <v>9</v>
      </c>
      <c r="H1" s="1" t="s">
        <v>10</v>
      </c>
      <c r="I1" s="1" t="s">
        <v>3</v>
      </c>
      <c r="J1" s="1" t="s">
        <v>0</v>
      </c>
      <c r="K1" s="1" t="s">
        <v>1</v>
      </c>
      <c r="L1" s="1" t="s">
        <v>15</v>
      </c>
      <c r="M1" s="1" t="s">
        <v>16</v>
      </c>
      <c r="N1" s="1" t="s">
        <v>11</v>
      </c>
      <c r="O1" s="1" t="s">
        <v>18</v>
      </c>
      <c r="P1" s="1" t="s">
        <v>13</v>
      </c>
      <c r="Q1" s="1" t="s">
        <v>14</v>
      </c>
      <c r="R1" s="1"/>
    </row>
    <row r="2" spans="1:18" x14ac:dyDescent="0.25">
      <c r="A2" s="4">
        <v>3</v>
      </c>
      <c r="B2" s="2">
        <v>10.119999999999999</v>
      </c>
      <c r="C2" s="4"/>
      <c r="D2" s="2">
        <f>COUNT(E2:E13)</f>
        <v>5</v>
      </c>
      <c r="E2" s="3">
        <v>0.3</v>
      </c>
      <c r="F2" s="5"/>
      <c r="G2" s="4" t="s">
        <v>19</v>
      </c>
      <c r="H2" s="4"/>
      <c r="I2" s="2">
        <f>$A$2-J2</f>
        <v>2</v>
      </c>
      <c r="J2" s="4">
        <v>1</v>
      </c>
      <c r="K2" s="4">
        <v>27</v>
      </c>
      <c r="L2" s="4"/>
      <c r="M2" s="4"/>
      <c r="N2" s="4"/>
      <c r="O2" s="4"/>
      <c r="P2" s="4"/>
      <c r="Q2" s="4"/>
    </row>
    <row r="3" spans="1:18" x14ac:dyDescent="0.25">
      <c r="A3" s="4">
        <v>196224</v>
      </c>
      <c r="E3" s="3">
        <v>2.2999999999999998</v>
      </c>
      <c r="F3" s="5">
        <v>1</v>
      </c>
      <c r="G3" s="4" t="s">
        <v>20</v>
      </c>
      <c r="H3" s="4" t="s">
        <v>21</v>
      </c>
      <c r="I3" s="2">
        <f t="shared" ref="I3:I28" si="0">$A$2-J3</f>
        <v>1</v>
      </c>
      <c r="J3" s="4">
        <v>2</v>
      </c>
      <c r="K3" s="4">
        <v>33</v>
      </c>
      <c r="L3" s="4"/>
      <c r="M3" s="4"/>
      <c r="N3" s="4"/>
      <c r="O3" s="4"/>
      <c r="P3" s="4"/>
      <c r="Q3" s="4"/>
    </row>
    <row r="4" spans="1:18" x14ac:dyDescent="0.25">
      <c r="A4" s="4">
        <v>676051</v>
      </c>
      <c r="E4" s="3">
        <v>3.2</v>
      </c>
      <c r="F4" s="5">
        <v>4.2</v>
      </c>
      <c r="G4" s="4" t="s">
        <v>24</v>
      </c>
      <c r="H4" s="4" t="s">
        <v>21</v>
      </c>
      <c r="I4" s="2">
        <f t="shared" si="0"/>
        <v>0</v>
      </c>
      <c r="J4" s="4">
        <v>3</v>
      </c>
      <c r="K4" s="4">
        <v>40</v>
      </c>
      <c r="L4" s="4"/>
      <c r="M4" s="4"/>
      <c r="N4" s="4"/>
      <c r="O4" s="4"/>
      <c r="P4" s="4"/>
      <c r="Q4" s="4"/>
    </row>
    <row r="5" spans="1:18" x14ac:dyDescent="0.25">
      <c r="E5" s="3">
        <v>3.8</v>
      </c>
      <c r="F5" s="5"/>
      <c r="G5" s="4" t="s">
        <v>25</v>
      </c>
      <c r="H5" s="4"/>
      <c r="I5" s="2">
        <f t="shared" si="0"/>
        <v>-1</v>
      </c>
      <c r="J5" s="4">
        <v>4</v>
      </c>
      <c r="K5" s="4">
        <v>15</v>
      </c>
      <c r="L5" s="4"/>
      <c r="M5" s="4"/>
      <c r="N5" s="4"/>
      <c r="O5" s="4"/>
      <c r="P5" s="4"/>
      <c r="Q5" s="4"/>
    </row>
    <row r="6" spans="1:18" x14ac:dyDescent="0.25">
      <c r="E6" s="3">
        <v>10.199999999999999</v>
      </c>
      <c r="F6" s="5">
        <v>3.2</v>
      </c>
      <c r="G6" s="4" t="s">
        <v>26</v>
      </c>
      <c r="H6" s="4" t="s">
        <v>27</v>
      </c>
      <c r="I6" s="2">
        <f t="shared" si="0"/>
        <v>-3.3</v>
      </c>
      <c r="J6" s="4">
        <v>6.3</v>
      </c>
      <c r="K6" s="4">
        <v>23</v>
      </c>
      <c r="L6" s="4"/>
      <c r="M6" s="4"/>
      <c r="N6" s="4"/>
      <c r="O6" s="4"/>
      <c r="P6" s="4"/>
      <c r="Q6" s="4"/>
    </row>
    <row r="7" spans="1:18" x14ac:dyDescent="0.25">
      <c r="E7" s="3"/>
      <c r="F7" s="5"/>
      <c r="G7" s="4"/>
      <c r="H7" s="4"/>
      <c r="I7" s="2">
        <f t="shared" si="0"/>
        <v>-5</v>
      </c>
      <c r="J7" s="4">
        <v>8</v>
      </c>
      <c r="K7" s="4">
        <v>48</v>
      </c>
      <c r="L7" s="4"/>
      <c r="M7" s="4"/>
      <c r="N7" s="4"/>
      <c r="O7" s="4"/>
      <c r="P7" s="4"/>
      <c r="Q7" s="4"/>
    </row>
    <row r="8" spans="1:18" x14ac:dyDescent="0.25">
      <c r="E8" s="3"/>
      <c r="F8" s="5"/>
      <c r="G8" s="4"/>
      <c r="H8" s="4"/>
      <c r="I8" s="2">
        <f t="shared" si="0"/>
        <v>-7</v>
      </c>
      <c r="J8" s="4">
        <v>10</v>
      </c>
      <c r="K8" s="4">
        <v>50</v>
      </c>
      <c r="L8" s="4"/>
      <c r="M8" s="4"/>
      <c r="N8" s="4"/>
      <c r="O8" s="4"/>
      <c r="P8" s="4"/>
      <c r="Q8" s="4"/>
    </row>
    <row r="9" spans="1:18" x14ac:dyDescent="0.25">
      <c r="E9" s="3"/>
      <c r="F9" s="5"/>
      <c r="G9" s="4"/>
      <c r="H9" s="4"/>
      <c r="I9" s="2">
        <f t="shared" si="0"/>
        <v>3</v>
      </c>
      <c r="J9" s="4"/>
      <c r="K9" s="4"/>
      <c r="L9" s="4"/>
      <c r="M9" s="4"/>
      <c r="N9" s="4"/>
      <c r="O9" s="4"/>
      <c r="P9" s="4"/>
      <c r="Q9" s="4"/>
    </row>
    <row r="10" spans="1:18" x14ac:dyDescent="0.25">
      <c r="E10" s="3"/>
      <c r="F10" s="5"/>
      <c r="G10" s="4"/>
      <c r="H10" s="4"/>
      <c r="I10" s="2">
        <f t="shared" si="0"/>
        <v>3</v>
      </c>
      <c r="J10" s="4"/>
      <c r="K10" s="4"/>
      <c r="L10" s="4"/>
      <c r="M10" s="4"/>
      <c r="N10" s="4"/>
      <c r="O10" s="4"/>
      <c r="P10" s="4"/>
      <c r="Q10" s="4"/>
    </row>
    <row r="11" spans="1:18" x14ac:dyDescent="0.25">
      <c r="E11" s="3"/>
      <c r="F11" s="5"/>
      <c r="G11" s="4"/>
      <c r="H11" s="4"/>
      <c r="I11" s="2">
        <f t="shared" si="0"/>
        <v>3</v>
      </c>
      <c r="J11" s="4"/>
      <c r="K11" s="4"/>
      <c r="L11" s="4"/>
      <c r="M11" s="4"/>
      <c r="N11" s="4"/>
      <c r="O11" s="4"/>
      <c r="P11" s="4"/>
      <c r="Q11" s="4"/>
    </row>
    <row r="12" spans="1:18" x14ac:dyDescent="0.25">
      <c r="E12" s="3"/>
      <c r="F12" s="5"/>
      <c r="G12" s="4"/>
      <c r="H12" s="4"/>
      <c r="I12" s="2">
        <f t="shared" si="0"/>
        <v>3</v>
      </c>
      <c r="J12" s="4"/>
      <c r="K12" s="4"/>
      <c r="L12" s="4"/>
      <c r="M12" s="4"/>
      <c r="N12" s="4"/>
      <c r="O12" s="4"/>
      <c r="P12" s="4"/>
      <c r="Q12" s="4"/>
    </row>
    <row r="13" spans="1:18" x14ac:dyDescent="0.25">
      <c r="E13" s="3"/>
      <c r="F13" s="5"/>
      <c r="G13" s="4"/>
      <c r="H13" s="4"/>
      <c r="I13" s="2">
        <f t="shared" si="0"/>
        <v>3</v>
      </c>
      <c r="J13" s="4"/>
      <c r="K13" s="4"/>
      <c r="L13" s="4"/>
      <c r="M13" s="4"/>
      <c r="N13" s="4"/>
      <c r="O13" s="4"/>
      <c r="P13" s="4"/>
      <c r="Q13" s="4"/>
    </row>
    <row r="14" spans="1:18" x14ac:dyDescent="0.25">
      <c r="I14" s="2">
        <f t="shared" si="0"/>
        <v>3</v>
      </c>
    </row>
    <row r="15" spans="1:18" x14ac:dyDescent="0.25">
      <c r="I15" s="2">
        <f t="shared" si="0"/>
        <v>3</v>
      </c>
    </row>
    <row r="16" spans="1:18" x14ac:dyDescent="0.25">
      <c r="I16" s="2">
        <f t="shared" si="0"/>
        <v>3</v>
      </c>
    </row>
    <row r="17" spans="9:9" x14ac:dyDescent="0.25">
      <c r="I17" s="2">
        <f>$A$2-J17</f>
        <v>3</v>
      </c>
    </row>
    <row r="18" spans="9:9" x14ac:dyDescent="0.25">
      <c r="I18" s="2">
        <f t="shared" si="0"/>
        <v>3</v>
      </c>
    </row>
    <row r="19" spans="9:9" x14ac:dyDescent="0.25">
      <c r="I19" s="2">
        <f t="shared" si="0"/>
        <v>3</v>
      </c>
    </row>
    <row r="20" spans="9:9" x14ac:dyDescent="0.25">
      <c r="I20" s="2">
        <f t="shared" si="0"/>
        <v>3</v>
      </c>
    </row>
    <row r="21" spans="9:9" x14ac:dyDescent="0.25">
      <c r="I21" s="2">
        <f t="shared" si="0"/>
        <v>3</v>
      </c>
    </row>
    <row r="22" spans="9:9" x14ac:dyDescent="0.25">
      <c r="I22" s="2">
        <f t="shared" si="0"/>
        <v>3</v>
      </c>
    </row>
    <row r="23" spans="9:9" x14ac:dyDescent="0.25">
      <c r="I23" s="2">
        <f t="shared" si="0"/>
        <v>3</v>
      </c>
    </row>
    <row r="24" spans="9:9" x14ac:dyDescent="0.25">
      <c r="I24" s="2">
        <f t="shared" si="0"/>
        <v>3</v>
      </c>
    </row>
    <row r="25" spans="9:9" x14ac:dyDescent="0.25">
      <c r="I25" s="2">
        <f t="shared" si="0"/>
        <v>3</v>
      </c>
    </row>
    <row r="26" spans="9:9" x14ac:dyDescent="0.25">
      <c r="I26" s="2">
        <f t="shared" si="0"/>
        <v>3</v>
      </c>
    </row>
    <row r="27" spans="9:9" x14ac:dyDescent="0.25">
      <c r="I27" s="2">
        <f t="shared" si="0"/>
        <v>3</v>
      </c>
    </row>
    <row r="28" spans="9:9" x14ac:dyDescent="0.25">
      <c r="I28" s="2">
        <f t="shared" si="0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zoomScaleNormal="100" workbookViewId="0">
      <selection activeCell="K2" sqref="K2:K8"/>
    </sheetView>
  </sheetViews>
  <sheetFormatPr defaultRowHeight="15" x14ac:dyDescent="0.25"/>
  <cols>
    <col min="1" max="1" width="18.140625" style="2" bestFit="1" customWidth="1"/>
    <col min="2" max="7" width="9.85546875" style="2" customWidth="1"/>
    <col min="8" max="8" width="17.7109375" style="2" customWidth="1"/>
    <col min="9" max="14" width="9.85546875" style="2" customWidth="1"/>
    <col min="15" max="15" width="11.42578125" style="2" customWidth="1"/>
    <col min="16" max="18" width="9.85546875" style="2" customWidth="1"/>
    <col min="19" max="34" width="3.140625" style="2" customWidth="1"/>
    <col min="35" max="45" width="9.140625" style="2"/>
  </cols>
  <sheetData>
    <row r="1" spans="1:18" ht="45" x14ac:dyDescent="0.25">
      <c r="A1" s="1" t="s">
        <v>2</v>
      </c>
      <c r="B1" s="1" t="s">
        <v>17</v>
      </c>
      <c r="C1" s="1" t="s">
        <v>5</v>
      </c>
      <c r="D1" s="1" t="s">
        <v>6</v>
      </c>
      <c r="E1" s="1" t="s">
        <v>8</v>
      </c>
      <c r="F1" s="1" t="s">
        <v>7</v>
      </c>
      <c r="G1" s="1" t="s">
        <v>9</v>
      </c>
      <c r="H1" s="1" t="s">
        <v>10</v>
      </c>
      <c r="I1" s="1" t="s">
        <v>3</v>
      </c>
      <c r="J1" s="1" t="s">
        <v>0</v>
      </c>
      <c r="K1" s="1" t="s">
        <v>1</v>
      </c>
      <c r="L1" s="1" t="s">
        <v>15</v>
      </c>
      <c r="M1" s="1" t="s">
        <v>16</v>
      </c>
      <c r="N1" s="1" t="s">
        <v>11</v>
      </c>
      <c r="O1" s="1" t="s">
        <v>18</v>
      </c>
      <c r="P1" s="1" t="s">
        <v>13</v>
      </c>
      <c r="Q1" s="1" t="s">
        <v>14</v>
      </c>
      <c r="R1" s="1"/>
    </row>
    <row r="2" spans="1:18" x14ac:dyDescent="0.25">
      <c r="A2" s="4">
        <v>4</v>
      </c>
      <c r="B2" s="2">
        <v>15.25</v>
      </c>
      <c r="C2" s="4"/>
      <c r="D2" s="2">
        <f>COUNT(E2:E13)</f>
        <v>2</v>
      </c>
      <c r="E2" s="3">
        <v>8</v>
      </c>
      <c r="F2" s="5"/>
      <c r="G2" s="4" t="s">
        <v>23</v>
      </c>
      <c r="H2" s="4"/>
      <c r="I2" s="2">
        <f>$A$2-J2</f>
        <v>2</v>
      </c>
      <c r="J2" s="4">
        <v>2</v>
      </c>
      <c r="K2" s="4">
        <v>10</v>
      </c>
      <c r="L2" s="4"/>
      <c r="M2" s="4"/>
      <c r="N2" s="4"/>
      <c r="O2" s="4"/>
      <c r="P2" s="4"/>
      <c r="Q2" s="4"/>
    </row>
    <row r="3" spans="1:18" x14ac:dyDescent="0.25">
      <c r="A3" s="4">
        <v>196194.67</v>
      </c>
      <c r="E3" s="3">
        <v>15.25</v>
      </c>
      <c r="F3" s="5">
        <v>4.2</v>
      </c>
      <c r="G3" s="4" t="s">
        <v>24</v>
      </c>
      <c r="H3" s="4" t="s">
        <v>21</v>
      </c>
      <c r="I3" s="2">
        <f t="shared" ref="I3:I28" si="0">$A$2-J3</f>
        <v>0</v>
      </c>
      <c r="J3" s="4">
        <v>4</v>
      </c>
      <c r="K3" s="4">
        <v>11</v>
      </c>
      <c r="L3" s="4"/>
      <c r="M3" s="4"/>
      <c r="N3" s="4"/>
      <c r="O3" s="4"/>
      <c r="P3" s="4"/>
      <c r="Q3" s="4"/>
    </row>
    <row r="4" spans="1:18" x14ac:dyDescent="0.25">
      <c r="A4" s="4">
        <v>676254.08</v>
      </c>
      <c r="E4" s="3"/>
      <c r="F4" s="5"/>
      <c r="G4" s="4"/>
      <c r="H4" s="4"/>
      <c r="I4" s="2">
        <f t="shared" si="0"/>
        <v>-2</v>
      </c>
      <c r="J4" s="4">
        <v>6</v>
      </c>
      <c r="K4" s="4">
        <v>28</v>
      </c>
      <c r="L4" s="4"/>
      <c r="M4" s="4"/>
      <c r="N4" s="4"/>
      <c r="O4" s="4"/>
      <c r="P4" s="4"/>
      <c r="Q4" s="4"/>
    </row>
    <row r="5" spans="1:18" x14ac:dyDescent="0.25">
      <c r="E5" s="3"/>
      <c r="F5" s="5"/>
      <c r="G5" s="4"/>
      <c r="H5" s="4"/>
      <c r="I5" s="2">
        <f t="shared" si="0"/>
        <v>-4</v>
      </c>
      <c r="J5" s="4">
        <v>8</v>
      </c>
      <c r="K5" s="4">
        <v>50</v>
      </c>
      <c r="L5" s="4"/>
      <c r="M5" s="4"/>
      <c r="N5" s="4"/>
      <c r="O5" s="4"/>
      <c r="P5" s="4"/>
      <c r="Q5" s="4"/>
    </row>
    <row r="6" spans="1:18" x14ac:dyDescent="0.25">
      <c r="E6" s="3"/>
      <c r="F6" s="5"/>
      <c r="G6" s="4"/>
      <c r="H6" s="4"/>
      <c r="I6" s="2">
        <f t="shared" si="0"/>
        <v>-6</v>
      </c>
      <c r="J6" s="4">
        <v>10</v>
      </c>
      <c r="K6" s="4">
        <v>31</v>
      </c>
      <c r="L6" s="4"/>
      <c r="M6" s="4"/>
      <c r="N6" s="4"/>
      <c r="O6" s="4"/>
      <c r="P6" s="4"/>
      <c r="Q6" s="4"/>
    </row>
    <row r="7" spans="1:18" x14ac:dyDescent="0.25">
      <c r="E7" s="3"/>
      <c r="F7" s="5"/>
      <c r="G7" s="4"/>
      <c r="H7" s="4"/>
      <c r="I7" s="2">
        <f t="shared" si="0"/>
        <v>-8</v>
      </c>
      <c r="J7" s="4">
        <v>12</v>
      </c>
      <c r="K7" s="4">
        <v>17</v>
      </c>
      <c r="L7" s="4"/>
      <c r="M7" s="4"/>
      <c r="N7" s="4"/>
      <c r="O7" s="4"/>
      <c r="P7" s="4"/>
      <c r="Q7" s="4"/>
    </row>
    <row r="8" spans="1:18" x14ac:dyDescent="0.25">
      <c r="E8" s="3"/>
      <c r="F8" s="5"/>
      <c r="G8" s="4"/>
      <c r="H8" s="4"/>
      <c r="I8" s="2">
        <f t="shared" si="0"/>
        <v>-11</v>
      </c>
      <c r="J8" s="4">
        <v>15</v>
      </c>
      <c r="K8" s="4">
        <v>50</v>
      </c>
      <c r="L8" s="4"/>
      <c r="M8" s="4"/>
      <c r="N8" s="4"/>
      <c r="O8" s="4"/>
      <c r="P8" s="4"/>
      <c r="Q8" s="4"/>
    </row>
    <row r="9" spans="1:18" x14ac:dyDescent="0.25">
      <c r="E9" s="3"/>
      <c r="F9" s="5"/>
      <c r="G9" s="4"/>
      <c r="H9" s="4"/>
      <c r="I9" s="2">
        <f t="shared" si="0"/>
        <v>4</v>
      </c>
      <c r="J9" s="4"/>
      <c r="K9" s="4"/>
      <c r="L9" s="4"/>
      <c r="M9" s="4"/>
      <c r="N9" s="4"/>
      <c r="O9" s="4"/>
      <c r="P9" s="4"/>
      <c r="Q9" s="4"/>
    </row>
    <row r="10" spans="1:18" x14ac:dyDescent="0.25">
      <c r="E10" s="3"/>
      <c r="F10" s="5"/>
      <c r="G10" s="4"/>
      <c r="H10" s="4"/>
      <c r="I10" s="2">
        <f t="shared" si="0"/>
        <v>4</v>
      </c>
      <c r="J10" s="4"/>
      <c r="K10" s="4"/>
      <c r="L10" s="4"/>
      <c r="M10" s="4"/>
      <c r="N10" s="4"/>
      <c r="O10" s="4"/>
      <c r="P10" s="4"/>
      <c r="Q10" s="4"/>
    </row>
    <row r="11" spans="1:18" x14ac:dyDescent="0.25">
      <c r="E11" s="3"/>
      <c r="F11" s="5"/>
      <c r="G11" s="4"/>
      <c r="H11" s="4"/>
      <c r="I11" s="2">
        <f t="shared" si="0"/>
        <v>4</v>
      </c>
      <c r="J11" s="4"/>
      <c r="K11" s="4"/>
      <c r="L11" s="4"/>
      <c r="M11" s="4"/>
      <c r="N11" s="4"/>
      <c r="O11" s="4"/>
      <c r="P11" s="4"/>
      <c r="Q11" s="4"/>
    </row>
    <row r="12" spans="1:18" x14ac:dyDescent="0.25">
      <c r="E12" s="3"/>
      <c r="F12" s="5"/>
      <c r="G12" s="4"/>
      <c r="H12" s="4"/>
      <c r="I12" s="2">
        <f t="shared" si="0"/>
        <v>4</v>
      </c>
      <c r="J12" s="4"/>
      <c r="K12" s="4"/>
      <c r="L12" s="4"/>
      <c r="M12" s="4"/>
      <c r="N12" s="4"/>
      <c r="O12" s="4"/>
      <c r="P12" s="4"/>
      <c r="Q12" s="4"/>
    </row>
    <row r="13" spans="1:18" x14ac:dyDescent="0.25">
      <c r="E13" s="3"/>
      <c r="F13" s="5"/>
      <c r="G13" s="4"/>
      <c r="H13" s="4"/>
      <c r="I13" s="2">
        <f t="shared" si="0"/>
        <v>4</v>
      </c>
      <c r="J13" s="4"/>
      <c r="K13" s="4"/>
      <c r="L13" s="4"/>
      <c r="M13" s="4"/>
      <c r="N13" s="4"/>
      <c r="O13" s="4"/>
      <c r="P13" s="4"/>
      <c r="Q13" s="4"/>
    </row>
    <row r="14" spans="1:18" x14ac:dyDescent="0.25">
      <c r="I14" s="2">
        <f t="shared" si="0"/>
        <v>4</v>
      </c>
    </row>
    <row r="15" spans="1:18" x14ac:dyDescent="0.25">
      <c r="I15" s="2">
        <f t="shared" si="0"/>
        <v>4</v>
      </c>
    </row>
    <row r="16" spans="1:18" x14ac:dyDescent="0.25">
      <c r="I16" s="2">
        <f t="shared" si="0"/>
        <v>4</v>
      </c>
    </row>
    <row r="17" spans="9:9" x14ac:dyDescent="0.25">
      <c r="I17" s="2">
        <f>$A$2-J17</f>
        <v>4</v>
      </c>
    </row>
    <row r="18" spans="9:9" x14ac:dyDescent="0.25">
      <c r="I18" s="2">
        <f t="shared" si="0"/>
        <v>4</v>
      </c>
    </row>
    <row r="19" spans="9:9" x14ac:dyDescent="0.25">
      <c r="I19" s="2">
        <f t="shared" si="0"/>
        <v>4</v>
      </c>
    </row>
    <row r="20" spans="9:9" x14ac:dyDescent="0.25">
      <c r="I20" s="2">
        <f t="shared" si="0"/>
        <v>4</v>
      </c>
    </row>
    <row r="21" spans="9:9" x14ac:dyDescent="0.25">
      <c r="I21" s="2">
        <f t="shared" si="0"/>
        <v>4</v>
      </c>
    </row>
    <row r="22" spans="9:9" x14ac:dyDescent="0.25">
      <c r="I22" s="2">
        <f t="shared" si="0"/>
        <v>4</v>
      </c>
    </row>
    <row r="23" spans="9:9" x14ac:dyDescent="0.25">
      <c r="I23" s="2">
        <f t="shared" si="0"/>
        <v>4</v>
      </c>
    </row>
    <row r="24" spans="9:9" x14ac:dyDescent="0.25">
      <c r="I24" s="2">
        <f t="shared" si="0"/>
        <v>4</v>
      </c>
    </row>
    <row r="25" spans="9:9" x14ac:dyDescent="0.25">
      <c r="I25" s="2">
        <f t="shared" si="0"/>
        <v>4</v>
      </c>
    </row>
    <row r="26" spans="9:9" x14ac:dyDescent="0.25">
      <c r="I26" s="2">
        <f t="shared" si="0"/>
        <v>4</v>
      </c>
    </row>
    <row r="27" spans="9:9" x14ac:dyDescent="0.25">
      <c r="I27" s="2">
        <f t="shared" si="0"/>
        <v>4</v>
      </c>
    </row>
    <row r="28" spans="9:9" x14ac:dyDescent="0.25">
      <c r="I28" s="2">
        <f t="shared" si="0"/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zoomScaleNormal="100" workbookViewId="0">
      <selection activeCell="K2" sqref="K2:K120"/>
    </sheetView>
  </sheetViews>
  <sheetFormatPr defaultRowHeight="15" x14ac:dyDescent="0.25"/>
  <cols>
    <col min="1" max="1" width="18.140625" style="2" bestFit="1" customWidth="1"/>
    <col min="2" max="7" width="9.85546875" style="2" customWidth="1"/>
    <col min="8" max="8" width="17.7109375" style="2" customWidth="1"/>
    <col min="9" max="14" width="9.85546875" style="2" customWidth="1"/>
    <col min="15" max="15" width="11.42578125" style="2" customWidth="1"/>
    <col min="16" max="18" width="9.85546875" style="2" customWidth="1"/>
    <col min="19" max="34" width="3.140625" style="2" customWidth="1"/>
    <col min="35" max="45" width="9.140625" style="2"/>
  </cols>
  <sheetData>
    <row r="1" spans="1:18" ht="45" x14ac:dyDescent="0.25">
      <c r="A1" s="1" t="s">
        <v>2</v>
      </c>
      <c r="B1" s="1" t="s">
        <v>17</v>
      </c>
      <c r="C1" s="1" t="s">
        <v>5</v>
      </c>
      <c r="D1" s="1" t="s">
        <v>6</v>
      </c>
      <c r="E1" s="1" t="s">
        <v>8</v>
      </c>
      <c r="F1" s="1" t="s">
        <v>7</v>
      </c>
      <c r="G1" s="1" t="s">
        <v>9</v>
      </c>
      <c r="H1" s="1" t="s">
        <v>10</v>
      </c>
      <c r="I1" s="1" t="s">
        <v>3</v>
      </c>
      <c r="J1" s="1" t="s">
        <v>0</v>
      </c>
      <c r="K1" s="1" t="s">
        <v>1</v>
      </c>
      <c r="L1" s="1" t="s">
        <v>15</v>
      </c>
      <c r="M1" s="1" t="s">
        <v>16</v>
      </c>
      <c r="N1" s="1" t="s">
        <v>11</v>
      </c>
      <c r="O1" s="1" t="s">
        <v>18</v>
      </c>
      <c r="P1" s="1" t="s">
        <v>13</v>
      </c>
      <c r="Q1" s="1" t="s">
        <v>14</v>
      </c>
      <c r="R1" s="1"/>
    </row>
    <row r="2" spans="1:18" x14ac:dyDescent="0.25">
      <c r="A2" s="4">
        <v>4</v>
      </c>
      <c r="B2" s="2">
        <v>6.92</v>
      </c>
      <c r="C2" s="4"/>
      <c r="D2" s="2">
        <f>COUNT(E2:E13)</f>
        <v>4</v>
      </c>
      <c r="E2" s="3">
        <v>0.35</v>
      </c>
      <c r="F2" s="5"/>
      <c r="G2" s="4" t="s">
        <v>19</v>
      </c>
      <c r="H2" s="4"/>
      <c r="I2" s="2">
        <f>$A$2-J2</f>
        <v>3</v>
      </c>
      <c r="J2" s="4">
        <v>1</v>
      </c>
      <c r="K2" s="4">
        <v>12</v>
      </c>
      <c r="L2" s="4"/>
      <c r="M2" s="4"/>
      <c r="N2" s="4"/>
      <c r="O2" s="4"/>
      <c r="P2" s="4"/>
      <c r="Q2" s="4"/>
    </row>
    <row r="3" spans="1:18" x14ac:dyDescent="0.25">
      <c r="A3" s="4">
        <v>196653.29</v>
      </c>
      <c r="E3" s="3">
        <v>1.3</v>
      </c>
      <c r="F3" s="5">
        <v>2</v>
      </c>
      <c r="G3" s="4" t="s">
        <v>28</v>
      </c>
      <c r="H3" s="4" t="s">
        <v>21</v>
      </c>
      <c r="I3" s="2">
        <f t="shared" ref="I3:I28" si="0">$A$2-J3</f>
        <v>2</v>
      </c>
      <c r="J3" s="4">
        <v>2</v>
      </c>
      <c r="K3" s="4">
        <v>7</v>
      </c>
      <c r="L3" s="4"/>
      <c r="M3" s="4"/>
      <c r="N3" s="4"/>
      <c r="O3" s="4"/>
      <c r="P3" s="4"/>
      <c r="Q3" s="4"/>
    </row>
    <row r="4" spans="1:18" x14ac:dyDescent="0.25">
      <c r="A4" s="4">
        <v>673628.57</v>
      </c>
      <c r="E4" s="3">
        <v>2</v>
      </c>
      <c r="F4" s="5">
        <v>4.2</v>
      </c>
      <c r="G4" s="4" t="s">
        <v>24</v>
      </c>
      <c r="H4" s="4" t="s">
        <v>21</v>
      </c>
      <c r="I4" s="2">
        <f t="shared" si="0"/>
        <v>1</v>
      </c>
      <c r="J4" s="4">
        <v>3</v>
      </c>
      <c r="K4" s="4">
        <v>11</v>
      </c>
      <c r="L4" s="4"/>
      <c r="M4" s="4"/>
      <c r="N4" s="4"/>
      <c r="O4" s="4"/>
      <c r="P4" s="4"/>
      <c r="Q4" s="4"/>
    </row>
    <row r="5" spans="1:18" x14ac:dyDescent="0.25">
      <c r="E5" s="3">
        <v>6.92</v>
      </c>
      <c r="F5" s="5">
        <v>3.2</v>
      </c>
      <c r="G5" s="4" t="s">
        <v>26</v>
      </c>
      <c r="H5" s="4" t="s">
        <v>27</v>
      </c>
      <c r="I5" s="2">
        <f t="shared" si="0"/>
        <v>0</v>
      </c>
      <c r="J5" s="4">
        <v>4</v>
      </c>
      <c r="K5" s="4">
        <v>12</v>
      </c>
      <c r="L5" s="4"/>
      <c r="M5" s="4"/>
      <c r="N5" s="4"/>
      <c r="O5" s="4"/>
      <c r="P5" s="4"/>
      <c r="Q5" s="4"/>
    </row>
    <row r="6" spans="1:18" x14ac:dyDescent="0.25">
      <c r="E6" s="3"/>
      <c r="F6" s="5"/>
      <c r="G6" s="4"/>
      <c r="H6" s="4"/>
      <c r="I6" s="2">
        <f t="shared" si="0"/>
        <v>-1</v>
      </c>
      <c r="J6" s="4">
        <v>5</v>
      </c>
      <c r="K6" s="4">
        <v>13</v>
      </c>
      <c r="L6" s="4"/>
      <c r="M6" s="4"/>
      <c r="N6" s="4"/>
      <c r="O6" s="4"/>
      <c r="P6" s="4"/>
      <c r="Q6" s="4"/>
    </row>
    <row r="7" spans="1:18" x14ac:dyDescent="0.25">
      <c r="E7" s="3"/>
      <c r="F7" s="5"/>
      <c r="G7" s="4"/>
      <c r="H7" s="4"/>
      <c r="I7" s="2">
        <f t="shared" si="0"/>
        <v>-2.7</v>
      </c>
      <c r="J7" s="4">
        <v>6.7</v>
      </c>
      <c r="K7" s="4">
        <v>50</v>
      </c>
      <c r="L7" s="4"/>
      <c r="M7" s="4"/>
      <c r="N7" s="4"/>
      <c r="O7" s="4"/>
      <c r="P7" s="4"/>
      <c r="Q7" s="4"/>
    </row>
    <row r="8" spans="1:18" x14ac:dyDescent="0.25">
      <c r="E8" s="3"/>
      <c r="F8" s="5"/>
      <c r="G8" s="4"/>
      <c r="H8" s="4"/>
      <c r="I8" s="2">
        <f t="shared" si="0"/>
        <v>4</v>
      </c>
      <c r="J8" s="4"/>
      <c r="K8" s="4"/>
      <c r="L8" s="4"/>
      <c r="M8" s="4"/>
      <c r="N8" s="4"/>
      <c r="O8" s="4"/>
      <c r="P8" s="4"/>
      <c r="Q8" s="4"/>
    </row>
    <row r="9" spans="1:18" x14ac:dyDescent="0.25">
      <c r="E9" s="3"/>
      <c r="F9" s="5"/>
      <c r="G9" s="4"/>
      <c r="H9" s="4"/>
      <c r="I9" s="2">
        <f t="shared" si="0"/>
        <v>4</v>
      </c>
      <c r="J9" s="4"/>
      <c r="K9" s="4"/>
      <c r="L9" s="4"/>
      <c r="M9" s="4"/>
      <c r="N9" s="4"/>
      <c r="O9" s="4"/>
      <c r="P9" s="4"/>
      <c r="Q9" s="4"/>
    </row>
    <row r="10" spans="1:18" x14ac:dyDescent="0.25">
      <c r="E10" s="3"/>
      <c r="F10" s="5"/>
      <c r="G10" s="4"/>
      <c r="H10" s="4"/>
      <c r="I10" s="2">
        <f t="shared" si="0"/>
        <v>4</v>
      </c>
      <c r="J10" s="4"/>
      <c r="K10" s="4"/>
      <c r="L10" s="4"/>
      <c r="M10" s="4"/>
      <c r="N10" s="4"/>
      <c r="O10" s="4"/>
      <c r="P10" s="4"/>
      <c r="Q10" s="4"/>
    </row>
    <row r="11" spans="1:18" x14ac:dyDescent="0.25">
      <c r="E11" s="3"/>
      <c r="F11" s="5"/>
      <c r="G11" s="4"/>
      <c r="H11" s="4"/>
      <c r="I11" s="2">
        <f t="shared" si="0"/>
        <v>4</v>
      </c>
      <c r="J11" s="4"/>
      <c r="K11" s="4"/>
      <c r="L11" s="4"/>
      <c r="M11" s="4"/>
      <c r="N11" s="4"/>
      <c r="O11" s="4"/>
      <c r="P11" s="4"/>
      <c r="Q11" s="4"/>
    </row>
    <row r="12" spans="1:18" x14ac:dyDescent="0.25">
      <c r="E12" s="3"/>
      <c r="F12" s="5"/>
      <c r="G12" s="4"/>
      <c r="H12" s="4"/>
      <c r="I12" s="2">
        <f t="shared" si="0"/>
        <v>4</v>
      </c>
      <c r="J12" s="4"/>
      <c r="K12" s="4"/>
      <c r="L12" s="4"/>
      <c r="M12" s="4"/>
      <c r="N12" s="4"/>
      <c r="O12" s="4"/>
      <c r="P12" s="4"/>
      <c r="Q12" s="4"/>
    </row>
    <row r="13" spans="1:18" x14ac:dyDescent="0.25">
      <c r="E13" s="3"/>
      <c r="F13" s="5"/>
      <c r="G13" s="4"/>
      <c r="H13" s="4"/>
      <c r="I13" s="2">
        <f t="shared" si="0"/>
        <v>4</v>
      </c>
      <c r="J13" s="4"/>
      <c r="K13" s="4"/>
      <c r="L13" s="4"/>
      <c r="M13" s="4"/>
      <c r="N13" s="4"/>
      <c r="O13" s="4"/>
      <c r="P13" s="4"/>
      <c r="Q13" s="4"/>
    </row>
    <row r="14" spans="1:18" x14ac:dyDescent="0.25">
      <c r="I14" s="2">
        <f t="shared" si="0"/>
        <v>4</v>
      </c>
    </row>
    <row r="15" spans="1:18" x14ac:dyDescent="0.25">
      <c r="I15" s="2">
        <f t="shared" si="0"/>
        <v>4</v>
      </c>
    </row>
    <row r="16" spans="1:18" x14ac:dyDescent="0.25">
      <c r="I16" s="2">
        <f t="shared" si="0"/>
        <v>4</v>
      </c>
    </row>
    <row r="17" spans="9:9" x14ac:dyDescent="0.25">
      <c r="I17" s="2">
        <f>$A$2-J17</f>
        <v>4</v>
      </c>
    </row>
    <row r="18" spans="9:9" x14ac:dyDescent="0.25">
      <c r="I18" s="2">
        <f t="shared" si="0"/>
        <v>4</v>
      </c>
    </row>
    <row r="19" spans="9:9" x14ac:dyDescent="0.25">
      <c r="I19" s="2">
        <f t="shared" si="0"/>
        <v>4</v>
      </c>
    </row>
    <row r="20" spans="9:9" x14ac:dyDescent="0.25">
      <c r="I20" s="2">
        <f t="shared" si="0"/>
        <v>4</v>
      </c>
    </row>
    <row r="21" spans="9:9" x14ac:dyDescent="0.25">
      <c r="I21" s="2">
        <f t="shared" si="0"/>
        <v>4</v>
      </c>
    </row>
    <row r="22" spans="9:9" x14ac:dyDescent="0.25">
      <c r="I22" s="2">
        <f t="shared" si="0"/>
        <v>4</v>
      </c>
    </row>
    <row r="23" spans="9:9" x14ac:dyDescent="0.25">
      <c r="I23" s="2">
        <f t="shared" si="0"/>
        <v>4</v>
      </c>
    </row>
    <row r="24" spans="9:9" x14ac:dyDescent="0.25">
      <c r="I24" s="2">
        <f t="shared" si="0"/>
        <v>4</v>
      </c>
    </row>
    <row r="25" spans="9:9" x14ac:dyDescent="0.25">
      <c r="I25" s="2">
        <f t="shared" si="0"/>
        <v>4</v>
      </c>
    </row>
    <row r="26" spans="9:9" x14ac:dyDescent="0.25">
      <c r="I26" s="2">
        <f t="shared" si="0"/>
        <v>4</v>
      </c>
    </row>
    <row r="27" spans="9:9" x14ac:dyDescent="0.25">
      <c r="I27" s="2">
        <f t="shared" si="0"/>
        <v>4</v>
      </c>
    </row>
    <row r="28" spans="9:9" x14ac:dyDescent="0.25">
      <c r="I28" s="2">
        <f t="shared" si="0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zoomScaleNormal="100" workbookViewId="0">
      <selection activeCell="K2" sqref="K2:K8"/>
    </sheetView>
  </sheetViews>
  <sheetFormatPr defaultRowHeight="15" x14ac:dyDescent="0.25"/>
  <cols>
    <col min="1" max="1" width="18.140625" style="2" bestFit="1" customWidth="1"/>
    <col min="2" max="7" width="9.85546875" style="2" customWidth="1"/>
    <col min="8" max="8" width="17.7109375" style="2" customWidth="1"/>
    <col min="9" max="14" width="9.85546875" style="2" customWidth="1"/>
    <col min="15" max="15" width="11.42578125" style="2" customWidth="1"/>
    <col min="16" max="18" width="9.85546875" style="2" customWidth="1"/>
    <col min="19" max="34" width="3.140625" style="2" customWidth="1"/>
    <col min="35" max="45" width="9.140625" style="2"/>
  </cols>
  <sheetData>
    <row r="1" spans="1:18" ht="45" x14ac:dyDescent="0.25">
      <c r="A1" s="1" t="s">
        <v>2</v>
      </c>
      <c r="B1" s="1" t="s">
        <v>17</v>
      </c>
      <c r="C1" s="1" t="s">
        <v>5</v>
      </c>
      <c r="D1" s="1" t="s">
        <v>6</v>
      </c>
      <c r="E1" s="1" t="s">
        <v>8</v>
      </c>
      <c r="F1" s="1" t="s">
        <v>7</v>
      </c>
      <c r="G1" s="1" t="s">
        <v>9</v>
      </c>
      <c r="H1" s="1" t="s">
        <v>10</v>
      </c>
      <c r="I1" s="1" t="s">
        <v>3</v>
      </c>
      <c r="J1" s="1" t="s">
        <v>0</v>
      </c>
      <c r="K1" s="1" t="s">
        <v>1</v>
      </c>
      <c r="L1" s="1" t="s">
        <v>15</v>
      </c>
      <c r="M1" s="1" t="s">
        <v>16</v>
      </c>
      <c r="N1" s="1" t="s">
        <v>11</v>
      </c>
      <c r="O1" s="1" t="s">
        <v>18</v>
      </c>
      <c r="P1" s="1" t="s">
        <v>13</v>
      </c>
      <c r="Q1" s="1" t="s">
        <v>14</v>
      </c>
      <c r="R1" s="1"/>
    </row>
    <row r="2" spans="1:18" x14ac:dyDescent="0.25">
      <c r="A2" s="4">
        <v>5</v>
      </c>
      <c r="B2" s="2">
        <v>15.45</v>
      </c>
      <c r="C2" s="4"/>
      <c r="D2" s="2">
        <f>COUNT(E2:E13)</f>
        <v>3</v>
      </c>
      <c r="E2" s="3">
        <v>6.45</v>
      </c>
      <c r="F2" s="5">
        <v>3.2</v>
      </c>
      <c r="G2" s="4" t="s">
        <v>26</v>
      </c>
      <c r="H2" s="4" t="s">
        <v>27</v>
      </c>
      <c r="I2" s="2">
        <f>$A$2-J2</f>
        <v>3</v>
      </c>
      <c r="J2" s="4">
        <v>2</v>
      </c>
      <c r="K2" s="4">
        <v>8</v>
      </c>
      <c r="L2" s="4"/>
      <c r="M2" s="4"/>
      <c r="N2" s="4"/>
      <c r="O2" s="4"/>
      <c r="P2" s="4"/>
      <c r="Q2" s="4"/>
    </row>
    <row r="3" spans="1:18" x14ac:dyDescent="0.25">
      <c r="A3" s="4">
        <v>196564</v>
      </c>
      <c r="E3" s="3">
        <v>15</v>
      </c>
      <c r="F3" s="5"/>
      <c r="G3" s="4" t="s">
        <v>29</v>
      </c>
      <c r="H3" s="4"/>
      <c r="I3" s="2">
        <f t="shared" ref="I3:I28" si="0">$A$2-J3</f>
        <v>-1</v>
      </c>
      <c r="J3" s="4">
        <v>6</v>
      </c>
      <c r="K3" s="4">
        <v>27</v>
      </c>
      <c r="L3" s="4"/>
      <c r="M3" s="4"/>
      <c r="N3" s="4"/>
      <c r="O3" s="4"/>
      <c r="P3" s="4"/>
      <c r="Q3" s="4"/>
    </row>
    <row r="4" spans="1:18" x14ac:dyDescent="0.25">
      <c r="A4" s="4">
        <v>673726</v>
      </c>
      <c r="E4" s="3">
        <v>8.5</v>
      </c>
      <c r="F4" s="5"/>
      <c r="G4" s="4" t="s">
        <v>30</v>
      </c>
      <c r="H4" s="4"/>
      <c r="I4" s="2">
        <f t="shared" si="0"/>
        <v>-2.4000000000000004</v>
      </c>
      <c r="J4" s="4">
        <v>7.4</v>
      </c>
      <c r="K4" s="4">
        <v>50</v>
      </c>
      <c r="L4" s="4"/>
      <c r="M4" s="4"/>
      <c r="N4" s="4"/>
      <c r="O4" s="4"/>
      <c r="P4" s="4"/>
      <c r="Q4" s="4"/>
    </row>
    <row r="5" spans="1:18" x14ac:dyDescent="0.25">
      <c r="E5" s="3"/>
      <c r="F5" s="5"/>
      <c r="G5" s="4"/>
      <c r="H5" s="4"/>
      <c r="I5" s="2">
        <f t="shared" si="0"/>
        <v>-4</v>
      </c>
      <c r="J5" s="4">
        <v>9</v>
      </c>
      <c r="K5" s="4">
        <v>50</v>
      </c>
      <c r="L5" s="4"/>
      <c r="M5" s="4"/>
      <c r="N5" s="4"/>
      <c r="O5" s="4"/>
      <c r="P5" s="4"/>
      <c r="Q5" s="4"/>
    </row>
    <row r="6" spans="1:18" x14ac:dyDescent="0.25">
      <c r="E6" s="3"/>
      <c r="F6" s="5"/>
      <c r="G6" s="4"/>
      <c r="H6" s="4"/>
      <c r="I6" s="2">
        <f t="shared" si="0"/>
        <v>-6</v>
      </c>
      <c r="J6" s="4">
        <v>11</v>
      </c>
      <c r="K6" s="4">
        <v>50</v>
      </c>
      <c r="L6" s="4"/>
      <c r="M6" s="4"/>
      <c r="N6" s="4"/>
      <c r="O6" s="4"/>
      <c r="P6" s="4"/>
      <c r="Q6" s="4"/>
    </row>
    <row r="7" spans="1:18" x14ac:dyDescent="0.25">
      <c r="E7" s="3"/>
      <c r="F7" s="5"/>
      <c r="G7" s="4"/>
      <c r="H7" s="4"/>
      <c r="I7" s="2">
        <f t="shared" si="0"/>
        <v>-8</v>
      </c>
      <c r="J7" s="4">
        <v>13</v>
      </c>
      <c r="K7" s="4">
        <v>50</v>
      </c>
      <c r="L7" s="4"/>
      <c r="M7" s="4"/>
      <c r="N7" s="4"/>
      <c r="O7" s="4"/>
      <c r="P7" s="4"/>
      <c r="Q7" s="4"/>
    </row>
    <row r="8" spans="1:18" x14ac:dyDescent="0.25">
      <c r="E8" s="3"/>
      <c r="F8" s="5"/>
      <c r="G8" s="4"/>
      <c r="H8" s="4"/>
      <c r="I8" s="2">
        <f t="shared" si="0"/>
        <v>-10</v>
      </c>
      <c r="J8" s="4">
        <v>15</v>
      </c>
      <c r="K8" s="4">
        <v>53</v>
      </c>
      <c r="L8" s="4"/>
      <c r="M8" s="4"/>
      <c r="N8" s="4"/>
      <c r="O8" s="4"/>
      <c r="P8" s="4"/>
      <c r="Q8" s="4"/>
    </row>
    <row r="9" spans="1:18" x14ac:dyDescent="0.25">
      <c r="E9" s="3"/>
      <c r="F9" s="5"/>
      <c r="G9" s="4"/>
      <c r="H9" s="4"/>
      <c r="I9" s="2">
        <f t="shared" si="0"/>
        <v>5</v>
      </c>
      <c r="J9" s="4"/>
      <c r="K9" s="4"/>
      <c r="L9" s="4"/>
      <c r="M9" s="4"/>
      <c r="N9" s="4"/>
      <c r="O9" s="4"/>
      <c r="P9" s="4"/>
      <c r="Q9" s="4"/>
    </row>
    <row r="10" spans="1:18" x14ac:dyDescent="0.25">
      <c r="E10" s="3"/>
      <c r="F10" s="5"/>
      <c r="G10" s="4"/>
      <c r="H10" s="4"/>
      <c r="I10" s="2">
        <f t="shared" si="0"/>
        <v>5</v>
      </c>
      <c r="J10" s="4"/>
      <c r="K10" s="4"/>
      <c r="L10" s="4"/>
      <c r="M10" s="4"/>
      <c r="N10" s="4"/>
      <c r="O10" s="4"/>
      <c r="P10" s="4"/>
      <c r="Q10" s="4"/>
    </row>
    <row r="11" spans="1:18" x14ac:dyDescent="0.25">
      <c r="E11" s="3"/>
      <c r="F11" s="5"/>
      <c r="G11" s="4"/>
      <c r="H11" s="4"/>
      <c r="I11" s="2">
        <f t="shared" si="0"/>
        <v>5</v>
      </c>
      <c r="J11" s="4"/>
      <c r="K11" s="4"/>
      <c r="L11" s="4"/>
      <c r="M11" s="4"/>
      <c r="N11" s="4"/>
      <c r="O11" s="4"/>
      <c r="P11" s="4"/>
      <c r="Q11" s="4"/>
    </row>
    <row r="12" spans="1:18" x14ac:dyDescent="0.25">
      <c r="E12" s="3"/>
      <c r="F12" s="5"/>
      <c r="G12" s="4"/>
      <c r="H12" s="4"/>
      <c r="I12" s="2">
        <f t="shared" si="0"/>
        <v>5</v>
      </c>
      <c r="J12" s="4"/>
      <c r="K12" s="4"/>
      <c r="L12" s="4"/>
      <c r="M12" s="4"/>
      <c r="N12" s="4"/>
      <c r="O12" s="4"/>
      <c r="P12" s="4"/>
      <c r="Q12" s="4"/>
    </row>
    <row r="13" spans="1:18" x14ac:dyDescent="0.25">
      <c r="E13" s="3"/>
      <c r="F13" s="5"/>
      <c r="G13" s="4"/>
      <c r="H13" s="4"/>
      <c r="I13" s="2">
        <f t="shared" si="0"/>
        <v>5</v>
      </c>
      <c r="J13" s="4"/>
      <c r="K13" s="4"/>
      <c r="L13" s="4"/>
      <c r="M13" s="4"/>
      <c r="N13" s="4"/>
      <c r="O13" s="4"/>
      <c r="P13" s="4"/>
      <c r="Q13" s="4"/>
    </row>
    <row r="14" spans="1:18" x14ac:dyDescent="0.25">
      <c r="I14" s="2">
        <f t="shared" si="0"/>
        <v>5</v>
      </c>
    </row>
    <row r="15" spans="1:18" x14ac:dyDescent="0.25">
      <c r="I15" s="2">
        <f t="shared" si="0"/>
        <v>5</v>
      </c>
    </row>
    <row r="16" spans="1:18" x14ac:dyDescent="0.25">
      <c r="I16" s="2">
        <f t="shared" si="0"/>
        <v>5</v>
      </c>
    </row>
    <row r="17" spans="9:9" x14ac:dyDescent="0.25">
      <c r="I17" s="2">
        <f>$A$2-J17</f>
        <v>5</v>
      </c>
    </row>
    <row r="18" spans="9:9" x14ac:dyDescent="0.25">
      <c r="I18" s="2">
        <f t="shared" si="0"/>
        <v>5</v>
      </c>
    </row>
    <row r="19" spans="9:9" x14ac:dyDescent="0.25">
      <c r="I19" s="2">
        <f t="shared" si="0"/>
        <v>5</v>
      </c>
    </row>
    <row r="20" spans="9:9" x14ac:dyDescent="0.25">
      <c r="I20" s="2">
        <f t="shared" si="0"/>
        <v>5</v>
      </c>
    </row>
    <row r="21" spans="9:9" x14ac:dyDescent="0.25">
      <c r="I21" s="2">
        <f t="shared" si="0"/>
        <v>5</v>
      </c>
    </row>
    <row r="22" spans="9:9" x14ac:dyDescent="0.25">
      <c r="I22" s="2">
        <f t="shared" si="0"/>
        <v>5</v>
      </c>
    </row>
    <row r="23" spans="9:9" x14ac:dyDescent="0.25">
      <c r="I23" s="2">
        <f t="shared" si="0"/>
        <v>5</v>
      </c>
    </row>
    <row r="24" spans="9:9" x14ac:dyDescent="0.25">
      <c r="I24" s="2">
        <f t="shared" si="0"/>
        <v>5</v>
      </c>
    </row>
    <row r="25" spans="9:9" x14ac:dyDescent="0.25">
      <c r="I25" s="2">
        <f t="shared" si="0"/>
        <v>5</v>
      </c>
    </row>
    <row r="26" spans="9:9" x14ac:dyDescent="0.25">
      <c r="I26" s="2">
        <f t="shared" si="0"/>
        <v>5</v>
      </c>
    </row>
    <row r="27" spans="9:9" x14ac:dyDescent="0.25">
      <c r="I27" s="2">
        <f t="shared" si="0"/>
        <v>5</v>
      </c>
    </row>
    <row r="28" spans="9:9" x14ac:dyDescent="0.25">
      <c r="I28" s="2">
        <f t="shared" si="0"/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zoomScaleNormal="100" workbookViewId="0">
      <selection activeCell="K2" sqref="K2:K4"/>
    </sheetView>
  </sheetViews>
  <sheetFormatPr defaultRowHeight="15" x14ac:dyDescent="0.25"/>
  <cols>
    <col min="1" max="1" width="18.140625" style="2" bestFit="1" customWidth="1"/>
    <col min="2" max="7" width="9.85546875" style="2" customWidth="1"/>
    <col min="8" max="8" width="17.7109375" style="2" customWidth="1"/>
    <col min="9" max="14" width="9.85546875" style="2" customWidth="1"/>
    <col min="15" max="15" width="11.42578125" style="2" customWidth="1"/>
    <col min="16" max="18" width="9.85546875" style="2" customWidth="1"/>
    <col min="19" max="34" width="3.140625" style="2" customWidth="1"/>
    <col min="35" max="45" width="9.140625" style="2"/>
  </cols>
  <sheetData>
    <row r="1" spans="1:18" ht="45" x14ac:dyDescent="0.25">
      <c r="A1" s="1" t="s">
        <v>2</v>
      </c>
      <c r="B1" s="1" t="s">
        <v>17</v>
      </c>
      <c r="C1" s="1" t="s">
        <v>5</v>
      </c>
      <c r="D1" s="1" t="s">
        <v>6</v>
      </c>
      <c r="E1" s="1" t="s">
        <v>8</v>
      </c>
      <c r="F1" s="1" t="s">
        <v>7</v>
      </c>
      <c r="G1" s="1" t="s">
        <v>9</v>
      </c>
      <c r="H1" s="1" t="s">
        <v>10</v>
      </c>
      <c r="I1" s="1" t="s">
        <v>3</v>
      </c>
      <c r="J1" s="1" t="s">
        <v>0</v>
      </c>
      <c r="K1" s="1" t="s">
        <v>1</v>
      </c>
      <c r="L1" s="1" t="s">
        <v>15</v>
      </c>
      <c r="M1" s="1" t="s">
        <v>16</v>
      </c>
      <c r="N1" s="1" t="s">
        <v>11</v>
      </c>
      <c r="O1" s="1" t="s">
        <v>18</v>
      </c>
      <c r="P1" s="1" t="s">
        <v>13</v>
      </c>
      <c r="Q1" s="1" t="s">
        <v>14</v>
      </c>
      <c r="R1" s="1"/>
    </row>
    <row r="2" spans="1:18" x14ac:dyDescent="0.25">
      <c r="A2" s="4">
        <v>4</v>
      </c>
      <c r="B2" s="2">
        <v>7.13</v>
      </c>
      <c r="C2" s="4"/>
      <c r="D2" s="2">
        <f>COUNT(E2:E13)</f>
        <v>2</v>
      </c>
      <c r="E2" s="3">
        <v>4.45</v>
      </c>
      <c r="F2" s="5">
        <v>3.2</v>
      </c>
      <c r="G2" s="4" t="s">
        <v>26</v>
      </c>
      <c r="H2" s="4" t="s">
        <v>27</v>
      </c>
      <c r="I2" s="2">
        <f>$A$2-J2</f>
        <v>0</v>
      </c>
      <c r="J2" s="4">
        <v>4</v>
      </c>
      <c r="K2" s="4">
        <v>16</v>
      </c>
      <c r="L2" s="4"/>
      <c r="M2" s="4"/>
      <c r="N2" s="4"/>
      <c r="O2" s="4"/>
      <c r="P2" s="4"/>
      <c r="Q2" s="4"/>
    </row>
    <row r="3" spans="1:18" x14ac:dyDescent="0.25">
      <c r="A3" s="4">
        <v>196561</v>
      </c>
      <c r="E3" s="3">
        <v>5.5</v>
      </c>
      <c r="F3" s="5"/>
      <c r="G3" s="4" t="s">
        <v>31</v>
      </c>
      <c r="H3" s="4"/>
      <c r="I3" s="2">
        <f t="shared" ref="I3:I28" si="0">$A$2-J3</f>
        <v>-1.5</v>
      </c>
      <c r="J3" s="4">
        <v>5.5</v>
      </c>
      <c r="K3" s="4">
        <v>49</v>
      </c>
      <c r="L3" s="4"/>
      <c r="M3" s="4"/>
      <c r="N3" s="4"/>
      <c r="O3" s="4"/>
      <c r="P3" s="4"/>
      <c r="Q3" s="4"/>
    </row>
    <row r="4" spans="1:18" x14ac:dyDescent="0.25">
      <c r="A4" s="4">
        <v>673802</v>
      </c>
      <c r="E4" s="3"/>
      <c r="F4" s="5"/>
      <c r="G4" s="4"/>
      <c r="H4" s="4"/>
      <c r="I4" s="2">
        <f t="shared" si="0"/>
        <v>-3</v>
      </c>
      <c r="J4" s="4">
        <v>7</v>
      </c>
      <c r="K4" s="4">
        <v>50</v>
      </c>
      <c r="L4" s="4"/>
      <c r="M4" s="4"/>
      <c r="N4" s="4"/>
      <c r="O4" s="4"/>
      <c r="P4" s="4"/>
      <c r="Q4" s="4"/>
    </row>
    <row r="5" spans="1:18" x14ac:dyDescent="0.25">
      <c r="E5" s="3"/>
      <c r="F5" s="5"/>
      <c r="G5" s="4"/>
      <c r="H5" s="4"/>
      <c r="I5" s="2">
        <f t="shared" si="0"/>
        <v>4</v>
      </c>
      <c r="J5" s="4"/>
      <c r="K5" s="4"/>
      <c r="L5" s="4"/>
      <c r="M5" s="4"/>
      <c r="N5" s="4"/>
      <c r="O5" s="4"/>
      <c r="P5" s="4"/>
      <c r="Q5" s="4"/>
    </row>
    <row r="6" spans="1:18" x14ac:dyDescent="0.25">
      <c r="E6" s="3"/>
      <c r="F6" s="5"/>
      <c r="G6" s="4"/>
      <c r="H6" s="4"/>
      <c r="I6" s="2">
        <f t="shared" si="0"/>
        <v>4</v>
      </c>
      <c r="J6" s="4"/>
      <c r="K6" s="4"/>
      <c r="L6" s="4"/>
      <c r="M6" s="4"/>
      <c r="N6" s="4"/>
      <c r="O6" s="4"/>
      <c r="P6" s="4"/>
      <c r="Q6" s="4"/>
    </row>
    <row r="7" spans="1:18" x14ac:dyDescent="0.25">
      <c r="E7" s="3"/>
      <c r="F7" s="5"/>
      <c r="G7" s="4"/>
      <c r="H7" s="4"/>
      <c r="I7" s="2">
        <f t="shared" si="0"/>
        <v>4</v>
      </c>
      <c r="J7" s="4"/>
      <c r="K7" s="4"/>
      <c r="L7" s="4"/>
      <c r="M7" s="4"/>
      <c r="N7" s="4"/>
      <c r="O7" s="4"/>
      <c r="P7" s="4"/>
      <c r="Q7" s="4"/>
    </row>
    <row r="8" spans="1:18" x14ac:dyDescent="0.25">
      <c r="E8" s="3"/>
      <c r="F8" s="5"/>
      <c r="G8" s="4"/>
      <c r="H8" s="4"/>
      <c r="I8" s="2">
        <f t="shared" si="0"/>
        <v>4</v>
      </c>
      <c r="J8" s="4"/>
      <c r="K8" s="4"/>
      <c r="L8" s="4"/>
      <c r="M8" s="4"/>
      <c r="N8" s="4"/>
      <c r="O8" s="4"/>
      <c r="P8" s="4"/>
      <c r="Q8" s="4"/>
    </row>
    <row r="9" spans="1:18" x14ac:dyDescent="0.25">
      <c r="E9" s="3"/>
      <c r="F9" s="5"/>
      <c r="G9" s="4"/>
      <c r="H9" s="4"/>
      <c r="I9" s="2">
        <f t="shared" si="0"/>
        <v>4</v>
      </c>
      <c r="J9" s="4"/>
      <c r="K9" s="4"/>
      <c r="L9" s="4"/>
      <c r="M9" s="4"/>
      <c r="N9" s="4"/>
      <c r="O9" s="4"/>
      <c r="P9" s="4"/>
      <c r="Q9" s="4"/>
    </row>
    <row r="10" spans="1:18" x14ac:dyDescent="0.25">
      <c r="E10" s="3"/>
      <c r="F10" s="5"/>
      <c r="G10" s="4"/>
      <c r="H10" s="4"/>
      <c r="I10" s="2">
        <f t="shared" si="0"/>
        <v>4</v>
      </c>
      <c r="J10" s="4"/>
      <c r="K10" s="4"/>
      <c r="L10" s="4"/>
      <c r="M10" s="4"/>
      <c r="N10" s="4"/>
      <c r="O10" s="4"/>
      <c r="P10" s="4"/>
      <c r="Q10" s="4"/>
    </row>
    <row r="11" spans="1:18" x14ac:dyDescent="0.25">
      <c r="E11" s="3"/>
      <c r="F11" s="5"/>
      <c r="G11" s="4"/>
      <c r="H11" s="4"/>
      <c r="I11" s="2">
        <f t="shared" si="0"/>
        <v>4</v>
      </c>
      <c r="J11" s="4"/>
      <c r="K11" s="4"/>
      <c r="L11" s="4"/>
      <c r="M11" s="4"/>
      <c r="N11" s="4"/>
      <c r="O11" s="4"/>
      <c r="P11" s="4"/>
      <c r="Q11" s="4"/>
    </row>
    <row r="12" spans="1:18" x14ac:dyDescent="0.25">
      <c r="E12" s="3"/>
      <c r="F12" s="5"/>
      <c r="G12" s="4"/>
      <c r="H12" s="4"/>
      <c r="I12" s="2">
        <f t="shared" si="0"/>
        <v>4</v>
      </c>
      <c r="J12" s="4"/>
      <c r="K12" s="4"/>
      <c r="L12" s="4"/>
      <c r="M12" s="4"/>
      <c r="N12" s="4"/>
      <c r="O12" s="4"/>
      <c r="P12" s="4"/>
      <c r="Q12" s="4"/>
    </row>
    <row r="13" spans="1:18" x14ac:dyDescent="0.25">
      <c r="E13" s="3"/>
      <c r="F13" s="5"/>
      <c r="G13" s="4"/>
      <c r="H13" s="4"/>
      <c r="I13" s="2">
        <f t="shared" si="0"/>
        <v>4</v>
      </c>
      <c r="J13" s="4"/>
      <c r="K13" s="4"/>
      <c r="L13" s="4"/>
      <c r="M13" s="4"/>
      <c r="N13" s="4"/>
      <c r="O13" s="4"/>
      <c r="P13" s="4"/>
      <c r="Q13" s="4"/>
    </row>
    <row r="14" spans="1:18" x14ac:dyDescent="0.25">
      <c r="I14" s="2">
        <f t="shared" si="0"/>
        <v>4</v>
      </c>
    </row>
    <row r="15" spans="1:18" x14ac:dyDescent="0.25">
      <c r="I15" s="2">
        <f t="shared" si="0"/>
        <v>4</v>
      </c>
    </row>
    <row r="16" spans="1:18" x14ac:dyDescent="0.25">
      <c r="I16" s="2">
        <f t="shared" si="0"/>
        <v>4</v>
      </c>
    </row>
    <row r="17" spans="9:9" x14ac:dyDescent="0.25">
      <c r="I17" s="2">
        <f>$A$2-J17</f>
        <v>4</v>
      </c>
    </row>
    <row r="18" spans="9:9" x14ac:dyDescent="0.25">
      <c r="I18" s="2">
        <f t="shared" si="0"/>
        <v>4</v>
      </c>
    </row>
    <row r="19" spans="9:9" x14ac:dyDescent="0.25">
      <c r="I19" s="2">
        <f t="shared" si="0"/>
        <v>4</v>
      </c>
    </row>
    <row r="20" spans="9:9" x14ac:dyDescent="0.25">
      <c r="I20" s="2">
        <f t="shared" si="0"/>
        <v>4</v>
      </c>
    </row>
    <row r="21" spans="9:9" x14ac:dyDescent="0.25">
      <c r="I21" s="2">
        <f t="shared" si="0"/>
        <v>4</v>
      </c>
    </row>
    <row r="22" spans="9:9" x14ac:dyDescent="0.25">
      <c r="I22" s="2">
        <f t="shared" si="0"/>
        <v>4</v>
      </c>
    </row>
    <row r="23" spans="9:9" x14ac:dyDescent="0.25">
      <c r="I23" s="2">
        <f t="shared" si="0"/>
        <v>4</v>
      </c>
    </row>
    <row r="24" spans="9:9" x14ac:dyDescent="0.25">
      <c r="I24" s="2">
        <f t="shared" si="0"/>
        <v>4</v>
      </c>
    </row>
    <row r="25" spans="9:9" x14ac:dyDescent="0.25">
      <c r="I25" s="2">
        <f t="shared" si="0"/>
        <v>4</v>
      </c>
    </row>
    <row r="26" spans="9:9" x14ac:dyDescent="0.25">
      <c r="I26" s="2">
        <f t="shared" si="0"/>
        <v>4</v>
      </c>
    </row>
    <row r="27" spans="9:9" x14ac:dyDescent="0.25">
      <c r="I27" s="2">
        <f t="shared" si="0"/>
        <v>4</v>
      </c>
    </row>
    <row r="28" spans="9:9" x14ac:dyDescent="0.25">
      <c r="I28" s="2">
        <f t="shared" si="0"/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zoomScaleNormal="100" workbookViewId="0">
      <selection activeCell="K2" sqref="K2:K8"/>
    </sheetView>
  </sheetViews>
  <sheetFormatPr defaultRowHeight="15" x14ac:dyDescent="0.25"/>
  <cols>
    <col min="1" max="1" width="18.140625" style="2" bestFit="1" customWidth="1"/>
    <col min="2" max="7" width="9.85546875" style="2" customWidth="1"/>
    <col min="8" max="8" width="17.7109375" style="2" customWidth="1"/>
    <col min="9" max="14" width="9.85546875" style="2" customWidth="1"/>
    <col min="15" max="15" width="11.42578125" style="2" customWidth="1"/>
    <col min="16" max="18" width="9.85546875" style="2" customWidth="1"/>
    <col min="19" max="34" width="3.140625" style="2" customWidth="1"/>
    <col min="35" max="45" width="9.140625" style="2"/>
  </cols>
  <sheetData>
    <row r="1" spans="1:18" ht="45" x14ac:dyDescent="0.25">
      <c r="A1" s="1" t="s">
        <v>2</v>
      </c>
      <c r="B1" s="1" t="s">
        <v>17</v>
      </c>
      <c r="C1" s="1" t="s">
        <v>5</v>
      </c>
      <c r="D1" s="1" t="s">
        <v>6</v>
      </c>
      <c r="E1" s="1" t="s">
        <v>8</v>
      </c>
      <c r="F1" s="1" t="s">
        <v>7</v>
      </c>
      <c r="G1" s="1" t="s">
        <v>9</v>
      </c>
      <c r="H1" s="1" t="s">
        <v>10</v>
      </c>
      <c r="I1" s="1" t="s">
        <v>3</v>
      </c>
      <c r="J1" s="1" t="s">
        <v>0</v>
      </c>
      <c r="K1" s="1" t="s">
        <v>1</v>
      </c>
      <c r="L1" s="1" t="s">
        <v>15</v>
      </c>
      <c r="M1" s="1" t="s">
        <v>16</v>
      </c>
      <c r="N1" s="1" t="s">
        <v>11</v>
      </c>
      <c r="O1" s="1" t="s">
        <v>18</v>
      </c>
      <c r="P1" s="1" t="s">
        <v>13</v>
      </c>
      <c r="Q1" s="1" t="s">
        <v>14</v>
      </c>
      <c r="R1" s="1"/>
    </row>
    <row r="2" spans="1:18" x14ac:dyDescent="0.25">
      <c r="A2" s="4">
        <v>4</v>
      </c>
      <c r="B2" s="2">
        <v>15.01</v>
      </c>
      <c r="C2" s="4"/>
      <c r="D2" s="2">
        <f>COUNT(E2:E13)</f>
        <v>2</v>
      </c>
      <c r="E2" s="3">
        <v>9</v>
      </c>
      <c r="F2" s="5"/>
      <c r="G2" s="4" t="s">
        <v>23</v>
      </c>
      <c r="H2" s="4"/>
      <c r="I2" s="2">
        <f>$A$2-J2</f>
        <v>2</v>
      </c>
      <c r="J2" s="4">
        <v>2</v>
      </c>
      <c r="K2" s="4">
        <v>10</v>
      </c>
      <c r="L2" s="4"/>
      <c r="M2" s="4"/>
      <c r="N2" s="4"/>
      <c r="O2" s="4"/>
      <c r="P2" s="4"/>
      <c r="Q2" s="4"/>
    </row>
    <row r="3" spans="1:18" x14ac:dyDescent="0.25">
      <c r="A3" s="4">
        <v>196576.5</v>
      </c>
      <c r="E3" s="3">
        <v>15.01</v>
      </c>
      <c r="F3" s="5">
        <v>2</v>
      </c>
      <c r="G3" s="4" t="s">
        <v>28</v>
      </c>
      <c r="H3" s="4" t="s">
        <v>21</v>
      </c>
      <c r="I3" s="2">
        <f t="shared" ref="I3:I28" si="0">$A$2-J3</f>
        <v>0</v>
      </c>
      <c r="J3" s="4">
        <v>4</v>
      </c>
      <c r="K3" s="4">
        <v>15</v>
      </c>
      <c r="L3" s="4"/>
      <c r="M3" s="4"/>
      <c r="N3" s="4"/>
      <c r="O3" s="4"/>
      <c r="P3" s="4"/>
      <c r="Q3" s="4"/>
    </row>
    <row r="4" spans="1:18" x14ac:dyDescent="0.25">
      <c r="A4" s="4">
        <v>674147.23</v>
      </c>
      <c r="E4" s="3"/>
      <c r="F4" s="5"/>
      <c r="G4" s="4"/>
      <c r="H4" s="4"/>
      <c r="I4" s="2">
        <f t="shared" si="0"/>
        <v>-2</v>
      </c>
      <c r="J4" s="4">
        <v>6</v>
      </c>
      <c r="K4" s="4">
        <v>17</v>
      </c>
      <c r="L4" s="4"/>
      <c r="M4" s="4"/>
      <c r="N4" s="4"/>
      <c r="O4" s="4"/>
      <c r="P4" s="4"/>
      <c r="Q4" s="4"/>
    </row>
    <row r="5" spans="1:18" x14ac:dyDescent="0.25">
      <c r="E5" s="3"/>
      <c r="F5" s="5"/>
      <c r="G5" s="4"/>
      <c r="H5" s="4"/>
      <c r="I5" s="2">
        <f t="shared" si="0"/>
        <v>-4</v>
      </c>
      <c r="J5" s="4">
        <v>8</v>
      </c>
      <c r="K5" s="4">
        <v>50</v>
      </c>
      <c r="L5" s="4"/>
      <c r="M5" s="4"/>
      <c r="N5" s="4"/>
      <c r="O5" s="4"/>
      <c r="P5" s="4"/>
      <c r="Q5" s="4"/>
    </row>
    <row r="6" spans="1:18" x14ac:dyDescent="0.25">
      <c r="E6" s="3"/>
      <c r="F6" s="5"/>
      <c r="G6" s="4"/>
      <c r="H6" s="4"/>
      <c r="I6" s="2">
        <f t="shared" si="0"/>
        <v>-6</v>
      </c>
      <c r="J6" s="4">
        <v>10</v>
      </c>
      <c r="K6" s="4">
        <v>50</v>
      </c>
      <c r="L6" s="4"/>
      <c r="M6" s="4"/>
      <c r="N6" s="4"/>
      <c r="O6" s="4"/>
      <c r="P6" s="4"/>
      <c r="Q6" s="4"/>
    </row>
    <row r="7" spans="1:18" x14ac:dyDescent="0.25">
      <c r="E7" s="3"/>
      <c r="F7" s="5"/>
      <c r="G7" s="4"/>
      <c r="H7" s="4"/>
      <c r="I7" s="2">
        <f t="shared" si="0"/>
        <v>-8</v>
      </c>
      <c r="J7" s="4">
        <v>12</v>
      </c>
      <c r="K7" s="4">
        <v>50</v>
      </c>
      <c r="L7" s="4"/>
      <c r="M7" s="4"/>
      <c r="N7" s="4"/>
      <c r="O7" s="4"/>
      <c r="P7" s="4"/>
      <c r="Q7" s="4"/>
    </row>
    <row r="8" spans="1:18" x14ac:dyDescent="0.25">
      <c r="E8" s="3"/>
      <c r="F8" s="5"/>
      <c r="G8" s="4"/>
      <c r="H8" s="4"/>
      <c r="I8" s="2">
        <f t="shared" si="0"/>
        <v>-11</v>
      </c>
      <c r="J8" s="4">
        <v>15</v>
      </c>
      <c r="K8" s="4">
        <v>50</v>
      </c>
      <c r="L8" s="4"/>
      <c r="M8" s="4"/>
      <c r="N8" s="4"/>
      <c r="O8" s="4"/>
      <c r="P8" s="4"/>
      <c r="Q8" s="4"/>
    </row>
    <row r="9" spans="1:18" x14ac:dyDescent="0.25">
      <c r="E9" s="3"/>
      <c r="F9" s="5"/>
      <c r="G9" s="4"/>
      <c r="H9" s="4"/>
      <c r="I9" s="2">
        <f t="shared" si="0"/>
        <v>4</v>
      </c>
      <c r="J9" s="4"/>
      <c r="K9" s="4"/>
      <c r="L9" s="4"/>
      <c r="M9" s="4"/>
      <c r="N9" s="4"/>
      <c r="O9" s="4"/>
      <c r="P9" s="4"/>
      <c r="Q9" s="4"/>
    </row>
    <row r="10" spans="1:18" x14ac:dyDescent="0.25">
      <c r="E10" s="3"/>
      <c r="F10" s="5"/>
      <c r="G10" s="4"/>
      <c r="H10" s="4"/>
      <c r="I10" s="2">
        <f t="shared" si="0"/>
        <v>4</v>
      </c>
      <c r="J10" s="4"/>
      <c r="K10" s="4"/>
      <c r="L10" s="4"/>
      <c r="M10" s="4"/>
      <c r="N10" s="4"/>
      <c r="O10" s="4"/>
      <c r="P10" s="4"/>
      <c r="Q10" s="4"/>
    </row>
    <row r="11" spans="1:18" x14ac:dyDescent="0.25">
      <c r="E11" s="3"/>
      <c r="F11" s="5"/>
      <c r="G11" s="4"/>
      <c r="H11" s="4"/>
      <c r="I11" s="2">
        <f t="shared" si="0"/>
        <v>4</v>
      </c>
      <c r="J11" s="4"/>
      <c r="K11" s="4"/>
      <c r="L11" s="4"/>
      <c r="M11" s="4"/>
      <c r="N11" s="4"/>
      <c r="O11" s="4"/>
      <c r="P11" s="4"/>
      <c r="Q11" s="4"/>
    </row>
    <row r="12" spans="1:18" x14ac:dyDescent="0.25">
      <c r="E12" s="3"/>
      <c r="F12" s="5"/>
      <c r="G12" s="4"/>
      <c r="H12" s="4"/>
      <c r="I12" s="2">
        <f t="shared" si="0"/>
        <v>4</v>
      </c>
      <c r="J12" s="4"/>
      <c r="K12" s="4"/>
      <c r="L12" s="4"/>
      <c r="M12" s="4"/>
      <c r="N12" s="4"/>
      <c r="O12" s="4"/>
      <c r="P12" s="4"/>
      <c r="Q12" s="4"/>
    </row>
    <row r="13" spans="1:18" x14ac:dyDescent="0.25">
      <c r="E13" s="3"/>
      <c r="F13" s="5"/>
      <c r="G13" s="4"/>
      <c r="H13" s="4"/>
      <c r="I13" s="2">
        <f t="shared" si="0"/>
        <v>4</v>
      </c>
      <c r="J13" s="4"/>
      <c r="K13" s="4"/>
      <c r="L13" s="4"/>
      <c r="M13" s="4"/>
      <c r="N13" s="4"/>
      <c r="O13" s="4"/>
      <c r="P13" s="4"/>
      <c r="Q13" s="4"/>
    </row>
    <row r="14" spans="1:18" x14ac:dyDescent="0.25">
      <c r="I14" s="2">
        <f t="shared" si="0"/>
        <v>4</v>
      </c>
    </row>
    <row r="15" spans="1:18" x14ac:dyDescent="0.25">
      <c r="I15" s="2">
        <f t="shared" si="0"/>
        <v>4</v>
      </c>
    </row>
    <row r="16" spans="1:18" x14ac:dyDescent="0.25">
      <c r="I16" s="2">
        <f t="shared" si="0"/>
        <v>4</v>
      </c>
    </row>
    <row r="17" spans="9:9" x14ac:dyDescent="0.25">
      <c r="I17" s="2">
        <f>$A$2-J17</f>
        <v>4</v>
      </c>
    </row>
    <row r="18" spans="9:9" x14ac:dyDescent="0.25">
      <c r="I18" s="2">
        <f t="shared" si="0"/>
        <v>4</v>
      </c>
    </row>
    <row r="19" spans="9:9" x14ac:dyDescent="0.25">
      <c r="I19" s="2">
        <f t="shared" si="0"/>
        <v>4</v>
      </c>
    </row>
    <row r="20" spans="9:9" x14ac:dyDescent="0.25">
      <c r="I20" s="2">
        <f t="shared" si="0"/>
        <v>4</v>
      </c>
    </row>
    <row r="21" spans="9:9" x14ac:dyDescent="0.25">
      <c r="I21" s="2">
        <f t="shared" si="0"/>
        <v>4</v>
      </c>
    </row>
    <row r="22" spans="9:9" x14ac:dyDescent="0.25">
      <c r="I22" s="2">
        <f t="shared" si="0"/>
        <v>4</v>
      </c>
    </row>
    <row r="23" spans="9:9" x14ac:dyDescent="0.25">
      <c r="I23" s="2">
        <f t="shared" si="0"/>
        <v>4</v>
      </c>
    </row>
    <row r="24" spans="9:9" x14ac:dyDescent="0.25">
      <c r="I24" s="2">
        <f t="shared" si="0"/>
        <v>4</v>
      </c>
    </row>
    <row r="25" spans="9:9" x14ac:dyDescent="0.25">
      <c r="I25" s="2">
        <f t="shared" si="0"/>
        <v>4</v>
      </c>
    </row>
    <row r="26" spans="9:9" x14ac:dyDescent="0.25">
      <c r="I26" s="2">
        <f t="shared" si="0"/>
        <v>4</v>
      </c>
    </row>
    <row r="27" spans="9:9" x14ac:dyDescent="0.25">
      <c r="I27" s="2">
        <f t="shared" si="0"/>
        <v>4</v>
      </c>
    </row>
    <row r="28" spans="9:9" x14ac:dyDescent="0.25">
      <c r="I28" s="2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EEN-24</vt:lpstr>
      <vt:lpstr>EE-101</vt:lpstr>
      <vt:lpstr>EE-102</vt:lpstr>
      <vt:lpstr>EE-104PS</vt:lpstr>
      <vt:lpstr>EE-107</vt:lpstr>
      <vt:lpstr>EE-75PS</vt:lpstr>
      <vt:lpstr>EE-78</vt:lpstr>
      <vt:lpstr>EE-80</vt:lpstr>
      <vt:lpstr>EE-84</vt:lpstr>
      <vt:lpstr>EE-87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2022-12-10T07:32:10Z</dcterms:modified>
</cp:coreProperties>
</file>