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muffly/Dropbox/Pharma_Influence/Guido_Working_file/"/>
    </mc:Choice>
  </mc:AlternateContent>
  <xr:revisionPtr revIDLastSave="0" documentId="13_ncr:1_{748D4E94-F969-0E4C-9F1F-A6983A022A56}" xr6:coauthVersionLast="43" xr6:coauthVersionMax="43" xr10:uidLastSave="{00000000-0000-0000-0000-000000000000}"/>
  <bookViews>
    <workbookView xWindow="0" yWindow="460" windowWidth="28800" windowHeight="15840" xr2:uid="{B52E9537-0AC5-468E-A3BC-FA80B6FEECEB}"/>
  </bookViews>
  <sheets>
    <sheet name="Summary" sheetId="3" r:id="rId1"/>
    <sheet name="class_Anticholinergics_for_over" sheetId="6" r:id="rId2"/>
    <sheet name="Payments - Manufacturer" sheetId="5" r:id="rId3"/>
    <sheet name="Payments - drug" sheetId="2" r:id="rId4"/>
    <sheet name="Prescriptions" sheetId="4" r:id="rId5"/>
  </sheets>
  <definedNames>
    <definedName name="ExternalData_1" localSheetId="3" hidden="1">'Payments - drug'!$A$1:$B$1875</definedName>
    <definedName name="ExternalData_1" localSheetId="4" hidden="1">Prescriptions!$A$1:$C$2034</definedName>
    <definedName name="ExternalData_2" localSheetId="2" hidden="1">'Payments - Manufacturer'!$A$1:$B$367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" i="3" l="1"/>
  <c r="H13" i="3"/>
  <c r="H12" i="3"/>
  <c r="H11" i="3"/>
  <c r="I10" i="3"/>
  <c r="H8" i="3"/>
  <c r="H7" i="3"/>
  <c r="H6" i="3"/>
  <c r="H5" i="3"/>
  <c r="E15" i="3"/>
  <c r="E14" i="3"/>
  <c r="E13" i="3"/>
  <c r="E12" i="3"/>
  <c r="E11" i="3"/>
  <c r="E10" i="3"/>
  <c r="E9" i="3"/>
  <c r="E8" i="3"/>
  <c r="E7" i="3"/>
  <c r="E6" i="3"/>
  <c r="E5" i="3"/>
  <c r="F15" i="3"/>
  <c r="F14" i="3"/>
  <c r="F13" i="3"/>
  <c r="F12" i="3"/>
  <c r="F11" i="3"/>
  <c r="F10" i="3"/>
  <c r="F9" i="3"/>
  <c r="F8" i="3"/>
  <c r="F7" i="3"/>
  <c r="F6" i="3"/>
  <c r="F5" i="3"/>
  <c r="F4" i="3"/>
  <c r="E4" i="3"/>
  <c r="B368" i="5" l="1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H61" i="4"/>
  <c r="C61" i="3" s="1"/>
  <c r="H60" i="4"/>
  <c r="C60" i="3" s="1"/>
  <c r="H59" i="4"/>
  <c r="C59" i="3" s="1"/>
  <c r="H58" i="4"/>
  <c r="C58" i="3" s="1"/>
  <c r="H57" i="4"/>
  <c r="C57" i="3" s="1"/>
  <c r="H56" i="4"/>
  <c r="C56" i="3" s="1"/>
  <c r="H55" i="4"/>
  <c r="C55" i="3" s="1"/>
  <c r="H54" i="4"/>
  <c r="C54" i="3" s="1"/>
  <c r="H53" i="4"/>
  <c r="C53" i="3" s="1"/>
  <c r="H52" i="4"/>
  <c r="C52" i="3" s="1"/>
  <c r="H51" i="4"/>
  <c r="C51" i="3" s="1"/>
  <c r="H50" i="4"/>
  <c r="C50" i="3" s="1"/>
  <c r="H49" i="4"/>
  <c r="C49" i="3" s="1"/>
  <c r="H48" i="4"/>
  <c r="C48" i="3" s="1"/>
  <c r="H47" i="4"/>
  <c r="C47" i="3" s="1"/>
  <c r="H46" i="4"/>
  <c r="C46" i="3" s="1"/>
  <c r="H45" i="4"/>
  <c r="C45" i="3" s="1"/>
  <c r="H44" i="4"/>
  <c r="C44" i="3" s="1"/>
  <c r="H43" i="4"/>
  <c r="C43" i="3" s="1"/>
  <c r="H42" i="4"/>
  <c r="C42" i="3" s="1"/>
  <c r="H41" i="4"/>
  <c r="C41" i="3" s="1"/>
  <c r="H40" i="4"/>
  <c r="C40" i="3" s="1"/>
  <c r="H39" i="4"/>
  <c r="C39" i="3" s="1"/>
  <c r="H38" i="4"/>
  <c r="C38" i="3" s="1"/>
  <c r="H37" i="4"/>
  <c r="C37" i="3" s="1"/>
  <c r="H36" i="4"/>
  <c r="C36" i="3" s="1"/>
  <c r="H35" i="4"/>
  <c r="C35" i="3" s="1"/>
  <c r="H34" i="4"/>
  <c r="C34" i="3" s="1"/>
  <c r="H33" i="4"/>
  <c r="C33" i="3" s="1"/>
  <c r="H32" i="4"/>
  <c r="C32" i="3" s="1"/>
  <c r="H31" i="4"/>
  <c r="C31" i="3" s="1"/>
  <c r="H30" i="4"/>
  <c r="C30" i="3" s="1"/>
  <c r="H29" i="4"/>
  <c r="C29" i="3" s="1"/>
  <c r="H28" i="4"/>
  <c r="C28" i="3" s="1"/>
  <c r="H27" i="4"/>
  <c r="C27" i="3" s="1"/>
  <c r="H26" i="4"/>
  <c r="C26" i="3" s="1"/>
  <c r="H25" i="4"/>
  <c r="C25" i="3" s="1"/>
  <c r="H24" i="4"/>
  <c r="C24" i="3" s="1"/>
  <c r="H23" i="4"/>
  <c r="C23" i="3" s="1"/>
  <c r="H22" i="4"/>
  <c r="C22" i="3" s="1"/>
  <c r="H21" i="4"/>
  <c r="C21" i="3" s="1"/>
  <c r="H20" i="4"/>
  <c r="C20" i="3" s="1"/>
  <c r="H19" i="4"/>
  <c r="C19" i="3" s="1"/>
  <c r="H18" i="4"/>
  <c r="C18" i="3" s="1"/>
  <c r="H17" i="4"/>
  <c r="C17" i="3" s="1"/>
  <c r="H16" i="4"/>
  <c r="C16" i="3" s="1"/>
  <c r="H15" i="4"/>
  <c r="C15" i="3" s="1"/>
  <c r="H14" i="4"/>
  <c r="C14" i="3" s="1"/>
  <c r="H13" i="4"/>
  <c r="C13" i="3" s="1"/>
  <c r="H12" i="4"/>
  <c r="C12" i="3" s="1"/>
  <c r="H11" i="4"/>
  <c r="C11" i="3" s="1"/>
  <c r="H10" i="4"/>
  <c r="C10" i="3" s="1"/>
  <c r="H9" i="4"/>
  <c r="C9" i="3" s="1"/>
  <c r="H8" i="4"/>
  <c r="C8" i="3" s="1"/>
  <c r="H7" i="4"/>
  <c r="C7" i="3" s="1"/>
  <c r="H6" i="4"/>
  <c r="C6" i="3" s="1"/>
  <c r="H5" i="4"/>
  <c r="C5" i="3" s="1"/>
  <c r="H4" i="4"/>
  <c r="C4" i="3" s="1"/>
  <c r="H3" i="4"/>
  <c r="C3" i="3" s="1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C6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BCDBB8-8F4D-4C12-A004-D84F764C923E}" keepAlive="1" name="Query - paymentSummary" description="Connection to the 'paymentSummary' query in the workbook." type="5" refreshedVersion="6" background="1" saveData="1">
    <dbPr connection="Provider=Microsoft.Mashup.OleDb.1;Data Source=$Workbook$;Location=paymentSummary;Extended Properties=&quot;&quot;" command="SELECT * FROM [paymentSummary]"/>
  </connection>
  <connection id="2" xr16:uid="{D1254307-1E21-488F-AB56-12BB821AFDA0}" keepAlive="1" name="Query - paymentSummary-Man" description="Connection to the 'paymentSummary-Man' query in the workbook." type="5" refreshedVersion="6" background="1" saveData="1">
    <dbPr connection="Provider=Microsoft.Mashup.OleDb.1;Data Source=$Workbook$;Location=paymentSummary-Man;Extended Properties=&quot;&quot;" command="SELECT * FROM [paymentSummary-Man]"/>
  </connection>
  <connection id="3" xr16:uid="{A73A4ED1-32EE-4F29-B73E-12E07EA5D507}" keepAlive="1" name="Query - Prescriber" description="Connection to the 'Prescriber' query in the workbook." type="5" refreshedVersion="6" background="1" saveData="1">
    <dbPr connection="Provider=Microsoft.Mashup.OleDb.1;Data Source=$Workbook$;Location=Prescriber;Extended Properties=&quot;&quot;" command="SELECT * FROM [Prescriber]"/>
  </connection>
</connections>
</file>

<file path=xl/sharedStrings.xml><?xml version="1.0" encoding="utf-8"?>
<sst xmlns="http://schemas.openxmlformats.org/spreadsheetml/2006/main" count="6697" uniqueCount="4176">
  <si>
    <t>Name_of_Associated_Covered_Drug_or_Biological</t>
  </si>
  <si>
    <t>Total</t>
  </si>
  <si>
    <t>xarelto</t>
  </si>
  <si>
    <t>evicel</t>
  </si>
  <si>
    <t>ella</t>
  </si>
  <si>
    <t>invokana</t>
  </si>
  <si>
    <t>0</t>
  </si>
  <si>
    <t>subsys</t>
  </si>
  <si>
    <t/>
  </si>
  <si>
    <t>stelara</t>
  </si>
  <si>
    <t>aubra</t>
  </si>
  <si>
    <t>tarina</t>
  </si>
  <si>
    <t>prezcobix</t>
  </si>
  <si>
    <t>invokamet</t>
  </si>
  <si>
    <t>sorbion sana gentle</t>
  </si>
  <si>
    <t xml:space="preserve">class_Anticholinergics_for_overactive_bladder </t>
  </si>
  <si>
    <t xml:space="preserve">class_Oral_Combined_Estrogen_and_Progestin_Products_for_Hormone_Therapy </t>
  </si>
  <si>
    <t xml:space="preserve">class_Hormone_therapy_single_ingredient_therapy </t>
  </si>
  <si>
    <t xml:space="preserve">class_Vaginal_Estrogen_Hormone_Therapy </t>
  </si>
  <si>
    <t xml:space="preserve">class_Bisphosphonates </t>
  </si>
  <si>
    <t xml:space="preserve">class_Transdermal_estrogen </t>
  </si>
  <si>
    <t xml:space="preserve">class_IUD_device </t>
  </si>
  <si>
    <t xml:space="preserve">class_Antiviral </t>
  </si>
  <si>
    <t xml:space="preserve">class_Anti_infective </t>
  </si>
  <si>
    <t xml:space="preserve">class_Hypoactive_sexual_desire </t>
  </si>
  <si>
    <t>Class</t>
  </si>
  <si>
    <t>Drug</t>
  </si>
  <si>
    <t>lupron</t>
  </si>
  <si>
    <t>avycaz</t>
  </si>
  <si>
    <t>liletta</t>
  </si>
  <si>
    <t>estrace cream</t>
  </si>
  <si>
    <t>vesicare</t>
  </si>
  <si>
    <t>myrbetriq</t>
  </si>
  <si>
    <t>crestor</t>
  </si>
  <si>
    <t>skyla</t>
  </si>
  <si>
    <t>mirena</t>
  </si>
  <si>
    <t>kyleena</t>
  </si>
  <si>
    <t>injectafer</t>
  </si>
  <si>
    <t>diclegis</t>
  </si>
  <si>
    <t>remicade</t>
  </si>
  <si>
    <t>methergine</t>
  </si>
  <si>
    <t>nexplanon</t>
  </si>
  <si>
    <t>nuvaring</t>
  </si>
  <si>
    <t>novolog</t>
  </si>
  <si>
    <t>levemir</t>
  </si>
  <si>
    <t>exparel</t>
  </si>
  <si>
    <t>addyi</t>
  </si>
  <si>
    <t>osphena</t>
  </si>
  <si>
    <t>intrarosa</t>
  </si>
  <si>
    <t>estrogel</t>
  </si>
  <si>
    <t>duavee</t>
  </si>
  <si>
    <t>contrave</t>
  </si>
  <si>
    <t>divigel estradiol gel 0.1</t>
  </si>
  <si>
    <t>symbicort</t>
  </si>
  <si>
    <t>essure</t>
  </si>
  <si>
    <t>qvar</t>
  </si>
  <si>
    <t>makena</t>
  </si>
  <si>
    <t>brisdelle</t>
  </si>
  <si>
    <t>premarin orals</t>
  </si>
  <si>
    <t>estring</t>
  </si>
  <si>
    <t>pvc</t>
  </si>
  <si>
    <t>lo loestrin</t>
  </si>
  <si>
    <t>lo loestrin fe</t>
  </si>
  <si>
    <t>prolia</t>
  </si>
  <si>
    <t>prenate mini</t>
  </si>
  <si>
    <t>mteryti</t>
  </si>
  <si>
    <t>belviq</t>
  </si>
  <si>
    <t>forteo</t>
  </si>
  <si>
    <t>surgicel family of absorbable hemostats</t>
  </si>
  <si>
    <t>cervidil</t>
  </si>
  <si>
    <t>ofirmev</t>
  </si>
  <si>
    <t>saxenda</t>
  </si>
  <si>
    <t>brintellix</t>
  </si>
  <si>
    <t>paragard</t>
  </si>
  <si>
    <t>divigel</t>
  </si>
  <si>
    <t>corvite fe w quatrefolic</t>
  </si>
  <si>
    <t>qsymia</t>
  </si>
  <si>
    <t>linzess</t>
  </si>
  <si>
    <t>plasmajet</t>
  </si>
  <si>
    <t>macroplastique</t>
  </si>
  <si>
    <t>urgent pc</t>
  </si>
  <si>
    <t>clindesse clindamycin phosphate vaginal cream 2</t>
  </si>
  <si>
    <t>gynazole1 butoconazole nitrate vaginal cream 2</t>
  </si>
  <si>
    <t>evamist estradiol transdermal spray 153mg</t>
  </si>
  <si>
    <t>enablex</t>
  </si>
  <si>
    <t>acessa</t>
  </si>
  <si>
    <t>lupaneta</t>
  </si>
  <si>
    <t>suprax</t>
  </si>
  <si>
    <t>ionsys</t>
  </si>
  <si>
    <t>divigel 0.5mg</t>
  </si>
  <si>
    <t>minastrin 24 fe</t>
  </si>
  <si>
    <t>falessa</t>
  </si>
  <si>
    <t>atelvia</t>
  </si>
  <si>
    <t>glyxambi</t>
  </si>
  <si>
    <t>jardiance</t>
  </si>
  <si>
    <t>janumet</t>
  </si>
  <si>
    <t>janumet xr</t>
  </si>
  <si>
    <t>januvia</t>
  </si>
  <si>
    <t>select-ob dha caplets</t>
  </si>
  <si>
    <t>vitafol-ultra</t>
  </si>
  <si>
    <t>vitafol ultra</t>
  </si>
  <si>
    <t>non-product</t>
  </si>
  <si>
    <t>minivelle</t>
  </si>
  <si>
    <t>vitafol gummies</t>
  </si>
  <si>
    <t>gardasil9</t>
  </si>
  <si>
    <t>citranatal</t>
  </si>
  <si>
    <t>synthroid</t>
  </si>
  <si>
    <t>elestrin</t>
  </si>
  <si>
    <t>xulane</t>
  </si>
  <si>
    <t>evamist (estradiol) transdermal spray, 1.53mg</t>
  </si>
  <si>
    <t>gynazole1 (butoconazole nitrate) vaginal cream, 2%</t>
  </si>
  <si>
    <t>clindesse (clindamycin phosphate) vaginal cream, 2%</t>
  </si>
  <si>
    <t>androgel</t>
  </si>
  <si>
    <t>viibryd</t>
  </si>
  <si>
    <t>fetzima</t>
  </si>
  <si>
    <t>bystolic</t>
  </si>
  <si>
    <t>viberzi</t>
  </si>
  <si>
    <t>vraylar</t>
  </si>
  <si>
    <t>dalvance</t>
  </si>
  <si>
    <t>namenda xr</t>
  </si>
  <si>
    <t>namzaric</t>
  </si>
  <si>
    <t>vascepa</t>
  </si>
  <si>
    <t>repatha</t>
  </si>
  <si>
    <t>corlanor</t>
  </si>
  <si>
    <t>yosprala</t>
  </si>
  <si>
    <t>edarbyclor</t>
  </si>
  <si>
    <t>edarbi</t>
  </si>
  <si>
    <t>bydureon pen</t>
  </si>
  <si>
    <t>bydureon</t>
  </si>
  <si>
    <t>farxiga</t>
  </si>
  <si>
    <t>onglyza</t>
  </si>
  <si>
    <t>dutoprol</t>
  </si>
  <si>
    <t>brilinta</t>
  </si>
  <si>
    <t>bydureon weekly</t>
  </si>
  <si>
    <t>stendra</t>
  </si>
  <si>
    <t>testim</t>
  </si>
  <si>
    <t>nuedexta</t>
  </si>
  <si>
    <t>tradjenta</t>
  </si>
  <si>
    <t>pradaxa</t>
  </si>
  <si>
    <t>spiriva</t>
  </si>
  <si>
    <t>stiolto respimat</t>
  </si>
  <si>
    <t>spiriva respimat</t>
  </si>
  <si>
    <t>eliquis</t>
  </si>
  <si>
    <t>niox vero device</t>
  </si>
  <si>
    <t>tudorza pressair</t>
  </si>
  <si>
    <t>benicar</t>
  </si>
  <si>
    <t>welchol</t>
  </si>
  <si>
    <t>gralise and zipsor</t>
  </si>
  <si>
    <t>basaglar</t>
  </si>
  <si>
    <t>trulicity</t>
  </si>
  <si>
    <t>humalog</t>
  </si>
  <si>
    <t>strattera</t>
  </si>
  <si>
    <t>nascobal</t>
  </si>
  <si>
    <t>daliresp</t>
  </si>
  <si>
    <t>tudorza</t>
  </si>
  <si>
    <t>namenda</t>
  </si>
  <si>
    <t>fetziima</t>
  </si>
  <si>
    <t>unithroid</t>
  </si>
  <si>
    <t>anoro</t>
  </si>
  <si>
    <t>incruse</t>
  </si>
  <si>
    <t>breo</t>
  </si>
  <si>
    <t>tanzeum</t>
  </si>
  <si>
    <t>arnuity</t>
  </si>
  <si>
    <t>shingrix</t>
  </si>
  <si>
    <t>zurampic</t>
  </si>
  <si>
    <t>duzallo</t>
  </si>
  <si>
    <t>lipofen</t>
  </si>
  <si>
    <t>livalo</t>
  </si>
  <si>
    <t>belsomra</t>
  </si>
  <si>
    <t>zetia</t>
  </si>
  <si>
    <t>liptruzet</t>
  </si>
  <si>
    <t>pneumovax 23</t>
  </si>
  <si>
    <t>zostavax</t>
  </si>
  <si>
    <t>vytorin</t>
  </si>
  <si>
    <t>sivextro</t>
  </si>
  <si>
    <t>zerbaxa</t>
  </si>
  <si>
    <t>gardasil</t>
  </si>
  <si>
    <t>dulera</t>
  </si>
  <si>
    <t>cubicin</t>
  </si>
  <si>
    <t>asmanex</t>
  </si>
  <si>
    <t>hycofenix</t>
  </si>
  <si>
    <t>perforomist</t>
  </si>
  <si>
    <t>entresto</t>
  </si>
  <si>
    <t>exforge</t>
  </si>
  <si>
    <t>non_brand</t>
  </si>
  <si>
    <t>tresiba</t>
  </si>
  <si>
    <t>victoza</t>
  </si>
  <si>
    <t>xultophy 100/3.6</t>
  </si>
  <si>
    <t>nascobal cyanocobalamin, usp</t>
  </si>
  <si>
    <t>flector patch</t>
  </si>
  <si>
    <t>lyrica</t>
  </si>
  <si>
    <t>pristiq</t>
  </si>
  <si>
    <t>toviaz</t>
  </si>
  <si>
    <t>celebrex</t>
  </si>
  <si>
    <t>viagra</t>
  </si>
  <si>
    <t>embeda</t>
  </si>
  <si>
    <t>chantix</t>
  </si>
  <si>
    <t>relpax</t>
  </si>
  <si>
    <t>prevnar - 13</t>
  </si>
  <si>
    <t>eucrisa</t>
  </si>
  <si>
    <t>lantus</t>
  </si>
  <si>
    <t>apidra</t>
  </si>
  <si>
    <t>toujeo</t>
  </si>
  <si>
    <t>praluent</t>
  </si>
  <si>
    <t>soliqua</t>
  </si>
  <si>
    <t>adacel</t>
  </si>
  <si>
    <t>fluzone qiv</t>
  </si>
  <si>
    <t>fluzone</t>
  </si>
  <si>
    <t>fluzone high-dose</t>
  </si>
  <si>
    <t>vyvanse</t>
  </si>
  <si>
    <t>mydayis</t>
  </si>
  <si>
    <t>kazano</t>
  </si>
  <si>
    <t>oseni</t>
  </si>
  <si>
    <t>nesina</t>
  </si>
  <si>
    <t>colcrys</t>
  </si>
  <si>
    <t>trintellix</t>
  </si>
  <si>
    <t>uloric</t>
  </si>
  <si>
    <t>dexilant</t>
  </si>
  <si>
    <t>amitiza</t>
  </si>
  <si>
    <t>amrix</t>
  </si>
  <si>
    <t>zecuity</t>
  </si>
  <si>
    <t>xifaxan</t>
  </si>
  <si>
    <t>mitigare</t>
  </si>
  <si>
    <t>viekira</t>
  </si>
  <si>
    <t>humira</t>
  </si>
  <si>
    <t>imlygic</t>
  </si>
  <si>
    <t>nplate</t>
  </si>
  <si>
    <t>xgeva</t>
  </si>
  <si>
    <t>vectibix</t>
  </si>
  <si>
    <t>neupogen</t>
  </si>
  <si>
    <t>aranesp</t>
  </si>
  <si>
    <t>neulasta</t>
  </si>
  <si>
    <t>xtandi</t>
  </si>
  <si>
    <t>faslodex</t>
  </si>
  <si>
    <t>opdivo</t>
  </si>
  <si>
    <t>abraxane</t>
  </si>
  <si>
    <t>halaven</t>
  </si>
  <si>
    <t>aloxi</t>
  </si>
  <si>
    <t>alimta</t>
  </si>
  <si>
    <t>lartruvo</t>
  </si>
  <si>
    <t>verzenio</t>
  </si>
  <si>
    <t>cyramza</t>
  </si>
  <si>
    <t>echelon flex stapler</t>
  </si>
  <si>
    <t>enseal product family</t>
  </si>
  <si>
    <t>stratafix</t>
  </si>
  <si>
    <t>evarrest</t>
  </si>
  <si>
    <t>gazyva</t>
  </si>
  <si>
    <t>herceptin</t>
  </si>
  <si>
    <t>kadcyla</t>
  </si>
  <si>
    <t>rituxan</t>
  </si>
  <si>
    <t>tarceva</t>
  </si>
  <si>
    <t>avastin</t>
  </si>
  <si>
    <t>perjeta</t>
  </si>
  <si>
    <t>zelboraf</t>
  </si>
  <si>
    <t>zydelig</t>
  </si>
  <si>
    <t>jakafi</t>
  </si>
  <si>
    <t>somatuline depot 120mg-.5ml</t>
  </si>
  <si>
    <t>imbruvica</t>
  </si>
  <si>
    <t>zytiga</t>
  </si>
  <si>
    <t>darzalex</t>
  </si>
  <si>
    <t>yondelis</t>
  </si>
  <si>
    <t>aerospan</t>
  </si>
  <si>
    <t>dymista</t>
  </si>
  <si>
    <t>velcade</t>
  </si>
  <si>
    <t>sandostatin lar</t>
  </si>
  <si>
    <t>votrient - sarcoma</t>
  </si>
  <si>
    <t>tafinlar</t>
  </si>
  <si>
    <t>zykadia</t>
  </si>
  <si>
    <t>afinitor</t>
  </si>
  <si>
    <t>promacta</t>
  </si>
  <si>
    <t>sandostatin</t>
  </si>
  <si>
    <t>mekinist</t>
  </si>
  <si>
    <t>jadenu</t>
  </si>
  <si>
    <t>tasigna</t>
  </si>
  <si>
    <t>exjade</t>
  </si>
  <si>
    <t>votrient rcc</t>
  </si>
  <si>
    <t>non brand</t>
  </si>
  <si>
    <t>bavencio</t>
  </si>
  <si>
    <t>inlyta</t>
  </si>
  <si>
    <t>xalkori</t>
  </si>
  <si>
    <t>sutent</t>
  </si>
  <si>
    <t>biospecifx</t>
  </si>
  <si>
    <t>genefx colon</t>
  </si>
  <si>
    <t>chemofx</t>
  </si>
  <si>
    <t>elitek</t>
  </si>
  <si>
    <t>jevtana</t>
  </si>
  <si>
    <t>disease state</t>
  </si>
  <si>
    <t>sir-spheres microspheres</t>
  </si>
  <si>
    <t>varubi</t>
  </si>
  <si>
    <t>fentora</t>
  </si>
  <si>
    <t>synribo</t>
  </si>
  <si>
    <t>iressa</t>
  </si>
  <si>
    <t>v-loc</t>
  </si>
  <si>
    <t>generess fe</t>
  </si>
  <si>
    <t>surgical care - floseal</t>
  </si>
  <si>
    <t>thrombin</t>
  </si>
  <si>
    <t>crinone 8</t>
  </si>
  <si>
    <t>implanon</t>
  </si>
  <si>
    <t>gammaked</t>
  </si>
  <si>
    <t>rhogam</t>
  </si>
  <si>
    <t>seroquel xr</t>
  </si>
  <si>
    <t>generess</t>
  </si>
  <si>
    <t>lynparza</t>
  </si>
  <si>
    <t>duexis</t>
  </si>
  <si>
    <t>duexis-800mg ibuprofen- 26.6mg famotidine</t>
  </si>
  <si>
    <t>clindesse</t>
  </si>
  <si>
    <t>divigel .25mg</t>
  </si>
  <si>
    <t>divigel 1.00mg</t>
  </si>
  <si>
    <t>feriva 21 7</t>
  </si>
  <si>
    <t>ob complete petite</t>
  </si>
  <si>
    <t>combigan</t>
  </si>
  <si>
    <t>botox</t>
  </si>
  <si>
    <t>air-seal</t>
  </si>
  <si>
    <t>bexsero</t>
  </si>
  <si>
    <t>prevnar  13</t>
  </si>
  <si>
    <t>pentacel</t>
  </si>
  <si>
    <t>quadracel</t>
  </si>
  <si>
    <t>menactra</t>
  </si>
  <si>
    <t>uribel</t>
  </si>
  <si>
    <t>n a</t>
  </si>
  <si>
    <t>binosto</t>
  </si>
  <si>
    <t>tagrisso</t>
  </si>
  <si>
    <t>xofigo</t>
  </si>
  <si>
    <t>rubraca</t>
  </si>
  <si>
    <t>votrient</t>
  </si>
  <si>
    <t>doxil</t>
  </si>
  <si>
    <t>procrit</t>
  </si>
  <si>
    <t>proleukin</t>
  </si>
  <si>
    <t>folotyn</t>
  </si>
  <si>
    <t>eligard</t>
  </si>
  <si>
    <t>caldolor</t>
  </si>
  <si>
    <t>vitafol fe+</t>
  </si>
  <si>
    <t>sprix</t>
  </si>
  <si>
    <t>primacare</t>
  </si>
  <si>
    <t>cymbalta</t>
  </si>
  <si>
    <t>alcortin a</t>
  </si>
  <si>
    <t>quinja</t>
  </si>
  <si>
    <t>novacort</t>
  </si>
  <si>
    <t>botox oab</t>
  </si>
  <si>
    <t>solesta</t>
  </si>
  <si>
    <t>pregnitude</t>
  </si>
  <si>
    <t>flovent</t>
  </si>
  <si>
    <t>advair</t>
  </si>
  <si>
    <t>ferralet</t>
  </si>
  <si>
    <t>zontivity</t>
  </si>
  <si>
    <t>varithena</t>
  </si>
  <si>
    <t>abilify maintena</t>
  </si>
  <si>
    <t>regranex</t>
  </si>
  <si>
    <t>santyl</t>
  </si>
  <si>
    <t>no product discussed</t>
  </si>
  <si>
    <t>conzip 100mg</t>
  </si>
  <si>
    <t>nucynta</t>
  </si>
  <si>
    <t>cialis</t>
  </si>
  <si>
    <t>xolair</t>
  </si>
  <si>
    <t>xartemis xr</t>
  </si>
  <si>
    <t>epipen</t>
  </si>
  <si>
    <t>butrans</t>
  </si>
  <si>
    <t>tymlos</t>
  </si>
  <si>
    <t>tindamax</t>
  </si>
  <si>
    <t>asclera</t>
  </si>
  <si>
    <t>belotero</t>
  </si>
  <si>
    <t>radiesse</t>
  </si>
  <si>
    <t>radiesse (+)</t>
  </si>
  <si>
    <t>xeomin</t>
  </si>
  <si>
    <t>movantik</t>
  </si>
  <si>
    <t>zorvolex</t>
  </si>
  <si>
    <t>vimovo</t>
  </si>
  <si>
    <t>invega sustenna</t>
  </si>
  <si>
    <t>strensiq</t>
  </si>
  <si>
    <t>korlym</t>
  </si>
  <si>
    <t>praluent (alirocumab) injection</t>
  </si>
  <si>
    <t>natpara</t>
  </si>
  <si>
    <t>linzess 290 mcg</t>
  </si>
  <si>
    <t>linzess 145 mcg</t>
  </si>
  <si>
    <t>treximet</t>
  </si>
  <si>
    <t>trokendi xr</t>
  </si>
  <si>
    <t>conzip</t>
  </si>
  <si>
    <t>lorzone</t>
  </si>
  <si>
    <t>otezla</t>
  </si>
  <si>
    <t>none</t>
  </si>
  <si>
    <t>bionect</t>
  </si>
  <si>
    <t>sitavig</t>
  </si>
  <si>
    <t>vitafol-nano</t>
  </si>
  <si>
    <t>gonal-f</t>
  </si>
  <si>
    <t>sumavel dosepro</t>
  </si>
  <si>
    <t>bravelle</t>
  </si>
  <si>
    <t>endometrin</t>
  </si>
  <si>
    <t>menopur</t>
  </si>
  <si>
    <t>ganirelix</t>
  </si>
  <si>
    <t>follistim aq</t>
  </si>
  <si>
    <t>creon</t>
  </si>
  <si>
    <t>innopran xl</t>
  </si>
  <si>
    <t>tirosint</t>
  </si>
  <si>
    <t>bevespi aerosphere</t>
  </si>
  <si>
    <t>combivent respimat</t>
  </si>
  <si>
    <t>jentadueto</t>
  </si>
  <si>
    <t>striverdi respimat</t>
  </si>
  <si>
    <t>stiolto</t>
  </si>
  <si>
    <t>savaysa</t>
  </si>
  <si>
    <t>ventolin</t>
  </si>
  <si>
    <t>levitra</t>
  </si>
  <si>
    <t>avodart</t>
  </si>
  <si>
    <t>lovaza</t>
  </si>
  <si>
    <t>exelon patch</t>
  </si>
  <si>
    <t>novolog mix 70 30</t>
  </si>
  <si>
    <t>dificid</t>
  </si>
  <si>
    <t>zyvox</t>
  </si>
  <si>
    <t>oxycontin</t>
  </si>
  <si>
    <t>complera</t>
  </si>
  <si>
    <t>prezista</t>
  </si>
  <si>
    <t>silenor</t>
  </si>
  <si>
    <t>apligraf</t>
  </si>
  <si>
    <t>surgimend</t>
  </si>
  <si>
    <t>primatrix</t>
  </si>
  <si>
    <t>xifaxanibsd</t>
  </si>
  <si>
    <t>utibron</t>
  </si>
  <si>
    <t>brovana</t>
  </si>
  <si>
    <t>nexa plus</t>
  </si>
  <si>
    <t>divigel .50mg</t>
  </si>
  <si>
    <t>mk-0822</t>
  </si>
  <si>
    <t>ranexa</t>
  </si>
  <si>
    <t>zejula</t>
  </si>
  <si>
    <t>aristada 1064mg</t>
  </si>
  <si>
    <t>aristada 662mg</t>
  </si>
  <si>
    <t>aristada 882mg</t>
  </si>
  <si>
    <t>aristada 441 mg</t>
  </si>
  <si>
    <t>zubsolv</t>
  </si>
  <si>
    <t>suboxone sublingual film</t>
  </si>
  <si>
    <t>ob complete one</t>
  </si>
  <si>
    <t>soliris</t>
  </si>
  <si>
    <t>vitafol-ob dha caplet</t>
  </si>
  <si>
    <t>orgaran</t>
  </si>
  <si>
    <t>cresemba</t>
  </si>
  <si>
    <t>tivorbex</t>
  </si>
  <si>
    <t>vivlodex</t>
  </si>
  <si>
    <t>samsca</t>
  </si>
  <si>
    <t>divigel 1.0mg</t>
  </si>
  <si>
    <t>trelstar</t>
  </si>
  <si>
    <t>crinone</t>
  </si>
  <si>
    <t>thrombate iii</t>
  </si>
  <si>
    <t>protopic</t>
  </si>
  <si>
    <t>oracea</t>
  </si>
  <si>
    <t>epiduo</t>
  </si>
  <si>
    <t>corvite fe</t>
  </si>
  <si>
    <t>prenate pixie</t>
  </si>
  <si>
    <t>ana lex</t>
  </si>
  <si>
    <t>veregen</t>
  </si>
  <si>
    <t>trumenba</t>
  </si>
  <si>
    <t>premarin</t>
  </si>
  <si>
    <t>protiva</t>
  </si>
  <si>
    <t>onzetra xsail</t>
  </si>
  <si>
    <t>surgical care - tisseel</t>
  </si>
  <si>
    <t>desonate</t>
  </si>
  <si>
    <t>finacea</t>
  </si>
  <si>
    <t>cambia</t>
  </si>
  <si>
    <t>cologuard</t>
  </si>
  <si>
    <t>quillivant xr</t>
  </si>
  <si>
    <t>loestrin 24 fe</t>
  </si>
  <si>
    <t>humulin</t>
  </si>
  <si>
    <t>synera</t>
  </si>
  <si>
    <t>invanz</t>
  </si>
  <si>
    <t>provenge</t>
  </si>
  <si>
    <t>fluzone intradermal</t>
  </si>
  <si>
    <t>rapaflo</t>
  </si>
  <si>
    <t>taytulla</t>
  </si>
  <si>
    <t>viread</t>
  </si>
  <si>
    <t>kybella</t>
  </si>
  <si>
    <t>restasis</t>
  </si>
  <si>
    <t>dysport</t>
  </si>
  <si>
    <t>pregnyl</t>
  </si>
  <si>
    <t>zohydro er</t>
  </si>
  <si>
    <t>reyataz</t>
  </si>
  <si>
    <t>antara</t>
  </si>
  <si>
    <t>opana er</t>
  </si>
  <si>
    <t>voltaren gel</t>
  </si>
  <si>
    <t>belbuca</t>
  </si>
  <si>
    <t>xiaflex</t>
  </si>
  <si>
    <t>aczone</t>
  </si>
  <si>
    <t>biosurgery - floseal</t>
  </si>
  <si>
    <t>symlin</t>
  </si>
  <si>
    <t>cotellic</t>
  </si>
  <si>
    <t>cobimetinib</t>
  </si>
  <si>
    <t>firmagon</t>
  </si>
  <si>
    <t>hysingla er</t>
  </si>
  <si>
    <t>engerix b</t>
  </si>
  <si>
    <t>havrix</t>
  </si>
  <si>
    <t>twinrix</t>
  </si>
  <si>
    <t>boostrix</t>
  </si>
  <si>
    <t>prenate star</t>
  </si>
  <si>
    <t>stivarga</t>
  </si>
  <si>
    <t>nexavar</t>
  </si>
  <si>
    <t>sprycel</t>
  </si>
  <si>
    <t>ethyol</t>
  </si>
  <si>
    <t>akynzeo</t>
  </si>
  <si>
    <t>sancuso</t>
  </si>
  <si>
    <t>fareston</t>
  </si>
  <si>
    <t>emend</t>
  </si>
  <si>
    <t>keytruda</t>
  </si>
  <si>
    <t>botox chronic migraine</t>
  </si>
  <si>
    <t>azor</t>
  </si>
  <si>
    <t>tribenzor</t>
  </si>
  <si>
    <t>pennsaid</t>
  </si>
  <si>
    <t>rayos</t>
  </si>
  <si>
    <t>proair</t>
  </si>
  <si>
    <t>bupap</t>
  </si>
  <si>
    <t>select-ob kosher</t>
  </si>
  <si>
    <t>micort</t>
  </si>
  <si>
    <t>beyaz</t>
  </si>
  <si>
    <t>erivedge</t>
  </si>
  <si>
    <t>sustol</t>
  </si>
  <si>
    <t>torisel</t>
  </si>
  <si>
    <t>bosulif</t>
  </si>
  <si>
    <t>lexiscan</t>
  </si>
  <si>
    <t>trulance</t>
  </si>
  <si>
    <t>naprelan</t>
  </si>
  <si>
    <t>istodax</t>
  </si>
  <si>
    <t>revlimid</t>
  </si>
  <si>
    <t>no product</t>
  </si>
  <si>
    <t>ibrance</t>
  </si>
  <si>
    <t>sgn35</t>
  </si>
  <si>
    <t>mycamine</t>
  </si>
  <si>
    <t>micrhogam</t>
  </si>
  <si>
    <t>atryn</t>
  </si>
  <si>
    <t>vemlidy</t>
  </si>
  <si>
    <t>hyperlipidemia - disease</t>
  </si>
  <si>
    <t>lorzone 750mg</t>
  </si>
  <si>
    <t>botox therapeutic</t>
  </si>
  <si>
    <t>folet dha</t>
  </si>
  <si>
    <t>folet one</t>
  </si>
  <si>
    <t>hemax</t>
  </si>
  <si>
    <t>maxfe</t>
  </si>
  <si>
    <t>obtrexdha</t>
  </si>
  <si>
    <t>orenitram</t>
  </si>
  <si>
    <t>vivitrol 380 mg</t>
  </si>
  <si>
    <t>intelence</t>
  </si>
  <si>
    <t>fluzone high dose</t>
  </si>
  <si>
    <t>saphris</t>
  </si>
  <si>
    <t>evekeo</t>
  </si>
  <si>
    <t>invega</t>
  </si>
  <si>
    <t>risperdal consta</t>
  </si>
  <si>
    <t>invega trinza</t>
  </si>
  <si>
    <t>rexulti</t>
  </si>
  <si>
    <t>abilify tablet</t>
  </si>
  <si>
    <t>intuniv</t>
  </si>
  <si>
    <t>latuda</t>
  </si>
  <si>
    <t>fanapt</t>
  </si>
  <si>
    <t>simponi aria</t>
  </si>
  <si>
    <t>horizant</t>
  </si>
  <si>
    <t>effexor xr</t>
  </si>
  <si>
    <t>prednisolone 25</t>
  </si>
  <si>
    <t>lecette</t>
  </si>
  <si>
    <t>lenvima</t>
  </si>
  <si>
    <t>flulaval</t>
  </si>
  <si>
    <t>fluarix</t>
  </si>
  <si>
    <t>grastek</t>
  </si>
  <si>
    <t>hylenex</t>
  </si>
  <si>
    <t>truvada</t>
  </si>
  <si>
    <t>testopel</t>
  </si>
  <si>
    <t>axiron</t>
  </si>
  <si>
    <t>valstar</t>
  </si>
  <si>
    <t>aveed</t>
  </si>
  <si>
    <t>cysview</t>
  </si>
  <si>
    <t>(815) thiola</t>
  </si>
  <si>
    <t>glydo</t>
  </si>
  <si>
    <t>evista</t>
  </si>
  <si>
    <t>kcentra</t>
  </si>
  <si>
    <t>synagis</t>
  </si>
  <si>
    <t>hetlioz</t>
  </si>
  <si>
    <t>gelfoam</t>
  </si>
  <si>
    <t>surgiseal</t>
  </si>
  <si>
    <t>dyloject</t>
  </si>
  <si>
    <t>tretinoin</t>
  </si>
  <si>
    <t>biosurgery - tisseel</t>
  </si>
  <si>
    <t>cimzia</t>
  </si>
  <si>
    <t>arestin</t>
  </si>
  <si>
    <t>nuvigil</t>
  </si>
  <si>
    <t>nmr lipoprofile test</t>
  </si>
  <si>
    <t>bio-cream</t>
  </si>
  <si>
    <t>kyprolis</t>
  </si>
  <si>
    <t>suprep</t>
  </si>
  <si>
    <t>octagam</t>
  </si>
  <si>
    <t>granix</t>
  </si>
  <si>
    <t>avar</t>
  </si>
  <si>
    <t>surgical technologies</t>
  </si>
  <si>
    <t>cosentyx</t>
  </si>
  <si>
    <t>nutropin aq</t>
  </si>
  <si>
    <t>copaxone</t>
  </si>
  <si>
    <t>denavir</t>
  </si>
  <si>
    <t>onetouch</t>
  </si>
  <si>
    <t>afrezza</t>
  </si>
  <si>
    <t>isentress</t>
  </si>
  <si>
    <t>xifaxan 550 mg tablets</t>
  </si>
  <si>
    <t>xifaxan - 550mg</t>
  </si>
  <si>
    <t>bromfed dm pint bottle</t>
  </si>
  <si>
    <t>bromfed dm 4 oz. bottle</t>
  </si>
  <si>
    <t>fenix</t>
  </si>
  <si>
    <t>pediarix</t>
  </si>
  <si>
    <t>menveo</t>
  </si>
  <si>
    <t>aptiom</t>
  </si>
  <si>
    <t>entyvio</t>
  </si>
  <si>
    <t>renvela</t>
  </si>
  <si>
    <t>non franchise - non prod related</t>
  </si>
  <si>
    <t>elaprase</t>
  </si>
  <si>
    <t>zarxio</t>
  </si>
  <si>
    <t>doryx</t>
  </si>
  <si>
    <t>delzicol</t>
  </si>
  <si>
    <t>nuvessa</t>
  </si>
  <si>
    <t>bivigam</t>
  </si>
  <si>
    <t>fortesta</t>
  </si>
  <si>
    <t>natesto</t>
  </si>
  <si>
    <t>tachosil</t>
  </si>
  <si>
    <t>praluent alirocumab injection</t>
  </si>
  <si>
    <t>alinia</t>
  </si>
  <si>
    <t>thyrogen</t>
  </si>
  <si>
    <t>tykerb</t>
  </si>
  <si>
    <t>tivicay</t>
  </si>
  <si>
    <t>triumeq</t>
  </si>
  <si>
    <t>quillichew er</t>
  </si>
  <si>
    <t>wellbutrin xl</t>
  </si>
  <si>
    <t>vpriv</t>
  </si>
  <si>
    <t>fycompa</t>
  </si>
  <si>
    <t>vimpat</t>
  </si>
  <si>
    <t>briviact</t>
  </si>
  <si>
    <t>xtampza er</t>
  </si>
  <si>
    <t>zemaira</t>
  </si>
  <si>
    <t>morphabond er</t>
  </si>
  <si>
    <t>teflaro</t>
  </si>
  <si>
    <t>prolastin-c</t>
  </si>
  <si>
    <t>exalgo</t>
  </si>
  <si>
    <t>intermezzo</t>
  </si>
  <si>
    <t>dyanavel xr</t>
  </si>
  <si>
    <t>xifixan</t>
  </si>
  <si>
    <t>relistor</t>
  </si>
  <si>
    <t>zenpep</t>
  </si>
  <si>
    <t>kanuma</t>
  </si>
  <si>
    <t>cinryze human c1-esterase inhibitor</t>
  </si>
  <si>
    <t>elagolix</t>
  </si>
  <si>
    <t>sklice</t>
  </si>
  <si>
    <t>tysabri</t>
  </si>
  <si>
    <t>np thyroid</t>
  </si>
  <si>
    <t>qnasl</t>
  </si>
  <si>
    <t>juxtapid</t>
  </si>
  <si>
    <t>cinryze</t>
  </si>
  <si>
    <t>ruconest</t>
  </si>
  <si>
    <t>xifaxan - 550 mg</t>
  </si>
  <si>
    <t>aloquin</t>
  </si>
  <si>
    <t>alcortin</t>
  </si>
  <si>
    <t>mugard</t>
  </si>
  <si>
    <t>feraheme</t>
  </si>
  <si>
    <t>gilotrif</t>
  </si>
  <si>
    <t>erbitux</t>
  </si>
  <si>
    <t>empliciti</t>
  </si>
  <si>
    <t>ixempra</t>
  </si>
  <si>
    <t>gelclair</t>
  </si>
  <si>
    <t>ninlaro</t>
  </si>
  <si>
    <t>farydak</t>
  </si>
  <si>
    <t>tracleer bosentan</t>
  </si>
  <si>
    <t>kerydin</t>
  </si>
  <si>
    <t>tisseel</t>
  </si>
  <si>
    <t>byvalson</t>
  </si>
  <si>
    <t>lotronex</t>
  </si>
  <si>
    <t>orbactiv</t>
  </si>
  <si>
    <t>daraprim</t>
  </si>
  <si>
    <t>ingrezza</t>
  </si>
  <si>
    <t>edex</t>
  </si>
  <si>
    <t>hizentra</t>
  </si>
  <si>
    <t>natazia</t>
  </si>
  <si>
    <t>noncovered product</t>
  </si>
  <si>
    <t>cordran tape</t>
  </si>
  <si>
    <t>valchlor mechlorethamine</t>
  </si>
  <si>
    <t>rhofade</t>
  </si>
  <si>
    <t>enbrel</t>
  </si>
  <si>
    <t>verdeso</t>
  </si>
  <si>
    <t>cordran</t>
  </si>
  <si>
    <t>altabax</t>
  </si>
  <si>
    <t>acticlate</t>
  </si>
  <si>
    <t>xolegel</t>
  </si>
  <si>
    <t>nicomide</t>
  </si>
  <si>
    <t>taltz</t>
  </si>
  <si>
    <t>hylatopic</t>
  </si>
  <si>
    <t>neosalus</t>
  </si>
  <si>
    <t>ecoza</t>
  </si>
  <si>
    <t>mirvaso</t>
  </si>
  <si>
    <t>soolantra</t>
  </si>
  <si>
    <t>clobex spray</t>
  </si>
  <si>
    <t>epiduo forte</t>
  </si>
  <si>
    <t>differin gel .1</t>
  </si>
  <si>
    <t>simponi</t>
  </si>
  <si>
    <t>tremfya</t>
  </si>
  <si>
    <t>guselkumab</t>
  </si>
  <si>
    <t>enstilar</t>
  </si>
  <si>
    <t>taclonex</t>
  </si>
  <si>
    <t>picato</t>
  </si>
  <si>
    <t>synalar ointment kit</t>
  </si>
  <si>
    <t>rosadan cream kit</t>
  </si>
  <si>
    <t>cloderm cream</t>
  </si>
  <si>
    <t>trianex</t>
  </si>
  <si>
    <t>zenatane</t>
  </si>
  <si>
    <t>sernivo spray</t>
  </si>
  <si>
    <t>scytera coal tar foam</t>
  </si>
  <si>
    <t>promiseb complete</t>
  </si>
  <si>
    <t>dupixent dupilumab injection</t>
  </si>
  <si>
    <t>evoclin</t>
  </si>
  <si>
    <t>extina</t>
  </si>
  <si>
    <t>olux-e</t>
  </si>
  <si>
    <t>olux</t>
  </si>
  <si>
    <t>luxiq</t>
  </si>
  <si>
    <t>oluxe</t>
  </si>
  <si>
    <t>dermatitis - disease</t>
  </si>
  <si>
    <t>psorcon</t>
  </si>
  <si>
    <t>topicort spray</t>
  </si>
  <si>
    <t>topicort</t>
  </si>
  <si>
    <t>topicort 0.05% cr</t>
  </si>
  <si>
    <t>zyclara</t>
  </si>
  <si>
    <t>jublia</t>
  </si>
  <si>
    <t>onexton</t>
  </si>
  <si>
    <t>noritate</t>
  </si>
  <si>
    <t>retin-a-micro</t>
  </si>
  <si>
    <t>bunavail 2.1 mg single pouch</t>
  </si>
  <si>
    <t>bunavail 4.2 mg 30-count box</t>
  </si>
  <si>
    <t>bunavail 4.2 mg single pouch</t>
  </si>
  <si>
    <t>bunavail 6.3 mg 30-count box</t>
  </si>
  <si>
    <t>bunavail 2.1 mg 30-count box</t>
  </si>
  <si>
    <t>epinephrine</t>
  </si>
  <si>
    <t>bremelanotide</t>
  </si>
  <si>
    <t>vagifem</t>
  </si>
  <si>
    <t>humate-p</t>
  </si>
  <si>
    <t>zuplenz</t>
  </si>
  <si>
    <t>abstral</t>
  </si>
  <si>
    <t>combipatch</t>
  </si>
  <si>
    <t>analpram</t>
  </si>
  <si>
    <t>feriva 21-7</t>
  </si>
  <si>
    <t>myalept</t>
  </si>
  <si>
    <t>lumigan</t>
  </si>
  <si>
    <t>botox-urology</t>
  </si>
  <si>
    <t>acthar</t>
  </si>
  <si>
    <t>axumin</t>
  </si>
  <si>
    <t>nilandron</t>
  </si>
  <si>
    <t>wilate</t>
  </si>
  <si>
    <t>kinrix</t>
  </si>
  <si>
    <t>proair respiclick</t>
  </si>
  <si>
    <t>donnatal</t>
  </si>
  <si>
    <t>viberzi 100 mg</t>
  </si>
  <si>
    <t>viberzi 75 mg</t>
  </si>
  <si>
    <t>sovaldi</t>
  </si>
  <si>
    <t>harvoni</t>
  </si>
  <si>
    <t>cervarix</t>
  </si>
  <si>
    <t>engerix-b</t>
  </si>
  <si>
    <t>zenzedi</t>
  </si>
  <si>
    <t>rotarix</t>
  </si>
  <si>
    <t>fluarix quadrivalent</t>
  </si>
  <si>
    <t>infanrix</t>
  </si>
  <si>
    <t>ragwitek</t>
  </si>
  <si>
    <t>nasonex</t>
  </si>
  <si>
    <t>octaplas</t>
  </si>
  <si>
    <t>elelyso</t>
  </si>
  <si>
    <t>no product specified</t>
  </si>
  <si>
    <t>select ob dha</t>
  </si>
  <si>
    <t>urocit-k</t>
  </si>
  <si>
    <t>xifaxan 550 mg</t>
  </si>
  <si>
    <t>northera</t>
  </si>
  <si>
    <t>aeromasklarge</t>
  </si>
  <si>
    <t>surgiflo hemostatic matrix family of products</t>
  </si>
  <si>
    <t>tecentriq</t>
  </si>
  <si>
    <t>dexmedetomidine</t>
  </si>
  <si>
    <t>thrombateiii</t>
  </si>
  <si>
    <t>pataday</t>
  </si>
  <si>
    <t>ciprodex</t>
  </si>
  <si>
    <t>ambisome</t>
  </si>
  <si>
    <t>synjardy</t>
  </si>
  <si>
    <t>zemuron</t>
  </si>
  <si>
    <t>v512</t>
  </si>
  <si>
    <t>tekamlo</t>
  </si>
  <si>
    <t>apriso</t>
  </si>
  <si>
    <t>uceris tablets</t>
  </si>
  <si>
    <t>relistor oral</t>
  </si>
  <si>
    <t>prenate am</t>
  </si>
  <si>
    <t>luzu luliconazole</t>
  </si>
  <si>
    <t>elidel</t>
  </si>
  <si>
    <t>aquoral</t>
  </si>
  <si>
    <t>biotherapeutics - non product related</t>
  </si>
  <si>
    <t>surgical care - non prod related</t>
  </si>
  <si>
    <t>baxter</t>
  </si>
  <si>
    <t>adempas</t>
  </si>
  <si>
    <t>velphoro</t>
  </si>
  <si>
    <t>krystexxa</t>
  </si>
  <si>
    <t>auryxia</t>
  </si>
  <si>
    <t>rayaldee</t>
  </si>
  <si>
    <t>veltassa</t>
  </si>
  <si>
    <t>fabrazyme</t>
  </si>
  <si>
    <t>gralise zipsor cambia</t>
  </si>
  <si>
    <t>proquad</t>
  </si>
  <si>
    <t>onfi</t>
  </si>
  <si>
    <t>kristalose 20gm</t>
  </si>
  <si>
    <t>spritam</t>
  </si>
  <si>
    <t>mist therapy</t>
  </si>
  <si>
    <t>jalyn</t>
  </si>
  <si>
    <t>arcapta neohaler</t>
  </si>
  <si>
    <t>glumetza</t>
  </si>
  <si>
    <t>oxtellar xr</t>
  </si>
  <si>
    <t>respiclick</t>
  </si>
  <si>
    <t>frova</t>
  </si>
  <si>
    <t>mk-8342b</t>
  </si>
  <si>
    <t>binimetinib</t>
  </si>
  <si>
    <t>buparlisib</t>
  </si>
  <si>
    <t>byl719</t>
  </si>
  <si>
    <t>encorafenib</t>
  </si>
  <si>
    <t>nuvail</t>
  </si>
  <si>
    <t>zembrace</t>
  </si>
  <si>
    <t>bunavail bunavail 2.1 mg single pouch</t>
  </si>
  <si>
    <t>bunavail bunavail 4.2 mg 30-count box</t>
  </si>
  <si>
    <t>bunavail bunavail 4.2 mg single pouch</t>
  </si>
  <si>
    <t>bunavail bunavail 6.3 mg 30-count box</t>
  </si>
  <si>
    <t>bunavail bunavail 2.1 mg 30-count box</t>
  </si>
  <si>
    <t>bridion</t>
  </si>
  <si>
    <t>serostim</t>
  </si>
  <si>
    <t>nano</t>
  </si>
  <si>
    <t>khedezla</t>
  </si>
  <si>
    <t>pct</t>
  </si>
  <si>
    <t>c difficile</t>
  </si>
  <si>
    <t>ultiva</t>
  </si>
  <si>
    <t>signifor</t>
  </si>
  <si>
    <t>auvi-q</t>
  </si>
  <si>
    <t>jublia efinaconazole</t>
  </si>
  <si>
    <t>interventional product</t>
  </si>
  <si>
    <t>pomalyst</t>
  </si>
  <si>
    <t>omeclamox</t>
  </si>
  <si>
    <t>pentasa</t>
  </si>
  <si>
    <t>lialda</t>
  </si>
  <si>
    <t>cuvitru</t>
  </si>
  <si>
    <t>prequeue</t>
  </si>
  <si>
    <t>cabometyx</t>
  </si>
  <si>
    <t>fluoroplex</t>
  </si>
  <si>
    <t>levulan kerastick</t>
  </si>
  <si>
    <t>mirvaso gel</t>
  </si>
  <si>
    <t>clindacin etz</t>
  </si>
  <si>
    <t>neuac gel</t>
  </si>
  <si>
    <t>rosadan gel kit</t>
  </si>
  <si>
    <t>neo-synalar cream</t>
  </si>
  <si>
    <t>bio-gel</t>
  </si>
  <si>
    <t>journee</t>
  </si>
  <si>
    <t>lumiere</t>
  </si>
  <si>
    <t>bio-serum</t>
  </si>
  <si>
    <t>hyalis</t>
  </si>
  <si>
    <t>neo-cleanse</t>
  </si>
  <si>
    <t>onmel</t>
  </si>
  <si>
    <t>naftin</t>
  </si>
  <si>
    <t>neo-peel</t>
  </si>
  <si>
    <t>nouvelle</t>
  </si>
  <si>
    <t>bio-cleanse</t>
  </si>
  <si>
    <t>blanche</t>
  </si>
  <si>
    <t>locoid brand</t>
  </si>
  <si>
    <t>dupixent</t>
  </si>
  <si>
    <t>oxaydo</t>
  </si>
  <si>
    <t>vitafol one</t>
  </si>
  <si>
    <t>gralise</t>
  </si>
  <si>
    <t>aciphex</t>
  </si>
  <si>
    <t>alsuma</t>
  </si>
  <si>
    <t>entereg</t>
  </si>
  <si>
    <t>uceris</t>
  </si>
  <si>
    <t>embagyn</t>
  </si>
  <si>
    <t>syndros</t>
  </si>
  <si>
    <t>renal - non product related</t>
  </si>
  <si>
    <t>zegerid</t>
  </si>
  <si>
    <t>imfinzi</t>
  </si>
  <si>
    <t>yervoy</t>
  </si>
  <si>
    <t>fabior</t>
  </si>
  <si>
    <t>sorilux</t>
  </si>
  <si>
    <t>veltin</t>
  </si>
  <si>
    <t>aluvea</t>
  </si>
  <si>
    <t>bensal hp</t>
  </si>
  <si>
    <t>acanya</t>
  </si>
  <si>
    <t>xeloda</t>
  </si>
  <si>
    <t>faraheme</t>
  </si>
  <si>
    <t>rectiv</t>
  </si>
  <si>
    <t>falessa kit</t>
  </si>
  <si>
    <t>oravig</t>
  </si>
  <si>
    <t>aggrenox</t>
  </si>
  <si>
    <t>mirabegron</t>
  </si>
  <si>
    <t>daytrana</t>
  </si>
  <si>
    <t>zipsor</t>
  </si>
  <si>
    <t>vitafol</t>
  </si>
  <si>
    <t>floseal</t>
  </si>
  <si>
    <t>baraclude</t>
  </si>
  <si>
    <t>durezol</t>
  </si>
  <si>
    <t>angiomax</t>
  </si>
  <si>
    <t>effient</t>
  </si>
  <si>
    <t>venclexta</t>
  </si>
  <si>
    <t>intron a</t>
  </si>
  <si>
    <t>sylatron</t>
  </si>
  <si>
    <t>lonsurf</t>
  </si>
  <si>
    <t>divigel 0.25mg</t>
  </si>
  <si>
    <t>suprane</t>
  </si>
  <si>
    <t>biosurgery - veritas</t>
  </si>
  <si>
    <t>eloxatin</t>
  </si>
  <si>
    <t>zaltrap</t>
  </si>
  <si>
    <t>treanda</t>
  </si>
  <si>
    <t>gadavist</t>
  </si>
  <si>
    <t>locoidlotion</t>
  </si>
  <si>
    <t>giazo</t>
  </si>
  <si>
    <t>probuphine</t>
  </si>
  <si>
    <t>non-covered product</t>
  </si>
  <si>
    <t>moviprep</t>
  </si>
  <si>
    <t>anoro ellipta</t>
  </si>
  <si>
    <t>evzio</t>
  </si>
  <si>
    <t>mucinex d</t>
  </si>
  <si>
    <t>cycloset</t>
  </si>
  <si>
    <t>fenoglide</t>
  </si>
  <si>
    <t>lucentis</t>
  </si>
  <si>
    <t>solumatrix franchise</t>
  </si>
  <si>
    <t>hyperrho sd</t>
  </si>
  <si>
    <t>precedex</t>
  </si>
  <si>
    <t>daptacel</t>
  </si>
  <si>
    <t>aptensio xr</t>
  </si>
  <si>
    <t>econtra ez</t>
  </si>
  <si>
    <t>lyza</t>
  </si>
  <si>
    <t>chateal</t>
  </si>
  <si>
    <t>bf-rhodoled</t>
  </si>
  <si>
    <t>ameluz</t>
  </si>
  <si>
    <t>gynazole-1</t>
  </si>
  <si>
    <t>prepopik</t>
  </si>
  <si>
    <t>asacol hd</t>
  </si>
  <si>
    <t>adzenys xr-odt</t>
  </si>
  <si>
    <t>dyloject diclofenac sodium injection</t>
  </si>
  <si>
    <t>precedex (dexmedetomidine hcl in 0.9% sodium chloride injec</t>
  </si>
  <si>
    <t>raplixa</t>
  </si>
  <si>
    <t>aplenzin</t>
  </si>
  <si>
    <t>dermatological products</t>
  </si>
  <si>
    <t>cordran lotion</t>
  </si>
  <si>
    <t>fluoroplex cream</t>
  </si>
  <si>
    <t>verdeso desonide foam, 0.05percent</t>
  </si>
  <si>
    <t>xolegel gel 2percent</t>
  </si>
  <si>
    <t>monodox capsules</t>
  </si>
  <si>
    <t>clindacin pac</t>
  </si>
  <si>
    <t>genadur</t>
  </si>
  <si>
    <t>absorica</t>
  </si>
  <si>
    <t>multiple products</t>
  </si>
  <si>
    <t>alinia for oral suspension</t>
  </si>
  <si>
    <t>alinia tablets 500mg 30 count bottle</t>
  </si>
  <si>
    <t>spinraza</t>
  </si>
  <si>
    <t>benlysta</t>
  </si>
  <si>
    <t>staxyn</t>
  </si>
  <si>
    <t>tekturna</t>
  </si>
  <si>
    <t>minocin iv</t>
  </si>
  <si>
    <t>fosamax</t>
  </si>
  <si>
    <t>quartette</t>
  </si>
  <si>
    <t>austedo</t>
  </si>
  <si>
    <t>sd809-td</t>
  </si>
  <si>
    <t>mar01</t>
  </si>
  <si>
    <t>prp</t>
  </si>
  <si>
    <t>rayos-2mg prednisone</t>
  </si>
  <si>
    <t>rayos-5mg prednisone</t>
  </si>
  <si>
    <t>rayos-1mg prednisone</t>
  </si>
  <si>
    <t>zoladex</t>
  </si>
  <si>
    <t>menhibrix</t>
  </si>
  <si>
    <t>biotherapeutics - glassia</t>
  </si>
  <si>
    <t>stribild</t>
  </si>
  <si>
    <t>activase</t>
  </si>
  <si>
    <t>epclusa</t>
  </si>
  <si>
    <t>auviq</t>
  </si>
  <si>
    <t>biotherapeutics - hyqvia</t>
  </si>
  <si>
    <t>certus 140 microwave ablation system</t>
  </si>
  <si>
    <t>cabazitaxel</t>
  </si>
  <si>
    <t>primlev</t>
  </si>
  <si>
    <t>suprenza</t>
  </si>
  <si>
    <t>trelegy ellipta</t>
  </si>
  <si>
    <t>gamunex-c</t>
  </si>
  <si>
    <t>plan b one step</t>
  </si>
  <si>
    <t>mozobil</t>
  </si>
  <si>
    <t>recothrom</t>
  </si>
  <si>
    <t>crofab</t>
  </si>
  <si>
    <t>crixivan</t>
  </si>
  <si>
    <t>lazanda</t>
  </si>
  <si>
    <t>arymo er</t>
  </si>
  <si>
    <t>hymovis</t>
  </si>
  <si>
    <t>hyalgan</t>
  </si>
  <si>
    <t>prialt</t>
  </si>
  <si>
    <t>fentanyl</t>
  </si>
  <si>
    <t>magnevist</t>
  </si>
  <si>
    <t>vaprisol</t>
  </si>
  <si>
    <t>sensipar</t>
  </si>
  <si>
    <t>minocycline</t>
  </si>
  <si>
    <t>luzu</t>
  </si>
  <si>
    <t>tecfidera</t>
  </si>
  <si>
    <t>gelfilm</t>
  </si>
  <si>
    <t>detrol la</t>
  </si>
  <si>
    <t>oralair</t>
  </si>
  <si>
    <t>opsumit macitentan</t>
  </si>
  <si>
    <t>pegasys</t>
  </si>
  <si>
    <t>tobi podhaler</t>
  </si>
  <si>
    <t>lastacaft</t>
  </si>
  <si>
    <t>kedbumin</t>
  </si>
  <si>
    <t>koate-dvi</t>
  </si>
  <si>
    <t>albuked</t>
  </si>
  <si>
    <t>daklinza</t>
  </si>
  <si>
    <t>combivent</t>
  </si>
  <si>
    <t>omnipaque</t>
  </si>
  <si>
    <t>omniscan</t>
  </si>
  <si>
    <t>visipaque</t>
  </si>
  <si>
    <t>optison</t>
  </si>
  <si>
    <t>cellular therapy product</t>
  </si>
  <si>
    <t>safyral</t>
  </si>
  <si>
    <t>misodel</t>
  </si>
  <si>
    <t>istalol</t>
  </si>
  <si>
    <t>zylet</t>
  </si>
  <si>
    <t>besivance</t>
  </si>
  <si>
    <t>orencia</t>
  </si>
  <si>
    <t>letairis</t>
  </si>
  <si>
    <t>chromagen</t>
  </si>
  <si>
    <t>aubagio</t>
  </si>
  <si>
    <t>azilect</t>
  </si>
  <si>
    <t>neupro</t>
  </si>
  <si>
    <t>vitafol-ob caplet</t>
  </si>
  <si>
    <t>pelvic implants</t>
  </si>
  <si>
    <t>rezira</t>
  </si>
  <si>
    <t>vituz</t>
  </si>
  <si>
    <t>zitripro</t>
  </si>
  <si>
    <t>cedax</t>
  </si>
  <si>
    <t>gleevec</t>
  </si>
  <si>
    <t>zevalin</t>
  </si>
  <si>
    <t>bidil</t>
  </si>
  <si>
    <t>uptravi</t>
  </si>
  <si>
    <t>equinoxe</t>
  </si>
  <si>
    <t>dexmedetomidine hydrochloride injection (precedex) (100 mcg</t>
  </si>
  <si>
    <t>dexpak</t>
  </si>
  <si>
    <t>ribapak-ribasphere tablets</t>
  </si>
  <si>
    <t>glassia</t>
  </si>
  <si>
    <t>esbriet</t>
  </si>
  <si>
    <t>rapivab</t>
  </si>
  <si>
    <t>bacitracin ophthalmic ointment usp</t>
  </si>
  <si>
    <t>iclusig</t>
  </si>
  <si>
    <t>cleviprex</t>
  </si>
  <si>
    <t>naprelan 500mg</t>
  </si>
  <si>
    <t>naprelan 750mg</t>
  </si>
  <si>
    <t>naprelan 375mg</t>
  </si>
  <si>
    <t>niferex</t>
  </si>
  <si>
    <t>technivie</t>
  </si>
  <si>
    <t>nexium</t>
  </si>
  <si>
    <t>kombiglyze xr</t>
  </si>
  <si>
    <t>zutripro</t>
  </si>
  <si>
    <t>solaraze</t>
  </si>
  <si>
    <t>microlet</t>
  </si>
  <si>
    <t>genvoya</t>
  </si>
  <si>
    <t>odefsey</t>
  </si>
  <si>
    <t>gattex</t>
  </si>
  <si>
    <t>hyqvia</t>
  </si>
  <si>
    <t>botox therapeutic - hh</t>
  </si>
  <si>
    <t>tussicaps</t>
  </si>
  <si>
    <t>amnioclear lct</t>
  </si>
  <si>
    <t>aliqopa</t>
  </si>
  <si>
    <t>citrnatal</t>
  </si>
  <si>
    <t>neo-synalar cream kit</t>
  </si>
  <si>
    <t>plexion</t>
  </si>
  <si>
    <t>atopic dermatitis - disease</t>
  </si>
  <si>
    <t>clindagel</t>
  </si>
  <si>
    <t>clarix</t>
  </si>
  <si>
    <t>neox</t>
  </si>
  <si>
    <t>prempro</t>
  </si>
  <si>
    <t>femring</t>
  </si>
  <si>
    <t>milprosa</t>
  </si>
  <si>
    <t>ofev</t>
  </si>
  <si>
    <t>prograf</t>
  </si>
  <si>
    <t>astagraf xl</t>
  </si>
  <si>
    <t>brexpiprazole</t>
  </si>
  <si>
    <t>xyrem</t>
  </si>
  <si>
    <t>gilenya</t>
  </si>
  <si>
    <t>botox neuro rehab</t>
  </si>
  <si>
    <t>rebif</t>
  </si>
  <si>
    <t>nuplazid</t>
  </si>
  <si>
    <t>vivitrol</t>
  </si>
  <si>
    <t>aristada 662 mg</t>
  </si>
  <si>
    <t>aristada 882 mg</t>
  </si>
  <si>
    <t>biotherapeutics - gammagard-kiovig</t>
  </si>
  <si>
    <t>omnipod</t>
  </si>
  <si>
    <t>neutrasal</t>
  </si>
  <si>
    <t>onset</t>
  </si>
  <si>
    <t>tygacil</t>
  </si>
  <si>
    <t>fibricor</t>
  </si>
  <si>
    <t>gammagard/kiovig</t>
  </si>
  <si>
    <t>oncology - oncaspar</t>
  </si>
  <si>
    <t>portrazza</t>
  </si>
  <si>
    <t>arzerra</t>
  </si>
  <si>
    <t>onivyde</t>
  </si>
  <si>
    <t>adcetris</t>
  </si>
  <si>
    <t>oncaspar</t>
  </si>
  <si>
    <t>bendeka</t>
  </si>
  <si>
    <t>avonex</t>
  </si>
  <si>
    <t>ilevro</t>
  </si>
  <si>
    <t>supprelin la</t>
  </si>
  <si>
    <t>kuvan</t>
  </si>
  <si>
    <t>coseal</t>
  </si>
  <si>
    <t>docetaxel</t>
  </si>
  <si>
    <t>sumadan xlt</t>
  </si>
  <si>
    <t>sumaxin cp kit</t>
  </si>
  <si>
    <t>nicadan</t>
  </si>
  <si>
    <t>praxbind</t>
  </si>
  <si>
    <t>cardene iv 20mg sodium chloride</t>
  </si>
  <si>
    <t>myobloc</t>
  </si>
  <si>
    <t>apokyn</t>
  </si>
  <si>
    <t>abt slv176</t>
  </si>
  <si>
    <t>reslizumab</t>
  </si>
  <si>
    <t>quadramet</t>
  </si>
  <si>
    <t>jnj-28431754</t>
  </si>
  <si>
    <t>biosurgery - non prod related</t>
  </si>
  <si>
    <t>biosurgery - peri-strips</t>
  </si>
  <si>
    <t>surgical care celstat/traumastem</t>
  </si>
  <si>
    <t>htx-011</t>
  </si>
  <si>
    <t>androderm</t>
  </si>
  <si>
    <t>vabomere</t>
  </si>
  <si>
    <t>blu-u</t>
  </si>
  <si>
    <t>victrelis</t>
  </si>
  <si>
    <t>pegintron</t>
  </si>
  <si>
    <t>axis</t>
  </si>
  <si>
    <t>kineret</t>
  </si>
  <si>
    <t>ozurdex</t>
  </si>
  <si>
    <t>sod thiosulfate</t>
  </si>
  <si>
    <t>depo provera</t>
  </si>
  <si>
    <t>sabril</t>
  </si>
  <si>
    <t>cordran cream</t>
  </si>
  <si>
    <t>flumist dom - qlaiv</t>
  </si>
  <si>
    <t>alamo cages</t>
  </si>
  <si>
    <t>cyclone</t>
  </si>
  <si>
    <t>nakoma cervical system</t>
  </si>
  <si>
    <t>swannshidi</t>
  </si>
  <si>
    <t>promote osteostrip</t>
  </si>
  <si>
    <t>pylera</t>
  </si>
  <si>
    <t>astagraf</t>
  </si>
  <si>
    <t>obizur</t>
  </si>
  <si>
    <t>novoseven rt</t>
  </si>
  <si>
    <t>beleodaq</t>
  </si>
  <si>
    <t>harmonic product family</t>
  </si>
  <si>
    <t>ampyra</t>
  </si>
  <si>
    <t>plegridy</t>
  </si>
  <si>
    <t>mmr ii</t>
  </si>
  <si>
    <t>pedvax hib</t>
  </si>
  <si>
    <t>recombivax hib</t>
  </si>
  <si>
    <t>varivax</t>
  </si>
  <si>
    <t>juluca</t>
  </si>
  <si>
    <t>qudexy xr topiramate extended release capsules</t>
  </si>
  <si>
    <t>cozaar</t>
  </si>
  <si>
    <t>noproduct</t>
  </si>
  <si>
    <t>cataractequipment</t>
  </si>
  <si>
    <t>kaletra</t>
  </si>
  <si>
    <t>fulyzaq</t>
  </si>
  <si>
    <t>definity</t>
  </si>
  <si>
    <t>incivek</t>
  </si>
  <si>
    <t>ovace</t>
  </si>
  <si>
    <t>atralin</t>
  </si>
  <si>
    <t>ziana</t>
  </si>
  <si>
    <t>bio serum</t>
  </si>
  <si>
    <t>journee riche</t>
  </si>
  <si>
    <t>micro day</t>
  </si>
  <si>
    <t>prenate chewable</t>
  </si>
  <si>
    <t>cubicin rf</t>
  </si>
  <si>
    <t>blincyto</t>
  </si>
  <si>
    <t>dexmedetomidine hydrochloride injection precedex 100 mcg</t>
  </si>
  <si>
    <t>vyxeos</t>
  </si>
  <si>
    <t>xermelo</t>
  </si>
  <si>
    <t>zinplava</t>
  </si>
  <si>
    <t>minocin</t>
  </si>
  <si>
    <t>strovite one caplet</t>
  </si>
  <si>
    <t>cbd</t>
  </si>
  <si>
    <t>pazeo</t>
  </si>
  <si>
    <t>hospital</t>
  </si>
  <si>
    <t>pediatrics</t>
  </si>
  <si>
    <t>cardiovascular</t>
  </si>
  <si>
    <t>astepro 0.15</t>
  </si>
  <si>
    <t>unclassified</t>
  </si>
  <si>
    <t>cerezyme</t>
  </si>
  <si>
    <t>seebri</t>
  </si>
  <si>
    <t>xiidra</t>
  </si>
  <si>
    <t>vitafol ob</t>
  </si>
  <si>
    <t>sustiva</t>
  </si>
  <si>
    <t>zomacton</t>
  </si>
  <si>
    <t>pennsaid topical solution</t>
  </si>
  <si>
    <t>anti-bacterial</t>
  </si>
  <si>
    <t>surgical care - tachosil</t>
  </si>
  <si>
    <t>mytesi</t>
  </si>
  <si>
    <t>cefaclor</t>
  </si>
  <si>
    <t>adasuve</t>
  </si>
  <si>
    <t>levorphanol</t>
  </si>
  <si>
    <t>nexa</t>
  </si>
  <si>
    <t>ob complete</t>
  </si>
  <si>
    <t>primary care - disease state</t>
  </si>
  <si>
    <t>alinia tablets 500mg 12 count bottle</t>
  </si>
  <si>
    <t>sep-0002093</t>
  </si>
  <si>
    <t>muse</t>
  </si>
  <si>
    <t>rotateq</t>
  </si>
  <si>
    <t>mk-8521</t>
  </si>
  <si>
    <t>alphagan p</t>
  </si>
  <si>
    <t>jentadueto xr</t>
  </si>
  <si>
    <t>humatrope</t>
  </si>
  <si>
    <t>caprelsa</t>
  </si>
  <si>
    <t>kristalose 10gm</t>
  </si>
  <si>
    <t>actonel</t>
  </si>
  <si>
    <t>curosurf</t>
  </si>
  <si>
    <t>risperdal</t>
  </si>
  <si>
    <t>cyred</t>
  </si>
  <si>
    <t>tyvaso</t>
  </si>
  <si>
    <t>remodulin</t>
  </si>
  <si>
    <t>benzefoam</t>
  </si>
  <si>
    <t>tetrix</t>
  </si>
  <si>
    <t>rosadan cream</t>
  </si>
  <si>
    <t>bio cream</t>
  </si>
  <si>
    <t>carac cream</t>
  </si>
  <si>
    <t>breo ellipta</t>
  </si>
  <si>
    <t>winrho sdf</t>
  </si>
  <si>
    <t>octagam immunoglobulin intraveneous 10% human</t>
  </si>
  <si>
    <t>specialty pharmaceuticals - trans derm scop</t>
  </si>
  <si>
    <t>ryzodeg 70/30</t>
  </si>
  <si>
    <t>rytary</t>
  </si>
  <si>
    <t>gaucher-disease</t>
  </si>
  <si>
    <t>triluma</t>
  </si>
  <si>
    <t>luxamend</t>
  </si>
  <si>
    <t>targadox</t>
  </si>
  <si>
    <t>ceracade</t>
  </si>
  <si>
    <t>clodan kit</t>
  </si>
  <si>
    <t>morgidox 2x100 kit</t>
  </si>
  <si>
    <t>genadur kit</t>
  </si>
  <si>
    <t>synalar ts kit 60</t>
  </si>
  <si>
    <t>neuac kit</t>
  </si>
  <si>
    <t>sumadan kit</t>
  </si>
  <si>
    <t>synalar ts kit 90</t>
  </si>
  <si>
    <t>levulan</t>
  </si>
  <si>
    <t>topicort 0.05% oi</t>
  </si>
  <si>
    <t>solodyn</t>
  </si>
  <si>
    <t>botox urology</t>
  </si>
  <si>
    <t>moderiba</t>
  </si>
  <si>
    <t>otrexup</t>
  </si>
  <si>
    <t>nucala</t>
  </si>
  <si>
    <t>forfivo xl</t>
  </si>
  <si>
    <t>symproic</t>
  </si>
  <si>
    <t>biogel pi indicator</t>
  </si>
  <si>
    <t>biogel skinsense</t>
  </si>
  <si>
    <t>hibiclens</t>
  </si>
  <si>
    <t>surgical care - coseal</t>
  </si>
  <si>
    <t>estradiol vaginal cream 0.01%</t>
  </si>
  <si>
    <t>zepatier</t>
  </si>
  <si>
    <t>bio - biofiber bioresorb suture</t>
  </si>
  <si>
    <t>cellcept</t>
  </si>
  <si>
    <t>valcyte</t>
  </si>
  <si>
    <t>canasa</t>
  </si>
  <si>
    <t>sumaxin cleansing pad</t>
  </si>
  <si>
    <t>cometriq</t>
  </si>
  <si>
    <t>lotemax gel</t>
  </si>
  <si>
    <t>cardiovascular product</t>
  </si>
  <si>
    <t>kengreal</t>
  </si>
  <si>
    <t>adcirca</t>
  </si>
  <si>
    <t>all biologics</t>
  </si>
  <si>
    <t>olysio</t>
  </si>
  <si>
    <t>norditropin</t>
  </si>
  <si>
    <t>idhifa</t>
  </si>
  <si>
    <t>ribociclib</t>
  </si>
  <si>
    <t>ella contraceptive</t>
  </si>
  <si>
    <t>follistim aq women's health</t>
  </si>
  <si>
    <t>nexplanon women's health</t>
  </si>
  <si>
    <t>nuvaring women's health</t>
  </si>
  <si>
    <t>pennsaid 2 percent topical solution</t>
  </si>
  <si>
    <t>immunology - glassia</t>
  </si>
  <si>
    <t>ilaris</t>
  </si>
  <si>
    <t>kynamro</t>
  </si>
  <si>
    <t>egrifta</t>
  </si>
  <si>
    <t>photofrin</t>
  </si>
  <si>
    <t>thyroid cancer</t>
  </si>
  <si>
    <t>duopa</t>
  </si>
  <si>
    <t>odactra</t>
  </si>
  <si>
    <t>integrated pharmacy solutions - pre-mix drugs and oncolytics</t>
  </si>
  <si>
    <t>berinert 500u</t>
  </si>
  <si>
    <t>haegarda</t>
  </si>
  <si>
    <t>nasonex respiratory</t>
  </si>
  <si>
    <t>singulair respiratory</t>
  </si>
  <si>
    <t>linx</t>
  </si>
  <si>
    <t>suspend</t>
  </si>
  <si>
    <t>differin .3</t>
  </si>
  <si>
    <t>eylea (aflibercept) injection</t>
  </si>
  <si>
    <t>actemra</t>
  </si>
  <si>
    <t>specialty pharmaceuticals - anesthesia suprane</t>
  </si>
  <si>
    <t>betaseron</t>
  </si>
  <si>
    <t>arnuity ellipta</t>
  </si>
  <si>
    <t>singulair</t>
  </si>
  <si>
    <t>sucraid</t>
  </si>
  <si>
    <t>hfcwo</t>
  </si>
  <si>
    <t>kogenate fs</t>
  </si>
  <si>
    <t>descovy</t>
  </si>
  <si>
    <t>byetta</t>
  </si>
  <si>
    <t>privigen</t>
  </si>
  <si>
    <t>aciphex sprinkle</t>
  </si>
  <si>
    <t>novoeight</t>
  </si>
  <si>
    <t>daptomycin</t>
  </si>
  <si>
    <t>kcentraberiplex</t>
  </si>
  <si>
    <t>cobicistat</t>
  </si>
  <si>
    <t>vibativ</t>
  </si>
  <si>
    <t>biopsy site identifiers</t>
  </si>
  <si>
    <t>elite</t>
  </si>
  <si>
    <t>revolve</t>
  </si>
  <si>
    <t>veletri epoprostenol</t>
  </si>
  <si>
    <t>ventavis iloprost</t>
  </si>
  <si>
    <t>multaq</t>
  </si>
  <si>
    <t>somatuline depot 120mg.5ml</t>
  </si>
  <si>
    <t>gelnique</t>
  </si>
  <si>
    <t>oral contraceptive</t>
  </si>
  <si>
    <t>lantus solostar</t>
  </si>
  <si>
    <t>fusilev</t>
  </si>
  <si>
    <t>re-active</t>
  </si>
  <si>
    <t>angeliq</t>
  </si>
  <si>
    <t>chem - sumatriptan nasal spray</t>
  </si>
  <si>
    <t>chem - sumatriptan injectable</t>
  </si>
  <si>
    <t>lumizyme</t>
  </si>
  <si>
    <t>zolinza</t>
  </si>
  <si>
    <t>migranal</t>
  </si>
  <si>
    <t>surgical care - veritas</t>
  </si>
  <si>
    <t>celestone</t>
  </si>
  <si>
    <t>novarel</t>
  </si>
  <si>
    <t>xarelto af</t>
  </si>
  <si>
    <t>fluvirin</t>
  </si>
  <si>
    <t>flucelvax</t>
  </si>
  <si>
    <t>zomig</t>
  </si>
  <si>
    <t>ultra-technekow dte</t>
  </si>
  <si>
    <t>lioresal</t>
  </si>
  <si>
    <t>bmn673</t>
  </si>
  <si>
    <t>bmn 673</t>
  </si>
  <si>
    <t>pegph20</t>
  </si>
  <si>
    <t>kisqali</t>
  </si>
  <si>
    <t>gammaplex</t>
  </si>
  <si>
    <t>eylea aflibercept injection</t>
  </si>
  <si>
    <t>lemtrada</t>
  </si>
  <si>
    <t>otrexup (methotrexate) injection</t>
  </si>
  <si>
    <t>noxafil</t>
  </si>
  <si>
    <t>eloctate</t>
  </si>
  <si>
    <t>cardene</t>
  </si>
  <si>
    <t>erwinaze</t>
  </si>
  <si>
    <t>viread-hbv</t>
  </si>
  <si>
    <t>liposomal entrapped paclitaxel</t>
  </si>
  <si>
    <t>v503</t>
  </si>
  <si>
    <t>omidria</t>
  </si>
  <si>
    <t>pre-pen</t>
  </si>
  <si>
    <t>oasis</t>
  </si>
  <si>
    <t>veritas</t>
  </si>
  <si>
    <t>saizen</t>
  </si>
  <si>
    <t>somavert</t>
  </si>
  <si>
    <t>epzicom</t>
  </si>
  <si>
    <t>selzentry</t>
  </si>
  <si>
    <t>nucynta er</t>
  </si>
  <si>
    <t>edurant</t>
  </si>
  <si>
    <t>xeljanz</t>
  </si>
  <si>
    <t>immunization solutio</t>
  </si>
  <si>
    <t>diabetes - disease</t>
  </si>
  <si>
    <t>cathflo activase</t>
  </si>
  <si>
    <t>mipomersen</t>
  </si>
  <si>
    <t>kevzara</t>
  </si>
  <si>
    <t>tobi</t>
  </si>
  <si>
    <t>inderal xl</t>
  </si>
  <si>
    <t>noctiva</t>
  </si>
  <si>
    <t>calquence</t>
  </si>
  <si>
    <t>alecensa</t>
  </si>
  <si>
    <t>ocrevus</t>
  </si>
  <si>
    <t>episil</t>
  </si>
  <si>
    <t>tumor lysis syndrome - disease</t>
  </si>
  <si>
    <t>cinqair</t>
  </si>
  <si>
    <t>choline c11 injection</t>
  </si>
  <si>
    <t>vistogard-4</t>
  </si>
  <si>
    <t>naglazyme</t>
  </si>
  <si>
    <t>vimizim</t>
  </si>
  <si>
    <t>mavyret</t>
  </si>
  <si>
    <t>oxistat</t>
  </si>
  <si>
    <t>surgical care - microsurgery</t>
  </si>
  <si>
    <t>rozerem</t>
  </si>
  <si>
    <t>(820) cholbam</t>
  </si>
  <si>
    <t>inomax</t>
  </si>
  <si>
    <t>patanase</t>
  </si>
  <si>
    <t>xarelto dvt pe</t>
  </si>
  <si>
    <t>alprolix</t>
  </si>
  <si>
    <t>prostate cancer - disease</t>
  </si>
  <si>
    <t>lep</t>
  </si>
  <si>
    <t>clolar</t>
  </si>
  <si>
    <t>rolapitant iv</t>
  </si>
  <si>
    <t>morgidox 1x100</t>
  </si>
  <si>
    <t>clodan shampoo</t>
  </si>
  <si>
    <t>apexicon cream</t>
  </si>
  <si>
    <t>no associated product</t>
  </si>
  <si>
    <t>opana</t>
  </si>
  <si>
    <t>metronidazole</t>
  </si>
  <si>
    <t>siliq</t>
  </si>
  <si>
    <t>zyprexa</t>
  </si>
  <si>
    <t>entecavir tablets 1 mg</t>
  </si>
  <si>
    <t>entecavir tablets 0.5 mg</t>
  </si>
  <si>
    <t>viramune</t>
  </si>
  <si>
    <t>viramune xr</t>
  </si>
  <si>
    <t>aptivus</t>
  </si>
  <si>
    <t>invirase</t>
  </si>
  <si>
    <t>fuzeon</t>
  </si>
  <si>
    <t>lamivudine</t>
  </si>
  <si>
    <t>lamivudine and zidovudine</t>
  </si>
  <si>
    <t>nevirapine</t>
  </si>
  <si>
    <t>zidovudine</t>
  </si>
  <si>
    <t>abacavir sulfate</t>
  </si>
  <si>
    <t>xologel</t>
  </si>
  <si>
    <t>morgidox 2x100</t>
  </si>
  <si>
    <t>synalar topical solution 90</t>
  </si>
  <si>
    <t>clindacin etz kit</t>
  </si>
  <si>
    <t>morgidox 1x100 kit</t>
  </si>
  <si>
    <t>ketodan foam</t>
  </si>
  <si>
    <t>rosadan gel</t>
  </si>
  <si>
    <t>abt 450 333 072 267</t>
  </si>
  <si>
    <t>advate</t>
  </si>
  <si>
    <t>dasotraline</t>
  </si>
  <si>
    <t>see med device tab</t>
  </si>
  <si>
    <t>biologics</t>
  </si>
  <si>
    <t>kalydeco</t>
  </si>
  <si>
    <t>genotropin</t>
  </si>
  <si>
    <t>tretten</t>
  </si>
  <si>
    <t>eraxis</t>
  </si>
  <si>
    <t>zinbryta</t>
  </si>
  <si>
    <t>banzel</t>
  </si>
  <si>
    <t>pompe - disease</t>
  </si>
  <si>
    <t>alemtuzumab</t>
  </si>
  <si>
    <t>arn-509</t>
  </si>
  <si>
    <t>alrex</t>
  </si>
  <si>
    <t>bepreve</t>
  </si>
  <si>
    <t>prolensa</t>
  </si>
  <si>
    <t>kabiven</t>
  </si>
  <si>
    <t>perikabiven</t>
  </si>
  <si>
    <t>premier</t>
  </si>
  <si>
    <t>zortress</t>
  </si>
  <si>
    <t>dental and orthodontic supplies</t>
  </si>
  <si>
    <t>inflectra</t>
  </si>
  <si>
    <t>uceris foam</t>
  </si>
  <si>
    <t>moxeza</t>
  </si>
  <si>
    <t>vigamox</t>
  </si>
  <si>
    <t>peche</t>
  </si>
  <si>
    <t>surgical endoscopes</t>
  </si>
  <si>
    <t>voraxaze</t>
  </si>
  <si>
    <t>baxdela</t>
  </si>
  <si>
    <t>lumiere gel</t>
  </si>
  <si>
    <t>nitromist</t>
  </si>
  <si>
    <t>soltamox</t>
  </si>
  <si>
    <t>dysport 300 u-1</t>
  </si>
  <si>
    <t>xenazine</t>
  </si>
  <si>
    <t>radicava</t>
  </si>
  <si>
    <t>ms disease state</t>
  </si>
  <si>
    <t>lioresal intrathecal</t>
  </si>
  <si>
    <t>divalproex sodium delayed release tablets usp</t>
  </si>
  <si>
    <t>lamotrigine tablets usp</t>
  </si>
  <si>
    <t>topiramate extended release capsules</t>
  </si>
  <si>
    <t>topiramate tablets usp</t>
  </si>
  <si>
    <t>ultherapy</t>
  </si>
  <si>
    <t>hematology - advate</t>
  </si>
  <si>
    <t>actimmune</t>
  </si>
  <si>
    <t>obtrex dha</t>
  </si>
  <si>
    <t>hyqva</t>
  </si>
  <si>
    <t>micro night</t>
  </si>
  <si>
    <t>hiresolution bionic ear system</t>
  </si>
  <si>
    <t>thiola</t>
  </si>
  <si>
    <t>bone grafting &amp; regenerative</t>
  </si>
  <si>
    <t>multisource</t>
  </si>
  <si>
    <t>firazyr</t>
  </si>
  <si>
    <t>sylvant</t>
  </si>
  <si>
    <t>lybrel</t>
  </si>
  <si>
    <t>mar0max</t>
  </si>
  <si>
    <t>jetrea</t>
  </si>
  <si>
    <t>surg chlrprp 26 ml</t>
  </si>
  <si>
    <t>hcv</t>
  </si>
  <si>
    <t>ixinity</t>
  </si>
  <si>
    <t>quinagolide</t>
  </si>
  <si>
    <t>ozanimod</t>
  </si>
  <si>
    <t>megace es megestrol acetate</t>
  </si>
  <si>
    <t>amnioguard</t>
  </si>
  <si>
    <t>amniograft</t>
  </si>
  <si>
    <t>ifs advanced femtosecond laser</t>
  </si>
  <si>
    <t>ceftidoren</t>
  </si>
  <si>
    <t>spectracef</t>
  </si>
  <si>
    <t>factive</t>
  </si>
  <si>
    <t>biosurgery - coseal</t>
  </si>
  <si>
    <t>mivacron</t>
  </si>
  <si>
    <t>ultane</t>
  </si>
  <si>
    <t>ferriprox</t>
  </si>
  <si>
    <t>sotradecol</t>
  </si>
  <si>
    <t>hylatopic brand</t>
  </si>
  <si>
    <t>coagadex</t>
  </si>
  <si>
    <t>cerdelga</t>
  </si>
  <si>
    <t>xlsd</t>
  </si>
  <si>
    <t>seasonique</t>
  </si>
  <si>
    <t>lipitor</t>
  </si>
  <si>
    <t>iluvien</t>
  </si>
  <si>
    <t>kcentra beriplex</t>
  </si>
  <si>
    <t>humate p</t>
  </si>
  <si>
    <t>sivextro -tedizolid phosphate-</t>
  </si>
  <si>
    <t>acular ls</t>
  </si>
  <si>
    <t>exondys 51</t>
  </si>
  <si>
    <t>lantus  timely insulin</t>
  </si>
  <si>
    <t>lantus  capture insulin</t>
  </si>
  <si>
    <t>locoidag</t>
  </si>
  <si>
    <t>alphanate</t>
  </si>
  <si>
    <t>acetadote</t>
  </si>
  <si>
    <t>dexcom cgm</t>
  </si>
  <si>
    <t>afirma</t>
  </si>
  <si>
    <t>c topical solution 4 cii</t>
  </si>
  <si>
    <t>zipsor and cambia</t>
  </si>
  <si>
    <t>non-covered-product</t>
  </si>
  <si>
    <t>flumist</t>
  </si>
  <si>
    <t>karbinal er</t>
  </si>
  <si>
    <t>stellant</t>
  </si>
  <si>
    <t>otovel</t>
  </si>
  <si>
    <t>aurstat brand</t>
  </si>
  <si>
    <t>osmoprep</t>
  </si>
  <si>
    <t>act12688</t>
  </si>
  <si>
    <t>emend oncology</t>
  </si>
  <si>
    <t>intron a oncology</t>
  </si>
  <si>
    <t>temodar oncology</t>
  </si>
  <si>
    <t>mk-8109</t>
  </si>
  <si>
    <t>cetrotide</t>
  </si>
  <si>
    <t>follistim</t>
  </si>
  <si>
    <t>kevzara sarilumab injection</t>
  </si>
  <si>
    <t>foradil aerolizer</t>
  </si>
  <si>
    <t>recedo</t>
  </si>
  <si>
    <t>clobex lotion</t>
  </si>
  <si>
    <t>centany at</t>
  </si>
  <si>
    <t>locoidcream</t>
  </si>
  <si>
    <t>ob complete premier</t>
  </si>
  <si>
    <t>sd809-hd</t>
  </si>
  <si>
    <t>bromsite</t>
  </si>
  <si>
    <t>feriva fa</t>
  </si>
  <si>
    <t>kogenate  fs</t>
  </si>
  <si>
    <t>otiprio</t>
  </si>
  <si>
    <t>surgical care - transderm scop</t>
  </si>
  <si>
    <t>renova</t>
  </si>
  <si>
    <t>surgical care - artiss</t>
  </si>
  <si>
    <t>increlex-somatuline</t>
  </si>
  <si>
    <t>omnitrope</t>
  </si>
  <si>
    <t>glargine</t>
  </si>
  <si>
    <t>viiv brand</t>
  </si>
  <si>
    <t>kymriah</t>
  </si>
  <si>
    <t>mln0128</t>
  </si>
  <si>
    <t>zaltrap ziv-aflibercept injection for intravenous infusion</t>
  </si>
  <si>
    <t>flumist dom  qlaiv</t>
  </si>
  <si>
    <t>vaginitis panel meeting</t>
  </si>
  <si>
    <t>oasis mri system</t>
  </si>
  <si>
    <t>denovo nt</t>
  </si>
  <si>
    <t>tazorac</t>
  </si>
  <si>
    <t>depocyt</t>
  </si>
  <si>
    <t>kurz middle ear prosthesis</t>
  </si>
  <si>
    <t>n/a</t>
  </si>
  <si>
    <t>dovitinib lactate</t>
  </si>
  <si>
    <t>biosurgery - microsurgery</t>
  </si>
  <si>
    <t>angiosculpt</t>
  </si>
  <si>
    <t>smoflipid</t>
  </si>
  <si>
    <t>morgidox 1x50</t>
  </si>
  <si>
    <t>naftin cream, 2%</t>
  </si>
  <si>
    <t>minocin brand</t>
  </si>
  <si>
    <t>benzefoam brand</t>
  </si>
  <si>
    <t>gralise cambia</t>
  </si>
  <si>
    <t>bethkis 300mg 56amp</t>
  </si>
  <si>
    <t>immunology - hyqvia</t>
  </si>
  <si>
    <t>inderal la</t>
  </si>
  <si>
    <t>afluria</t>
  </si>
  <si>
    <t>botox ndo</t>
  </si>
  <si>
    <t>hemophilia - research - development</t>
  </si>
  <si>
    <t>le loestrin fe</t>
  </si>
  <si>
    <t>ertaczo</t>
  </si>
  <si>
    <t>no_product</t>
  </si>
  <si>
    <t>proventil</t>
  </si>
  <si>
    <t>specialty pharmaceuticals - nutrition</t>
  </si>
  <si>
    <t>pliaglis</t>
  </si>
  <si>
    <t>ketodan foam kit</t>
  </si>
  <si>
    <t>synalar topical solution</t>
  </si>
  <si>
    <t>belotero balance dermal filler</t>
  </si>
  <si>
    <t>the cellfina system</t>
  </si>
  <si>
    <t>ulthera system</t>
  </si>
  <si>
    <t>hemangeol</t>
  </si>
  <si>
    <t>hemacord</t>
  </si>
  <si>
    <t>rasuvo</t>
  </si>
  <si>
    <t>simbrinza</t>
  </si>
  <si>
    <t>travatanz</t>
  </si>
  <si>
    <t>refractiveequipment</t>
  </si>
  <si>
    <t>iol</t>
  </si>
  <si>
    <t>respimat</t>
  </si>
  <si>
    <t>deflux</t>
  </si>
  <si>
    <t>hydress</t>
  </si>
  <si>
    <t>sorbion sachet s</t>
  </si>
  <si>
    <t>therabond 3d</t>
  </si>
  <si>
    <t>silverseal</t>
  </si>
  <si>
    <t>biovance</t>
  </si>
  <si>
    <t>osteoselct dbm putty,osteosponge,hmatrix fascia and dermis,illium tricortical blocks,osteowrap</t>
  </si>
  <si>
    <t>osteoselct dbm putty,osteosponge,3demin,illium tricortical blocks</t>
  </si>
  <si>
    <t>loprox cream kit</t>
  </si>
  <si>
    <t>loprox cream</t>
  </si>
  <si>
    <t>loprox topical suspension</t>
  </si>
  <si>
    <t>naftin gel 2%</t>
  </si>
  <si>
    <t>naftin cream 2%</t>
  </si>
  <si>
    <t>keralac</t>
  </si>
  <si>
    <t>physio-stim</t>
  </si>
  <si>
    <t>albutein</t>
  </si>
  <si>
    <t>naloxone</t>
  </si>
  <si>
    <t>pertzye</t>
  </si>
  <si>
    <t>pramosone</t>
  </si>
  <si>
    <t>triptodur</t>
  </si>
  <si>
    <t>aldurazyme</t>
  </si>
  <si>
    <t>zohydro</t>
  </si>
  <si>
    <t>v114</t>
  </si>
  <si>
    <t>mk-4305</t>
  </si>
  <si>
    <t>kalbitor</t>
  </si>
  <si>
    <t>oca</t>
  </si>
  <si>
    <t>depakote</t>
  </si>
  <si>
    <t>neo cleanse</t>
  </si>
  <si>
    <t>reactive</t>
  </si>
  <si>
    <t>venlafaxine</t>
  </si>
  <si>
    <t>botox-neurology</t>
  </si>
  <si>
    <t>anti-infective</t>
  </si>
  <si>
    <t>cabozantinib</t>
  </si>
  <si>
    <t>vosevi</t>
  </si>
  <si>
    <t>procalcitonin</t>
  </si>
  <si>
    <t>zelapar</t>
  </si>
  <si>
    <t>savella</t>
  </si>
  <si>
    <t>abilify depot</t>
  </si>
  <si>
    <t>actos</t>
  </si>
  <si>
    <t>rhophylac</t>
  </si>
  <si>
    <t>digifab</t>
  </si>
  <si>
    <t>curosurf 3ml</t>
  </si>
  <si>
    <t>duovisc</t>
  </si>
  <si>
    <t>serelaxin</t>
  </si>
  <si>
    <t>zioptan</t>
  </si>
  <si>
    <t>marqibo</t>
  </si>
  <si>
    <t>benefix</t>
  </si>
  <si>
    <t>mepron</t>
  </si>
  <si>
    <t>avenova</t>
  </si>
  <si>
    <t>sotagliflozin</t>
  </si>
  <si>
    <t>biozorb</t>
  </si>
  <si>
    <t>methadose oral tablets</t>
  </si>
  <si>
    <t>lymphoseek</t>
  </si>
  <si>
    <t>benzepro</t>
  </si>
  <si>
    <t>anascorp</t>
  </si>
  <si>
    <t>fluid systems  - infusion systems</t>
  </si>
  <si>
    <t>md-gastroview</t>
  </si>
  <si>
    <t>caphosol</t>
  </si>
  <si>
    <t>ravicti</t>
  </si>
  <si>
    <t>biosurgery - tachosil</t>
  </si>
  <si>
    <t>totect</t>
  </si>
  <si>
    <t>sports medicine-chondrofix</t>
  </si>
  <si>
    <t>endopath xcel trocar portfolio</t>
  </si>
  <si>
    <t>lantus-solostar</t>
  </si>
  <si>
    <t>aggrastat (tirofiban hcl)</t>
  </si>
  <si>
    <t>viekira pak</t>
  </si>
  <si>
    <t>atacand</t>
  </si>
  <si>
    <t>luveris</t>
  </si>
  <si>
    <t>gliadel</t>
  </si>
  <si>
    <t>immunology - non product related</t>
  </si>
  <si>
    <t>non-franchise -nof- - blps</t>
  </si>
  <si>
    <t>focalin xr</t>
  </si>
  <si>
    <t>neumega</t>
  </si>
  <si>
    <t>not specifically atributed</t>
  </si>
  <si>
    <t>surgical care - hemopatch</t>
  </si>
  <si>
    <t>alvesco</t>
  </si>
  <si>
    <t>defitelio</t>
  </si>
  <si>
    <t>abt 981</t>
  </si>
  <si>
    <t>adlyxin</t>
  </si>
  <si>
    <t>venacure evlt system</t>
  </si>
  <si>
    <t>avelox</t>
  </si>
  <si>
    <t>cancidas</t>
  </si>
  <si>
    <t>gammagard liquid</t>
  </si>
  <si>
    <t>dermabond portfolio</t>
  </si>
  <si>
    <t>neoprobe</t>
  </si>
  <si>
    <t>evotaz</t>
  </si>
  <si>
    <t>hemophilia - other</t>
  </si>
  <si>
    <t>vcure1470</t>
  </si>
  <si>
    <t>evlt laser</t>
  </si>
  <si>
    <t>immunology - gammagard-kiovig</t>
  </si>
  <si>
    <t>prenate elite</t>
  </si>
  <si>
    <t>lsd general</t>
  </si>
  <si>
    <t>theratears</t>
  </si>
  <si>
    <t>cataract equipment</t>
  </si>
  <si>
    <t>valleylab</t>
  </si>
  <si>
    <t>ligasure</t>
  </si>
  <si>
    <t>travatan z</t>
  </si>
  <si>
    <t>nulojix</t>
  </si>
  <si>
    <t>myfortic</t>
  </si>
  <si>
    <t>hammergraft</t>
  </si>
  <si>
    <t>temodar</t>
  </si>
  <si>
    <t>abt-450/333/072/267</t>
  </si>
  <si>
    <t>fluorodeoxyglucose</t>
  </si>
  <si>
    <t>fragmin</t>
  </si>
  <si>
    <t>mycophenolate mofetil</t>
  </si>
  <si>
    <t>mycophenolatemofetil</t>
  </si>
  <si>
    <t>eovist</t>
  </si>
  <si>
    <t>prenate enhance</t>
  </si>
  <si>
    <t>capex</t>
  </si>
  <si>
    <t>mk-1293</t>
  </si>
  <si>
    <t>citranatal dha</t>
  </si>
  <si>
    <t>epogen</t>
  </si>
  <si>
    <t>betamethasone sod phos</t>
  </si>
  <si>
    <t>gammaplex 10%</t>
  </si>
  <si>
    <t>wellbutrin</t>
  </si>
  <si>
    <t>emd 1214063</t>
  </si>
  <si>
    <t>fabry-disease</t>
  </si>
  <si>
    <t>flagyl</t>
  </si>
  <si>
    <t>detrol</t>
  </si>
  <si>
    <t>ditropan</t>
  </si>
  <si>
    <t>ditropan xl</t>
  </si>
  <si>
    <t>oxytrol</t>
  </si>
  <si>
    <t>sanctura</t>
  </si>
  <si>
    <t>sanctura xr</t>
  </si>
  <si>
    <t>valtex</t>
  </si>
  <si>
    <t>zovirax</t>
  </si>
  <si>
    <t>boniva</t>
  </si>
  <si>
    <t xml:space="preserve">class_gel_estrogens </t>
  </si>
  <si>
    <t>risedronate</t>
  </si>
  <si>
    <t>alora</t>
  </si>
  <si>
    <t>climara</t>
  </si>
  <si>
    <t>esclim</t>
  </si>
  <si>
    <t>estraderm</t>
  </si>
  <si>
    <t>medroxyprogesterone acetate</t>
  </si>
  <si>
    <t>provera</t>
  </si>
  <si>
    <t>vivelle</t>
  </si>
  <si>
    <t>vivelle-dot</t>
  </si>
  <si>
    <t>paragard t 380a</t>
  </si>
  <si>
    <t>activella</t>
  </si>
  <si>
    <t>climara pro</t>
  </si>
  <si>
    <t>femhrt</t>
  </si>
  <si>
    <t>menest</t>
  </si>
  <si>
    <t>premphase</t>
  </si>
  <si>
    <t>menostar</t>
  </si>
  <si>
    <t>estrace</t>
  </si>
  <si>
    <t>yuvafem</t>
  </si>
  <si>
    <t>generic_name</t>
  </si>
  <si>
    <t>drug_name</t>
  </si>
  <si>
    <t>TotalDaySupply</t>
  </si>
  <si>
    <t>Total Payments</t>
  </si>
  <si>
    <t>Total Day Filled</t>
  </si>
  <si>
    <t>clobetasol propionate</t>
  </si>
  <si>
    <t>clotrimazole/betamethasone dip</t>
  </si>
  <si>
    <t>clotrimazole-betamethasone</t>
  </si>
  <si>
    <t>estradiol</t>
  </si>
  <si>
    <t>ibuprofen</t>
  </si>
  <si>
    <t>norethindrone-e.estradiol-iron</t>
  </si>
  <si>
    <t>junel fe</t>
  </si>
  <si>
    <t>microgestin fe</t>
  </si>
  <si>
    <t>oxybutynin chloride</t>
  </si>
  <si>
    <t>oxybutynin chloride er</t>
  </si>
  <si>
    <t>estrogens, conjugated</t>
  </si>
  <si>
    <t>estrogen,con/m-progest acet</t>
  </si>
  <si>
    <t>raloxifene hcl</t>
  </si>
  <si>
    <t>fluconazole</t>
  </si>
  <si>
    <t>norethindrone</t>
  </si>
  <si>
    <t>heather</t>
  </si>
  <si>
    <t>norethindrone ac-eth estradiol</t>
  </si>
  <si>
    <t>junel</t>
  </si>
  <si>
    <t>alendronate sodium</t>
  </si>
  <si>
    <t>nitrofurantoin monohyd/m-cryst</t>
  </si>
  <si>
    <t>nitrofurantoin mono-macro</t>
  </si>
  <si>
    <t>nystatin/triamcin</t>
  </si>
  <si>
    <t>nystatin-triamcinolone</t>
  </si>
  <si>
    <t>sulfamethoxazole/trimethoprim</t>
  </si>
  <si>
    <t>sulfamethoxazole-trimethoprim</t>
  </si>
  <si>
    <t>triamcinolone acetonide</t>
  </si>
  <si>
    <t>venlafaxine hcl</t>
  </si>
  <si>
    <t>venlafaxine hcl er</t>
  </si>
  <si>
    <t>solifenacin succinate</t>
  </si>
  <si>
    <t>ciprofloxacin hcl</t>
  </si>
  <si>
    <t>fluocinonide</t>
  </si>
  <si>
    <t>hydrocodone/acetaminophen</t>
  </si>
  <si>
    <t>hydrocodone-acetaminophen</t>
  </si>
  <si>
    <t>levofloxacin</t>
  </si>
  <si>
    <t>losartan potassium</t>
  </si>
  <si>
    <t>escitalopram oxalate</t>
  </si>
  <si>
    <t>denosumab</t>
  </si>
  <si>
    <t>norgestimate-ethinyl estradiol</t>
  </si>
  <si>
    <t>sprintec</t>
  </si>
  <si>
    <t>estradiol/norethindrone acet</t>
  </si>
  <si>
    <t>estradiol-norethindrone acetat</t>
  </si>
  <si>
    <t>mimvey</t>
  </si>
  <si>
    <t>omeprazole</t>
  </si>
  <si>
    <t>oxycodone hcl/acetaminophen</t>
  </si>
  <si>
    <t>oxycodone-acetaminophen</t>
  </si>
  <si>
    <t>sertraline hcl</t>
  </si>
  <si>
    <t>zoster vaccine live/pf</t>
  </si>
  <si>
    <t>drospirenone/estradiol</t>
  </si>
  <si>
    <t>valacyclovir hcl</t>
  </si>
  <si>
    <t>valacyclovir</t>
  </si>
  <si>
    <t>acyclovir</t>
  </si>
  <si>
    <t>enalapril maleate</t>
  </si>
  <si>
    <t>megestrol acetate</t>
  </si>
  <si>
    <t>metformin hcl</t>
  </si>
  <si>
    <t>mupirocin</t>
  </si>
  <si>
    <t>tri-linyah</t>
  </si>
  <si>
    <t>duloxetine hcl</t>
  </si>
  <si>
    <t>gabapentin</t>
  </si>
  <si>
    <t>lorazepam</t>
  </si>
  <si>
    <t>ondansetron hcl</t>
  </si>
  <si>
    <t>prochlorperazine maleate</t>
  </si>
  <si>
    <t>dexamethasone</t>
  </si>
  <si>
    <t>betamethasone/propylene glyc</t>
  </si>
  <si>
    <t>betamethasone dipropionate</t>
  </si>
  <si>
    <t>zolpidem tartrate</t>
  </si>
  <si>
    <t>oxycodone hcl</t>
  </si>
  <si>
    <t>norethindrone acetate</t>
  </si>
  <si>
    <t>nystatin</t>
  </si>
  <si>
    <t>acetaminophen with codeine</t>
  </si>
  <si>
    <t>acetaminophen-codeine</t>
  </si>
  <si>
    <t>cephalexin</t>
  </si>
  <si>
    <t>ondansetron</t>
  </si>
  <si>
    <t>ondansetron odt</t>
  </si>
  <si>
    <t>prednisone</t>
  </si>
  <si>
    <t>methenamine hippurate</t>
  </si>
  <si>
    <t>nitrofurantoin macrocrystal</t>
  </si>
  <si>
    <t>nitrofurantoin</t>
  </si>
  <si>
    <t>polyethylene glycol 3350</t>
  </si>
  <si>
    <t>trospium chloride</t>
  </si>
  <si>
    <t>baclofen</t>
  </si>
  <si>
    <t>lidocaine hcl</t>
  </si>
  <si>
    <t>imipramine hcl</t>
  </si>
  <si>
    <t>lactulose</t>
  </si>
  <si>
    <t>fesoterodine fumarate</t>
  </si>
  <si>
    <t>terconazole</t>
  </si>
  <si>
    <t>ibandronate sodium</t>
  </si>
  <si>
    <t>norgestrel-ethinyl estradiol</t>
  </si>
  <si>
    <t>low-ogestrel</t>
  </si>
  <si>
    <t>paroxetine hcl</t>
  </si>
  <si>
    <t>desogestrel-ethinyl estradiol</t>
  </si>
  <si>
    <t>reclipsen</t>
  </si>
  <si>
    <t>trinessa</t>
  </si>
  <si>
    <t>buprenorphine hcl/naloxone hcl</t>
  </si>
  <si>
    <t>buprenorphine-naloxone</t>
  </si>
  <si>
    <t>doxycycline hyclate</t>
  </si>
  <si>
    <t>valtrex</t>
  </si>
  <si>
    <t>levothyroxine sodium</t>
  </si>
  <si>
    <t>fluticasone/salmeterol</t>
  </si>
  <si>
    <t>advair diskus</t>
  </si>
  <si>
    <t>alcohol antiseptic pads</t>
  </si>
  <si>
    <t>alcohol swabs</t>
  </si>
  <si>
    <t>alprazolam</t>
  </si>
  <si>
    <t>amitriptyline hcl</t>
  </si>
  <si>
    <t>amlodipine besylate</t>
  </si>
  <si>
    <t>atenolol</t>
  </si>
  <si>
    <t>atorvastatin calcium</t>
  </si>
  <si>
    <t>azithromycin</t>
  </si>
  <si>
    <t>bupropion hcl</t>
  </si>
  <si>
    <t>bupropion xl</t>
  </si>
  <si>
    <t>carisoprodol</t>
  </si>
  <si>
    <t>celecoxib</t>
  </si>
  <si>
    <t>chlorthalidone</t>
  </si>
  <si>
    <t>citalopram hydrobromide</t>
  </si>
  <si>
    <t>citalopram hbr</t>
  </si>
  <si>
    <t>clonazepam</t>
  </si>
  <si>
    <t>ipratropium/albuterol sulfate</t>
  </si>
  <si>
    <t>rosuvastatin calcium</t>
  </si>
  <si>
    <t>cyclobenzaprine hcl</t>
  </si>
  <si>
    <t>diazepam</t>
  </si>
  <si>
    <t>diltiazem hcl</t>
  </si>
  <si>
    <t>diltiazem 24hr er</t>
  </si>
  <si>
    <t>valsartan</t>
  </si>
  <si>
    <t>diovan</t>
  </si>
  <si>
    <t>amlodipine/valsartan</t>
  </si>
  <si>
    <t>fenofibrate</t>
  </si>
  <si>
    <t>fluticasone propionate</t>
  </si>
  <si>
    <t>furosemide</t>
  </si>
  <si>
    <t>glipizide</t>
  </si>
  <si>
    <t>glyburide</t>
  </si>
  <si>
    <t>hydralazine hcl</t>
  </si>
  <si>
    <t>hydrochlorothiazide</t>
  </si>
  <si>
    <t>hydrocortisone</t>
  </si>
  <si>
    <t>sitagliptin phosphate</t>
  </si>
  <si>
    <t>insulin glargine,hum.rec.anlog</t>
  </si>
  <si>
    <t>levetiracetam</t>
  </si>
  <si>
    <t>lidocaine</t>
  </si>
  <si>
    <t>lidoderm</t>
  </si>
  <si>
    <t>lisinopril</t>
  </si>
  <si>
    <t>lisinopril/hydrochlorothiazide</t>
  </si>
  <si>
    <t>lisinopril-hydrochlorothiazide</t>
  </si>
  <si>
    <t>losartan/hydrochlorothiazide</t>
  </si>
  <si>
    <t>losartan-hydrochlorothiazide</t>
  </si>
  <si>
    <t>pregabalin</t>
  </si>
  <si>
    <t>methocarbamol</t>
  </si>
  <si>
    <t>metoprolol succinate</t>
  </si>
  <si>
    <t>metoprolol tartrate</t>
  </si>
  <si>
    <t>montelukast sodium</t>
  </si>
  <si>
    <t>naproxen</t>
  </si>
  <si>
    <t>esomeprazole magnesium</t>
  </si>
  <si>
    <t>nitroglycerin</t>
  </si>
  <si>
    <t>nitrostat</t>
  </si>
  <si>
    <t>oxycodone hcl-acetaminophen</t>
  </si>
  <si>
    <t>pantoprazole sodium</t>
  </si>
  <si>
    <t>potassium chloride</t>
  </si>
  <si>
    <t>albuterol sulfate</t>
  </si>
  <si>
    <t>proair hfa</t>
  </si>
  <si>
    <t>propranolol hcl</t>
  </si>
  <si>
    <t>quetiapine fumarate</t>
  </si>
  <si>
    <t>ramipril</t>
  </si>
  <si>
    <t>ranitidine hcl</t>
  </si>
  <si>
    <t>simvastatin</t>
  </si>
  <si>
    <t>sumatriptan succinate</t>
  </si>
  <si>
    <t>topiramate</t>
  </si>
  <si>
    <t>tramadol hcl</t>
  </si>
  <si>
    <t>trazodone hcl</t>
  </si>
  <si>
    <t>valsartan/hydrochlorothiazide</t>
  </si>
  <si>
    <t>valsartan-hydrochlorothiazide</t>
  </si>
  <si>
    <t>ventolin hfa</t>
  </si>
  <si>
    <t>diclofenac sodium</t>
  </si>
  <si>
    <t>voltaren</t>
  </si>
  <si>
    <t>ibu</t>
  </si>
  <si>
    <t>suboxone</t>
  </si>
  <si>
    <t>aspirin/dipyridamole</t>
  </si>
  <si>
    <t>amlodipine besylate/benazepril</t>
  </si>
  <si>
    <t>amlodipine besylate-benazepril</t>
  </si>
  <si>
    <t>ammonium lactate</t>
  </si>
  <si>
    <t>needles, insulin disposable</t>
  </si>
  <si>
    <t>bd ultra-fine pen needle</t>
  </si>
  <si>
    <t>pen needle, diabetic</t>
  </si>
  <si>
    <t>olmesartan/hydrochlorothiazide</t>
  </si>
  <si>
    <t>benicar hct</t>
  </si>
  <si>
    <t>buspirone hcl</t>
  </si>
  <si>
    <t>butalb/acetaminophen/caffeine</t>
  </si>
  <si>
    <t>butalbital-acetaminophen-caffe</t>
  </si>
  <si>
    <t>carvedilol</t>
  </si>
  <si>
    <t>varenicline tartrate</t>
  </si>
  <si>
    <t>clonidine hcl</t>
  </si>
  <si>
    <t>clopidogrel bisulfate</t>
  </si>
  <si>
    <t>clopidogrel</t>
  </si>
  <si>
    <t>diclofenac epolamine</t>
  </si>
  <si>
    <t>flector</t>
  </si>
  <si>
    <t>glipizide er</t>
  </si>
  <si>
    <t>indomethacin</t>
  </si>
  <si>
    <t>lovastatin</t>
  </si>
  <si>
    <t>omega-3 acid ethyl esters</t>
  </si>
  <si>
    <t>meloxicam</t>
  </si>
  <si>
    <t>modafinil</t>
  </si>
  <si>
    <t>mometasone furoate</t>
  </si>
  <si>
    <t>nifedipine</t>
  </si>
  <si>
    <t>nifedipine er</t>
  </si>
  <si>
    <t>oxymorphone hcl</t>
  </si>
  <si>
    <t>oxymorphone hcl er</t>
  </si>
  <si>
    <t>phenytoin sodium extended</t>
  </si>
  <si>
    <t>quinapril hcl</t>
  </si>
  <si>
    <t>tiotropium bromide</t>
  </si>
  <si>
    <t>tamsulosin hcl</t>
  </si>
  <si>
    <t>tizanidine hcl</t>
  </si>
  <si>
    <t>linagliptin</t>
  </si>
  <si>
    <t>unifine pentips</t>
  </si>
  <si>
    <t>liraglutide</t>
  </si>
  <si>
    <t>victoza 2-pak</t>
  </si>
  <si>
    <t>famotidine</t>
  </si>
  <si>
    <t>mono-linyah</t>
  </si>
  <si>
    <t>ethynodiol d-ethinyl estradiol</t>
  </si>
  <si>
    <t>kelnor 1-35</t>
  </si>
  <si>
    <t>clindamycin phosphate</t>
  </si>
  <si>
    <t>jinteli</t>
  </si>
  <si>
    <t>piroxicam</t>
  </si>
  <si>
    <t>tri-sprintec</t>
  </si>
  <si>
    <t>spironolactone</t>
  </si>
  <si>
    <t>insulin lispro</t>
  </si>
  <si>
    <t>humalog kwikpen u-100</t>
  </si>
  <si>
    <t>metformin hcl er</t>
  </si>
  <si>
    <t>trimethoprim</t>
  </si>
  <si>
    <t>trospium chloride er</t>
  </si>
  <si>
    <t>estarylla</t>
  </si>
  <si>
    <t>progesterone, micronized</t>
  </si>
  <si>
    <t>progesterone</t>
  </si>
  <si>
    <t>risedronate sodium</t>
  </si>
  <si>
    <t>amoxicillin</t>
  </si>
  <si>
    <t>ampicillin trihydrate</t>
  </si>
  <si>
    <t>cryselle</t>
  </si>
  <si>
    <t>estradiol cypionate</t>
  </si>
  <si>
    <t>depo-estradiol</t>
  </si>
  <si>
    <t>fluoxetine hcl</t>
  </si>
  <si>
    <t>flurazepam hcl</t>
  </si>
  <si>
    <t>klonopin</t>
  </si>
  <si>
    <t>eszopiclone</t>
  </si>
  <si>
    <t>lunesta</t>
  </si>
  <si>
    <t>temazepam</t>
  </si>
  <si>
    <t>testosterone cypionate</t>
  </si>
  <si>
    <t>triamterene/hydrochlorothiazid</t>
  </si>
  <si>
    <t>triamterene-hydrochlorothiazid</t>
  </si>
  <si>
    <t>triazolam</t>
  </si>
  <si>
    <t>ambien</t>
  </si>
  <si>
    <t>calcitonin,salmon,synthetic</t>
  </si>
  <si>
    <t>calcitonin-salmon</t>
  </si>
  <si>
    <t>clotrimazole</t>
  </si>
  <si>
    <t>diclofenac sodium/misoprostol</t>
  </si>
  <si>
    <t>diclofenac sodium-misoprostol</t>
  </si>
  <si>
    <t>diphenoxylate hcl/atropine</t>
  </si>
  <si>
    <t>diphenoxylate-atropine</t>
  </si>
  <si>
    <t>promethazine hcl</t>
  </si>
  <si>
    <t>levonorgestrel-ethin estradiol</t>
  </si>
  <si>
    <t>levora-28</t>
  </si>
  <si>
    <t>estradiol/levonorgestrel</t>
  </si>
  <si>
    <t>betamethasone valerate</t>
  </si>
  <si>
    <t>cefuroxime axetil</t>
  </si>
  <si>
    <t>cefuroxime</t>
  </si>
  <si>
    <t>oxybutynin</t>
  </si>
  <si>
    <t>protonix</t>
  </si>
  <si>
    <t>mimvey lo</t>
  </si>
  <si>
    <t>estrogens,conj.,synthetic a</t>
  </si>
  <si>
    <t>cenestin</t>
  </si>
  <si>
    <t>proctosol-hc</t>
  </si>
  <si>
    <t>progesterone,micronized</t>
  </si>
  <si>
    <t>diph,pertuss(acell),tet vac/pf</t>
  </si>
  <si>
    <t>adacel tdap</t>
  </si>
  <si>
    <t>allopurinol</t>
  </si>
  <si>
    <t>amoxicillin/potassium clav</t>
  </si>
  <si>
    <t>amox tr-potassium clavulanate</t>
  </si>
  <si>
    <t>amoxicillin-clavulanate potass</t>
  </si>
  <si>
    <t>benazepril hcl</t>
  </si>
  <si>
    <t>olmesartan medoxomil</t>
  </si>
  <si>
    <t>bupropion hcl sr</t>
  </si>
  <si>
    <t>nebivolol hcl</t>
  </si>
  <si>
    <t>candesartan cilexetil</t>
  </si>
  <si>
    <t>cholestyramine (with sugar)</t>
  </si>
  <si>
    <t>cholestyramine</t>
  </si>
  <si>
    <t>diltiazem er</t>
  </si>
  <si>
    <t>donepezil hcl</t>
  </si>
  <si>
    <t>klor-con m20</t>
  </si>
  <si>
    <t>liothyronine sodium</t>
  </si>
  <si>
    <t>pitavastatin calcium</t>
  </si>
  <si>
    <t>mirtazapine</t>
  </si>
  <si>
    <t>morphine sulfate</t>
  </si>
  <si>
    <t>morphine sulfate er</t>
  </si>
  <si>
    <t>memantine hcl</t>
  </si>
  <si>
    <t>nifedical xl</t>
  </si>
  <si>
    <t>pioglitazone hcl</t>
  </si>
  <si>
    <t>pravastatin sodium</t>
  </si>
  <si>
    <t>ropinirole hcl</t>
  </si>
  <si>
    <t>budesonide/formoterol fumarate</t>
  </si>
  <si>
    <t>verapamil hcl</t>
  </si>
  <si>
    <t>verapamil er</t>
  </si>
  <si>
    <t>verapamil sr</t>
  </si>
  <si>
    <t>victoza 3-pak</t>
  </si>
  <si>
    <t>ezetimibe/simvastatin</t>
  </si>
  <si>
    <t>warfarin sodium</t>
  </si>
  <si>
    <t>ezetimibe</t>
  </si>
  <si>
    <t>levonorgestrel-eth estradiol</t>
  </si>
  <si>
    <t>aviane</t>
  </si>
  <si>
    <t>noreth a-et estra/fe fumarate</t>
  </si>
  <si>
    <t>gildess fe</t>
  </si>
  <si>
    <t>norethindron-ethinyl estradiol</t>
  </si>
  <si>
    <t>tolterodine tartrate</t>
  </si>
  <si>
    <t>tolterodine tartrate er</t>
  </si>
  <si>
    <t>olanzapine</t>
  </si>
  <si>
    <t>ogestrel</t>
  </si>
  <si>
    <t>desvenlafaxine succinate</t>
  </si>
  <si>
    <t>pristiq er</t>
  </si>
  <si>
    <t>nystop</t>
  </si>
  <si>
    <t>estrogens,conj.,synthetic b</t>
  </si>
  <si>
    <t>enjuvia</t>
  </si>
  <si>
    <t>triamterene-hctz</t>
  </si>
  <si>
    <t>mononessa</t>
  </si>
  <si>
    <t>estropipate</t>
  </si>
  <si>
    <t>dextroamphetamine/amphetamine</t>
  </si>
  <si>
    <t>amphetamine salt combo</t>
  </si>
  <si>
    <t>buprenorphine hcl</t>
  </si>
  <si>
    <t>buprenorphine</t>
  </si>
  <si>
    <t>chlorzoxazone</t>
  </si>
  <si>
    <t>endocet</t>
  </si>
  <si>
    <t>hydromorphone hcl</t>
  </si>
  <si>
    <t>kadian</t>
  </si>
  <si>
    <t>linaclotide</t>
  </si>
  <si>
    <t>methadone hcl</t>
  </si>
  <si>
    <t>methylphenidate hcl</t>
  </si>
  <si>
    <t>methylprednisolone</t>
  </si>
  <si>
    <t>tiagabine hcl</t>
  </si>
  <si>
    <t>ergocalciferol (vitamin d2)</t>
  </si>
  <si>
    <t>vitamin d2</t>
  </si>
  <si>
    <t>acetazolamide</t>
  </si>
  <si>
    <t>alcohol pads</t>
  </si>
  <si>
    <t>altavera</t>
  </si>
  <si>
    <t>amiloride/hydrochlorothiazide</t>
  </si>
  <si>
    <t>amiloride-hydrochlorothiazide</t>
  </si>
  <si>
    <t>amiodarone hcl</t>
  </si>
  <si>
    <t>lubiprostone</t>
  </si>
  <si>
    <t>amlodipine besylate/valsartan</t>
  </si>
  <si>
    <t>amlodipine-valsartan</t>
  </si>
  <si>
    <t>anastrozole</t>
  </si>
  <si>
    <t>aripiprazole</t>
  </si>
  <si>
    <t>benazepril/hydrochlorothiazide</t>
  </si>
  <si>
    <t>benazepril-hydrochlorothiazide</t>
  </si>
  <si>
    <t>bisoprolol fumarate</t>
  </si>
  <si>
    <t>bumetanide</t>
  </si>
  <si>
    <t>calcitriol</t>
  </si>
  <si>
    <t>captopril</t>
  </si>
  <si>
    <t>cartia xt</t>
  </si>
  <si>
    <t>cilostazol</t>
  </si>
  <si>
    <t>clarithromycin</t>
  </si>
  <si>
    <t>clonidine</t>
  </si>
  <si>
    <t>colchicine</t>
  </si>
  <si>
    <t>cyproheptadine hcl</t>
  </si>
  <si>
    <t>mesalamine</t>
  </si>
  <si>
    <t>desmopressin acetate</t>
  </si>
  <si>
    <t>dexlansoprazole</t>
  </si>
  <si>
    <t>dicyclomine hcl</t>
  </si>
  <si>
    <t>digoxin</t>
  </si>
  <si>
    <t>digox</t>
  </si>
  <si>
    <t>dilt-xr</t>
  </si>
  <si>
    <t>diltiazem 24hr cd</t>
  </si>
  <si>
    <t>doxazosin mesylate</t>
  </si>
  <si>
    <t>doxepin hcl</t>
  </si>
  <si>
    <t>prasugrel hcl</t>
  </si>
  <si>
    <t>apixaban</t>
  </si>
  <si>
    <t>etodolac</t>
  </si>
  <si>
    <t>fenofibrate nanocrystallized</t>
  </si>
  <si>
    <t>fludrocortisone acetate</t>
  </si>
  <si>
    <t>fosinopril sodium</t>
  </si>
  <si>
    <t>gemfibrozil</t>
  </si>
  <si>
    <t>glimepiride</t>
  </si>
  <si>
    <t>glipizide xl</t>
  </si>
  <si>
    <t>insulin lispro protamin/lispro</t>
  </si>
  <si>
    <t>humalog mix 75-25</t>
  </si>
  <si>
    <t>humalog mix 75-25 kwikpen</t>
  </si>
  <si>
    <t>insulin nph hum/reg insulin hm</t>
  </si>
  <si>
    <t>humulin 70-30</t>
  </si>
  <si>
    <t>insulin regular, human</t>
  </si>
  <si>
    <t>humulin r</t>
  </si>
  <si>
    <t>hydrocortisone valerate</t>
  </si>
  <si>
    <t>syring-needl,disp,insul,0.3 ml</t>
  </si>
  <si>
    <t>insulin syringe</t>
  </si>
  <si>
    <t>syringe-needle,insulin,0.5 ml</t>
  </si>
  <si>
    <t>syringe and needle,insulin,1ml</t>
  </si>
  <si>
    <t>canagliflozin</t>
  </si>
  <si>
    <t>isosorbide mononitrate</t>
  </si>
  <si>
    <t>isosorbide mononitrate er</t>
  </si>
  <si>
    <t>labetalol hcl</t>
  </si>
  <si>
    <t>lamotrigine</t>
  </si>
  <si>
    <t>insulin detemir</t>
  </si>
  <si>
    <t>levemir flextouch</t>
  </si>
  <si>
    <t>meclizine hcl</t>
  </si>
  <si>
    <t>metoclopramide hcl</t>
  </si>
  <si>
    <t>metolazone</t>
  </si>
  <si>
    <t>mini ultra-thin ii</t>
  </si>
  <si>
    <t>misoprostol</t>
  </si>
  <si>
    <t>dronedarone hcl</t>
  </si>
  <si>
    <t>niacin</t>
  </si>
  <si>
    <t>niacin er</t>
  </si>
  <si>
    <t>nicardipine hcl</t>
  </si>
  <si>
    <t>novolin 70-30</t>
  </si>
  <si>
    <t>novolin r</t>
  </si>
  <si>
    <t>insulin aspart</t>
  </si>
  <si>
    <t>novolog flexpen</t>
  </si>
  <si>
    <t>insulin aspart prot/insuln asp</t>
  </si>
  <si>
    <t>novolog mix 70-30</t>
  </si>
  <si>
    <t>novolog mix 70-30 flexpen</t>
  </si>
  <si>
    <t>saxagliptin hcl</t>
  </si>
  <si>
    <t>paricalcitol</t>
  </si>
  <si>
    <t>phenobarbital</t>
  </si>
  <si>
    <t>dabigatran etexilate mesylate</t>
  </si>
  <si>
    <t>pramipexole di-hcl</t>
  </si>
  <si>
    <t>pramipexole dihydrochloride</t>
  </si>
  <si>
    <t>primidone</t>
  </si>
  <si>
    <t>propranolol hcl er</t>
  </si>
  <si>
    <t>ranolazine</t>
  </si>
  <si>
    <t>risperidone</t>
  </si>
  <si>
    <t>silver sulfadiazine</t>
  </si>
  <si>
    <t>sotalol hcl</t>
  </si>
  <si>
    <t>sotalol</t>
  </si>
  <si>
    <t>sucralfate</t>
  </si>
  <si>
    <t>sure comfort</t>
  </si>
  <si>
    <t>tamoxifen citrate</t>
  </si>
  <si>
    <t>torsemide</t>
  </si>
  <si>
    <t>febuxostat</t>
  </si>
  <si>
    <t>vilazodone hcl</t>
  </si>
  <si>
    <t>colesevelam hcl</t>
  </si>
  <si>
    <t>rivaroxaban</t>
  </si>
  <si>
    <t>levalbuterol tartrate</t>
  </si>
  <si>
    <t>xopenex hfa</t>
  </si>
  <si>
    <t>zolmitriptan</t>
  </si>
  <si>
    <t>abilify</t>
  </si>
  <si>
    <t>alcohol prep pads</t>
  </si>
  <si>
    <t>atenolol/chlorthalidone</t>
  </si>
  <si>
    <t>atenolol-chlorthalidone</t>
  </si>
  <si>
    <t>ipratropium bromide</t>
  </si>
  <si>
    <t>atrovent hfa</t>
  </si>
  <si>
    <t>ticagrelor</t>
  </si>
  <si>
    <t>calcium acetate</t>
  </si>
  <si>
    <t>divalproex sodium</t>
  </si>
  <si>
    <t>divalproex sodium er</t>
  </si>
  <si>
    <t>syring w-ndl,disp,insul,0.5 ml</t>
  </si>
  <si>
    <t>easy touch</t>
  </si>
  <si>
    <t>elinest</t>
  </si>
  <si>
    <t>erythromycin base</t>
  </si>
  <si>
    <t>erythromycin</t>
  </si>
  <si>
    <t>glyburide/metformin hcl</t>
  </si>
  <si>
    <t>glyburide-metformin hcl</t>
  </si>
  <si>
    <t>insulin npl/insulin lispro</t>
  </si>
  <si>
    <t>hum insulin nph/reg insulin hm</t>
  </si>
  <si>
    <t>hydroxyzine hcl</t>
  </si>
  <si>
    <t>hydroxyzine pamoate</t>
  </si>
  <si>
    <t>syr w-ndl,ins 0.3 ml half mark</t>
  </si>
  <si>
    <t>syring w-ndl,disp,insul,0.3 ml</t>
  </si>
  <si>
    <t>syring w-ndl,disp,insul,0.3ml</t>
  </si>
  <si>
    <t>syring w-ndl,disp,insul,0.5ml</t>
  </si>
  <si>
    <t>syringe &amp; needle,insulin,1 ml</t>
  </si>
  <si>
    <t>lansoprazole</t>
  </si>
  <si>
    <t>lidocaine hcl viscous</t>
  </si>
  <si>
    <t>lithium carbonate</t>
  </si>
  <si>
    <t>insulin aspart protam &amp; aspart</t>
  </si>
  <si>
    <t>insuln asp prt/insulin aspart</t>
  </si>
  <si>
    <t>norelgestromin/ethin.estradiol</t>
  </si>
  <si>
    <t>ortho evra</t>
  </si>
  <si>
    <t>oxaprozin</t>
  </si>
  <si>
    <t>permethrin</t>
  </si>
  <si>
    <t>eletriptan hbr</t>
  </si>
  <si>
    <t>selenium sulfide</t>
  </si>
  <si>
    <t>ziprasidone hcl</t>
  </si>
  <si>
    <t>fosfomycin tromethamine</t>
  </si>
  <si>
    <t>monurol</t>
  </si>
  <si>
    <t>ketoconazole</t>
  </si>
  <si>
    <t>prometrium</t>
  </si>
  <si>
    <t>carvedilol phosphate</t>
  </si>
  <si>
    <t>coreg cr</t>
  </si>
  <si>
    <t>epinastine hcl</t>
  </si>
  <si>
    <t>zolpidem tartrate er</t>
  </si>
  <si>
    <t>ethinyl estradiol/drospirenone</t>
  </si>
  <si>
    <t>zarah</t>
  </si>
  <si>
    <t>darifenacin hydrobromide</t>
  </si>
  <si>
    <t>yaz</t>
  </si>
  <si>
    <t>tri-previfem</t>
  </si>
  <si>
    <t>norethindrone-ethinyl estrad</t>
  </si>
  <si>
    <t>nortrel</t>
  </si>
  <si>
    <t>ocella</t>
  </si>
  <si>
    <t>orsythia</t>
  </si>
  <si>
    <t>norethind ac/ethinyl estradiol</t>
  </si>
  <si>
    <t>apri</t>
  </si>
  <si>
    <t>midodrine hcl</t>
  </si>
  <si>
    <t>terazosin hcl</t>
  </si>
  <si>
    <t>eplerenone</t>
  </si>
  <si>
    <t>microgestin</t>
  </si>
  <si>
    <t>paroxetine mesylate</t>
  </si>
  <si>
    <t>nora-be</t>
  </si>
  <si>
    <t>etonogestrel/ethinyl estradiol</t>
  </si>
  <si>
    <t>vestura</t>
  </si>
  <si>
    <t>hydrocortisone butyrate</t>
  </si>
  <si>
    <t>vilazodone hydrochloride</t>
  </si>
  <si>
    <t>jevantique lo</t>
  </si>
  <si>
    <t>falmina</t>
  </si>
  <si>
    <t>cefadroxil</t>
  </si>
  <si>
    <t>blisovi 24 fe</t>
  </si>
  <si>
    <t>norethin-eth estra-ferrous fum</t>
  </si>
  <si>
    <t>norethin-eth estra ferrous fum</t>
  </si>
  <si>
    <t>camila</t>
  </si>
  <si>
    <t>cleocin</t>
  </si>
  <si>
    <t>diclofenac potassium</t>
  </si>
  <si>
    <t>balziva</t>
  </si>
  <si>
    <t>enpresse</t>
  </si>
  <si>
    <t>novofine 32</t>
  </si>
  <si>
    <t>nortriptyline hcl</t>
  </si>
  <si>
    <t>benztropine mesylate</t>
  </si>
  <si>
    <t>lurasidone hcl</t>
  </si>
  <si>
    <t>tilia fe</t>
  </si>
  <si>
    <t>tri-legest fe</t>
  </si>
  <si>
    <t>fluocinolone acetonide</t>
  </si>
  <si>
    <t>enoxaparin sodium</t>
  </si>
  <si>
    <t>desonide</t>
  </si>
  <si>
    <t>desoximetasone</t>
  </si>
  <si>
    <t>estrogens,conj/bazedoxifene</t>
  </si>
  <si>
    <t>myzilra</t>
  </si>
  <si>
    <t>naproxen sodium</t>
  </si>
  <si>
    <t>pnv with ca,no.72/iron/fa</t>
  </si>
  <si>
    <t>preplus</t>
  </si>
  <si>
    <t>pentosan polysulfate sodium</t>
  </si>
  <si>
    <t>elmiron</t>
  </si>
  <si>
    <t>methenamine mandelate</t>
  </si>
  <si>
    <t>tramadol hcl er</t>
  </si>
  <si>
    <t>risedronate sodium dr</t>
  </si>
  <si>
    <t>estradiol valerate/dienogest</t>
  </si>
  <si>
    <t>imiquimod</t>
  </si>
  <si>
    <t>fluorouracil</t>
  </si>
  <si>
    <t>deblitane</t>
  </si>
  <si>
    <t>nikki</t>
  </si>
  <si>
    <t>teriparatide</t>
  </si>
  <si>
    <t>penicillin v potassium</t>
  </si>
  <si>
    <t>ciclopirox olamine</t>
  </si>
  <si>
    <t>ciclopirox</t>
  </si>
  <si>
    <t>pirmella</t>
  </si>
  <si>
    <t>estrogens,esterified</t>
  </si>
  <si>
    <t>leuprolide acetate</t>
  </si>
  <si>
    <t>lupron depot</t>
  </si>
  <si>
    <t>jolivette</t>
  </si>
  <si>
    <t>lomedia 24 fe</t>
  </si>
  <si>
    <t>fortical</t>
  </si>
  <si>
    <t>estradiol/norgestimate</t>
  </si>
  <si>
    <t>prefest</t>
  </si>
  <si>
    <t>dasetta</t>
  </si>
  <si>
    <t>letrozole</t>
  </si>
  <si>
    <t>olaparib</t>
  </si>
  <si>
    <t>octreotide acetate</t>
  </si>
  <si>
    <t>alendronate sodium/vitamin d3</t>
  </si>
  <si>
    <t>fosamax plus d</t>
  </si>
  <si>
    <t>famciclovir</t>
  </si>
  <si>
    <t>oseltamivir phosphate</t>
  </si>
  <si>
    <t>polymyxin b sulf/trimethoprim</t>
  </si>
  <si>
    <t>polymyxin b sul-trimethoprim</t>
  </si>
  <si>
    <t>methimazole</t>
  </si>
  <si>
    <t>trivora-28</t>
  </si>
  <si>
    <t>alfuzosin hcl</t>
  </si>
  <si>
    <t>alfuzosin hcl er</t>
  </si>
  <si>
    <t>felodipine</t>
  </si>
  <si>
    <t>felodipine er</t>
  </si>
  <si>
    <t>finasteride</t>
  </si>
  <si>
    <t>flovent hfa</t>
  </si>
  <si>
    <t>klor-con 8</t>
  </si>
  <si>
    <t>metoprolol/hydrochlorothiazide</t>
  </si>
  <si>
    <t>metoprolol-hydrochlorothiazide</t>
  </si>
  <si>
    <t>oxcarbazepine</t>
  </si>
  <si>
    <t>repaglinide</t>
  </si>
  <si>
    <t>prandin</t>
  </si>
  <si>
    <t>proctozone-hc</t>
  </si>
  <si>
    <t>beclomethasone dipropionate</t>
  </si>
  <si>
    <t>ramelteon</t>
  </si>
  <si>
    <t>trueplus insulin syringe</t>
  </si>
  <si>
    <t>icosapent ethyl</t>
  </si>
  <si>
    <t>lutera</t>
  </si>
  <si>
    <t>enskyce</t>
  </si>
  <si>
    <t>norethindrone-mestranol</t>
  </si>
  <si>
    <t>necon</t>
  </si>
  <si>
    <t>alyacen</t>
  </si>
  <si>
    <t>lidocaine/prilocaine</t>
  </si>
  <si>
    <t>lidocaine-prilocaine</t>
  </si>
  <si>
    <t>thyroid,pork</t>
  </si>
  <si>
    <t>armour thyroid</t>
  </si>
  <si>
    <t>prenatal plus</t>
  </si>
  <si>
    <t>lessina</t>
  </si>
  <si>
    <t>desog-e.estradiol/e.estradiol</t>
  </si>
  <si>
    <t>kariva</t>
  </si>
  <si>
    <t>clindamycin hcl</t>
  </si>
  <si>
    <t>gildess</t>
  </si>
  <si>
    <t>dutasteride</t>
  </si>
  <si>
    <t>bethanechol chloride</t>
  </si>
  <si>
    <t>bicalutamide</t>
  </si>
  <si>
    <t>cabergoline</t>
  </si>
  <si>
    <t>depo-testosterone</t>
  </si>
  <si>
    <t>flutamide</t>
  </si>
  <si>
    <t>dutasteride/tamsulosin hcl</t>
  </si>
  <si>
    <t>potassium citrate</t>
  </si>
  <si>
    <t>potassium citrate er</t>
  </si>
  <si>
    <t>silodosin</t>
  </si>
  <si>
    <t>ortho tri-cyclen lo</t>
  </si>
  <si>
    <t>bisoprol/hydrochlorothiazide</t>
  </si>
  <si>
    <t>bisoprolol-hydrochlorothiazide</t>
  </si>
  <si>
    <t>bisoprolol fumarate/hctz</t>
  </si>
  <si>
    <t>bisoprolol/hydrochlorothiazide</t>
  </si>
  <si>
    <t>fluticasone/vilanterol</t>
  </si>
  <si>
    <t>cefdinir</t>
  </si>
  <si>
    <t>desloratadine</t>
  </si>
  <si>
    <t>amlodipine/valsartan/hcthiazid</t>
  </si>
  <si>
    <t>exforge hct</t>
  </si>
  <si>
    <t>fenofibrate,micronized</t>
  </si>
  <si>
    <t>fenofibric acid (choline)</t>
  </si>
  <si>
    <t>fenofibric acid</t>
  </si>
  <si>
    <t>irbesartan</t>
  </si>
  <si>
    <t>levemir flexpen</t>
  </si>
  <si>
    <t>olmesartan/amlodipin/hcthiazid</t>
  </si>
  <si>
    <t>olmesartan-amlodipine-hctz</t>
  </si>
  <si>
    <t>rizatriptan benzoate</t>
  </si>
  <si>
    <t>rizatriptan</t>
  </si>
  <si>
    <t>diclofenac sodium er</t>
  </si>
  <si>
    <t>levoxyl</t>
  </si>
  <si>
    <t>peg 3350/na sulf,bicarb,cl/kcl</t>
  </si>
  <si>
    <t>gavilyte-g</t>
  </si>
  <si>
    <t>bisac/nacl/nahco3/kcl/peg 3350</t>
  </si>
  <si>
    <t>halflytely-bisacodyl</t>
  </si>
  <si>
    <t>peg-3350 and electrolytes</t>
  </si>
  <si>
    <t>lopreeza</t>
  </si>
  <si>
    <t>errin</t>
  </si>
  <si>
    <t>cyclafem</t>
  </si>
  <si>
    <t>norethindrone a-e estradiol</t>
  </si>
  <si>
    <t>loryna</t>
  </si>
  <si>
    <t>naratriptan hcl</t>
  </si>
  <si>
    <t>amerge</t>
  </si>
  <si>
    <t>estradiol acetate</t>
  </si>
  <si>
    <t>testosterone</t>
  </si>
  <si>
    <t>tadalafil</t>
  </si>
  <si>
    <t>umeclidinium brm/vilanterol tr</t>
  </si>
  <si>
    <t>azelastine hcl</t>
  </si>
  <si>
    <t>amlodipine bes/olmesartan med</t>
  </si>
  <si>
    <t>carbidopa/levodopa</t>
  </si>
  <si>
    <t>carbidopa-levodopa er</t>
  </si>
  <si>
    <t>colestipol hcl</t>
  </si>
  <si>
    <t>roflumilast</t>
  </si>
  <si>
    <t>donepezil hcl odt</t>
  </si>
  <si>
    <t>enalapril/hydrochlorothiazide</t>
  </si>
  <si>
    <t>enalapril-hydrochlorothiazide</t>
  </si>
  <si>
    <t>rivastigmine</t>
  </si>
  <si>
    <t>exelon</t>
  </si>
  <si>
    <t>flecainide acetate</t>
  </si>
  <si>
    <t>glyburide,micronized</t>
  </si>
  <si>
    <t>glyburide micronized</t>
  </si>
  <si>
    <t>empagliflozin/linagliptin</t>
  </si>
  <si>
    <t>hydroxychloroquine sulfate</t>
  </si>
  <si>
    <t>umeclidinium bromide</t>
  </si>
  <si>
    <t>incruse ellipta</t>
  </si>
  <si>
    <t>sitagliptin phos/metformin hcl</t>
  </si>
  <si>
    <t>empagliflozin</t>
  </si>
  <si>
    <t>linagliptin/metformin hcl</t>
  </si>
  <si>
    <t>ketoprofen</t>
  </si>
  <si>
    <t>klor-con m10</t>
  </si>
  <si>
    <t>saxagliptin hcl/metformin hcl</t>
  </si>
  <si>
    <t>levocetirizine dihydrochloride</t>
  </si>
  <si>
    <t>methotrexate sodium</t>
  </si>
  <si>
    <t>methotrexate</t>
  </si>
  <si>
    <t>nabumetone</t>
  </si>
  <si>
    <t>nizatidine</t>
  </si>
  <si>
    <t>novofine</t>
  </si>
  <si>
    <t>novofine plus</t>
  </si>
  <si>
    <t>novotwist</t>
  </si>
  <si>
    <t>telmisartan/amlodipine</t>
  </si>
  <si>
    <t>telmisartan-amlodipine</t>
  </si>
  <si>
    <t>toprol xl</t>
  </si>
  <si>
    <t>toujeo solostar</t>
  </si>
  <si>
    <t>tramadol hcl/acetaminophen</t>
  </si>
  <si>
    <t>tramadol hcl-acetaminophen</t>
  </si>
  <si>
    <t>insulin degludec</t>
  </si>
  <si>
    <t>tresiba flextouch u-100</t>
  </si>
  <si>
    <t>tresiba flextouch u-200</t>
  </si>
  <si>
    <t>dulaglutide</t>
  </si>
  <si>
    <t>aclidinium bromide</t>
  </si>
  <si>
    <t>twynsta</t>
  </si>
  <si>
    <t>ultra-fine mini pen needle</t>
  </si>
  <si>
    <t>ultra-fine short pen needle</t>
  </si>
  <si>
    <t>ursodiol</t>
  </si>
  <si>
    <t>jencycla</t>
  </si>
  <si>
    <t>noreth-ethinyl estradiol/iron</t>
  </si>
  <si>
    <t>zenchent fe</t>
  </si>
  <si>
    <t>sharobel</t>
  </si>
  <si>
    <t>cyclosporine</t>
  </si>
  <si>
    <t>ultram</t>
  </si>
  <si>
    <t>ketorolac tromethamine</t>
  </si>
  <si>
    <t>nyamyc</t>
  </si>
  <si>
    <t>halobetasol propionate</t>
  </si>
  <si>
    <t>blisovi fe</t>
  </si>
  <si>
    <t>butalbital/aspirin/caffeine</t>
  </si>
  <si>
    <t>butalbital-aspirin-caffeine</t>
  </si>
  <si>
    <t>chlordiazepoxide hcl</t>
  </si>
  <si>
    <t>clorazepate dipotassium</t>
  </si>
  <si>
    <t>dextroamphetamine-amphetamine</t>
  </si>
  <si>
    <t>estradiol valerate</t>
  </si>
  <si>
    <t>loperamide hcl</t>
  </si>
  <si>
    <t>loperamide</t>
  </si>
  <si>
    <t>vandazole</t>
  </si>
  <si>
    <t>amantadine hcl</t>
  </si>
  <si>
    <t>amantadine</t>
  </si>
  <si>
    <t>aspirin-dipyridamole er</t>
  </si>
  <si>
    <t>azathioprine</t>
  </si>
  <si>
    <t>carbamazepine</t>
  </si>
  <si>
    <t>carbidopa-levodopa</t>
  </si>
  <si>
    <t>dextroamphetamine-amphet er</t>
  </si>
  <si>
    <t>tasimelteon</t>
  </si>
  <si>
    <t>ipratropium-albuterol</t>
  </si>
  <si>
    <t>isosorbide dinitrate</t>
  </si>
  <si>
    <t>klor-con</t>
  </si>
  <si>
    <t>latanoprost</t>
  </si>
  <si>
    <t>vardenafil hcl</t>
  </si>
  <si>
    <t>memantine hcl/donepezil hcl</t>
  </si>
  <si>
    <t>nateglinide</t>
  </si>
  <si>
    <t>pen needle, diabetic, safety</t>
  </si>
  <si>
    <t>novofine autocover</t>
  </si>
  <si>
    <t>oxazepam</t>
  </si>
  <si>
    <t>rabeprazole sodium</t>
  </si>
  <si>
    <t>rivastigmine tartrate</t>
  </si>
  <si>
    <t>salmeterol xinafoate</t>
  </si>
  <si>
    <t>serevent diskus</t>
  </si>
  <si>
    <t>0.9 % sodium chloride</t>
  </si>
  <si>
    <t>sodium chloride</t>
  </si>
  <si>
    <t>scopolamine</t>
  </si>
  <si>
    <t>transderm-scop</t>
  </si>
  <si>
    <t>emoquette</t>
  </si>
  <si>
    <t>amethyst</t>
  </si>
  <si>
    <t>meprobamate</t>
  </si>
  <si>
    <t>cytomel</t>
  </si>
  <si>
    <t>phenazopyridine hcl</t>
  </si>
  <si>
    <t>enzalutamide</t>
  </si>
  <si>
    <t>abiraterone acetate</t>
  </si>
  <si>
    <t>velivet</t>
  </si>
  <si>
    <t>marlissa</t>
  </si>
  <si>
    <t>evamist</t>
  </si>
  <si>
    <t>larin fe</t>
  </si>
  <si>
    <t>hydrocodone/ibuprofen</t>
  </si>
  <si>
    <t>hydrocodone-ibuprofen</t>
  </si>
  <si>
    <t>clobetasol propionate/emoll</t>
  </si>
  <si>
    <t>clobetasol emollient</t>
  </si>
  <si>
    <t>prenatal 87/iron bis/folic/dha</t>
  </si>
  <si>
    <t>nestabs dha</t>
  </si>
  <si>
    <t>doxycycline monohydrate</t>
  </si>
  <si>
    <t>minocycline hcl</t>
  </si>
  <si>
    <t>sulindac</t>
  </si>
  <si>
    <t>bromocriptine mesylate</t>
  </si>
  <si>
    <t>previfem</t>
  </si>
  <si>
    <t>diphth,pertuss(acell),tet vac</t>
  </si>
  <si>
    <t>boostrix tdap</t>
  </si>
  <si>
    <t>syeda</t>
  </si>
  <si>
    <t>pimtrea</t>
  </si>
  <si>
    <t>dantrolene sodium</t>
  </si>
  <si>
    <t>lithium carbonate er</t>
  </si>
  <si>
    <t>pen needles</t>
  </si>
  <si>
    <t>prazosin hcl</t>
  </si>
  <si>
    <t>sevelamer carbonate</t>
  </si>
  <si>
    <t>theophylline anhydrous</t>
  </si>
  <si>
    <t>theophylline</t>
  </si>
  <si>
    <t>water for irrigation,sterile</t>
  </si>
  <si>
    <t>water</t>
  </si>
  <si>
    <t>aranelle</t>
  </si>
  <si>
    <t>viorele</t>
  </si>
  <si>
    <t>epoetin alfa</t>
  </si>
  <si>
    <t>clomipramine hcl</t>
  </si>
  <si>
    <t>adderall</t>
  </si>
  <si>
    <t>adderall xr</t>
  </si>
  <si>
    <t>alprazolam er</t>
  </si>
  <si>
    <t>budesonide</t>
  </si>
  <si>
    <t>budesonide ec</t>
  </si>
  <si>
    <t>exenatide</t>
  </si>
  <si>
    <t>cevimeline hcl</t>
  </si>
  <si>
    <t>demeclocycline hcl</t>
  </si>
  <si>
    <t>dipyridamole</t>
  </si>
  <si>
    <t>azilsartan medoxomil</t>
  </si>
  <si>
    <t>ezetimibe-simvastatin</t>
  </si>
  <si>
    <t>dapagliflozin propanediol</t>
  </si>
  <si>
    <t>klor-con 10</t>
  </si>
  <si>
    <t>naloxegol oxalate</t>
  </si>
  <si>
    <t>niaspan</t>
  </si>
  <si>
    <t>pilocarpine hcl</t>
  </si>
  <si>
    <t>niacin/simvastatin</t>
  </si>
  <si>
    <t>simcor</t>
  </si>
  <si>
    <t>aliskiren/hydrochlorothiazide</t>
  </si>
  <si>
    <t>tekturna hct</t>
  </si>
  <si>
    <t>telmisartan/hydrochlorothiazid</t>
  </si>
  <si>
    <t>telmisartan-hydrochlorothiazid</t>
  </si>
  <si>
    <t>acebutolol hcl</t>
  </si>
  <si>
    <t>loteprednol etabonate</t>
  </si>
  <si>
    <t>chlorpromazine hcl</t>
  </si>
  <si>
    <t>digitek</t>
  </si>
  <si>
    <t>galantamine hbr</t>
  </si>
  <si>
    <t>gentamicin sulfate</t>
  </si>
  <si>
    <t>haloperidol</t>
  </si>
  <si>
    <t>haloperidol decanoate</t>
  </si>
  <si>
    <t>insulin nph human isophane</t>
  </si>
  <si>
    <t>humulin n</t>
  </si>
  <si>
    <t>syringe w-ndl, disp., insulin</t>
  </si>
  <si>
    <t>monoject insulin safety syrng</t>
  </si>
  <si>
    <t>nph, human insulin isophane</t>
  </si>
  <si>
    <t>novolin n</t>
  </si>
  <si>
    <t>cinacalcet hcl</t>
  </si>
  <si>
    <t>valproic acid (as sodium salt)</t>
  </si>
  <si>
    <t>valproic acid</t>
  </si>
  <si>
    <t>zonisamide</t>
  </si>
  <si>
    <t>wymzya fe</t>
  </si>
  <si>
    <t>tranexamic acid</t>
  </si>
  <si>
    <t>dilantin</t>
  </si>
  <si>
    <t>mometasone/formoterol</t>
  </si>
  <si>
    <t>pentoxifylline</t>
  </si>
  <si>
    <t>spironolact/hydrochlorothiazid</t>
  </si>
  <si>
    <t>spironolactone-hctz</t>
  </si>
  <si>
    <t>atomoxetine hcl</t>
  </si>
  <si>
    <t>dorzolamide hcl/timolol maleat</t>
  </si>
  <si>
    <t>dorzolamide-timolol</t>
  </si>
  <si>
    <t>elviteg/cobi/emtric/tenofo dis</t>
  </si>
  <si>
    <t>drospirenone-ethinyl estradiol</t>
  </si>
  <si>
    <t>zenchent</t>
  </si>
  <si>
    <t>darifenacin er</t>
  </si>
  <si>
    <t>yasmin 28</t>
  </si>
  <si>
    <t>advair hfa</t>
  </si>
  <si>
    <t>exenatide microspheres</t>
  </si>
  <si>
    <t>candesartan/hydrochlorothiazid</t>
  </si>
  <si>
    <t>candesartan-hydrochlorothiazid</t>
  </si>
  <si>
    <t>cefprozil</t>
  </si>
  <si>
    <t>cholestyramine/aspartame</t>
  </si>
  <si>
    <t>cholestyramine light</t>
  </si>
  <si>
    <t>diovan hct</t>
  </si>
  <si>
    <t>fluvastatin sodium</t>
  </si>
  <si>
    <t>fluvastatin er</t>
  </si>
  <si>
    <t>folic acid</t>
  </si>
  <si>
    <t>formoterol fumarate</t>
  </si>
  <si>
    <t>foradil</t>
  </si>
  <si>
    <t>gabitril</t>
  </si>
  <si>
    <t>glipizide/metformin hcl</t>
  </si>
  <si>
    <t>glipizide-metformin</t>
  </si>
  <si>
    <t>hydrocodone bit-ibuprofen</t>
  </si>
  <si>
    <t>in control pen needle</t>
  </si>
  <si>
    <t>incontrol pen needle</t>
  </si>
  <si>
    <t>irbesartan/hydrochlorothiazide</t>
  </si>
  <si>
    <t>irbesartan-hydrochlorothiazide</t>
  </si>
  <si>
    <t>jantoven</t>
  </si>
  <si>
    <t>lasix</t>
  </si>
  <si>
    <t>lescol xl</t>
  </si>
  <si>
    <t>telmisartan</t>
  </si>
  <si>
    <t>micardis</t>
  </si>
  <si>
    <t>neomycin/polymyxin b sulf/hc</t>
  </si>
  <si>
    <t>neomycin-polymyxin-hydrocort</t>
  </si>
  <si>
    <t>neomycin/polymyxin b/hydrocort</t>
  </si>
  <si>
    <t>neomycin sulfate</t>
  </si>
  <si>
    <t>nisoldipine</t>
  </si>
  <si>
    <t>nitroglycerin patch</t>
  </si>
  <si>
    <t>armodafinil</t>
  </si>
  <si>
    <t>pacerone</t>
  </si>
  <si>
    <t>olopatadine hcl</t>
  </si>
  <si>
    <t>probenecid</t>
  </si>
  <si>
    <t>proventil hfa</t>
  </si>
  <si>
    <t>quetiapine fumarate er</t>
  </si>
  <si>
    <t>single use swab</t>
  </si>
  <si>
    <t>sulfasalazine</t>
  </si>
  <si>
    <t>taztia xt</t>
  </si>
  <si>
    <t>terbinafine hcl</t>
  </si>
  <si>
    <t>vortioxetine hydrobromide</t>
  </si>
  <si>
    <t>ulticare pen needle</t>
  </si>
  <si>
    <t>verapamil er pm</t>
  </si>
  <si>
    <t>naproxen/esomeprazole mag</t>
  </si>
  <si>
    <t>ortho-novum</t>
  </si>
  <si>
    <t>podofilox</t>
  </si>
  <si>
    <t>milnacipran hcl</t>
  </si>
  <si>
    <t>amlodipine-valsartan-hctz</t>
  </si>
  <si>
    <t>chlorothiazide</t>
  </si>
  <si>
    <t>cimetidine</t>
  </si>
  <si>
    <t>disopyramide phosphate</t>
  </si>
  <si>
    <t>humulin r u-500 kwikpen</t>
  </si>
  <si>
    <t>hydromorphone er</t>
  </si>
  <si>
    <t>canagliflozin/metformin hcl</t>
  </si>
  <si>
    <t>micardis hct</t>
  </si>
  <si>
    <t>moexipril hcl</t>
  </si>
  <si>
    <t>olmesartan-hydrochlorothiazide</t>
  </si>
  <si>
    <t>paliperidone</t>
  </si>
  <si>
    <t>paliperidone er</t>
  </si>
  <si>
    <t>perphenazine/amitriptyline hcl</t>
  </si>
  <si>
    <t>perphenazine-amitriptyline</t>
  </si>
  <si>
    <t>pioglitazone hcl/metformin hcl</t>
  </si>
  <si>
    <t>pioglitazone-metformin</t>
  </si>
  <si>
    <t>ulticare</t>
  </si>
  <si>
    <t>ultra-fine nano pen needle</t>
  </si>
  <si>
    <t>fluticasone furoate</t>
  </si>
  <si>
    <t>veramyst</t>
  </si>
  <si>
    <t>timolol maleate</t>
  </si>
  <si>
    <t>captopril/hydrochlorothiazide</t>
  </si>
  <si>
    <t>captopril-hydrochlorothiazide</t>
  </si>
  <si>
    <t>pnv,calcium 72/iron/folic acid</t>
  </si>
  <si>
    <t>gianvi</t>
  </si>
  <si>
    <t>zaleplon</t>
  </si>
  <si>
    <t>salsalate</t>
  </si>
  <si>
    <t>pnv38/iron cbn&amp;gluc/fa/dss/dha</t>
  </si>
  <si>
    <t>citranatal assure</t>
  </si>
  <si>
    <t>pnv#26/iron poly/fa/dha</t>
  </si>
  <si>
    <t>vitafol-one</t>
  </si>
  <si>
    <t>azurette</t>
  </si>
  <si>
    <t>hydromorphone hcl/pf</t>
  </si>
  <si>
    <t>ortho tri-cyclen</t>
  </si>
  <si>
    <t>tacrolimus</t>
  </si>
  <si>
    <t>drospir/eth estra/levomefol ca</t>
  </si>
  <si>
    <t>bimatoprost</t>
  </si>
  <si>
    <t>kimidess</t>
  </si>
  <si>
    <t>flomax</t>
  </si>
  <si>
    <t>zafirlukast</t>
  </si>
  <si>
    <t>lopinavir/ritonavir</t>
  </si>
  <si>
    <t>efavirenz</t>
  </si>
  <si>
    <t>emtricitabine/tenofovir</t>
  </si>
  <si>
    <t>nadolol</t>
  </si>
  <si>
    <t>dextrose 5 % and 0.9 % nacl</t>
  </si>
  <si>
    <t>dextrose 5%-0.9% nacl</t>
  </si>
  <si>
    <t>naloxone hcl</t>
  </si>
  <si>
    <t>narcan</t>
  </si>
  <si>
    <t>brimonidine tartrate</t>
  </si>
  <si>
    <t>amlodipine/atorvastatin</t>
  </si>
  <si>
    <t>amlodipine-atorvastatin</t>
  </si>
  <si>
    <t>carafate</t>
  </si>
  <si>
    <t>carbidopa/levodopa/entacapone</t>
  </si>
  <si>
    <t>carbidopa-levodopa-entacapone</t>
  </si>
  <si>
    <t>cefadroxil hydrate</t>
  </si>
  <si>
    <t>chlorhexidine gluconate</t>
  </si>
  <si>
    <t>brimonidine tartrate/timolol</t>
  </si>
  <si>
    <t>coumadin</t>
  </si>
  <si>
    <t>lipase/protease/amylase</t>
  </si>
  <si>
    <t>dextroamphetamine sulfate</t>
  </si>
  <si>
    <t>dextroamphetamine sulfate er</t>
  </si>
  <si>
    <t>dorzolamide hcl</t>
  </si>
  <si>
    <t>generlac</t>
  </si>
  <si>
    <t>humulin n kwikpen</t>
  </si>
  <si>
    <t>indapamide</t>
  </si>
  <si>
    <t>leflunomide</t>
  </si>
  <si>
    <t>levalbuterol tartrate hfa</t>
  </si>
  <si>
    <t>matzim la</t>
  </si>
  <si>
    <t>needles, insulin disp., safety</t>
  </si>
  <si>
    <t>prednisolone acetate</t>
  </si>
  <si>
    <t>prevacid</t>
  </si>
  <si>
    <t>collagenase clostridium hist.</t>
  </si>
  <si>
    <t>sodium polystyrene sulfonate</t>
  </si>
  <si>
    <t>sps</t>
  </si>
  <si>
    <t>ssd</t>
  </si>
  <si>
    <t>tamiflu</t>
  </si>
  <si>
    <t>tobramycin/dexamethasone</t>
  </si>
  <si>
    <t>tobradex</t>
  </si>
  <si>
    <t>tobramycin</t>
  </si>
  <si>
    <t>tobrex</t>
  </si>
  <si>
    <t>travoprost</t>
  </si>
  <si>
    <t>vancomycin hcl</t>
  </si>
  <si>
    <t>besifloxacin hcl</t>
  </si>
  <si>
    <t>ofloxacin</t>
  </si>
  <si>
    <t>bromfenac sodium</t>
  </si>
  <si>
    <t>zovia 1-35e</t>
  </si>
  <si>
    <t>tri-estarylla</t>
  </si>
  <si>
    <t>juleber</t>
  </si>
  <si>
    <t>briellyn</t>
  </si>
  <si>
    <t>pnv no.118/iron fumarate/fa</t>
  </si>
  <si>
    <t>se-natal 19</t>
  </si>
  <si>
    <t>fluoxetine dr</t>
  </si>
  <si>
    <t>peg3350/sod sul/nacl/asb/c/kcl</t>
  </si>
  <si>
    <t>sodium,potassium,&amp;mag sulfates</t>
  </si>
  <si>
    <t>heparin sodium,porcine</t>
  </si>
  <si>
    <t>heparin sodium</t>
  </si>
  <si>
    <t>desvenlafaxine</t>
  </si>
  <si>
    <t>desvenlafaxine er</t>
  </si>
  <si>
    <t>tinidazole</t>
  </si>
  <si>
    <t>paliperidone palmitate</t>
  </si>
  <si>
    <t>propafenone hcl</t>
  </si>
  <si>
    <t>propafenone hcl er</t>
  </si>
  <si>
    <t>dofetilide</t>
  </si>
  <si>
    <t>tikosyn</t>
  </si>
  <si>
    <t>sodium chloride/nahco3/kcl/peg</t>
  </si>
  <si>
    <t>gavilyte-n</t>
  </si>
  <si>
    <t>peg 3350-electrolyte</t>
  </si>
  <si>
    <t>peg-3350</t>
  </si>
  <si>
    <t>peg-3350 with flavor packs</t>
  </si>
  <si>
    <t>lacosamide</t>
  </si>
  <si>
    <t>econazole nitrate</t>
  </si>
  <si>
    <t>amabelz</t>
  </si>
  <si>
    <t>methyldopa</t>
  </si>
  <si>
    <t>larin 24 fe</t>
  </si>
  <si>
    <t>darunavir ethanolate</t>
  </si>
  <si>
    <t>butalbit/acetamin/caff/codeine</t>
  </si>
  <si>
    <t>butalb-caff-acetaminoph-codein</t>
  </si>
  <si>
    <t>butorphanol tartrate</t>
  </si>
  <si>
    <t>fyavolv</t>
  </si>
  <si>
    <t>portia</t>
  </si>
  <si>
    <t>fingolimod hcl</t>
  </si>
  <si>
    <t>granisetron</t>
  </si>
  <si>
    <t>epitol</t>
  </si>
  <si>
    <t>desipramine hcl</t>
  </si>
  <si>
    <t>lamictal</t>
  </si>
  <si>
    <t>seroquel</t>
  </si>
  <si>
    <t>peg3350/sod sulf,bicarb,cl/kcl</t>
  </si>
  <si>
    <t>kurvelo</t>
  </si>
  <si>
    <t>flovent diskus</t>
  </si>
  <si>
    <t>alclometasone dipropionate</t>
  </si>
  <si>
    <t>erythromycin/benzoyl peroxide</t>
  </si>
  <si>
    <t>erythromycin-benzoyl peroxide</t>
  </si>
  <si>
    <t>asacol</t>
  </si>
  <si>
    <t>moxifloxacin hcl</t>
  </si>
  <si>
    <t>hydroxyurea</t>
  </si>
  <si>
    <t>metaxalone</t>
  </si>
  <si>
    <t>perphenazine</t>
  </si>
  <si>
    <t>trifluoperazine hcl</t>
  </si>
  <si>
    <t>desogestr-eth estrad eth estra</t>
  </si>
  <si>
    <t>butoconazole nitrate</t>
  </si>
  <si>
    <t>gynazole 1</t>
  </si>
  <si>
    <t>aricept</t>
  </si>
  <si>
    <t>azasite</t>
  </si>
  <si>
    <t>arformoterol tartrate</t>
  </si>
  <si>
    <t>carbamazepine er</t>
  </si>
  <si>
    <t>ceftriaxone sodium</t>
  </si>
  <si>
    <t>ceftriaxone</t>
  </si>
  <si>
    <t>comfort ez</t>
  </si>
  <si>
    <t>dexamethasone sod phosphate</t>
  </si>
  <si>
    <t>dexamethasone sodium phosphate</t>
  </si>
  <si>
    <t>dextrose 5 %-0.45 % nacl</t>
  </si>
  <si>
    <t>dextrose with sodium chloride</t>
  </si>
  <si>
    <t>dronabinol</t>
  </si>
  <si>
    <t>easy touch pen needle</t>
  </si>
  <si>
    <t>entacapone</t>
  </si>
  <si>
    <t>erythromycin stearate</t>
  </si>
  <si>
    <t>erythrocin stearate</t>
  </si>
  <si>
    <t>flavoxate hcl</t>
  </si>
  <si>
    <t>glucagon,human recombinant</t>
  </si>
  <si>
    <t>glucagen</t>
  </si>
  <si>
    <t>glycopyrrolate</t>
  </si>
  <si>
    <t>ertapenem sodium</t>
  </si>
  <si>
    <t>klor-con sprinkle</t>
  </si>
  <si>
    <t>levalbuterol hcl</t>
  </si>
  <si>
    <t>lidocaine hcl/pf</t>
  </si>
  <si>
    <t>linezolid</t>
  </si>
  <si>
    <t>moexipril/hydrochlorothiazide</t>
  </si>
  <si>
    <t>moexipril-hydrochlorothiazide</t>
  </si>
  <si>
    <t>mupirocin calcium</t>
  </si>
  <si>
    <t>neomy sulf/polymyxin b sulfate</t>
  </si>
  <si>
    <t>neomycin-polymyxin b</t>
  </si>
  <si>
    <t>ondansetron hcl/pf</t>
  </si>
  <si>
    <t>patanol</t>
  </si>
  <si>
    <t>phenytoin</t>
  </si>
  <si>
    <t>piperacillin sodium/tazobactam</t>
  </si>
  <si>
    <t>piperacillin-tazobactam</t>
  </si>
  <si>
    <t>ropinirole er</t>
  </si>
  <si>
    <t>asenapine maleate</t>
  </si>
  <si>
    <t>sodium chloride irrig solution</t>
  </si>
  <si>
    <t>methylprednisolone sod succ/pf</t>
  </si>
  <si>
    <t>solu-medrol</t>
  </si>
  <si>
    <t>thioridazine hcl</t>
  </si>
  <si>
    <t>amitrip hcl/chlordiazepoxide</t>
  </si>
  <si>
    <t>chlordiazepoxide-amitriptyline</t>
  </si>
  <si>
    <t>bevacizumab</t>
  </si>
  <si>
    <t>carboplatin</t>
  </si>
  <si>
    <t>paclitaxel</t>
  </si>
  <si>
    <t>doxorubicin hcl peg-liposomal</t>
  </si>
  <si>
    <t>doxorubicin hcl liposome</t>
  </si>
  <si>
    <t>gildagia</t>
  </si>
  <si>
    <t>levonest</t>
  </si>
  <si>
    <t>ortho micronor</t>
  </si>
  <si>
    <t>butalb-acetaminoph-caff-codein</t>
  </si>
  <si>
    <t>etanercept</t>
  </si>
  <si>
    <t>humalog kwikpen u-200</t>
  </si>
  <si>
    <t>humulin r u-500</t>
  </si>
  <si>
    <t>methylphenidate er</t>
  </si>
  <si>
    <t>empagliflozin/metformin hcl</t>
  </si>
  <si>
    <t>trandolapril/verapamil hcl</t>
  </si>
  <si>
    <t>tarka</t>
  </si>
  <si>
    <t>topiramate er</t>
  </si>
  <si>
    <t>trilipix</t>
  </si>
  <si>
    <t>dapagliflozin/metformin hcl</t>
  </si>
  <si>
    <t>xigduo xr</t>
  </si>
  <si>
    <t>efavirenz/emtricitab/tenofovir</t>
  </si>
  <si>
    <t>atripla</t>
  </si>
  <si>
    <t>abacavir sulfate/lamivudine</t>
  </si>
  <si>
    <t>vit b12/lmefolate ca/vit b6/b2</t>
  </si>
  <si>
    <t>cerefolin</t>
  </si>
  <si>
    <t>zovia 1-50e</t>
  </si>
  <si>
    <t>rajani</t>
  </si>
  <si>
    <t>lisdexamfetamine dimesylate</t>
  </si>
  <si>
    <t>cal carb/mgox/d3/b12/fa/b6/bor</t>
  </si>
  <si>
    <t>calcium-folic acid plus d</t>
  </si>
  <si>
    <t>albiglutide</t>
  </si>
  <si>
    <t>trihexyphenidyl hcl</t>
  </si>
  <si>
    <t>amphotericin b</t>
  </si>
  <si>
    <t>cefixime</t>
  </si>
  <si>
    <t>rifaximin</t>
  </si>
  <si>
    <t>ortho-cyclen</t>
  </si>
  <si>
    <t>trinessa lo</t>
  </si>
  <si>
    <t>fiorinal</t>
  </si>
  <si>
    <t>zoloft</t>
  </si>
  <si>
    <t>exemestane</t>
  </si>
  <si>
    <t>wera</t>
  </si>
  <si>
    <t>xanax</t>
  </si>
  <si>
    <t>betaine</t>
  </si>
  <si>
    <t>cystadane</t>
  </si>
  <si>
    <t>amcinonide</t>
  </si>
  <si>
    <t>caziant</t>
  </si>
  <si>
    <t>oxycodone hcl/aspirin</t>
  </si>
  <si>
    <t>oxycodone hcl-aspirin</t>
  </si>
  <si>
    <t>prenatal vitamin plus low iron</t>
  </si>
  <si>
    <t>azilsartan med/chlorthalidone</t>
  </si>
  <si>
    <t>lexapro</t>
  </si>
  <si>
    <t>propylthiouracil</t>
  </si>
  <si>
    <t>trandolapril</t>
  </si>
  <si>
    <t>aliskiren hemifumarate</t>
  </si>
  <si>
    <t>neo/polymyx b sulf/dexameth</t>
  </si>
  <si>
    <t>neomycin-polymyxin-dexameth</t>
  </si>
  <si>
    <t>acarbose</t>
  </si>
  <si>
    <t>eslicarbazepine acetate</t>
  </si>
  <si>
    <t>pen needle,dual safety,diabetc</t>
  </si>
  <si>
    <t>autoshield duo pen needle</t>
  </si>
  <si>
    <t>rasagiline mesylate</t>
  </si>
  <si>
    <t>brinzolamide</t>
  </si>
  <si>
    <t>azopt</t>
  </si>
  <si>
    <t>diltiazem 12hr er</t>
  </si>
  <si>
    <t>easy touch alcohol prep pads</t>
  </si>
  <si>
    <t>fluvoxamine maleate</t>
  </si>
  <si>
    <t>neomycin-polymyxin-hc</t>
  </si>
  <si>
    <t>sodium polystyrene sulfon/sorb</t>
  </si>
  <si>
    <t>tricor</t>
  </si>
  <si>
    <t>aprepitant</t>
  </si>
  <si>
    <t>methyclothiazide</t>
  </si>
  <si>
    <t>tri-lo-sprintec</t>
  </si>
  <si>
    <t>sronyx</t>
  </si>
  <si>
    <t>folic acid/vitamin b comp w-c</t>
  </si>
  <si>
    <t>folbee plus</t>
  </si>
  <si>
    <t>vicodin</t>
  </si>
  <si>
    <t>loestrin fe</t>
  </si>
  <si>
    <t>hepatitis a virus vaccine/pf</t>
  </si>
  <si>
    <t>vaqta</t>
  </si>
  <si>
    <t>kristalose</t>
  </si>
  <si>
    <t>paregoric</t>
  </si>
  <si>
    <t>plavix</t>
  </si>
  <si>
    <t>orlistat</t>
  </si>
  <si>
    <t>xenical</t>
  </si>
  <si>
    <t>prenatal no.52/iron/fa/dha</t>
  </si>
  <si>
    <t>vp-pnv-dha</t>
  </si>
  <si>
    <t>somatropin</t>
  </si>
  <si>
    <t>sinecatechins</t>
  </si>
  <si>
    <t>ritonavir</t>
  </si>
  <si>
    <t>norvir</t>
  </si>
  <si>
    <t>prenat vit comb.10/iron/fa/dha</t>
  </si>
  <si>
    <t>vitafol-ob+dha</t>
  </si>
  <si>
    <t>prednicarbate</t>
  </si>
  <si>
    <t>paroxetine er</t>
  </si>
  <si>
    <t>tri-lo-estarylla</t>
  </si>
  <si>
    <t>rucaparib camsylate</t>
  </si>
  <si>
    <t>erlotinib hcl</t>
  </si>
  <si>
    <t>fluphenazine hcl</t>
  </si>
  <si>
    <t>risperidone microspheres</t>
  </si>
  <si>
    <t>clozapine</t>
  </si>
  <si>
    <t>methylphenidate hcl cd</t>
  </si>
  <si>
    <t>naltrexone hcl</t>
  </si>
  <si>
    <t>sumatriptan</t>
  </si>
  <si>
    <t>methylphenidate</t>
  </si>
  <si>
    <t>avinza</t>
  </si>
  <si>
    <t>loxapine succinate</t>
  </si>
  <si>
    <t>loxapine</t>
  </si>
  <si>
    <t>oxycodone hcl er</t>
  </si>
  <si>
    <t>tiotropium br/olodaterol hcl</t>
  </si>
  <si>
    <t>cardura xl</t>
  </si>
  <si>
    <t>dutasteride-tamsulosin</t>
  </si>
  <si>
    <t>proscar</t>
  </si>
  <si>
    <t>sildenafil citrate</t>
  </si>
  <si>
    <t>fazaclo</t>
  </si>
  <si>
    <t>pnv53/iron fum/fa/docusate/dha</t>
  </si>
  <si>
    <t>pnv#21/iron ps&amp; heme polyp/fa</t>
  </si>
  <si>
    <t>prefera ob</t>
  </si>
  <si>
    <t>amitriptyline/chlordiazepoxide</t>
  </si>
  <si>
    <t>fosinopril/hydrochlorothiazide</t>
  </si>
  <si>
    <t>fosinopril-hydrochlorothiazide</t>
  </si>
  <si>
    <t>lanoxin</t>
  </si>
  <si>
    <t>norvasc</t>
  </si>
  <si>
    <t>piperacillin-tazo-dextrose,iso</t>
  </si>
  <si>
    <t>zosyn</t>
  </si>
  <si>
    <t>calcipotriene</t>
  </si>
  <si>
    <t>naftifine hcl</t>
  </si>
  <si>
    <t>acitretin</t>
  </si>
  <si>
    <t>soriatane</t>
  </si>
  <si>
    <t>megace es</t>
  </si>
  <si>
    <t>voriconazole</t>
  </si>
  <si>
    <t>dimethyl sulfoxide</t>
  </si>
  <si>
    <t>rimso-50</t>
  </si>
  <si>
    <t>toremifene citrate</t>
  </si>
  <si>
    <t>palbociclib</t>
  </si>
  <si>
    <t>everolimus</t>
  </si>
  <si>
    <t>mth/me blue/sod phos/phen/hyos</t>
  </si>
  <si>
    <t>phosphasal</t>
  </si>
  <si>
    <t>testosterone enanthate</t>
  </si>
  <si>
    <t>arimidex</t>
  </si>
  <si>
    <t>dyazide</t>
  </si>
  <si>
    <t>quinapril/hydrochlorothiazide</t>
  </si>
  <si>
    <t>quinapril-hydrochlorothiazide</t>
  </si>
  <si>
    <t>promethazine hcl/codeine</t>
  </si>
  <si>
    <t>promethazine-codeine</t>
  </si>
  <si>
    <t>ultra comfort</t>
  </si>
  <si>
    <t>gabapentin enacarbil</t>
  </si>
  <si>
    <t>alirocumab</t>
  </si>
  <si>
    <t>praluent pen</t>
  </si>
  <si>
    <t>percocet</t>
  </si>
  <si>
    <t>disulfiram</t>
  </si>
  <si>
    <t>pnv#16/iron fum &amp; ps/fa/om-3</t>
  </si>
  <si>
    <t>concept dha</t>
  </si>
  <si>
    <t>desogen</t>
  </si>
  <si>
    <t>pnv 16/iron fum,ps/folic/om-3</t>
  </si>
  <si>
    <t>amiloride hcl</t>
  </si>
  <si>
    <t>leucovorin calcium</t>
  </si>
  <si>
    <t>levetiracetam er</t>
  </si>
  <si>
    <t>tenormin</t>
  </si>
  <si>
    <t>zocor</t>
  </si>
  <si>
    <t>sacubitril/valsartan</t>
  </si>
  <si>
    <t>philith</t>
  </si>
  <si>
    <t>gavilyte-c</t>
  </si>
  <si>
    <t>prednisolone</t>
  </si>
  <si>
    <t>millipred</t>
  </si>
  <si>
    <t>dextrose 5%-0.45% nacl</t>
  </si>
  <si>
    <t>potassium chloride in 0.9%nacl</t>
  </si>
  <si>
    <t>potassium chl-normal saline</t>
  </si>
  <si>
    <t>amoxicillin-clavulanate er</t>
  </si>
  <si>
    <t>diphenhydramine hcl</t>
  </si>
  <si>
    <t>dorzolamide/timolol/pf</t>
  </si>
  <si>
    <t>cosopt pf</t>
  </si>
  <si>
    <t>brinzolamide/brimonidine tart</t>
  </si>
  <si>
    <t>difluprednate</t>
  </si>
  <si>
    <t>valium</t>
  </si>
  <si>
    <t>junel fe 24</t>
  </si>
  <si>
    <t>vienva</t>
  </si>
  <si>
    <t>fluocinonide/emollient base</t>
  </si>
  <si>
    <t>fluocinonide-e</t>
  </si>
  <si>
    <t>afeditab cr</t>
  </si>
  <si>
    <t>avapro</t>
  </si>
  <si>
    <t>catapres-tts 1</t>
  </si>
  <si>
    <t>catapres-tts 2</t>
  </si>
  <si>
    <t>methylprednisolone acetate</t>
  </si>
  <si>
    <t>depo-medrol</t>
  </si>
  <si>
    <t>easy-touch insulin syringe</t>
  </si>
  <si>
    <t>enulose</t>
  </si>
  <si>
    <t>estazolam</t>
  </si>
  <si>
    <t>etodolac er</t>
  </si>
  <si>
    <t>humalog mix 50-50</t>
  </si>
  <si>
    <t>ivermectin</t>
  </si>
  <si>
    <t>kenalog-40</t>
  </si>
  <si>
    <t>minoxidil</t>
  </si>
  <si>
    <t>naphazoline hcl</t>
  </si>
  <si>
    <t>neomycin/polymyxin b/dexametha</t>
  </si>
  <si>
    <t>omeprazole/sodium bicarbonate</t>
  </si>
  <si>
    <t>omeprazole-sodium bicarbonate</t>
  </si>
  <si>
    <t>orphenadrine citrate</t>
  </si>
  <si>
    <t>stromectol</t>
  </si>
  <si>
    <t>tobramycin-dexamethasone</t>
  </si>
  <si>
    <t>desmopressin (nonrefrigerated)</t>
  </si>
  <si>
    <t>prochlorperazine</t>
  </si>
  <si>
    <t>keppra</t>
  </si>
  <si>
    <t>ceftazidime</t>
  </si>
  <si>
    <t>ceftazidime pentahydrate</t>
  </si>
  <si>
    <t>uroxatral</t>
  </si>
  <si>
    <t>maxzide</t>
  </si>
  <si>
    <t>rufinamide</t>
  </si>
  <si>
    <t>iloperidone</t>
  </si>
  <si>
    <t>levomilnacipran hcl</t>
  </si>
  <si>
    <t>levomilnacipran hydrochloride</t>
  </si>
  <si>
    <t>guanfacine hcl</t>
  </si>
  <si>
    <t>guanfacine hcl er</t>
  </si>
  <si>
    <t>olanzapine/fluoxetine hcl</t>
  </si>
  <si>
    <t>olanzapine-fluoxetine hcl</t>
  </si>
  <si>
    <t>abacavir</t>
  </si>
  <si>
    <t>cefazolin sodium</t>
  </si>
  <si>
    <t>rilpivirine hcl</t>
  </si>
  <si>
    <t>ethambutol hcl</t>
  </si>
  <si>
    <t>isoniazid</t>
  </si>
  <si>
    <t>atazanavir sulfate</t>
  </si>
  <si>
    <t>rifampin</t>
  </si>
  <si>
    <t>abacavir/dolutegravir/lamivudi</t>
  </si>
  <si>
    <t>tigecycline</t>
  </si>
  <si>
    <t>isosorb dinit/hydralazine hcl</t>
  </si>
  <si>
    <t>lithobid</t>
  </si>
  <si>
    <t>atovaquone/proguanil hcl</t>
  </si>
  <si>
    <t>atovaquone-proguanil hcl</t>
  </si>
  <si>
    <t>humulin 70/30 kwikpen</t>
  </si>
  <si>
    <t>phenylephrine hcl/prometh hcl</t>
  </si>
  <si>
    <t>promethazine vc</t>
  </si>
  <si>
    <t>dicloxacillin sodium</t>
  </si>
  <si>
    <t>pegfilgrastim</t>
  </si>
  <si>
    <t>rotigotine</t>
  </si>
  <si>
    <t>tapentadol hcl</t>
  </si>
  <si>
    <t>perindopril erbumine</t>
  </si>
  <si>
    <t>sorafenib tosylate</t>
  </si>
  <si>
    <t>ambien cr</t>
  </si>
  <si>
    <t>meperidine hcl/pf</t>
  </si>
  <si>
    <t>meperidine hcl</t>
  </si>
  <si>
    <t>pen needle</t>
  </si>
  <si>
    <t>pnv59/iron,carb,fum/fa/dss/dha</t>
  </si>
  <si>
    <t>citranatal harmony</t>
  </si>
  <si>
    <t>immun glob g(igg)/pro/iga 0-50</t>
  </si>
  <si>
    <t>constulose</t>
  </si>
  <si>
    <t>pyridostigmine bromide</t>
  </si>
  <si>
    <t>sodium, potassium,mag sulfates</t>
  </si>
  <si>
    <t>pnv with ca,no.71/iron/fa</t>
  </si>
  <si>
    <t>vol-plus</t>
  </si>
  <si>
    <t>aminocaproic acid</t>
  </si>
  <si>
    <t>evolocumab</t>
  </si>
  <si>
    <t>repatha sureclick</t>
  </si>
  <si>
    <t>codeine/butalbital/asa/caffein</t>
  </si>
  <si>
    <t>butalbital compound-codeine</t>
  </si>
  <si>
    <t>olanzapine odt</t>
  </si>
  <si>
    <t>pulmicort flexhaler</t>
  </si>
  <si>
    <t>nepafenac</t>
  </si>
  <si>
    <t>nevanac</t>
  </si>
  <si>
    <t>quasense</t>
  </si>
  <si>
    <t>abacavir-lamivudine</t>
  </si>
  <si>
    <t>efavirenz/emtricit/tenofovr df</t>
  </si>
  <si>
    <t>emtricita/rilpivirine/tenof df</t>
  </si>
  <si>
    <t>emtricitab/rilpivirine/tenofov</t>
  </si>
  <si>
    <t>dapsone</t>
  </si>
  <si>
    <t>emtricitabine/tenofov alafenam</t>
  </si>
  <si>
    <t>tesamorelin acetate</t>
  </si>
  <si>
    <t>elviteg/cob/emtri/tenof alafen</t>
  </si>
  <si>
    <t>elviteg/cobi/emtric/tenofo ala</t>
  </si>
  <si>
    <t>etravirine</t>
  </si>
  <si>
    <t>raltegravir potassium</t>
  </si>
  <si>
    <t>lamivudine/zidovudine</t>
  </si>
  <si>
    <t>lamivudine-zidovudine</t>
  </si>
  <si>
    <t>fosamprenavir calcium</t>
  </si>
  <si>
    <t>lexiva</t>
  </si>
  <si>
    <t>emtricitab/rilpiviri/tenof ala</t>
  </si>
  <si>
    <t>oxandrolone</t>
  </si>
  <si>
    <t>darunavir/cobicistat</t>
  </si>
  <si>
    <t>maraviroc</t>
  </si>
  <si>
    <t>elviteg/cob/emtri/tenofo disop</t>
  </si>
  <si>
    <t>elvitegr/cobicist/emtric/tenof</t>
  </si>
  <si>
    <t>dolutegravir sodium</t>
  </si>
  <si>
    <t>emtricitabine/tenofovir (tdf)</t>
  </si>
  <si>
    <t>valganciclovir hcl</t>
  </si>
  <si>
    <t>nelfinavir mesylate</t>
  </si>
  <si>
    <t>viracept</t>
  </si>
  <si>
    <t>tenofovir disoproxil fumarate</t>
  </si>
  <si>
    <t>lotemax</t>
  </si>
  <si>
    <t>neurontin</t>
  </si>
  <si>
    <t>larin</t>
  </si>
  <si>
    <t>miacalcin</t>
  </si>
  <si>
    <t>cardizem cd</t>
  </si>
  <si>
    <t>nitro-dur</t>
  </si>
  <si>
    <t>lovenox</t>
  </si>
  <si>
    <t>ascomp with codeine</t>
  </si>
  <si>
    <t>niacin/lovastatin</t>
  </si>
  <si>
    <t>advicor</t>
  </si>
  <si>
    <t>sotalol af</t>
  </si>
  <si>
    <t>dalteparin sodium,porcine</t>
  </si>
  <si>
    <t>genistein/cit zn bisgly/vit d3</t>
  </si>
  <si>
    <t>fosteum</t>
  </si>
  <si>
    <t>imipramine pamoate</t>
  </si>
  <si>
    <t>clobex</t>
  </si>
  <si>
    <t>carbamazepine xr</t>
  </si>
  <si>
    <t>kionex</t>
  </si>
  <si>
    <t>macrodantin</t>
  </si>
  <si>
    <t>tegretol xr</t>
  </si>
  <si>
    <t>azelastine/fluticasone</t>
  </si>
  <si>
    <t>ms contin</t>
  </si>
  <si>
    <t>prenat 115/iron fum/folic/dss</t>
  </si>
  <si>
    <t>prenatal 19</t>
  </si>
  <si>
    <t>levonorgestrel</t>
  </si>
  <si>
    <t>next choice one dose</t>
  </si>
  <si>
    <t>dovonex</t>
  </si>
  <si>
    <t>easy comfort pen needles</t>
  </si>
  <si>
    <t>nicotine</t>
  </si>
  <si>
    <t>nicotrol</t>
  </si>
  <si>
    <t>nitrolingual</t>
  </si>
  <si>
    <t>betaxolol hcl</t>
  </si>
  <si>
    <t>betoptic s</t>
  </si>
  <si>
    <t>dextrose 5%-lactated ringers</t>
  </si>
  <si>
    <t>dextrose in lactated ringers</t>
  </si>
  <si>
    <t>famotidine/pf</t>
  </si>
  <si>
    <t>adalimumab</t>
  </si>
  <si>
    <t>humira pen</t>
  </si>
  <si>
    <t>repatha pushtronex</t>
  </si>
  <si>
    <t>edoxaban tosylate</t>
  </si>
  <si>
    <t>tiazac</t>
  </si>
  <si>
    <t>hydrocodone bitartrate</t>
  </si>
  <si>
    <t>filgrastim</t>
  </si>
  <si>
    <t>teriflunomide</t>
  </si>
  <si>
    <t>interferon beta-1b</t>
  </si>
  <si>
    <t>carbatrol</t>
  </si>
  <si>
    <t>dimethyl fumarate</t>
  </si>
  <si>
    <t>mexiletine hcl</t>
  </si>
  <si>
    <t>tegretol</t>
  </si>
  <si>
    <t>didanosine</t>
  </si>
  <si>
    <t>pnv with ca,no.72/iron,carb/fa</t>
  </si>
  <si>
    <t>suvorexant</t>
  </si>
  <si>
    <t>alogliptin benz/pioglitazone</t>
  </si>
  <si>
    <t>imitrex</t>
  </si>
  <si>
    <t>atropine sulfate</t>
  </si>
  <si>
    <t>epipen 2-pak</t>
  </si>
  <si>
    <t>pindolol</t>
  </si>
  <si>
    <t>prenatal vits #33/iron/fa/dha</t>
  </si>
  <si>
    <t>select-ob + dha</t>
  </si>
  <si>
    <t>cyclosporine, modified</t>
  </si>
  <si>
    <t>cyclosporine modified</t>
  </si>
  <si>
    <t>cyanocobalamin/fa/pyridoxine</t>
  </si>
  <si>
    <t>folbic</t>
  </si>
  <si>
    <t>meropenem</t>
  </si>
  <si>
    <t>neomycin/polymyxn b/gramicidin</t>
  </si>
  <si>
    <t>neomycin-polymyxin-gramicidin</t>
  </si>
  <si>
    <t>avalide</t>
  </si>
  <si>
    <t>azelaic acid</t>
  </si>
  <si>
    <t>butalbital/acetaminophen</t>
  </si>
  <si>
    <t>acetaminophen-butalbital</t>
  </si>
  <si>
    <t>cortisone acetate</t>
  </si>
  <si>
    <t>droxia</t>
  </si>
  <si>
    <t>elixophyllin</t>
  </si>
  <si>
    <t>roxicet</t>
  </si>
  <si>
    <t>sildenafil</t>
  </si>
  <si>
    <t>zemplar</t>
  </si>
  <si>
    <t>layolis fe</t>
  </si>
  <si>
    <t>zolmitriptan odt</t>
  </si>
  <si>
    <t>monoject insulin syringe</t>
  </si>
  <si>
    <t>sulfasalazine dr</t>
  </si>
  <si>
    <t>dexmethylphenidate hcl</t>
  </si>
  <si>
    <t>ceftriaxone in is-osm dextrose</t>
  </si>
  <si>
    <t>penicillin g benzathine</t>
  </si>
  <si>
    <t>bicillin l-a</t>
  </si>
  <si>
    <t>dextrose 5 %-0.45 % sod chlord</t>
  </si>
  <si>
    <t>sodium bicarbonate</t>
  </si>
  <si>
    <t>compro</t>
  </si>
  <si>
    <t>pulmicort</t>
  </si>
  <si>
    <t>dalfampridine</t>
  </si>
  <si>
    <t>interferon beta-1a/albumin</t>
  </si>
  <si>
    <t>avonex administration pack</t>
  </si>
  <si>
    <t>galantamine er</t>
  </si>
  <si>
    <t>corticotropin</t>
  </si>
  <si>
    <t>h.p. acthar</t>
  </si>
  <si>
    <t>efinaconazole</t>
  </si>
  <si>
    <t>nintedanib esylate</t>
  </si>
  <si>
    <t>terbutaline sulfate</t>
  </si>
  <si>
    <t>theo-24</t>
  </si>
  <si>
    <t>progesterone in oil</t>
  </si>
  <si>
    <t>pnv 30/iron carb,ag/folic/om3</t>
  </si>
  <si>
    <t>ob complete with dha</t>
  </si>
  <si>
    <t>pentazocine hcl/naloxone hcl</t>
  </si>
  <si>
    <t>pentazocine-naloxone hcl</t>
  </si>
  <si>
    <t>wellbutrin sr</t>
  </si>
  <si>
    <t>insulin glulisine</t>
  </si>
  <si>
    <t>apidra solostar</t>
  </si>
  <si>
    <t>clickfine</t>
  </si>
  <si>
    <t>glucophage</t>
  </si>
  <si>
    <t>humalog mix 50-50 kwikpen</t>
  </si>
  <si>
    <t>nutropin aq nuspin</t>
  </si>
  <si>
    <t>pramlintide acetate</t>
  </si>
  <si>
    <t>symlinpen 120</t>
  </si>
  <si>
    <t>desvenlafaxine succinate er</t>
  </si>
  <si>
    <t>entecavir</t>
  </si>
  <si>
    <t>nevirapine er</t>
  </si>
  <si>
    <t>thiothixene</t>
  </si>
  <si>
    <t>acetylcysteine</t>
  </si>
  <si>
    <t>cefepime hcl/dextrose, iso-osm</t>
  </si>
  <si>
    <t>cefepime</t>
  </si>
  <si>
    <t>ceftriaxone na/dextrose,iso</t>
  </si>
  <si>
    <t>fluocinolone/shower cap</t>
  </si>
  <si>
    <t>k-tab er</t>
  </si>
  <si>
    <t>levofloxacin/d5w</t>
  </si>
  <si>
    <t>levofloxacin-d5w</t>
  </si>
  <si>
    <t>nitro-bid</t>
  </si>
  <si>
    <t>dextromethorphan hbr/quinidine</t>
  </si>
  <si>
    <t>procto-med hc</t>
  </si>
  <si>
    <t>risperidone odt</t>
  </si>
  <si>
    <t>stalevo 100</t>
  </si>
  <si>
    <t>thermazene</t>
  </si>
  <si>
    <t>vancomycin hcl/d5w</t>
  </si>
  <si>
    <t>cortef</t>
  </si>
  <si>
    <t>ciprofloxacin/ciprofloxa hcl</t>
  </si>
  <si>
    <t>ciprofloxacin er</t>
  </si>
  <si>
    <t>alogliptin-pioglitazone</t>
  </si>
  <si>
    <t>astepro</t>
  </si>
  <si>
    <t>glycopyrrolate/formoterol fum</t>
  </si>
  <si>
    <t>depakote er</t>
  </si>
  <si>
    <t>sumatriptan succ/naproxen sod</t>
  </si>
  <si>
    <t>acetic acid</t>
  </si>
  <si>
    <t>ampicillin sodium/sulbactam na</t>
  </si>
  <si>
    <t>ampicillin-sulbactam</t>
  </si>
  <si>
    <t>cefazolin sodium/dextrose,iso</t>
  </si>
  <si>
    <t>cefazolin</t>
  </si>
  <si>
    <t>parenteral amino acid 15% no.1</t>
  </si>
  <si>
    <t>clinisol</t>
  </si>
  <si>
    <t>phenytek</t>
  </si>
  <si>
    <t>niraparib tosylate</t>
  </si>
  <si>
    <t>methen/m-blue/sal/na phos/hyos</t>
  </si>
  <si>
    <t>ustell</t>
  </si>
  <si>
    <t>propranolol/hydrochlorothiazid</t>
  </si>
  <si>
    <t>propranolol-hydrochlorothiazid</t>
  </si>
  <si>
    <t>parenteral amino acid 10% no.6</t>
  </si>
  <si>
    <t>travasol</t>
  </si>
  <si>
    <t>fosaprepitant dimeglumine</t>
  </si>
  <si>
    <t>adapalene</t>
  </si>
  <si>
    <t>crotamiton</t>
  </si>
  <si>
    <t>eurax</t>
  </si>
  <si>
    <t>phenadoz</t>
  </si>
  <si>
    <t>prozac</t>
  </si>
  <si>
    <t>trileptal</t>
  </si>
  <si>
    <t>tetracycline hcl</t>
  </si>
  <si>
    <t>paxil</t>
  </si>
  <si>
    <t>cetirizine hcl</t>
  </si>
  <si>
    <t>prenatal vit,cal 74/iron/folic</t>
  </si>
  <si>
    <t>bepotastine besilate</t>
  </si>
  <si>
    <t>fluorometholone</t>
  </si>
  <si>
    <t>xalatan</t>
  </si>
  <si>
    <t>amlodipine-olmesartan</t>
  </si>
  <si>
    <t>taron-c dha</t>
  </si>
  <si>
    <t>methylnaltrexone bromide</t>
  </si>
  <si>
    <t>riluzole</t>
  </si>
  <si>
    <t>cefpodoxime proxetil</t>
  </si>
  <si>
    <t>leena</t>
  </si>
  <si>
    <t>accupril</t>
  </si>
  <si>
    <t>cardura</t>
  </si>
  <si>
    <t>vancomycin-d5w</t>
  </si>
  <si>
    <t>fortamet</t>
  </si>
  <si>
    <t>phenoxybenzamine hcl</t>
  </si>
  <si>
    <t>dibenzyline</t>
  </si>
  <si>
    <t>levorphanol tartrate</t>
  </si>
  <si>
    <t>prenatal 114/iron asp gly/fa 1</t>
  </si>
  <si>
    <t>xyzal</t>
  </si>
  <si>
    <t>quinidine gluconate</t>
  </si>
  <si>
    <t>eluxadoline</t>
  </si>
  <si>
    <t>hyoscyamine sulfate</t>
  </si>
  <si>
    <t>bacitracin/polymyxin b sulfate</t>
  </si>
  <si>
    <t>ak-poly-bac</t>
  </si>
  <si>
    <t>duragesic</t>
  </si>
  <si>
    <t>doripenem</t>
  </si>
  <si>
    <t>doribax</t>
  </si>
  <si>
    <t>mefenamic acid</t>
  </si>
  <si>
    <t>selegiline hcl</t>
  </si>
  <si>
    <t>vicodin es</t>
  </si>
  <si>
    <t>benzocaine</t>
  </si>
  <si>
    <t>pinnacaine</t>
  </si>
  <si>
    <t>fat emulsions</t>
  </si>
  <si>
    <t>intralipid</t>
  </si>
  <si>
    <t>diflucan</t>
  </si>
  <si>
    <t>provigil</t>
  </si>
  <si>
    <t>ringers solution,lactated</t>
  </si>
  <si>
    <t>lactated ringers</t>
  </si>
  <si>
    <t>clozaril</t>
  </si>
  <si>
    <t>sodium chloride 0.45 %</t>
  </si>
  <si>
    <t>basaglar kwikpen u-100</t>
  </si>
  <si>
    <t>citric ac/gluconolact/mag carb</t>
  </si>
  <si>
    <t>renacidin</t>
  </si>
  <si>
    <t>colchicine/probenecid</t>
  </si>
  <si>
    <t>probenecid-colchicine</t>
  </si>
  <si>
    <t>quinine sulfate</t>
  </si>
  <si>
    <t>oxycodone myristate</t>
  </si>
  <si>
    <t>diclofenac submicronized</t>
  </si>
  <si>
    <t>altretamine</t>
  </si>
  <si>
    <t>hexalen</t>
  </si>
  <si>
    <t>hyzaar</t>
  </si>
  <si>
    <t>ledipasvir/sofosbuvir</t>
  </si>
  <si>
    <t>promethegan</t>
  </si>
  <si>
    <t>miglitol</t>
  </si>
  <si>
    <t>glyset</t>
  </si>
  <si>
    <t>pancreaze</t>
  </si>
  <si>
    <t>protriptyline hcl</t>
  </si>
  <si>
    <t>gentamicin in nacl, iso-osm</t>
  </si>
  <si>
    <t>gentamicin sulfate in ns</t>
  </si>
  <si>
    <t>levobunolol hcl</t>
  </si>
  <si>
    <t>fondaparinux sodium</t>
  </si>
  <si>
    <t>flurbiprofen</t>
  </si>
  <si>
    <t>loestrin</t>
  </si>
  <si>
    <t>itraconazole</t>
  </si>
  <si>
    <t>gatifloxacin</t>
  </si>
  <si>
    <t>zymaxid</t>
  </si>
  <si>
    <t>darbepoetin alfa in polysorbat</t>
  </si>
  <si>
    <t>nalbuphine hcl</t>
  </si>
  <si>
    <t>sulfazine</t>
  </si>
  <si>
    <t>probenecid/colchicine</t>
  </si>
  <si>
    <t>aldara</t>
  </si>
  <si>
    <t>bupropion hbr</t>
  </si>
  <si>
    <t>ibuprofen/famotidine</t>
  </si>
  <si>
    <t>mifepristone</t>
  </si>
  <si>
    <t>norditropin flexpro</t>
  </si>
  <si>
    <t>repatha syringe</t>
  </si>
  <si>
    <t>potassium bicarbonate/cit ac</t>
  </si>
  <si>
    <t>effer-k</t>
  </si>
  <si>
    <t>pimozide</t>
  </si>
  <si>
    <t>orap</t>
  </si>
  <si>
    <t>apremilast</t>
  </si>
  <si>
    <t>bexarotene</t>
  </si>
  <si>
    <t>targretin</t>
  </si>
  <si>
    <t>alogliptin benz/metformin hcl</t>
  </si>
  <si>
    <t>catapres</t>
  </si>
  <si>
    <t>microzide</t>
  </si>
  <si>
    <t>penciclovir</t>
  </si>
  <si>
    <t>onabotulinumtoxina</t>
  </si>
  <si>
    <t>griseofulvin ultramicrosize</t>
  </si>
  <si>
    <t>secukinumab</t>
  </si>
  <si>
    <t>cosentyx pen (2 pens)</t>
  </si>
  <si>
    <t>ibrutinib</t>
  </si>
  <si>
    <t>deferasirox</t>
  </si>
  <si>
    <t>lenalidomide</t>
  </si>
  <si>
    <t>osimertinib mesylate</t>
  </si>
  <si>
    <t>lapatinib ditosylate</t>
  </si>
  <si>
    <t>trilyte with flavor packets</t>
  </si>
  <si>
    <t>cardizem la</t>
  </si>
  <si>
    <t>ticlopidine hcl</t>
  </si>
  <si>
    <t>alprazolam odt</t>
  </si>
  <si>
    <t>methylphenidate la</t>
  </si>
  <si>
    <t>sodium fluoride</t>
  </si>
  <si>
    <t>sf 5000 plus</t>
  </si>
  <si>
    <t>ery-tab</t>
  </si>
  <si>
    <t>prenatal vit no.44/iron/fa/dha</t>
  </si>
  <si>
    <t>pnv,calcium 72/iron,carb/folic</t>
  </si>
  <si>
    <t>brevicon</t>
  </si>
  <si>
    <t>pimecrolimus</t>
  </si>
  <si>
    <t>methoxsalen</t>
  </si>
  <si>
    <t>methoxsalen, rapid</t>
  </si>
  <si>
    <t>oxsoralen-ultra</t>
  </si>
  <si>
    <t>haloperidol decanoate 100</t>
  </si>
  <si>
    <t>glucagon emergency kit</t>
  </si>
  <si>
    <t>glucovance</t>
  </si>
  <si>
    <t>klor-con m15</t>
  </si>
  <si>
    <t>pnv#67/iron ps/fa cmb#1/dha</t>
  </si>
  <si>
    <t>ciprofloxacin hcl/dexameth</t>
  </si>
  <si>
    <t>filgrastim-sndz</t>
  </si>
  <si>
    <t>pn w-ca64/iron cb&amp;gl/fa/dss/dh</t>
  </si>
  <si>
    <t>citranatal 90 dha</t>
  </si>
  <si>
    <t>maxalt</t>
  </si>
  <si>
    <t>atacand hct</t>
  </si>
  <si>
    <t>imatinib mesylate</t>
  </si>
  <si>
    <t>pomalidomide</t>
  </si>
  <si>
    <t>pazopanib hcl</t>
  </si>
  <si>
    <t>cromolyn sodium</t>
  </si>
  <si>
    <t>roxicodone</t>
  </si>
  <si>
    <t>depo-provera</t>
  </si>
  <si>
    <t>desloratadine/pseudoephedrine</t>
  </si>
  <si>
    <t>clarinex-d 12 hour</t>
  </si>
  <si>
    <t>danazol</t>
  </si>
  <si>
    <t>hyosyne</t>
  </si>
  <si>
    <t>paroxetine cr</t>
  </si>
  <si>
    <t>nefazodone hcl</t>
  </si>
  <si>
    <t>bromday</t>
  </si>
  <si>
    <t>codeine sulfate</t>
  </si>
  <si>
    <t>imipenem/cilastatin sodium</t>
  </si>
  <si>
    <t>imipenem-cilastatin sodium</t>
  </si>
  <si>
    <t>mesna</t>
  </si>
  <si>
    <t>mesnex</t>
  </si>
  <si>
    <t>pnv,calcium37/iron/folic/omeg3</t>
  </si>
  <si>
    <t>ultimatecare one</t>
  </si>
  <si>
    <t>levomefolate/b6/b12/algal oil</t>
  </si>
  <si>
    <t>metanx</t>
  </si>
  <si>
    <t>vyfemla</t>
  </si>
  <si>
    <t>keppra xr</t>
  </si>
  <si>
    <t>acamprosate calcium</t>
  </si>
  <si>
    <t>ruxolitinib phosphate</t>
  </si>
  <si>
    <t>aromasin</t>
  </si>
  <si>
    <t>dasatinib</t>
  </si>
  <si>
    <t>d-methorphan hb/p-epd hcl/bpm</t>
  </si>
  <si>
    <t>bromfed dm</t>
  </si>
  <si>
    <t>glucophage xr</t>
  </si>
  <si>
    <t>pnv combo#47/iron/fa #1/dha</t>
  </si>
  <si>
    <t>pnv-dha</t>
  </si>
  <si>
    <t>paxil cr</t>
  </si>
  <si>
    <t>haloperidol lactate</t>
  </si>
  <si>
    <t>vicodin hp</t>
  </si>
  <si>
    <t>nilutamide</t>
  </si>
  <si>
    <t>bunavail</t>
  </si>
  <si>
    <t>interferon beta-1a</t>
  </si>
  <si>
    <t>avonex pen</t>
  </si>
  <si>
    <t>brivaracetam</t>
  </si>
  <si>
    <t>butalbital-acetaminophen</t>
  </si>
  <si>
    <t>glatiramer acetate</t>
  </si>
  <si>
    <t>diflunisal</t>
  </si>
  <si>
    <t>fentanyl citrate</t>
  </si>
  <si>
    <t>frovatriptan succinate</t>
  </si>
  <si>
    <t>immune globulin,gamma(igg)</t>
  </si>
  <si>
    <t>lamotrigine er</t>
  </si>
  <si>
    <t>mestinon</t>
  </si>
  <si>
    <t>acetyl/methyl-b12/lmefolate ca</t>
  </si>
  <si>
    <t>metafolbic plus</t>
  </si>
  <si>
    <t>methazolamide</t>
  </si>
  <si>
    <t>dihydroergotamine mesylate</t>
  </si>
  <si>
    <t>pyridostigmine bromide er</t>
  </si>
  <si>
    <t>natalizumab</t>
  </si>
  <si>
    <t>sodium oxybate</t>
  </si>
  <si>
    <t>equetro</t>
  </si>
  <si>
    <t>lamictal xr</t>
  </si>
  <si>
    <t>aldactazide</t>
  </si>
  <si>
    <t>ritalin</t>
  </si>
  <si>
    <t>pnv 69/iron/folic/docusate/dha</t>
  </si>
  <si>
    <t>prenaissance plus</t>
  </si>
  <si>
    <t>prenatal vit no.78/iron/fa</t>
  </si>
  <si>
    <t>prenatabs fa</t>
  </si>
  <si>
    <t>mirapex</t>
  </si>
  <si>
    <t>fluvoxamine maleate er</t>
  </si>
  <si>
    <t>gildess 24 fe</t>
  </si>
  <si>
    <t>sod phos di, mono/k phos mono</t>
  </si>
  <si>
    <t>k-phos neutral</t>
  </si>
  <si>
    <t>l-norgest-eth estr/ethin estra</t>
  </si>
  <si>
    <t>camrese lo</t>
  </si>
  <si>
    <t>balsalazide disodium</t>
  </si>
  <si>
    <t>alprazolam xr</t>
  </si>
  <si>
    <t>levocarnitine (with sugar)</t>
  </si>
  <si>
    <t>levocarnitine</t>
  </si>
  <si>
    <t>prevalite</t>
  </si>
  <si>
    <t>alcohol swab</t>
  </si>
  <si>
    <t>ciprofloxacin/hydrocortisone</t>
  </si>
  <si>
    <t>cipro hc</t>
  </si>
  <si>
    <t>hydrocortisone/acetic acid</t>
  </si>
  <si>
    <t>hydrocortisone-acetic acid</t>
  </si>
  <si>
    <t>sodium fluoride/potassium nit</t>
  </si>
  <si>
    <t>prevident 5000 sensitive</t>
  </si>
  <si>
    <t>sure comfort alcohol</t>
  </si>
  <si>
    <t>clarinex</t>
  </si>
  <si>
    <t>prenatal 26/iron ps/folic/dha</t>
  </si>
  <si>
    <t>budeprion sr</t>
  </si>
  <si>
    <t>tazarotene</t>
  </si>
  <si>
    <t>pirbuterol acetate</t>
  </si>
  <si>
    <t>maxair autohaler</t>
  </si>
  <si>
    <t>autoshield pen needle</t>
  </si>
  <si>
    <t>calcipotriene/betamethasone</t>
  </si>
  <si>
    <t>calcipotriene-betamethasone dp</t>
  </si>
  <si>
    <t>mircette</t>
  </si>
  <si>
    <t>pn85/iron cb&amp;asp g/fa/dha/fish</t>
  </si>
  <si>
    <t>palonosetron hcl</t>
  </si>
  <si>
    <t>diosmin complex no.1</t>
  </si>
  <si>
    <t>vasculera</t>
  </si>
  <si>
    <t>drospirenone-eth estra-levomef</t>
  </si>
  <si>
    <t>hepatitis b virus vaccine/pf</t>
  </si>
  <si>
    <t>engerix-b adult</t>
  </si>
  <si>
    <t>measles,mumps&amp;rubella vacc/pf</t>
  </si>
  <si>
    <t>m-m-r ii vaccine</t>
  </si>
  <si>
    <t>meningococ vac a,c,y,w-135/pf</t>
  </si>
  <si>
    <t>menomune-a-c-y-w-135</t>
  </si>
  <si>
    <t>mening vac a,c,y,w-135 dip/pf</t>
  </si>
  <si>
    <t>menveo a-c-y-w-135-dip</t>
  </si>
  <si>
    <t>hepatitis a &amp; b vaccine/pf</t>
  </si>
  <si>
    <t>typhoid vacc vi capsulr polys</t>
  </si>
  <si>
    <t>typhim vi</t>
  </si>
  <si>
    <t>yellow fever vaccine live/pf</t>
  </si>
  <si>
    <t>yf-vax</t>
  </si>
  <si>
    <t>nor-q-d</t>
  </si>
  <si>
    <t>diethylpropion hcl</t>
  </si>
  <si>
    <t>metrogel</t>
  </si>
  <si>
    <t>sulfacetamide sodium</t>
  </si>
  <si>
    <t>pnv #35/iron/fa #6/dha</t>
  </si>
  <si>
    <t>prenate essential</t>
  </si>
  <si>
    <t>pnv73/iron,gluc/folic/dss/dha</t>
  </si>
  <si>
    <t>lanthanum carbonate</t>
  </si>
  <si>
    <t>fosrenol</t>
  </si>
  <si>
    <t>nifediac cc</t>
  </si>
  <si>
    <t>mercaptopurine</t>
  </si>
  <si>
    <t>opium tincture</t>
  </si>
  <si>
    <t>sulfazine ec</t>
  </si>
  <si>
    <t>gemcitabine hcl</t>
  </si>
  <si>
    <t>prenatal no.25/iron/fa #6/dha</t>
  </si>
  <si>
    <t>vitamedmd one rx</t>
  </si>
  <si>
    <t>sarafem</t>
  </si>
  <si>
    <t>rythmol sr</t>
  </si>
  <si>
    <t>femara</t>
  </si>
  <si>
    <t>doxycycline ir-dr</t>
  </si>
  <si>
    <t>magnesium sulfate</t>
  </si>
  <si>
    <t>humira pen psoriasis-uveitis</t>
  </si>
  <si>
    <t>phospha 250 neutral</t>
  </si>
  <si>
    <t>calan sr</t>
  </si>
  <si>
    <t>glatopa</t>
  </si>
  <si>
    <t>pnv53/iron b-g hcl-p/fa/omega3</t>
  </si>
  <si>
    <t>pr natal 400</t>
  </si>
  <si>
    <t>larissia</t>
  </si>
  <si>
    <t>ultra-fine original pen needle</t>
  </si>
  <si>
    <t>hydrocortisone sod succ/pf</t>
  </si>
  <si>
    <t>solu-cortef</t>
  </si>
  <si>
    <t>butenafine hcl</t>
  </si>
  <si>
    <t>mentax</t>
  </si>
  <si>
    <t>carac</t>
  </si>
  <si>
    <t>niacor</t>
  </si>
  <si>
    <t>ambrisentan</t>
  </si>
  <si>
    <t>flurandrenolide</t>
  </si>
  <si>
    <t>kenalog</t>
  </si>
  <si>
    <t>microgestin 24 fe</t>
  </si>
  <si>
    <t>folbee</t>
  </si>
  <si>
    <t>omalizumab</t>
  </si>
  <si>
    <t>cefepime hcl</t>
  </si>
  <si>
    <t>almotriptan malate</t>
  </si>
  <si>
    <t>axert</t>
  </si>
  <si>
    <t>clozapine odt</t>
  </si>
  <si>
    <t>lamictal odt</t>
  </si>
  <si>
    <t>luvox cr</t>
  </si>
  <si>
    <t>terazol 7</t>
  </si>
  <si>
    <t>alpha-1-proteinase inhibitor</t>
  </si>
  <si>
    <t>prolastin c</t>
  </si>
  <si>
    <t>cyclophosphamide</t>
  </si>
  <si>
    <t>lotrel</t>
  </si>
  <si>
    <t>alprostadil</t>
  </si>
  <si>
    <t>urea</t>
  </si>
  <si>
    <t>capacet</t>
  </si>
  <si>
    <t>pnv with ca#74/iron/folic acid</t>
  </si>
  <si>
    <t>alogliptin benzoate</t>
  </si>
  <si>
    <t>lamotrigine odt</t>
  </si>
  <si>
    <t>bacitracin</t>
  </si>
  <si>
    <t>cariprazine hcl</t>
  </si>
  <si>
    <t>omeprazole magnesium</t>
  </si>
  <si>
    <t>prilosec</t>
  </si>
  <si>
    <t>amoxapine</t>
  </si>
  <si>
    <t>tolvaptan</t>
  </si>
  <si>
    <t>potassium phosphate,monobasic</t>
  </si>
  <si>
    <t>k-phos original</t>
  </si>
  <si>
    <t>asmanex hfa</t>
  </si>
  <si>
    <t>mefloquine hcl</t>
  </si>
  <si>
    <t>klor-con-ef</t>
  </si>
  <si>
    <t>lescol</t>
  </si>
  <si>
    <t>isotretinoin</t>
  </si>
  <si>
    <t>amnesteem</t>
  </si>
  <si>
    <t>oxiconazole nitrate</t>
  </si>
  <si>
    <t>methscopolamine bromide</t>
  </si>
  <si>
    <t>albendazole</t>
  </si>
  <si>
    <t>albenza</t>
  </si>
  <si>
    <t>aztreonam</t>
  </si>
  <si>
    <t>procardia xl</t>
  </si>
  <si>
    <t>revatio</t>
  </si>
  <si>
    <t>amikacin sulfate</t>
  </si>
  <si>
    <t>comtan</t>
  </si>
  <si>
    <t>dextrose 5 % in water</t>
  </si>
  <si>
    <t>dextrose in water</t>
  </si>
  <si>
    <t>easy comfort insulin syringe</t>
  </si>
  <si>
    <t>emtricitabine</t>
  </si>
  <si>
    <t>emtriva</t>
  </si>
  <si>
    <t>micafungin sodium</t>
  </si>
  <si>
    <t>sevelamer hcl</t>
  </si>
  <si>
    <t>renagel</t>
  </si>
  <si>
    <t>zanaflex</t>
  </si>
  <si>
    <t>virt-pn dha</t>
  </si>
  <si>
    <t>zatean-pn dha</t>
  </si>
  <si>
    <t>isosorbide dinit/hydralazine</t>
  </si>
  <si>
    <t>vaseretic</t>
  </si>
  <si>
    <t>tetanus, diphtheria tox,adult</t>
  </si>
  <si>
    <t>tetanus diphtheria toxoids</t>
  </si>
  <si>
    <t>hepatitis a and b vaccine/pf</t>
  </si>
  <si>
    <t>pnv combo #22/iron/fa/om3/dha</t>
  </si>
  <si>
    <t>hemenatal ob + dha</t>
  </si>
  <si>
    <t>amaryl</t>
  </si>
  <si>
    <t>amoxicillin-clavulanate pot er</t>
  </si>
  <si>
    <t>fiorinal with codeine #3</t>
  </si>
  <si>
    <t>1st tier unifine pentips plus</t>
  </si>
  <si>
    <t>prenatal vit 87/iron/folic/dha</t>
  </si>
  <si>
    <t>ativan</t>
  </si>
  <si>
    <t>dilaudid</t>
  </si>
  <si>
    <t>easy touch insulin syringe</t>
  </si>
  <si>
    <t>methylprednisolone sod succ</t>
  </si>
  <si>
    <t>potassium chloride/d5-0.45nacl</t>
  </si>
  <si>
    <t>dextrose 5%-0.45% nacl-kcl</t>
  </si>
  <si>
    <t>nilotinib hcl</t>
  </si>
  <si>
    <t>prenatal56/iron/folic acid/dha</t>
  </si>
  <si>
    <t>zoledronic acid</t>
  </si>
  <si>
    <t>ortho-cept</t>
  </si>
  <si>
    <t>meperitab</t>
  </si>
  <si>
    <t>fioricet</t>
  </si>
  <si>
    <t>nut.tx, metab.dis, mv &amp; min #2</t>
  </si>
  <si>
    <t>axona</t>
  </si>
  <si>
    <t>tafluprost/pf</t>
  </si>
  <si>
    <t>carbinoxamine maleate</t>
  </si>
  <si>
    <t>acetaminophen/caff/dihydrocod</t>
  </si>
  <si>
    <t>dihydrocodein-acetaminoph-caff</t>
  </si>
  <si>
    <t>anagrelide hcl</t>
  </si>
  <si>
    <t>ixazomib citrate</t>
  </si>
  <si>
    <t>betapace af</t>
  </si>
  <si>
    <t>phosphorus #1</t>
  </si>
  <si>
    <t>methyltestosterone</t>
  </si>
  <si>
    <t>android</t>
  </si>
  <si>
    <t>penicillamine</t>
  </si>
  <si>
    <t>cuprimine</t>
  </si>
  <si>
    <t>zeosa</t>
  </si>
  <si>
    <t>actoplus met</t>
  </si>
  <si>
    <t>morphine sulfate/naltrexone</t>
  </si>
  <si>
    <t>lysteda</t>
  </si>
  <si>
    <t>femcon fe</t>
  </si>
  <si>
    <t>hydrocortisone butyrate/emoll</t>
  </si>
  <si>
    <t>locoid lipocream</t>
  </si>
  <si>
    <t>aliskiren/amlodipin/hcthiazide</t>
  </si>
  <si>
    <t>amturnide</t>
  </si>
  <si>
    <t>bosentan</t>
  </si>
  <si>
    <t>tracleer</t>
  </si>
  <si>
    <t>glucotrol xl</t>
  </si>
  <si>
    <t>tetanus and diphtheria tox/pf</t>
  </si>
  <si>
    <t>tetanus-diphteria-decavac</t>
  </si>
  <si>
    <t>l-methyl-mc</t>
  </si>
  <si>
    <t>clarithromycin er</t>
  </si>
  <si>
    <t>sapropterin dihydrochloride</t>
  </si>
  <si>
    <t>pnv119/iron fum/folic/docusate</t>
  </si>
  <si>
    <t>aripiprazole odt</t>
  </si>
  <si>
    <t>granisetron hcl</t>
  </si>
  <si>
    <t>clemastine fumarate</t>
  </si>
  <si>
    <t>erythromycin ethylsuccinate</t>
  </si>
  <si>
    <t>eryped 400</t>
  </si>
  <si>
    <t>topamax</t>
  </si>
  <si>
    <t>goserelin acetate</t>
  </si>
  <si>
    <t>golimumab</t>
  </si>
  <si>
    <t>iron bg&amp;ps/vit c/b12/fa/ca thr</t>
  </si>
  <si>
    <t>taron forte</t>
  </si>
  <si>
    <t>celexa</t>
  </si>
  <si>
    <t>pnv72/iron,gluc/folic/dss/dha</t>
  </si>
  <si>
    <t>hydroxyprogesterone caproate</t>
  </si>
  <si>
    <t>benzonatate</t>
  </si>
  <si>
    <t>carbidopa</t>
  </si>
  <si>
    <t>chlordiazepoxide/clidinium br</t>
  </si>
  <si>
    <t>chlordiazepoxide-clidinium</t>
  </si>
  <si>
    <t>promethazine/dextromethorphan</t>
  </si>
  <si>
    <t>promethazine-dm</t>
  </si>
  <si>
    <t>atovaquone</t>
  </si>
  <si>
    <t>acetic acid/oxyquinoline</t>
  </si>
  <si>
    <t>fem ph</t>
  </si>
  <si>
    <t>diflorasone diacetate</t>
  </si>
  <si>
    <t>mitotane</t>
  </si>
  <si>
    <t>lysodren</t>
  </si>
  <si>
    <t>ingenol mebutate</t>
  </si>
  <si>
    <t>prenatal 47/iron/folate 1/dha</t>
  </si>
  <si>
    <t>pnv 18/fe,carb/fa/dss/ubi/dha</t>
  </si>
  <si>
    <t>preque 10</t>
  </si>
  <si>
    <t>enbrel sureclick</t>
  </si>
  <si>
    <t>corgard</t>
  </si>
  <si>
    <t>pancrelipase 5,000</t>
  </si>
  <si>
    <t>prenatal vit 10/iron/folic/dha</t>
  </si>
  <si>
    <t>voltaren-xr</t>
  </si>
  <si>
    <t>protonix iv</t>
  </si>
  <si>
    <t>mirapex er</t>
  </si>
  <si>
    <t>iron fum &amp; ag/c/b12/fa/ca/succ</t>
  </si>
  <si>
    <t>multigen plus</t>
  </si>
  <si>
    <t>felbamate</t>
  </si>
  <si>
    <t>perampanel</t>
  </si>
  <si>
    <t>clobazam</t>
  </si>
  <si>
    <t>ezogabine</t>
  </si>
  <si>
    <t>potiga</t>
  </si>
  <si>
    <t>qudexy xr</t>
  </si>
  <si>
    <t>pnv66/iron fumarate/fa/dss/dha</t>
  </si>
  <si>
    <t>folcal dha</t>
  </si>
  <si>
    <t>fluocinolone acetonide oil</t>
  </si>
  <si>
    <t>tetanus &amp; diphtheria tox,adult</t>
  </si>
  <si>
    <t>lopressor</t>
  </si>
  <si>
    <t>tenoretic 100</t>
  </si>
  <si>
    <t>aygestin</t>
  </si>
  <si>
    <t>triptorelin pamoate</t>
  </si>
  <si>
    <t>nadolol/bendroflumethiazide</t>
  </si>
  <si>
    <t>nadolol-bendroflumethiazide</t>
  </si>
  <si>
    <t>prinivil</t>
  </si>
  <si>
    <t>pnv 11-iron fum-folic acid-om3</t>
  </si>
  <si>
    <t>c-nate dha</t>
  </si>
  <si>
    <t>chlorambucil</t>
  </si>
  <si>
    <t>leukeran</t>
  </si>
  <si>
    <t>demerol</t>
  </si>
  <si>
    <t>pnv 112/iron/folic/om3/dha/epa</t>
  </si>
  <si>
    <t>codeine/carisoprodol/aspirin</t>
  </si>
  <si>
    <t>carisoprodol compound-codeine</t>
  </si>
  <si>
    <t>casodex</t>
  </si>
  <si>
    <t>hydrocodone/chlorphen polis</t>
  </si>
  <si>
    <t>hydrocodone-chlorpheniramine</t>
  </si>
  <si>
    <t>hydrocodone bit/homatrop me-br</t>
  </si>
  <si>
    <t>hydrocodone-homatropine mbr</t>
  </si>
  <si>
    <t>pnv w-ca no.37/iron/fa/omega-3</t>
  </si>
  <si>
    <t>alogliptin</t>
  </si>
  <si>
    <t>opium/belladonna alkaloids</t>
  </si>
  <si>
    <t>belladonna-opium</t>
  </si>
  <si>
    <t>ferrous fumarate/folic acid</t>
  </si>
  <si>
    <t>hematinic with folic acid</t>
  </si>
  <si>
    <t>iron fum &amp; p/fa/vit b &amp; c no.9</t>
  </si>
  <si>
    <t>integra plus</t>
  </si>
  <si>
    <t>lorcet hd</t>
  </si>
  <si>
    <t>lorazepam intensol</t>
  </si>
  <si>
    <t>geodon</t>
  </si>
  <si>
    <t>zileuton</t>
  </si>
  <si>
    <t>zyflo cr</t>
  </si>
  <si>
    <t>bupivacaine hcl/pf</t>
  </si>
  <si>
    <t>bupivacaine hcl</t>
  </si>
  <si>
    <t>metoprolol succinate/hctz</t>
  </si>
  <si>
    <t>gentak</t>
  </si>
  <si>
    <t>cisplatin</t>
  </si>
  <si>
    <t>trueplus pen needle</t>
  </si>
  <si>
    <t>zoledronic acid/mannitol&amp;water</t>
  </si>
  <si>
    <t>mobic</t>
  </si>
  <si>
    <t>zestoretic</t>
  </si>
  <si>
    <t>abaloparatide</t>
  </si>
  <si>
    <t>pnv #38/iron fum/folate/dha</t>
  </si>
  <si>
    <t>prenate dha</t>
  </si>
  <si>
    <t>tri-lo-marzia</t>
  </si>
  <si>
    <t>lorcet 10-650</t>
  </si>
  <si>
    <t>unifine pentips plus</t>
  </si>
  <si>
    <t>hydrocortisone sodium succ/pf</t>
  </si>
  <si>
    <t>rolapitant hcl</t>
  </si>
  <si>
    <t>adefovir dipivoxil</t>
  </si>
  <si>
    <t>azasan</t>
  </si>
  <si>
    <t>olsalazine sodium</t>
  </si>
  <si>
    <t>dipentum</t>
  </si>
  <si>
    <t>mesalamine w/cleansing wipes</t>
  </si>
  <si>
    <t>rowasa</t>
  </si>
  <si>
    <t>stavudine</t>
  </si>
  <si>
    <t>tylenol-codeine no.3</t>
  </si>
  <si>
    <t>dexedrine</t>
  </si>
  <si>
    <t>denta 5000 plus</t>
  </si>
  <si>
    <t>nicotrol ns</t>
  </si>
  <si>
    <t>pramipexole er</t>
  </si>
  <si>
    <t>naltrexone microspheres</t>
  </si>
  <si>
    <t>flunisolide</t>
  </si>
  <si>
    <t>carteolol hcl</t>
  </si>
  <si>
    <t>triamterene</t>
  </si>
  <si>
    <t>dyrenium</t>
  </si>
  <si>
    <t>ziprasidone mesylate</t>
  </si>
  <si>
    <t>pnv #78/iron asp gly/fa#1/dha</t>
  </si>
  <si>
    <t>prenatal 78/iron/folate 1/dha</t>
  </si>
  <si>
    <t>virtprex</t>
  </si>
  <si>
    <t>chlorpropamide</t>
  </si>
  <si>
    <t>methylergonovine maleate</t>
  </si>
  <si>
    <t>beconase aq</t>
  </si>
  <si>
    <t>ethosuximide</t>
  </si>
  <si>
    <t>fluphenazine decanoate</t>
  </si>
  <si>
    <t>sub-q insulin device, 20 unit</t>
  </si>
  <si>
    <t>vgo 20</t>
  </si>
  <si>
    <t>sub-q insulin device, 30 unit</t>
  </si>
  <si>
    <t>vgo 30</t>
  </si>
  <si>
    <t>vasotec</t>
  </si>
  <si>
    <t>propantheline bromide</t>
  </si>
  <si>
    <t>diastat acudial</t>
  </si>
  <si>
    <t>quinidine sulfate</t>
  </si>
  <si>
    <t>derma-smoothe-fs</t>
  </si>
  <si>
    <t>tavaborole</t>
  </si>
  <si>
    <t>syringe with needle, insulin</t>
  </si>
  <si>
    <t>pedi m.vit no.17 with fluoride</t>
  </si>
  <si>
    <t>multivitamin with fluoride</t>
  </si>
  <si>
    <t>methotrexate sodium/pf</t>
  </si>
  <si>
    <t>halcinonide</t>
  </si>
  <si>
    <t>halog</t>
  </si>
  <si>
    <t>prefera-ob plus dha</t>
  </si>
  <si>
    <t>prenatal vits16/iron/folic/dss</t>
  </si>
  <si>
    <t>virt-vite gt</t>
  </si>
  <si>
    <t>prenatal vit 16/iron cb/fa/dss</t>
  </si>
  <si>
    <t>fluoride (sodium)</t>
  </si>
  <si>
    <t>sf</t>
  </si>
  <si>
    <t>estrasorb</t>
  </si>
  <si>
    <t>trandolapril-verapamil er</t>
  </si>
  <si>
    <t>norinyl 1+50</t>
  </si>
  <si>
    <t>eflornithine hcl</t>
  </si>
  <si>
    <t>vaniqa</t>
  </si>
  <si>
    <t>prenatal 25/iron/folate 6/dha</t>
  </si>
  <si>
    <t>pnv no.88/iron ps,heme/fa/dha</t>
  </si>
  <si>
    <t>pnv72/iron,carb&amp;glu/fa/dss/dha</t>
  </si>
  <si>
    <t>indacaterol/glycopyrrolate</t>
  </si>
  <si>
    <t>utibron neohaler</t>
  </si>
  <si>
    <t>methyldopa/hydrochlorothiazide</t>
  </si>
  <si>
    <t>methyldopa-hydrochlorothiazide</t>
  </si>
  <si>
    <t>antipyrine/benzocaine</t>
  </si>
  <si>
    <t>antipyrine-benzocaine</t>
  </si>
  <si>
    <t>erythromycin base/ethanol</t>
  </si>
  <si>
    <t>cyanocobalamin (vitamin b-12)</t>
  </si>
  <si>
    <t>cyanocobalamin injection</t>
  </si>
  <si>
    <t>lotensin</t>
  </si>
  <si>
    <t>mv,min #10/fa/d3/alip acid/lut</t>
  </si>
  <si>
    <t>strovite one</t>
  </si>
  <si>
    <t>naphos m-b m-h/na phos,di-ba</t>
  </si>
  <si>
    <t>prenatal vit 85/iron/fa 1/dha</t>
  </si>
  <si>
    <t>testosterone undecanoate</t>
  </si>
  <si>
    <t>prenatal vit#65/iron fum,ps/fa</t>
  </si>
  <si>
    <t>provida ob</t>
  </si>
  <si>
    <t>vibramycin</t>
  </si>
  <si>
    <t>ddavp</t>
  </si>
  <si>
    <t>ciclesonide</t>
  </si>
  <si>
    <t>retapamulin</t>
  </si>
  <si>
    <t>lanreotide acetate</t>
  </si>
  <si>
    <t>somatuline depot</t>
  </si>
  <si>
    <t>nafarelin acetate</t>
  </si>
  <si>
    <t>synarel</t>
  </si>
  <si>
    <t>ovcon-35</t>
  </si>
  <si>
    <t>neomycin su/polymyx b sulf</t>
  </si>
  <si>
    <t>neomycin sulf/polymyxin b sulf</t>
  </si>
  <si>
    <t>etidronate disodium</t>
  </si>
  <si>
    <t>atazanavir sulfate/cobicistat</t>
  </si>
  <si>
    <t>lamivudine hbv</t>
  </si>
  <si>
    <t>Generic Name</t>
  </si>
  <si>
    <t>Drug Name</t>
  </si>
  <si>
    <t>Submitting_Applicable_Manufacturer_or_Applicable_GPO_Name</t>
  </si>
  <si>
    <t>abbvie, inc.</t>
  </si>
  <si>
    <t>actavis pharma inc</t>
  </si>
  <si>
    <t>allergan inc.</t>
  </si>
  <si>
    <t>astellas pharma us inc</t>
  </si>
  <si>
    <t>astrazeneca pharmaceuticals lp</t>
  </si>
  <si>
    <t>bayer healthcare llc</t>
  </si>
  <si>
    <t>bayer healthcare pharmaceuticals inc.</t>
  </si>
  <si>
    <t>daiichi sankyo inc.</t>
  </si>
  <si>
    <t>duchesnay usa incorporated</t>
  </si>
  <si>
    <t>johnson &amp; johnson health care systems inc.</t>
  </si>
  <si>
    <t>lupin pharmaceuticals, inc</t>
  </si>
  <si>
    <t>merck sharp &amp; dohme corporation</t>
  </si>
  <si>
    <t>novo nordisk inc</t>
  </si>
  <si>
    <t>pacira pharmaceuticals incorporated</t>
  </si>
  <si>
    <t>valeant pharmaceuticals international</t>
  </si>
  <si>
    <t>shionogi inc</t>
  </si>
  <si>
    <t>amag pharmaceuticals, inc.</t>
  </si>
  <si>
    <t>ascend therapeutics us, llc</t>
  </si>
  <si>
    <t>pfizer inc.</t>
  </si>
  <si>
    <t>takeda pharmaceuticals u.s.a., inc.</t>
  </si>
  <si>
    <t>upsher-smith laboratories inc.</t>
  </si>
  <si>
    <t>teva pharmaceuticals usa, inc.</t>
  </si>
  <si>
    <t>noven pharmaceuticals, inc.</t>
  </si>
  <si>
    <t>sebela pharmaceuticals inc.</t>
  </si>
  <si>
    <t>warner chilcott llc</t>
  </si>
  <si>
    <t>amgen inc.</t>
  </si>
  <si>
    <t>avion pharmaceuticals</t>
  </si>
  <si>
    <t>eisai inc.</t>
  </si>
  <si>
    <t>eli lilly and company</t>
  </si>
  <si>
    <t>ethicon inc.</t>
  </si>
  <si>
    <t>ferring pharmaceuticals inc.</t>
  </si>
  <si>
    <t>lumara health inc.</t>
  </si>
  <si>
    <t>mallinckrodt llc</t>
  </si>
  <si>
    <t>vertical pharmaceuticals, llc</t>
  </si>
  <si>
    <t>vivus, inc.</t>
  </si>
  <si>
    <t>janssen pharmaceuticals, inc</t>
  </si>
  <si>
    <t>plasma surgical, inc.</t>
  </si>
  <si>
    <t>uroplasty, inc.</t>
  </si>
  <si>
    <t>forest laboratories, inc.</t>
  </si>
  <si>
    <t>perrigo company plc</t>
  </si>
  <si>
    <t>acessa health inc.</t>
  </si>
  <si>
    <t>k-v pharmaceutical company</t>
  </si>
  <si>
    <t>the medicines company</t>
  </si>
  <si>
    <t>boehringer ingelheim pharmaceuticals, inc.</t>
  </si>
  <si>
    <t>exeltis usa, inc.</t>
  </si>
  <si>
    <t>exeltis, usa inc.</t>
  </si>
  <si>
    <t>mission pharmacal company</t>
  </si>
  <si>
    <t>mylan inc.</t>
  </si>
  <si>
    <t>amarin pharma inc.</t>
  </si>
  <si>
    <t>aralez pharmaceuticals us inc.</t>
  </si>
  <si>
    <t>arbor pharmaceuticals, inc.</t>
  </si>
  <si>
    <t>auxilium pharmaceuticals, inc.</t>
  </si>
  <si>
    <t>avanir pharmaceuticals, inc.</t>
  </si>
  <si>
    <t>bristol-myers squibb company</t>
  </si>
  <si>
    <t>circassia pharmaceuticals inc</t>
  </si>
  <si>
    <t>depomed, inc.</t>
  </si>
  <si>
    <t>endo pharmaceuticals inc.</t>
  </si>
  <si>
    <t>gemini laboratories, llc</t>
  </si>
  <si>
    <t>glaxosmithkline, llc.</t>
  </si>
  <si>
    <t>ironwood pharmaceuticals, inc</t>
  </si>
  <si>
    <t>kowa pharmaceuticals america, inc.</t>
  </si>
  <si>
    <t>novartis pharmaceuticals corporation</t>
  </si>
  <si>
    <t>orexigen therapeutics, inc.</t>
  </si>
  <si>
    <t>par pharmaceutical, inc.</t>
  </si>
  <si>
    <t>sanofi and genzyme us companies</t>
  </si>
  <si>
    <t>sanofi pasteur inc.</t>
  </si>
  <si>
    <t>shire north american group inc</t>
  </si>
  <si>
    <t>west-ward pharmaceuticals</t>
  </si>
  <si>
    <t>celgene corporation</t>
  </si>
  <si>
    <t>genentech, inc.</t>
  </si>
  <si>
    <t>gilead sciences inc</t>
  </si>
  <si>
    <t>incyte corporation</t>
  </si>
  <si>
    <t>insys therapeutics inc</t>
  </si>
  <si>
    <t>ipsen biopharmaceuticals, inc</t>
  </si>
  <si>
    <t>meda pharmaceuticals, inc.</t>
  </si>
  <si>
    <t>millennium pharmaceuticals, inc.</t>
  </si>
  <si>
    <t>pharmacyclics llc, an abbvie company</t>
  </si>
  <si>
    <t>precision therapeutics, inc.</t>
  </si>
  <si>
    <t>sirtex medical inc</t>
  </si>
  <si>
    <t>tesaro, inc.</t>
  </si>
  <si>
    <t>covidien lp</t>
  </si>
  <si>
    <t>baxter healthcare</t>
  </si>
  <si>
    <t>kedrion biopharma inc.</t>
  </si>
  <si>
    <t>horizon pharma plc</t>
  </si>
  <si>
    <t>horizon pharma usa, inc.</t>
  </si>
  <si>
    <t>everett laboratories, inc</t>
  </si>
  <si>
    <t>sugriquest, inc.</t>
  </si>
  <si>
    <t>clovis oncology, inc.</t>
  </si>
  <si>
    <t>prometheus laboratories inc.</t>
  </si>
  <si>
    <t>spectrum pharmaceuticals inc.</t>
  </si>
  <si>
    <t>tolmar pharmaceuticals, inc.</t>
  </si>
  <si>
    <t>cumberland pharmaceuticals, inc.</t>
  </si>
  <si>
    <t>luitpold pharmaceuticals inc</t>
  </si>
  <si>
    <t>novum pharma, llc</t>
  </si>
  <si>
    <t>salix pharmaceuticals, ltd</t>
  </si>
  <si>
    <t>btg international, inc.</t>
  </si>
  <si>
    <t>otsuka america pharmaceutical, inc.</t>
  </si>
  <si>
    <t>smith &amp; nephew, inc.</t>
  </si>
  <si>
    <t>purdue pharma l.p.</t>
  </si>
  <si>
    <t>radius health, inc.</t>
  </si>
  <si>
    <t>merz north america, inc.</t>
  </si>
  <si>
    <t>iroko pharmaceuticals, llc</t>
  </si>
  <si>
    <t>alexion pharmaceuticals, inc.</t>
  </si>
  <si>
    <t>corcept therapeutics</t>
  </si>
  <si>
    <t>regeneron pharmaceuticals, inc.</t>
  </si>
  <si>
    <t>pernix therapeutics holdings, inc.</t>
  </si>
  <si>
    <t>supernus pharmaceuticals, inc.</t>
  </si>
  <si>
    <t>cipher pharmaceuticals us llc</t>
  </si>
  <si>
    <t>emd serono, inc.</t>
  </si>
  <si>
    <t>akrimax pharmaceuticals, llc</t>
  </si>
  <si>
    <t>lifescan, inc.</t>
  </si>
  <si>
    <t>optimer pharmaceuticals inc</t>
  </si>
  <si>
    <t>surgiquest, inc.</t>
  </si>
  <si>
    <t>organogenesis inc.</t>
  </si>
  <si>
    <t>tei biosciences inc</t>
  </si>
  <si>
    <t>tei medical inc.</t>
  </si>
  <si>
    <t>sunovion pharmaceuticals inc.</t>
  </si>
  <si>
    <t>alkermes, inc.</t>
  </si>
  <si>
    <t>orexo us, inc.</t>
  </si>
  <si>
    <t>reckitt benckiser pharmaceuticals inc.</t>
  </si>
  <si>
    <t>grifols shared services north america, inc.</t>
  </si>
  <si>
    <t>galderma laboratories, l.p.</t>
  </si>
  <si>
    <t>sandoz inc.</t>
  </si>
  <si>
    <t>galen us inc</t>
  </si>
  <si>
    <t>egalet us inc</t>
  </si>
  <si>
    <t>exelixis inc.</t>
  </si>
  <si>
    <t>helsinn therapeutics (u.s.), inc.</t>
  </si>
  <si>
    <t>kyowa kirin, inc.</t>
  </si>
  <si>
    <t>prostrakan, inc.</t>
  </si>
  <si>
    <t>heron therapeutics, inc.</t>
  </si>
  <si>
    <t>synergy pharmaceuticals inc</t>
  </si>
  <si>
    <t>seattle genetics, inc.</t>
  </si>
  <si>
    <t>kedrion biopharma, inc.</t>
  </si>
  <si>
    <t>revo biologics, inc.</t>
  </si>
  <si>
    <t>indivior inc.</t>
  </si>
  <si>
    <t>pronova corporation</t>
  </si>
  <si>
    <t>united therapeutics corporation</t>
  </si>
  <si>
    <t>lundbeck llc</t>
  </si>
  <si>
    <t>shire us holdings</t>
  </si>
  <si>
    <t>vanda pharmaceuticals inc.</t>
  </si>
  <si>
    <t>xenoport inc.</t>
  </si>
  <si>
    <t>halozyme inc</t>
  </si>
  <si>
    <t>dendreon corporation</t>
  </si>
  <si>
    <t>medivation inc.</t>
  </si>
  <si>
    <t>photocure inc</t>
  </si>
  <si>
    <t>retrophin, inc.</t>
  </si>
  <si>
    <t>sagent pharmaceuticals, inc.</t>
  </si>
  <si>
    <t>csl behring</t>
  </si>
  <si>
    <t>zo skin health, inc.</t>
  </si>
  <si>
    <t>ucb, inc.</t>
  </si>
  <si>
    <t>liposcience, inc.</t>
  </si>
  <si>
    <t>braintree laboratories, inc.</t>
  </si>
  <si>
    <t>octapharma usa, inc.</t>
  </si>
  <si>
    <t>aesculap, inc.</t>
  </si>
  <si>
    <t>renaissance pharma, inc.</t>
  </si>
  <si>
    <t>mannkind corporation</t>
  </si>
  <si>
    <t>wockhardt usa llc</t>
  </si>
  <si>
    <t>torax medical, inc.</t>
  </si>
  <si>
    <t>mayne pharma inc.</t>
  </si>
  <si>
    <t>dendreon pharmaceuticals llc</t>
  </si>
  <si>
    <t>viiv healthcare company</t>
  </si>
  <si>
    <t>collegium pharmaceutical, inc.</t>
  </si>
  <si>
    <t>tris pharma inc</t>
  </si>
  <si>
    <t>viropharma incorporated</t>
  </si>
  <si>
    <t>biogen idec inc.</t>
  </si>
  <si>
    <t>acella pharmaceuticals, llc</t>
  </si>
  <si>
    <t>aegerion pharmaceuticals, inc.</t>
  </si>
  <si>
    <t>midatech pharma us inc</t>
  </si>
  <si>
    <t>actelion pharmaceuticals us, inc.</t>
  </si>
  <si>
    <t>turing pharmaceuticals</t>
  </si>
  <si>
    <t>neurocrine biosciences, inc.</t>
  </si>
  <si>
    <t>aqua pharmaceuticals</t>
  </si>
  <si>
    <t>encore dermatology inc.</t>
  </si>
  <si>
    <t>janssen research &amp; development, llc</t>
  </si>
  <si>
    <t>leo pharma inc.</t>
  </si>
  <si>
    <t>medimetriks pharmaceuticals, inc.</t>
  </si>
  <si>
    <t>promius pharma llc</t>
  </si>
  <si>
    <t>taro pharmaceuticals usa, inc.</t>
  </si>
  <si>
    <t>biodelivery sciences international, inc.</t>
  </si>
  <si>
    <t>galena biopharma, inc.</t>
  </si>
  <si>
    <t>blue earth diagnostics limited</t>
  </si>
  <si>
    <t>covis pharmaceuticals, inc.</t>
  </si>
  <si>
    <t>concordia pharmaceuticals inc.</t>
  </si>
  <si>
    <t>cubist pharmaceuticals inc</t>
  </si>
  <si>
    <t>hospira worldwide, inc.</t>
  </si>
  <si>
    <t>astellas pharma global development</t>
  </si>
  <si>
    <t>alcon laboratories inc</t>
  </si>
  <si>
    <t>aytu bioscience, inc</t>
  </si>
  <si>
    <t>fresenius usa marketing, inc.</t>
  </si>
  <si>
    <t>keryx biopharmaceuticals, inc.</t>
  </si>
  <si>
    <t>opko pharmaceuticals, llc</t>
  </si>
  <si>
    <t>questcor pharmaceuticals</t>
  </si>
  <si>
    <t>relypsa, inc.</t>
  </si>
  <si>
    <t>aprecia pharmaceuticals company</t>
  </si>
  <si>
    <t>celleration_inc</t>
  </si>
  <si>
    <t>galena biopharma inc.</t>
  </si>
  <si>
    <t>biomerieux</t>
  </si>
  <si>
    <t>terumo medical corporation</t>
  </si>
  <si>
    <t>vivus inc</t>
  </si>
  <si>
    <t>astellas scientific and medical affairs</t>
  </si>
  <si>
    <t>dusa pharmaceuticals, inc.</t>
  </si>
  <si>
    <t>leo pharma as</t>
  </si>
  <si>
    <t>onset dermatolology, inc</t>
  </si>
  <si>
    <t>santarus, inc</t>
  </si>
  <si>
    <t>novartis vaccines and diagnostics inc</t>
  </si>
  <si>
    <t>aptalis pharma us, inc</t>
  </si>
  <si>
    <t>zogenix inc.</t>
  </si>
  <si>
    <t>grifols usa, llc</t>
  </si>
  <si>
    <t>taiho oncology, inc.</t>
  </si>
  <si>
    <t>braeburn pharmaceuticals, inc.</t>
  </si>
  <si>
    <t>kaleo, inc.</t>
  </si>
  <si>
    <t>mist pharmaceuticals, llc</t>
  </si>
  <si>
    <t>reckitt benckiser llc</t>
  </si>
  <si>
    <t>onyx pharmaceuticals, inc., an amgen subsidiary</t>
  </si>
  <si>
    <t>rhodes pharmaceuticals l.p.</t>
  </si>
  <si>
    <t>afaxys, inc.</t>
  </si>
  <si>
    <t>biofrontera inc.</t>
  </si>
  <si>
    <t>neos therapeutics, lp</t>
  </si>
  <si>
    <t>piramal critical care</t>
  </si>
  <si>
    <t>innocutis holdings llc</t>
  </si>
  <si>
    <t>sun pharmaceutical industries inc.</t>
  </si>
  <si>
    <t>romark laboratories, lc</t>
  </si>
  <si>
    <t>biogen, inc.</t>
  </si>
  <si>
    <t>noden pharma usa inc</t>
  </si>
  <si>
    <t>arteriocyte medical systems, inc.</t>
  </si>
  <si>
    <t>tersera therapeutics llc</t>
  </si>
  <si>
    <t>neuwave medical, inc.</t>
  </si>
  <si>
    <t>fidia pharma usa inc</t>
  </si>
  <si>
    <t>jazz pharmaceuticals inc.</t>
  </si>
  <si>
    <t>astellas pharma europe bv</t>
  </si>
  <si>
    <t>medical device business services, inc.</t>
  </si>
  <si>
    <t>greer laboratories, inc.</t>
  </si>
  <si>
    <t>ge healthcare</t>
  </si>
  <si>
    <t>harvest technologies corp.</t>
  </si>
  <si>
    <t>caldera medical, inc</t>
  </si>
  <si>
    <t>exactech, inc.</t>
  </si>
  <si>
    <t>kadmon pharmaceuticals llc</t>
  </si>
  <si>
    <t>baxalta us inc</t>
  </si>
  <si>
    <t>seqirus usa inc</t>
  </si>
  <si>
    <t>ariad pharmaceuticals, inc.</t>
  </si>
  <si>
    <t>almatica pharma inc.</t>
  </si>
  <si>
    <t>liventa biosciences inc.</t>
  </si>
  <si>
    <t>amniox medical, inc.</t>
  </si>
  <si>
    <t>acadia pharmaceuticals inc</t>
  </si>
  <si>
    <t>insulet corporation</t>
  </si>
  <si>
    <t>merrimack pharmaceuticals, inc.</t>
  </si>
  <si>
    <t>pharmacyclics, inc</t>
  </si>
  <si>
    <t>sigma-tau pharmaceuticals, inc.</t>
  </si>
  <si>
    <t>dara biosciences, inc.</t>
  </si>
  <si>
    <t>biomarin pharmaceutical inc.</t>
  </si>
  <si>
    <t>chiesi usa, inc.</t>
  </si>
  <si>
    <t>us worldmeds, llc</t>
  </si>
  <si>
    <t>lantheus medical imaging, inc.</t>
  </si>
  <si>
    <t>coloplast corp</t>
  </si>
  <si>
    <t>sobi, inc</t>
  </si>
  <si>
    <t>alliance partners llc</t>
  </si>
  <si>
    <t>nautilus neurosciences, inc.</t>
  </si>
  <si>
    <t>acorda therapeutics, inc</t>
  </si>
  <si>
    <t>nps pharmaceuticals, inc.</t>
  </si>
  <si>
    <t>sucampo pharma americas, llc</t>
  </si>
  <si>
    <t>emd serono research &amp; development institute</t>
  </si>
  <si>
    <t>johnson and johnson international</t>
  </si>
  <si>
    <t>vertex pharmaceuticals incorporated</t>
  </si>
  <si>
    <t>lexicon pharmaceuticals, inc.</t>
  </si>
  <si>
    <t>pbm pharmaceuticals inc.</t>
  </si>
  <si>
    <t>napo pharmaceuticals inc</t>
  </si>
  <si>
    <t>fsc laboratories, inc.</t>
  </si>
  <si>
    <t>sentynl therapeutics, inc.</t>
  </si>
  <si>
    <t>ucb sa</t>
  </si>
  <si>
    <t>animas corporation</t>
  </si>
  <si>
    <t>emergent biosolutions inc.</t>
  </si>
  <si>
    <t>novo nordisk as</t>
  </si>
  <si>
    <t>impax laboratories, inc.</t>
  </si>
  <si>
    <t>journey medical corporation</t>
  </si>
  <si>
    <t>antares pharma, inc.</t>
  </si>
  <si>
    <t>edgemont pharmaceuticals llc</t>
  </si>
  <si>
    <t>molnlycke health care us, llc</t>
  </si>
  <si>
    <t>algeta us llc</t>
  </si>
  <si>
    <t>tornier, inc.</t>
  </si>
  <si>
    <t>terumo cardiovascular systems corporation</t>
  </si>
  <si>
    <t>orthofix international n.v.</t>
  </si>
  <si>
    <t>vyera pharmaceuticals, llc</t>
  </si>
  <si>
    <t>theratechnologies inc.</t>
  </si>
  <si>
    <t>pinnacle biologics, inc</t>
  </si>
  <si>
    <t>alk-abello, inc</t>
  </si>
  <si>
    <t>qol medical, llc</t>
  </si>
  <si>
    <t>electromed, inc.</t>
  </si>
  <si>
    <t>theravance biopharma inc.</t>
  </si>
  <si>
    <t>devicor medical products, inc.</t>
  </si>
  <si>
    <t>dr.reddy's laboratories,inc.</t>
  </si>
  <si>
    <t>upsher-smith laboratories llc</t>
  </si>
  <si>
    <t>medicines360</t>
  </si>
  <si>
    <t>medtronic sofamor danek usa, inc.</t>
  </si>
  <si>
    <t>saol therapeutics inc.</t>
  </si>
  <si>
    <t>r-pharm us llc</t>
  </si>
  <si>
    <t>bio products laboratory, inc.</t>
  </si>
  <si>
    <t>crealta pharmaceuticals llc</t>
  </si>
  <si>
    <t>omeros corporation</t>
  </si>
  <si>
    <t>avadel pharmaceuticals (usa), inc.</t>
  </si>
  <si>
    <t>iba molecular north america, inc.</t>
  </si>
  <si>
    <t>amneal pharmaceuticals llc</t>
  </si>
  <si>
    <t>horizon pharma rheumatology llc</t>
  </si>
  <si>
    <t>encision inc.</t>
  </si>
  <si>
    <t>wright medical technology, inc.</t>
  </si>
  <si>
    <t>fresenius kabi usa llc</t>
  </si>
  <si>
    <t>ultradent products inc</t>
  </si>
  <si>
    <t>fujifilm medical systems usa, inc.</t>
  </si>
  <si>
    <t>melinta therapeutics, inc.</t>
  </si>
  <si>
    <t>mitsubishi tanabe pharma america, inc.</t>
  </si>
  <si>
    <t>hznp usa inc.</t>
  </si>
  <si>
    <t>advanced bionics, llc</t>
  </si>
  <si>
    <t>ipsen innovation</t>
  </si>
  <si>
    <t>ace surgical supply co., inc.</t>
  </si>
  <si>
    <t>thrombogenics, inc.</t>
  </si>
  <si>
    <t>carefusion corporation</t>
  </si>
  <si>
    <t>ferring pharmaceuticals as</t>
  </si>
  <si>
    <t>tissuetech, inc.</t>
  </si>
  <si>
    <t>vansen pharma inc.</t>
  </si>
  <si>
    <t>apo-pharma usa, inc.</t>
  </si>
  <si>
    <t>alimera sciences, inc.</t>
  </si>
  <si>
    <t>sarepta therapeutics, inc.</t>
  </si>
  <si>
    <t>dexcom, inc.</t>
  </si>
  <si>
    <t>lannett company inc</t>
  </si>
  <si>
    <t>titan pharmaceuticals, inc.</t>
  </si>
  <si>
    <t>ferring pharmaceuticals (asia) co. ltd.</t>
  </si>
  <si>
    <t>otonomy, inc.</t>
  </si>
  <si>
    <t>ikaria,inc.</t>
  </si>
  <si>
    <t>cepheid</t>
  </si>
  <si>
    <t>hitachi medical systems america, inc.</t>
  </si>
  <si>
    <t>zimmer biomet holdings, inc.</t>
  </si>
  <si>
    <t>kurz medical inc</t>
  </si>
  <si>
    <t>life spine, inc.</t>
  </si>
  <si>
    <t>angioscore, inc.</t>
  </si>
  <si>
    <t>merz pharma gmbh &amp; co.kgaa</t>
  </si>
  <si>
    <t>merz pharmaceuticals gmbh</t>
  </si>
  <si>
    <t>pierre fabre pharmaceuticals, inc.</t>
  </si>
  <si>
    <t>new york blood center, inc.</t>
  </si>
  <si>
    <t>medac pharma, inc.</t>
  </si>
  <si>
    <t>alliqua  biomedical, inc.</t>
  </si>
  <si>
    <t>amniox medical</t>
  </si>
  <si>
    <t>bacterin international inc</t>
  </si>
  <si>
    <t>adapt pharma inc.</t>
  </si>
  <si>
    <t>digestive care, inc.</t>
  </si>
  <si>
    <t>kastle therapeutics llc</t>
  </si>
  <si>
    <t>dyax corp</t>
  </si>
  <si>
    <t>intercept pharmaceuticals, inc.</t>
  </si>
  <si>
    <t>fisher scientific company l.l.c.</t>
  </si>
  <si>
    <t>ferring pharmaceuticals pty ltd</t>
  </si>
  <si>
    <t>akorn inc.</t>
  </si>
  <si>
    <t>novabay pharmaceuticals, inc.</t>
  </si>
  <si>
    <t>focal therapeutics, inc.</t>
  </si>
  <si>
    <t>navidea biopharmaceuticals, inc.</t>
  </si>
  <si>
    <t>prugen, inc. pharmaceuticals</t>
  </si>
  <si>
    <t>rare disease therapeutics, inc.</t>
  </si>
  <si>
    <t>hra pharma</t>
  </si>
  <si>
    <t>durata therapeutics inc.</t>
  </si>
  <si>
    <t>atricure, inc.</t>
  </si>
  <si>
    <t>pharming healthcare, inc.</t>
  </si>
  <si>
    <t>medicure pharma inc.</t>
  </si>
  <si>
    <t>astellas pharma inc</t>
  </si>
  <si>
    <t>angiodynamics, inc.</t>
  </si>
  <si>
    <t>valeant pharmaceuticals north america llc</t>
  </si>
  <si>
    <t>covidien caribbean, inc.</t>
  </si>
  <si>
    <t>paragon 28, inc.</t>
  </si>
  <si>
    <t>renaissance pharma| inc.</t>
  </si>
  <si>
    <t>aptevo therapeutics inc</t>
  </si>
  <si>
    <t>NPI</t>
  </si>
  <si>
    <t>PPI</t>
  </si>
  <si>
    <t>Paymens</t>
  </si>
  <si>
    <t>Prescriber</t>
  </si>
  <si>
    <t>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</si>
</sst>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NumberFormat="1"/>
    <xf numFmtId="44" fontId="0" fillId="0" borderId="0" xfId="2" applyFont="1"/>
    <xf numFmtId="0" fontId="2" fillId="0" borderId="1" xfId="0" applyFont="1" applyBorder="1"/>
    <xf numFmtId="44" fontId="0" fillId="0" borderId="1" xfId="2" applyFont="1" applyBorder="1"/>
    <xf numFmtId="44" fontId="0" fillId="0" borderId="0" xfId="2" applyFont="1" applyAlignment="1">
      <alignment horizontal="center"/>
    </xf>
    <xf numFmtId="1" fontId="0" fillId="0" borderId="0" xfId="2" applyNumberFormat="1" applyFont="1" applyAlignment="1">
      <alignment horizontal="center"/>
    </xf>
    <xf numFmtId="44" fontId="0" fillId="0" borderId="0" xfId="0" applyNumberFormat="1"/>
    <xf numFmtId="164" fontId="0" fillId="0" borderId="0" xfId="1" applyNumberFormat="1" applyFont="1" applyAlignment="1"/>
    <xf numFmtId="0" fontId="0" fillId="2" borderId="0" xfId="0" applyFill="1"/>
    <xf numFmtId="164" fontId="0" fillId="2" borderId="0" xfId="1" applyNumberFormat="1" applyFont="1" applyFill="1" applyAlignment="1"/>
    <xf numFmtId="44" fontId="0" fillId="2" borderId="0" xfId="0" applyNumberFormat="1" applyFill="1"/>
    <xf numFmtId="0" fontId="0" fillId="3" borderId="0" xfId="0" applyFill="1"/>
    <xf numFmtId="164" fontId="0" fillId="3" borderId="0" xfId="1" applyNumberFormat="1" applyFont="1" applyFill="1" applyAlignment="1"/>
    <xf numFmtId="44" fontId="0" fillId="3" borderId="0" xfId="0" applyNumberFormat="1" applyFill="1"/>
    <xf numFmtId="0" fontId="0" fillId="3" borderId="2" xfId="0" applyFill="1" applyBorder="1"/>
    <xf numFmtId="164" fontId="0" fillId="3" borderId="2" xfId="1" applyNumberFormat="1" applyFont="1" applyFill="1" applyBorder="1" applyAlignment="1"/>
    <xf numFmtId="44" fontId="0" fillId="3" borderId="2" xfId="0" applyNumberFormat="1" applyFill="1" applyBorder="1"/>
    <xf numFmtId="1" fontId="2" fillId="0" borderId="0" xfId="2" applyNumberFormat="1" applyFont="1" applyBorder="1" applyAlignment="1">
      <alignment horizontal="center"/>
    </xf>
    <xf numFmtId="1" fontId="2" fillId="0" borderId="2" xfId="2" applyNumberFormat="1" applyFont="1" applyBorder="1" applyAlignment="1">
      <alignment horizontal="center"/>
    </xf>
    <xf numFmtId="44" fontId="0" fillId="0" borderId="0" xfId="0" applyNumberFormat="1" applyFont="1"/>
    <xf numFmtId="44" fontId="2" fillId="0" borderId="0" xfId="2" applyFont="1" applyBorder="1" applyAlignment="1">
      <alignment horizontal="center" vertical="center"/>
    </xf>
    <xf numFmtId="44" fontId="2" fillId="0" borderId="2" xfId="2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0" fillId="0" borderId="0" xfId="0" applyNumberFormat="1"/>
    <xf numFmtId="9" fontId="0" fillId="4" borderId="0" xfId="3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8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75C7278-5EE1-4614-B740-B711A63DAF00}" autoFormatId="16" applyNumberFormats="0" applyBorderFormats="0" applyFontFormats="0" applyPatternFormats="0" applyAlignmentFormats="0" applyWidthHeightFormats="0">
  <queryTableRefresh nextId="3">
    <queryTableFields count="2">
      <queryTableField id="1" name="Submitting_Applicable_Manufacturer_or_Applicable_GPO_Name" tableColumnId="1"/>
      <queryTableField id="2" name="Total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7431719-4BD7-4C4B-8E3C-FE7348B190CA}" autoFormatId="16" applyNumberFormats="0" applyBorderFormats="0" applyFontFormats="0" applyPatternFormats="0" applyAlignmentFormats="0" applyWidthHeightFormats="0">
  <queryTableRefresh nextId="3">
    <queryTableFields count="2">
      <queryTableField id="1" name="Name_of_Associated_Covered_Drug_or_Biological" tableColumnId="1"/>
      <queryTableField id="2" name="Total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98ADCB5-3EF2-4BDF-897F-6E1F6B70C363}" autoFormatId="16" applyNumberFormats="0" applyBorderFormats="0" applyFontFormats="0" applyPatternFormats="0" applyAlignmentFormats="0" applyWidthHeightFormats="0">
  <queryTableRefresh nextId="4">
    <queryTableFields count="3">
      <queryTableField id="1" name="generic_name" tableColumnId="1"/>
      <queryTableField id="2" name="drug_name" tableColumnId="2"/>
      <queryTableField id="3" name="TotalDaySupply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283301-FE37-4757-BB40-3F983CEB4709}" name="paymentSummary_Man" displayName="paymentSummary_Man" ref="A1:B368" tableType="queryTable" totalsRowCount="1">
  <autoFilter ref="A1:B367" xr:uid="{E12F8243-0F5D-418E-BBC4-109214CC464D}"/>
  <tableColumns count="2">
    <tableColumn id="1" xr3:uid="{1E08C411-501E-4565-BF1F-7DB08AF19BE5}" uniqueName="1" name="Submitting_Applicable_Manufacturer_or_Applicable_GPO_Name" queryTableFieldId="1" dataDxfId="7" totalsRowDxfId="6"/>
    <tableColumn id="2" xr3:uid="{4F8B3ED8-2874-415B-84A3-7AEC2537C9E0}" uniqueName="2" name="Total" totalsRowFunction="sum" queryTableFieldId="2" dataDxfId="5" totalsRowDxfId="4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ED927-97FF-4290-A688-1BA18C4708E0}" name="paymentSummary" displayName="paymentSummary" ref="A1:B1875" tableType="queryTable" totalsRowShown="0">
  <autoFilter ref="A1:B1875" xr:uid="{9935F157-A9DF-476E-A65B-D7E6F6EE3530}"/>
  <sortState xmlns:xlrd2="http://schemas.microsoft.com/office/spreadsheetml/2017/richdata2" ref="A2:B1875">
    <sortCondition ref="A1:A1875"/>
  </sortState>
  <tableColumns count="2">
    <tableColumn id="1" xr3:uid="{B55B03DA-2BF1-485B-B232-B070A41A93A8}" uniqueName="1" name="Name_of_Associated_Covered_Drug_or_Biological" queryTableFieldId="1" dataDxfId="3"/>
    <tableColumn id="2" xr3:uid="{1BAB7398-1204-4E8A-BAAF-AA0922F01F3A}" uniqueName="2" name="Total" queryTableFieldId="2" dataDxfId="2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CDB5FE-B9DC-47B7-B4B1-1BE8803036C9}" name="Prescriber" displayName="Prescriber" ref="A1:C2034" tableType="queryTable" totalsRowShown="0">
  <autoFilter ref="A1:C2034" xr:uid="{591BF2B4-E41D-43A7-9FC6-20C7E0751F8B}"/>
  <sortState xmlns:xlrd2="http://schemas.microsoft.com/office/spreadsheetml/2017/richdata2" ref="A2:C2034">
    <sortCondition ref="A1:A2034"/>
  </sortState>
  <tableColumns count="3">
    <tableColumn id="1" xr3:uid="{2C3EE70D-94B6-449C-995A-6EC692B78E80}" uniqueName="1" name="generic_name" queryTableFieldId="1" dataDxfId="1"/>
    <tableColumn id="2" xr3:uid="{7CACE21F-399D-4CE9-9C90-979D68E964E2}" uniqueName="2" name="drug_name" queryTableFieldId="2" dataDxfId="0"/>
    <tableColumn id="3" xr3:uid="{1200E3EB-FDB4-4D33-8DCD-1AD85889DD6C}" uniqueName="3" name="TotalDaySupply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84862-C663-4DED-B0DC-3F301C5F4F00}">
  <dimension ref="A1:I62"/>
  <sheetViews>
    <sheetView tabSelected="1" topLeftCell="A32" workbookViewId="0">
      <selection activeCell="B55" sqref="B55"/>
    </sheetView>
  </sheetViews>
  <sheetFormatPr baseColWidth="10" defaultColWidth="8.83203125" defaultRowHeight="15" x14ac:dyDescent="0.2"/>
  <cols>
    <col min="1" max="1" width="74.6640625" bestFit="1" customWidth="1"/>
    <col min="2" max="2" width="28.5" bestFit="1" customWidth="1"/>
    <col min="3" max="3" width="18.83203125" style="6" customWidth="1"/>
    <col min="4" max="4" width="16.1640625" bestFit="1" customWidth="1"/>
    <col min="5" max="5" width="11.1640625" bestFit="1" customWidth="1"/>
    <col min="6" max="6" width="12.1640625" bestFit="1" customWidth="1"/>
    <col min="8" max="8" width="10" customWidth="1"/>
    <col min="9" max="9" width="8.5" customWidth="1"/>
  </cols>
  <sheetData>
    <row r="1" spans="1:9" x14ac:dyDescent="0.2">
      <c r="A1" s="23" t="s">
        <v>25</v>
      </c>
      <c r="B1" s="23" t="s">
        <v>26</v>
      </c>
      <c r="C1" s="18" t="s">
        <v>3803</v>
      </c>
      <c r="D1" s="21" t="s">
        <v>1725</v>
      </c>
    </row>
    <row r="2" spans="1:9" ht="16" thickBot="1" x14ac:dyDescent="0.25">
      <c r="A2" s="24"/>
      <c r="B2" s="24"/>
      <c r="C2" s="19" t="s">
        <v>1726</v>
      </c>
      <c r="D2" s="22"/>
    </row>
    <row r="3" spans="1:9" ht="16" thickTop="1" x14ac:dyDescent="0.2">
      <c r="A3" s="9" t="s">
        <v>23</v>
      </c>
      <c r="B3" s="9" t="s">
        <v>1693</v>
      </c>
      <c r="C3" s="10" t="str">
        <f>+Prescriptions!H3</f>
        <v/>
      </c>
      <c r="D3" s="11" t="str">
        <f>+'Payments - drug'!G2</f>
        <v/>
      </c>
    </row>
    <row r="4" spans="1:9" x14ac:dyDescent="0.2">
      <c r="A4" s="9" t="s">
        <v>23</v>
      </c>
      <c r="B4" s="9" t="s">
        <v>358</v>
      </c>
      <c r="C4" s="10" t="str">
        <f>+Prescriptions!H4</f>
        <v/>
      </c>
      <c r="D4" s="11">
        <f>+'Payments - drug'!G3</f>
        <v>16310.720000000014</v>
      </c>
      <c r="E4" s="25">
        <f>SUM(C5:C15)</f>
        <v>19491784</v>
      </c>
      <c r="F4" s="7">
        <f>SUM(D5:D15)</f>
        <v>213789.05902778043</v>
      </c>
    </row>
    <row r="5" spans="1:9" x14ac:dyDescent="0.2">
      <c r="A5" s="12" t="s">
        <v>15</v>
      </c>
      <c r="B5" s="12" t="s">
        <v>1694</v>
      </c>
      <c r="C5" s="13">
        <f>+Prescriptions!H5</f>
        <v>2160</v>
      </c>
      <c r="D5" s="14" t="str">
        <f>+'Payments - drug'!G4</f>
        <v/>
      </c>
      <c r="E5" s="26">
        <f>IFERROR(C5/$E$4,"")</f>
        <v>1.1081592121070088E-4</v>
      </c>
      <c r="F5" s="26" t="str">
        <f>IFERROR(D5/$F$4,"")</f>
        <v/>
      </c>
      <c r="H5" s="26" t="str">
        <f>IFERROR(F5/$E$4,"")</f>
        <v/>
      </c>
      <c r="I5" s="26"/>
    </row>
    <row r="6" spans="1:9" x14ac:dyDescent="0.2">
      <c r="A6" s="12" t="s">
        <v>15</v>
      </c>
      <c r="B6" s="12" t="s">
        <v>985</v>
      </c>
      <c r="C6" s="13">
        <f>+Prescriptions!H6</f>
        <v>761633</v>
      </c>
      <c r="D6" s="14">
        <f>+'Payments - drug'!G5</f>
        <v>108.06611111111113</v>
      </c>
      <c r="E6" s="26">
        <f t="shared" ref="E6:E15" si="0">IFERROR(C6/$E$4,"")</f>
        <v>3.9074565981235994E-2</v>
      </c>
      <c r="F6" s="26">
        <f t="shared" ref="F6:F15" si="1">IFERROR(D6/$F$4,"")</f>
        <v>5.0548008210779712E-4</v>
      </c>
      <c r="H6" s="26">
        <f t="shared" ref="H6:H15" si="2">IFERROR(F6/$E$4,"")</f>
        <v>2.5932981922424191E-11</v>
      </c>
      <c r="I6" s="26">
        <v>0</v>
      </c>
    </row>
    <row r="7" spans="1:9" x14ac:dyDescent="0.2">
      <c r="A7" s="12" t="s">
        <v>15</v>
      </c>
      <c r="B7" s="12" t="s">
        <v>1695</v>
      </c>
      <c r="C7" s="13" t="str">
        <f>+Prescriptions!H7</f>
        <v/>
      </c>
      <c r="D7" s="14" t="str">
        <f>+'Payments - drug'!G6</f>
        <v/>
      </c>
      <c r="E7" s="26" t="str">
        <f t="shared" si="0"/>
        <v/>
      </c>
      <c r="F7" s="26" t="str">
        <f t="shared" si="1"/>
        <v/>
      </c>
      <c r="H7" s="26" t="str">
        <f t="shared" si="2"/>
        <v/>
      </c>
      <c r="I7" s="26"/>
    </row>
    <row r="8" spans="1:9" x14ac:dyDescent="0.2">
      <c r="A8" s="12" t="s">
        <v>15</v>
      </c>
      <c r="B8" s="12" t="s">
        <v>1696</v>
      </c>
      <c r="C8" s="13">
        <f>+Prescriptions!H8</f>
        <v>5760</v>
      </c>
      <c r="D8" s="14" t="str">
        <f>+'Payments - drug'!G7</f>
        <v/>
      </c>
      <c r="E8" s="26">
        <f t="shared" si="0"/>
        <v>2.9550912322853567E-4</v>
      </c>
      <c r="F8" s="26" t="str">
        <f t="shared" si="1"/>
        <v/>
      </c>
      <c r="H8" s="26" t="str">
        <f t="shared" si="2"/>
        <v/>
      </c>
      <c r="I8" s="26"/>
    </row>
    <row r="9" spans="1:9" x14ac:dyDescent="0.2">
      <c r="A9" s="12" t="s">
        <v>15</v>
      </c>
      <c r="B9" s="12" t="s">
        <v>84</v>
      </c>
      <c r="C9" s="13">
        <f>+Prescriptions!H9</f>
        <v>787750</v>
      </c>
      <c r="D9" s="14">
        <f>+'Payments - drug'!G8</f>
        <v>16096.760000000006</v>
      </c>
      <c r="E9" s="26">
        <f t="shared" si="0"/>
        <v>4.0414463858208155E-2</v>
      </c>
      <c r="F9" s="26">
        <f t="shared" si="1"/>
        <v>7.529272112053377E-2</v>
      </c>
      <c r="H9" s="26">
        <v>0.25</v>
      </c>
      <c r="I9" s="26">
        <v>0.08</v>
      </c>
    </row>
    <row r="10" spans="1:9" x14ac:dyDescent="0.2">
      <c r="A10" s="12" t="s">
        <v>15</v>
      </c>
      <c r="B10" s="12" t="s">
        <v>1299</v>
      </c>
      <c r="C10" s="13">
        <f>+Prescriptions!H10</f>
        <v>37284</v>
      </c>
      <c r="D10" s="14">
        <f>+'Payments - drug'!G9</f>
        <v>42.760000000000005</v>
      </c>
      <c r="E10" s="26">
        <f t="shared" si="0"/>
        <v>1.9128059288980423E-3</v>
      </c>
      <c r="F10" s="26">
        <f t="shared" si="1"/>
        <v>2.0001023529666985E-4</v>
      </c>
      <c r="H10" s="26">
        <v>0.25</v>
      </c>
      <c r="I10" s="26">
        <f t="shared" ref="I6:I15" si="3">IFERROR(G10/$F$4,"")</f>
        <v>0</v>
      </c>
    </row>
    <row r="11" spans="1:9" x14ac:dyDescent="0.2">
      <c r="A11" s="12" t="s">
        <v>15</v>
      </c>
      <c r="B11" s="12" t="s">
        <v>1697</v>
      </c>
      <c r="C11" s="13">
        <f>+Prescriptions!H11</f>
        <v>59163</v>
      </c>
      <c r="D11" s="14" t="str">
        <f>+'Payments - drug'!G10</f>
        <v/>
      </c>
      <c r="E11" s="26">
        <f t="shared" si="0"/>
        <v>3.0352788641614331E-3</v>
      </c>
      <c r="F11" s="26" t="str">
        <f t="shared" si="1"/>
        <v/>
      </c>
      <c r="H11" s="26" t="str">
        <f t="shared" si="2"/>
        <v/>
      </c>
      <c r="I11" s="26"/>
    </row>
    <row r="12" spans="1:9" x14ac:dyDescent="0.2">
      <c r="A12" s="12" t="s">
        <v>15</v>
      </c>
      <c r="B12" s="12" t="s">
        <v>1698</v>
      </c>
      <c r="C12" s="13">
        <f>+Prescriptions!H12</f>
        <v>330</v>
      </c>
      <c r="D12" s="14" t="str">
        <f>+'Payments - drug'!G11</f>
        <v/>
      </c>
      <c r="E12" s="26">
        <f t="shared" si="0"/>
        <v>1.6930210184968191E-5</v>
      </c>
      <c r="F12" s="26" t="str">
        <f t="shared" si="1"/>
        <v/>
      </c>
      <c r="H12" s="26" t="str">
        <f t="shared" si="2"/>
        <v/>
      </c>
      <c r="I12" s="26"/>
    </row>
    <row r="13" spans="1:9" x14ac:dyDescent="0.2">
      <c r="A13" s="12" t="s">
        <v>15</v>
      </c>
      <c r="B13" s="12" t="s">
        <v>1699</v>
      </c>
      <c r="C13" s="13">
        <f>+Prescriptions!H13</f>
        <v>15695</v>
      </c>
      <c r="D13" s="14" t="str">
        <f>+'Payments - drug'!G12</f>
        <v/>
      </c>
      <c r="E13" s="26">
        <f t="shared" si="0"/>
        <v>8.0521105713053252E-4</v>
      </c>
      <c r="F13" s="26" t="str">
        <f t="shared" si="1"/>
        <v/>
      </c>
      <c r="H13" s="26" t="str">
        <f t="shared" si="2"/>
        <v/>
      </c>
      <c r="I13" s="26"/>
    </row>
    <row r="14" spans="1:9" x14ac:dyDescent="0.2">
      <c r="A14" s="12" t="s">
        <v>15</v>
      </c>
      <c r="B14" s="12" t="s">
        <v>192</v>
      </c>
      <c r="C14" s="13">
        <f>+Prescriptions!H14</f>
        <v>2890988</v>
      </c>
      <c r="D14" s="14">
        <f>+'Payments - drug'!G13</f>
        <v>48406.652083333334</v>
      </c>
      <c r="E14" s="26">
        <f t="shared" si="0"/>
        <v>0.14831828630976004</v>
      </c>
      <c r="F14" s="26">
        <f t="shared" si="1"/>
        <v>0.22642249469390863</v>
      </c>
      <c r="H14" s="26">
        <f t="shared" si="2"/>
        <v>1.1616304320523387E-8</v>
      </c>
      <c r="I14" s="26">
        <v>0.23</v>
      </c>
    </row>
    <row r="15" spans="1:9" x14ac:dyDescent="0.2">
      <c r="A15" s="12" t="s">
        <v>15</v>
      </c>
      <c r="B15" s="12" t="s">
        <v>31</v>
      </c>
      <c r="C15" s="13">
        <f>+Prescriptions!H15</f>
        <v>14931021</v>
      </c>
      <c r="D15" s="14">
        <f>+'Payments - drug'!G14</f>
        <v>149134.82083333598</v>
      </c>
      <c r="E15" s="26">
        <f t="shared" si="0"/>
        <v>0.76601613274598157</v>
      </c>
      <c r="F15" s="26">
        <f t="shared" si="1"/>
        <v>0.69757929386815309</v>
      </c>
      <c r="H15" s="26">
        <v>0.5</v>
      </c>
      <c r="I15" s="26">
        <v>0.7</v>
      </c>
    </row>
    <row r="16" spans="1:9" x14ac:dyDescent="0.2">
      <c r="A16" s="9" t="s">
        <v>22</v>
      </c>
      <c r="B16" s="9" t="s">
        <v>1822</v>
      </c>
      <c r="C16" s="10" t="str">
        <f>+Prescriptions!H16</f>
        <v/>
      </c>
      <c r="D16" s="11" t="str">
        <f>+'Payments - drug'!G15</f>
        <v/>
      </c>
    </row>
    <row r="17" spans="1:4" x14ac:dyDescent="0.2">
      <c r="A17" s="9" t="s">
        <v>22</v>
      </c>
      <c r="B17" s="9" t="s">
        <v>1701</v>
      </c>
      <c r="C17" s="10">
        <f>+Prescriptions!H17</f>
        <v>11102</v>
      </c>
      <c r="D17" s="11" t="str">
        <f>+'Payments - drug'!G16</f>
        <v/>
      </c>
    </row>
    <row r="18" spans="1:4" x14ac:dyDescent="0.2">
      <c r="A18" s="12" t="s">
        <v>19</v>
      </c>
      <c r="B18" s="12" t="s">
        <v>92</v>
      </c>
      <c r="C18" s="13">
        <f>+Prescriptions!H18</f>
        <v>895553</v>
      </c>
      <c r="D18" s="14">
        <f>+'Payments - drug'!G17</f>
        <v>65038.800000000068</v>
      </c>
    </row>
    <row r="19" spans="1:4" x14ac:dyDescent="0.2">
      <c r="A19" s="12" t="s">
        <v>19</v>
      </c>
      <c r="B19" s="12" t="s">
        <v>1702</v>
      </c>
      <c r="C19" s="13">
        <f>+Prescriptions!H19</f>
        <v>37282</v>
      </c>
      <c r="D19" s="14" t="str">
        <f>+'Payments - drug'!G18</f>
        <v/>
      </c>
    </row>
    <row r="20" spans="1:4" x14ac:dyDescent="0.2">
      <c r="A20" s="12" t="s">
        <v>19</v>
      </c>
      <c r="B20" s="12" t="s">
        <v>1703</v>
      </c>
      <c r="C20" s="13" t="str">
        <f>+Prescriptions!H20</f>
        <v/>
      </c>
      <c r="D20" s="14" t="str">
        <f>+'Payments - drug'!G19</f>
        <v/>
      </c>
    </row>
    <row r="21" spans="1:4" x14ac:dyDescent="0.2">
      <c r="A21" s="12" t="s">
        <v>19</v>
      </c>
      <c r="B21" s="12" t="s">
        <v>74</v>
      </c>
      <c r="C21" s="13">
        <f>+Prescriptions!H21</f>
        <v>393042</v>
      </c>
      <c r="D21" s="14">
        <f>+'Payments - drug'!G20</f>
        <v>199310.60000000193</v>
      </c>
    </row>
    <row r="22" spans="1:4" x14ac:dyDescent="0.2">
      <c r="A22" s="12" t="s">
        <v>19</v>
      </c>
      <c r="B22" s="12" t="s">
        <v>107</v>
      </c>
      <c r="C22" s="13">
        <f>+Prescriptions!H22</f>
        <v>45236</v>
      </c>
      <c r="D22" s="14">
        <f>+'Payments - drug'!G21</f>
        <v>22285.249999999993</v>
      </c>
    </row>
    <row r="23" spans="1:4" x14ac:dyDescent="0.2">
      <c r="A23" s="12" t="s">
        <v>19</v>
      </c>
      <c r="B23" s="12" t="s">
        <v>49</v>
      </c>
      <c r="C23" s="13" t="str">
        <f>+Prescriptions!H23</f>
        <v/>
      </c>
      <c r="D23" s="14">
        <f>+'Payments - drug'!G22</f>
        <v>367537.98999997153</v>
      </c>
    </row>
    <row r="24" spans="1:4" x14ac:dyDescent="0.2">
      <c r="A24" s="12" t="s">
        <v>19</v>
      </c>
      <c r="B24" s="12" t="s">
        <v>944</v>
      </c>
      <c r="C24" s="13">
        <f>+Prescriptions!H24</f>
        <v>5648</v>
      </c>
      <c r="D24" s="14">
        <f>+'Payments - drug'!G23</f>
        <v>340.92999999999995</v>
      </c>
    </row>
    <row r="25" spans="1:4" x14ac:dyDescent="0.2">
      <c r="A25" s="12" t="s">
        <v>19</v>
      </c>
      <c r="B25" s="12" t="s">
        <v>63</v>
      </c>
      <c r="C25" s="13">
        <f>+Prescriptions!H25</f>
        <v>1717181</v>
      </c>
      <c r="D25" s="14">
        <f>+'Payments - drug'!G24</f>
        <v>953450.26331667777</v>
      </c>
    </row>
    <row r="26" spans="1:4" x14ac:dyDescent="0.2">
      <c r="A26" s="12" t="s">
        <v>19</v>
      </c>
      <c r="B26" s="12" t="s">
        <v>1704</v>
      </c>
      <c r="C26" s="13" t="str">
        <f>+Prescriptions!H26</f>
        <v/>
      </c>
      <c r="D26" s="14" t="str">
        <f>+'Payments - drug'!G25</f>
        <v/>
      </c>
    </row>
    <row r="27" spans="1:4" x14ac:dyDescent="0.2">
      <c r="A27" s="9" t="s">
        <v>17</v>
      </c>
      <c r="B27" s="9" t="s">
        <v>1705</v>
      </c>
      <c r="C27" s="10">
        <f>+Prescriptions!H27</f>
        <v>79292</v>
      </c>
      <c r="D27" s="11" t="str">
        <f>+'Payments - drug'!G26</f>
        <v/>
      </c>
    </row>
    <row r="28" spans="1:4" x14ac:dyDescent="0.2">
      <c r="A28" s="9" t="s">
        <v>17</v>
      </c>
      <c r="B28" s="9" t="s">
        <v>1706</v>
      </c>
      <c r="C28" s="10">
        <f>+Prescriptions!H28</f>
        <v>889532</v>
      </c>
      <c r="D28" s="11" t="str">
        <f>+'Payments - drug'!G27</f>
        <v/>
      </c>
    </row>
    <row r="29" spans="1:4" x14ac:dyDescent="0.2">
      <c r="A29" s="9" t="s">
        <v>17</v>
      </c>
      <c r="B29" s="9" t="s">
        <v>1707</v>
      </c>
      <c r="C29" s="10" t="str">
        <f>+Prescriptions!H29</f>
        <v/>
      </c>
      <c r="D29" s="11" t="str">
        <f>+'Payments - drug'!G28</f>
        <v/>
      </c>
    </row>
    <row r="30" spans="1:4" x14ac:dyDescent="0.2">
      <c r="A30" s="9" t="s">
        <v>17</v>
      </c>
      <c r="B30" s="9" t="s">
        <v>1708</v>
      </c>
      <c r="C30" s="10" t="str">
        <f>+Prescriptions!H30</f>
        <v/>
      </c>
      <c r="D30" s="11" t="str">
        <f>+'Payments - drug'!G29</f>
        <v/>
      </c>
    </row>
    <row r="31" spans="1:4" x14ac:dyDescent="0.2">
      <c r="A31" s="9" t="s">
        <v>17</v>
      </c>
      <c r="B31" s="9" t="s">
        <v>1709</v>
      </c>
      <c r="C31" s="10">
        <f>+Prescriptions!H31</f>
        <v>25910192</v>
      </c>
      <c r="D31" s="11" t="str">
        <f>+'Payments - drug'!G30</f>
        <v/>
      </c>
    </row>
    <row r="32" spans="1:4" x14ac:dyDescent="0.2">
      <c r="A32" s="9" t="s">
        <v>17</v>
      </c>
      <c r="B32" s="9" t="s">
        <v>448</v>
      </c>
      <c r="C32" s="10">
        <f>+Prescriptions!H32</f>
        <v>77827161</v>
      </c>
      <c r="D32" s="11">
        <f>+'Payments - drug'!G31</f>
        <v>68823.363750000048</v>
      </c>
    </row>
    <row r="33" spans="1:4" x14ac:dyDescent="0.2">
      <c r="A33" s="9" t="s">
        <v>17</v>
      </c>
      <c r="B33" s="9" t="s">
        <v>1710</v>
      </c>
      <c r="C33" s="10">
        <f>+Prescriptions!H33</f>
        <v>25440</v>
      </c>
      <c r="D33" s="11" t="str">
        <f>+'Payments - drug'!G32</f>
        <v/>
      </c>
    </row>
    <row r="34" spans="1:4" x14ac:dyDescent="0.2">
      <c r="A34" s="9" t="s">
        <v>17</v>
      </c>
      <c r="B34" s="9" t="s">
        <v>1711</v>
      </c>
      <c r="C34" s="10" t="str">
        <f>+Prescriptions!H34</f>
        <v/>
      </c>
      <c r="D34" s="11" t="str">
        <f>+'Payments - drug'!G33</f>
        <v/>
      </c>
    </row>
    <row r="35" spans="1:4" x14ac:dyDescent="0.2">
      <c r="A35" s="9" t="s">
        <v>17</v>
      </c>
      <c r="B35" s="9" t="s">
        <v>1712</v>
      </c>
      <c r="C35" s="10">
        <f>+Prescriptions!H35</f>
        <v>7979169</v>
      </c>
      <c r="D35" s="11" t="str">
        <f>+'Payments - drug'!G34</f>
        <v/>
      </c>
    </row>
    <row r="36" spans="1:4" x14ac:dyDescent="0.2">
      <c r="A36" s="12" t="s">
        <v>24</v>
      </c>
      <c r="B36" s="12" t="s">
        <v>46</v>
      </c>
      <c r="C36" s="13" t="str">
        <f>+Prescriptions!H36</f>
        <v/>
      </c>
      <c r="D36" s="14">
        <f>+'Payments - drug'!G35</f>
        <v>691965.42000000458</v>
      </c>
    </row>
    <row r="37" spans="1:4" x14ac:dyDescent="0.2">
      <c r="A37" s="9" t="s">
        <v>21</v>
      </c>
      <c r="B37" s="9" t="s">
        <v>36</v>
      </c>
      <c r="C37" s="10" t="str">
        <f>+Prescriptions!H37</f>
        <v/>
      </c>
      <c r="D37" s="11">
        <f>+'Payments - drug'!G36</f>
        <v>352098.9441666652</v>
      </c>
    </row>
    <row r="38" spans="1:4" x14ac:dyDescent="0.2">
      <c r="A38" s="9" t="s">
        <v>21</v>
      </c>
      <c r="B38" s="9" t="s">
        <v>29</v>
      </c>
      <c r="C38" s="10" t="str">
        <f>+Prescriptions!H38</f>
        <v/>
      </c>
      <c r="D38" s="11">
        <f>+'Payments - drug'!G37</f>
        <v>728300.55999999796</v>
      </c>
    </row>
    <row r="39" spans="1:4" x14ac:dyDescent="0.2">
      <c r="A39" s="9" t="s">
        <v>21</v>
      </c>
      <c r="B39" s="9" t="s">
        <v>35</v>
      </c>
      <c r="C39" s="10" t="str">
        <f>+Prescriptions!H39</f>
        <v/>
      </c>
      <c r="D39" s="11">
        <f>+'Payments - drug'!G38</f>
        <v>331673.61527777795</v>
      </c>
    </row>
    <row r="40" spans="1:4" x14ac:dyDescent="0.2">
      <c r="A40" s="9" t="s">
        <v>21</v>
      </c>
      <c r="B40" s="9" t="s">
        <v>1713</v>
      </c>
      <c r="C40" s="10" t="str">
        <f>+Prescriptions!H40</f>
        <v/>
      </c>
      <c r="D40" s="11" t="str">
        <f>+'Payments - drug'!G39</f>
        <v/>
      </c>
    </row>
    <row r="41" spans="1:4" x14ac:dyDescent="0.2">
      <c r="A41" s="9" t="s">
        <v>21</v>
      </c>
      <c r="B41" s="9" t="s">
        <v>1713</v>
      </c>
      <c r="C41" s="10" t="str">
        <f>+Prescriptions!H41</f>
        <v/>
      </c>
      <c r="D41" s="11" t="str">
        <f>+'Payments - drug'!G40</f>
        <v/>
      </c>
    </row>
    <row r="42" spans="1:4" x14ac:dyDescent="0.2">
      <c r="A42" s="9" t="s">
        <v>21</v>
      </c>
      <c r="B42" s="9" t="s">
        <v>1713</v>
      </c>
      <c r="C42" s="10" t="str">
        <f>+Prescriptions!H42</f>
        <v/>
      </c>
      <c r="D42" s="11" t="str">
        <f>+'Payments - drug'!G41</f>
        <v/>
      </c>
    </row>
    <row r="43" spans="1:4" x14ac:dyDescent="0.2">
      <c r="A43" s="12" t="s">
        <v>16</v>
      </c>
      <c r="B43" s="12" t="s">
        <v>1714</v>
      </c>
      <c r="C43" s="13">
        <f>+Prescriptions!H43</f>
        <v>82088</v>
      </c>
      <c r="D43" s="14" t="str">
        <f>+'Payments - drug'!G42</f>
        <v/>
      </c>
    </row>
    <row r="44" spans="1:4" x14ac:dyDescent="0.2">
      <c r="A44" s="12" t="s">
        <v>16</v>
      </c>
      <c r="B44" s="12" t="s">
        <v>1715</v>
      </c>
      <c r="C44" s="13">
        <f>+Prescriptions!H44</f>
        <v>232494</v>
      </c>
      <c r="D44" s="14" t="str">
        <f>+'Payments - drug'!G43</f>
        <v/>
      </c>
    </row>
    <row r="45" spans="1:4" x14ac:dyDescent="0.2">
      <c r="A45" s="12" t="s">
        <v>16</v>
      </c>
      <c r="B45" s="12" t="s">
        <v>729</v>
      </c>
      <c r="C45" s="13">
        <f>+Prescriptions!H45</f>
        <v>691097</v>
      </c>
      <c r="D45" s="14">
        <f>+'Payments - drug'!G44</f>
        <v>153.92000000000002</v>
      </c>
    </row>
    <row r="46" spans="1:4" x14ac:dyDescent="0.2">
      <c r="A46" s="12" t="s">
        <v>16</v>
      </c>
      <c r="B46" s="12" t="s">
        <v>1716</v>
      </c>
      <c r="C46" s="13">
        <f>+Prescriptions!H46</f>
        <v>32144</v>
      </c>
      <c r="D46" s="14" t="str">
        <f>+'Payments - drug'!G45</f>
        <v/>
      </c>
    </row>
    <row r="47" spans="1:4" x14ac:dyDescent="0.2">
      <c r="A47" s="12" t="s">
        <v>16</v>
      </c>
      <c r="B47" s="12" t="s">
        <v>1717</v>
      </c>
      <c r="C47" s="13">
        <f>+Prescriptions!H47</f>
        <v>437199</v>
      </c>
      <c r="D47" s="14" t="str">
        <f>+'Payments - drug'!G46</f>
        <v/>
      </c>
    </row>
    <row r="48" spans="1:4" x14ac:dyDescent="0.2">
      <c r="A48" s="12" t="s">
        <v>16</v>
      </c>
      <c r="B48" s="12" t="s">
        <v>1718</v>
      </c>
      <c r="C48" s="13">
        <f>+Prescriptions!H48</f>
        <v>66223</v>
      </c>
      <c r="D48" s="14" t="str">
        <f>+'Payments - drug'!G47</f>
        <v/>
      </c>
    </row>
    <row r="49" spans="1:4" x14ac:dyDescent="0.2">
      <c r="A49" s="12" t="s">
        <v>16</v>
      </c>
      <c r="B49" s="12" t="s">
        <v>1057</v>
      </c>
      <c r="C49" s="13">
        <f>+Prescriptions!H49</f>
        <v>9231763</v>
      </c>
      <c r="D49" s="14">
        <f>+'Payments - drug'!G48</f>
        <v>106.64500000000001</v>
      </c>
    </row>
    <row r="50" spans="1:4" x14ac:dyDescent="0.2">
      <c r="A50" s="9" t="s">
        <v>20</v>
      </c>
      <c r="B50" s="9" t="s">
        <v>1705</v>
      </c>
      <c r="C50" s="10">
        <f>+Prescriptions!H50</f>
        <v>79292</v>
      </c>
      <c r="D50" s="11" t="str">
        <f>+'Payments - drug'!G49</f>
        <v/>
      </c>
    </row>
    <row r="51" spans="1:4" x14ac:dyDescent="0.2">
      <c r="A51" s="9" t="s">
        <v>20</v>
      </c>
      <c r="B51" s="9" t="s">
        <v>1706</v>
      </c>
      <c r="C51" s="10">
        <f>+Prescriptions!H51</f>
        <v>889532</v>
      </c>
      <c r="D51" s="11" t="str">
        <f>+'Payments - drug'!G50</f>
        <v/>
      </c>
    </row>
    <row r="52" spans="1:4" x14ac:dyDescent="0.2">
      <c r="A52" s="9" t="s">
        <v>20</v>
      </c>
      <c r="B52" s="9" t="s">
        <v>1719</v>
      </c>
      <c r="C52" s="10">
        <f>+Prescriptions!H52</f>
        <v>180170</v>
      </c>
      <c r="D52" s="11" t="str">
        <f>+'Payments - drug'!G51</f>
        <v/>
      </c>
    </row>
    <row r="53" spans="1:4" x14ac:dyDescent="0.2">
      <c r="A53" s="9" t="s">
        <v>20</v>
      </c>
      <c r="B53" s="9" t="s">
        <v>1711</v>
      </c>
      <c r="C53" s="10" t="str">
        <f>+Prescriptions!H53</f>
        <v/>
      </c>
      <c r="D53" s="11" t="str">
        <f>+'Payments - drug'!G52</f>
        <v/>
      </c>
    </row>
    <row r="54" spans="1:4" x14ac:dyDescent="0.2">
      <c r="A54" s="9" t="s">
        <v>20</v>
      </c>
      <c r="B54" s="9" t="s">
        <v>1712</v>
      </c>
      <c r="C54" s="10">
        <f>+Prescriptions!H54</f>
        <v>7979169</v>
      </c>
      <c r="D54" s="11" t="str">
        <f>+'Payments - drug'!G53</f>
        <v/>
      </c>
    </row>
    <row r="55" spans="1:4" x14ac:dyDescent="0.2">
      <c r="A55" s="12" t="s">
        <v>18</v>
      </c>
      <c r="B55" s="12" t="s">
        <v>1720</v>
      </c>
      <c r="C55" s="13">
        <f>+Prescriptions!H55</f>
        <v>34941870</v>
      </c>
      <c r="D55" s="14" t="str">
        <f>+'Payments - drug'!G54</f>
        <v/>
      </c>
    </row>
    <row r="56" spans="1:4" x14ac:dyDescent="0.2">
      <c r="A56" s="12" t="s">
        <v>18</v>
      </c>
      <c r="B56" s="12" t="s">
        <v>59</v>
      </c>
      <c r="C56" s="13">
        <f>+Prescriptions!H56</f>
        <v>6232995</v>
      </c>
      <c r="D56" s="14">
        <f>+'Payments - drug'!G55</f>
        <v>119102.7630555559</v>
      </c>
    </row>
    <row r="57" spans="1:4" x14ac:dyDescent="0.2">
      <c r="A57" s="12" t="s">
        <v>18</v>
      </c>
      <c r="B57" s="12" t="s">
        <v>48</v>
      </c>
      <c r="C57" s="13" t="str">
        <f>+Prescriptions!H57</f>
        <v/>
      </c>
      <c r="D57" s="14">
        <f>+'Payments - drug'!G56</f>
        <v>849851.83499999845</v>
      </c>
    </row>
    <row r="58" spans="1:4" x14ac:dyDescent="0.2">
      <c r="A58" s="12" t="s">
        <v>18</v>
      </c>
      <c r="B58" s="12" t="s">
        <v>47</v>
      </c>
      <c r="C58" s="13" t="str">
        <f>+Prescriptions!H58</f>
        <v/>
      </c>
      <c r="D58" s="14">
        <f>+'Payments - drug'!G57</f>
        <v>6581166.3899996188</v>
      </c>
    </row>
    <row r="59" spans="1:4" x14ac:dyDescent="0.2">
      <c r="A59" s="12" t="s">
        <v>18</v>
      </c>
      <c r="B59" s="12" t="s">
        <v>448</v>
      </c>
      <c r="C59" s="13">
        <f>+Prescriptions!H59</f>
        <v>77827161</v>
      </c>
      <c r="D59" s="14">
        <f>+'Payments - drug'!G58</f>
        <v>68823.363750000048</v>
      </c>
    </row>
    <row r="60" spans="1:4" x14ac:dyDescent="0.2">
      <c r="A60" s="12" t="s">
        <v>18</v>
      </c>
      <c r="B60" s="12" t="s">
        <v>725</v>
      </c>
      <c r="C60" s="13">
        <f>+Prescriptions!H60</f>
        <v>26185276</v>
      </c>
      <c r="D60" s="14">
        <f>+'Payments - drug'!G59</f>
        <v>96446.63</v>
      </c>
    </row>
    <row r="61" spans="1:4" ht="16" thickBot="1" x14ac:dyDescent="0.25">
      <c r="A61" s="15" t="s">
        <v>18</v>
      </c>
      <c r="B61" s="15" t="s">
        <v>1721</v>
      </c>
      <c r="C61" s="16">
        <f>+Prescriptions!H61</f>
        <v>3236553</v>
      </c>
      <c r="D61" s="17" t="str">
        <f>+'Payments - drug'!G60</f>
        <v/>
      </c>
    </row>
    <row r="62" spans="1:4" ht="16" thickTop="1" x14ac:dyDescent="0.2">
      <c r="C62" s="8">
        <f>SUM(C3:C61)</f>
        <v>303632640</v>
      </c>
      <c r="D62" s="7">
        <f>SUM(D3:D61)</f>
        <v>11726577.06234405</v>
      </c>
    </row>
  </sheetData>
  <mergeCells count="3">
    <mergeCell ref="D1:D2"/>
    <mergeCell ref="B1:B2"/>
    <mergeCell ref="A1:A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8024-D235-EA49-BE56-8EC46C0F09E3}">
  <dimension ref="A1:O3"/>
  <sheetViews>
    <sheetView topLeftCell="A20" workbookViewId="0">
      <selection activeCell="D18" sqref="D18"/>
    </sheetView>
  </sheetViews>
  <sheetFormatPr baseColWidth="10" defaultRowHeight="15" x14ac:dyDescent="0.2"/>
  <sheetData>
    <row r="1" spans="1:15" x14ac:dyDescent="0.2">
      <c r="D1" t="s">
        <v>4173</v>
      </c>
      <c r="O1" t="s">
        <v>4174</v>
      </c>
    </row>
    <row r="2" spans="1:15" x14ac:dyDescent="0.2">
      <c r="C2" t="s">
        <v>4175</v>
      </c>
      <c r="D2" s="12" t="s">
        <v>1694</v>
      </c>
      <c r="E2" s="12" t="s">
        <v>985</v>
      </c>
      <c r="F2" s="12" t="s">
        <v>1695</v>
      </c>
      <c r="G2" s="12" t="s">
        <v>1696</v>
      </c>
      <c r="H2" s="12" t="s">
        <v>84</v>
      </c>
      <c r="I2" s="12" t="s">
        <v>1299</v>
      </c>
      <c r="J2" s="12" t="s">
        <v>1697</v>
      </c>
      <c r="K2" s="12" t="s">
        <v>1698</v>
      </c>
      <c r="L2" s="12" t="s">
        <v>1699</v>
      </c>
      <c r="M2" s="12" t="s">
        <v>192</v>
      </c>
      <c r="N2" s="12" t="s">
        <v>31</v>
      </c>
    </row>
    <row r="3" spans="1:15" x14ac:dyDescent="0.2">
      <c r="A3" t="s">
        <v>4171</v>
      </c>
      <c r="B3" t="s">
        <v>4172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8A53C-B257-4734-B131-2419145ACA91}">
  <dimension ref="A1:B368"/>
  <sheetViews>
    <sheetView zoomScale="160" zoomScaleNormal="160" workbookViewId="0">
      <selection activeCell="D6" sqref="D6"/>
    </sheetView>
  </sheetViews>
  <sheetFormatPr baseColWidth="10" defaultColWidth="8.83203125" defaultRowHeight="15" x14ac:dyDescent="0.2"/>
  <cols>
    <col min="1" max="1" width="62.83203125" bestFit="1" customWidth="1"/>
    <col min="2" max="2" width="15.5" bestFit="1" customWidth="1"/>
  </cols>
  <sheetData>
    <row r="1" spans="1:2" x14ac:dyDescent="0.2">
      <c r="A1" t="s">
        <v>3804</v>
      </c>
      <c r="B1" t="s">
        <v>1</v>
      </c>
    </row>
    <row r="2" spans="1:2" x14ac:dyDescent="0.2">
      <c r="A2" s="1" t="s">
        <v>3805</v>
      </c>
      <c r="B2" s="2">
        <v>2681950.73124447</v>
      </c>
    </row>
    <row r="3" spans="1:2" x14ac:dyDescent="0.2">
      <c r="A3" s="1" t="s">
        <v>4048</v>
      </c>
      <c r="B3" s="2">
        <v>983.82000000000016</v>
      </c>
    </row>
    <row r="4" spans="1:2" x14ac:dyDescent="0.2">
      <c r="A4" s="1" t="s">
        <v>4117</v>
      </c>
      <c r="B4" s="2">
        <v>17.75</v>
      </c>
    </row>
    <row r="5" spans="1:2" x14ac:dyDescent="0.2">
      <c r="A5" s="1" t="s">
        <v>3970</v>
      </c>
      <c r="B5" s="2">
        <v>469.15000000000003</v>
      </c>
    </row>
    <row r="6" spans="1:2" x14ac:dyDescent="0.2">
      <c r="A6" s="1" t="s">
        <v>3845</v>
      </c>
      <c r="B6" s="2">
        <v>52409.51</v>
      </c>
    </row>
    <row r="7" spans="1:2" x14ac:dyDescent="0.2">
      <c r="A7" s="1" t="s">
        <v>4062</v>
      </c>
      <c r="B7" s="2">
        <v>903.06</v>
      </c>
    </row>
    <row r="8" spans="1:2" x14ac:dyDescent="0.2">
      <c r="A8" s="1" t="s">
        <v>3806</v>
      </c>
      <c r="B8" s="2">
        <v>1528401.865</v>
      </c>
    </row>
    <row r="9" spans="1:2" x14ac:dyDescent="0.2">
      <c r="A9" s="1" t="s">
        <v>3973</v>
      </c>
      <c r="B9" s="2">
        <v>5141.2322222222219</v>
      </c>
    </row>
    <row r="10" spans="1:2" x14ac:dyDescent="0.2">
      <c r="A10" s="1" t="s">
        <v>4146</v>
      </c>
      <c r="B10" s="2">
        <v>130.60999999999999</v>
      </c>
    </row>
    <row r="11" spans="1:2" x14ac:dyDescent="0.2">
      <c r="A11" s="1" t="s">
        <v>4115</v>
      </c>
      <c r="B11" s="2">
        <v>2028.8</v>
      </c>
    </row>
    <row r="12" spans="1:2" x14ac:dyDescent="0.2">
      <c r="A12" s="1" t="s">
        <v>3971</v>
      </c>
      <c r="B12" s="2">
        <v>2763.5450000000005</v>
      </c>
    </row>
    <row r="13" spans="1:2" x14ac:dyDescent="0.2">
      <c r="A13" s="1" t="s">
        <v>3958</v>
      </c>
      <c r="B13" s="2">
        <v>449.41999999999996</v>
      </c>
    </row>
    <row r="14" spans="1:2" x14ac:dyDescent="0.2">
      <c r="A14" s="1" t="s">
        <v>4020</v>
      </c>
      <c r="B14" s="2">
        <v>27528.03225833334</v>
      </c>
    </row>
    <row r="15" spans="1:2" x14ac:dyDescent="0.2">
      <c r="A15" s="1" t="s">
        <v>4153</v>
      </c>
      <c r="B15" s="2">
        <v>369.4</v>
      </c>
    </row>
    <row r="16" spans="1:2" x14ac:dyDescent="0.2">
      <c r="A16" s="1" t="s">
        <v>3914</v>
      </c>
      <c r="B16" s="2">
        <v>4736.2530083333349</v>
      </c>
    </row>
    <row r="17" spans="1:2" x14ac:dyDescent="0.2">
      <c r="A17" s="1" t="s">
        <v>3991</v>
      </c>
      <c r="B17" s="2">
        <v>2727.6986111111109</v>
      </c>
    </row>
    <row r="18" spans="1:2" x14ac:dyDescent="0.2">
      <c r="A18" s="1" t="s">
        <v>3907</v>
      </c>
      <c r="B18" s="2">
        <v>53490.249999999978</v>
      </c>
    </row>
    <row r="19" spans="1:2" x14ac:dyDescent="0.2">
      <c r="A19" s="1" t="s">
        <v>4082</v>
      </c>
      <c r="B19" s="2">
        <v>199.01</v>
      </c>
    </row>
    <row r="20" spans="1:2" x14ac:dyDescent="0.2">
      <c r="A20" s="1" t="s">
        <v>4124</v>
      </c>
      <c r="B20" s="2">
        <v>51.61</v>
      </c>
    </row>
    <row r="21" spans="1:2" x14ac:dyDescent="0.2">
      <c r="A21" s="1" t="s">
        <v>4089</v>
      </c>
      <c r="B21" s="2">
        <v>101.63555555555556</v>
      </c>
    </row>
    <row r="22" spans="1:2" x14ac:dyDescent="0.2">
      <c r="A22" s="1" t="s">
        <v>3922</v>
      </c>
      <c r="B22" s="2">
        <v>51244.068333333395</v>
      </c>
    </row>
    <row r="23" spans="1:2" x14ac:dyDescent="0.2">
      <c r="A23" s="1" t="s">
        <v>3807</v>
      </c>
      <c r="B23" s="2">
        <v>1728799.1925000001</v>
      </c>
    </row>
    <row r="24" spans="1:2" x14ac:dyDescent="0.2">
      <c r="A24" s="1" t="s">
        <v>4060</v>
      </c>
      <c r="B24" s="2">
        <v>2904.7139999999968</v>
      </c>
    </row>
    <row r="25" spans="1:2" x14ac:dyDescent="0.2">
      <c r="A25" s="1" t="s">
        <v>4143</v>
      </c>
      <c r="B25" s="2">
        <v>73.764000000000024</v>
      </c>
    </row>
    <row r="26" spans="1:2" x14ac:dyDescent="0.2">
      <c r="A26" s="1" t="s">
        <v>4045</v>
      </c>
      <c r="B26" s="2">
        <v>2669.8222222222257</v>
      </c>
    </row>
    <row r="27" spans="1:2" x14ac:dyDescent="0.2">
      <c r="A27" s="1" t="s">
        <v>3821</v>
      </c>
      <c r="B27" s="2">
        <v>1638059.3104166649</v>
      </c>
    </row>
    <row r="28" spans="1:2" x14ac:dyDescent="0.2">
      <c r="A28" s="1" t="s">
        <v>3853</v>
      </c>
      <c r="B28" s="2">
        <v>94411.029999999431</v>
      </c>
    </row>
    <row r="29" spans="1:2" x14ac:dyDescent="0.2">
      <c r="A29" s="1" t="s">
        <v>3830</v>
      </c>
      <c r="B29" s="2">
        <v>1252512.8561527955</v>
      </c>
    </row>
    <row r="30" spans="1:2" x14ac:dyDescent="0.2">
      <c r="A30" s="1" t="s">
        <v>4105</v>
      </c>
      <c r="B30" s="2">
        <v>99.600000000000009</v>
      </c>
    </row>
    <row r="31" spans="1:2" x14ac:dyDescent="0.2">
      <c r="A31" s="1" t="s">
        <v>4144</v>
      </c>
      <c r="B31" s="2">
        <v>2303.54</v>
      </c>
    </row>
    <row r="32" spans="1:2" x14ac:dyDescent="0.2">
      <c r="A32" s="1" t="s">
        <v>4047</v>
      </c>
      <c r="B32" s="2">
        <v>222.45749999999998</v>
      </c>
    </row>
    <row r="33" spans="1:2" x14ac:dyDescent="0.2">
      <c r="A33" s="1" t="s">
        <v>4165</v>
      </c>
      <c r="B33" s="2">
        <v>7827</v>
      </c>
    </row>
    <row r="34" spans="1:2" x14ac:dyDescent="0.2">
      <c r="A34" s="1" t="s">
        <v>4137</v>
      </c>
      <c r="B34" s="2">
        <v>23.9</v>
      </c>
    </row>
    <row r="35" spans="1:2" x14ac:dyDescent="0.2">
      <c r="A35" s="1" t="s">
        <v>4074</v>
      </c>
      <c r="B35" s="2">
        <v>291.3</v>
      </c>
    </row>
    <row r="36" spans="1:2" x14ac:dyDescent="0.2">
      <c r="A36" s="1" t="s">
        <v>4079</v>
      </c>
      <c r="B36" s="2">
        <v>60.210000000000008</v>
      </c>
    </row>
    <row r="37" spans="1:2" x14ac:dyDescent="0.2">
      <c r="A37" s="1" t="s">
        <v>4123</v>
      </c>
      <c r="B37" s="2">
        <v>23.5</v>
      </c>
    </row>
    <row r="38" spans="1:2" x14ac:dyDescent="0.2">
      <c r="A38" s="1" t="s">
        <v>3998</v>
      </c>
      <c r="B38" s="2">
        <v>68.47</v>
      </c>
    </row>
    <row r="39" spans="1:2" x14ac:dyDescent="0.2">
      <c r="A39" s="1" t="s">
        <v>4010</v>
      </c>
      <c r="B39" s="2">
        <v>210.77347222222227</v>
      </c>
    </row>
    <row r="40" spans="1:2" x14ac:dyDescent="0.2">
      <c r="A40" s="1" t="s">
        <v>4170</v>
      </c>
      <c r="B40" s="2">
        <v>22.39</v>
      </c>
    </row>
    <row r="41" spans="1:2" x14ac:dyDescent="0.2">
      <c r="A41" s="1" t="s">
        <v>3976</v>
      </c>
      <c r="B41" s="2">
        <v>24151.895972222217</v>
      </c>
    </row>
    <row r="42" spans="1:2" x14ac:dyDescent="0.2">
      <c r="A42" s="1" t="s">
        <v>3854</v>
      </c>
      <c r="B42" s="2">
        <v>1778.2624999999991</v>
      </c>
    </row>
    <row r="43" spans="1:2" x14ac:dyDescent="0.2">
      <c r="A43" s="1" t="s">
        <v>3855</v>
      </c>
      <c r="B43" s="2">
        <v>27594.815555555568</v>
      </c>
    </row>
    <row r="44" spans="1:2" x14ac:dyDescent="0.2">
      <c r="A44" s="1" t="s">
        <v>4044</v>
      </c>
      <c r="B44" s="2">
        <v>482.5499999999999</v>
      </c>
    </row>
    <row r="45" spans="1:2" x14ac:dyDescent="0.2">
      <c r="A45" s="1" t="s">
        <v>4029</v>
      </c>
      <c r="B45" s="2">
        <v>545.61249999999995</v>
      </c>
    </row>
    <row r="46" spans="1:2" x14ac:dyDescent="0.2">
      <c r="A46" s="1" t="s">
        <v>3822</v>
      </c>
      <c r="B46" s="2">
        <v>411772.42999995366</v>
      </c>
    </row>
    <row r="47" spans="1:2" x14ac:dyDescent="0.2">
      <c r="A47" s="1" t="s">
        <v>4034</v>
      </c>
      <c r="B47" s="2">
        <v>9236.2400000000016</v>
      </c>
    </row>
    <row r="48" spans="1:2" x14ac:dyDescent="0.2">
      <c r="A48" s="1" t="s">
        <v>3990</v>
      </c>
      <c r="B48" s="2">
        <v>9505.1324999999997</v>
      </c>
    </row>
    <row r="49" spans="1:2" x14ac:dyDescent="0.2">
      <c r="A49" s="1" t="s">
        <v>4164</v>
      </c>
      <c r="B49" s="2">
        <v>3782.1</v>
      </c>
    </row>
    <row r="50" spans="1:2" x14ac:dyDescent="0.2">
      <c r="A50" s="1" t="s">
        <v>3808</v>
      </c>
      <c r="B50" s="2">
        <v>2216226.2659999896</v>
      </c>
    </row>
    <row r="51" spans="1:2" x14ac:dyDescent="0.2">
      <c r="A51" s="1" t="s">
        <v>4004</v>
      </c>
      <c r="B51" s="2">
        <v>4718.0999999999995</v>
      </c>
    </row>
    <row r="52" spans="1:2" x14ac:dyDescent="0.2">
      <c r="A52" s="1" t="s">
        <v>3809</v>
      </c>
      <c r="B52" s="2">
        <v>2417250.6161249951</v>
      </c>
    </row>
    <row r="53" spans="1:2" x14ac:dyDescent="0.2">
      <c r="A53" s="1" t="s">
        <v>4161</v>
      </c>
      <c r="B53" s="2">
        <v>11.4</v>
      </c>
    </row>
    <row r="54" spans="1:2" x14ac:dyDescent="0.2">
      <c r="A54" s="1" t="s">
        <v>3856</v>
      </c>
      <c r="B54" s="2">
        <v>38535.204999999994</v>
      </c>
    </row>
    <row r="55" spans="1:2" x14ac:dyDescent="0.2">
      <c r="A55" s="1" t="s">
        <v>4103</v>
      </c>
      <c r="B55" s="2">
        <v>8962.0300000000007</v>
      </c>
    </row>
    <row r="56" spans="1:2" x14ac:dyDescent="0.2">
      <c r="A56" s="1" t="s">
        <v>3857</v>
      </c>
      <c r="B56" s="2">
        <v>15327.842499999997</v>
      </c>
    </row>
    <row r="57" spans="1:2" x14ac:dyDescent="0.2">
      <c r="A57" s="1" t="s">
        <v>3831</v>
      </c>
      <c r="B57" s="2">
        <v>265874.71500000113</v>
      </c>
    </row>
    <row r="58" spans="1:2" x14ac:dyDescent="0.2">
      <c r="A58" s="1" t="s">
        <v>3992</v>
      </c>
      <c r="B58" s="2">
        <v>1160.6399999999999</v>
      </c>
    </row>
    <row r="59" spans="1:2" x14ac:dyDescent="0.2">
      <c r="A59" s="1" t="s">
        <v>4145</v>
      </c>
      <c r="B59" s="2">
        <v>29.8</v>
      </c>
    </row>
    <row r="60" spans="1:2" x14ac:dyDescent="0.2">
      <c r="A60" s="1" t="s">
        <v>4042</v>
      </c>
      <c r="B60" s="2">
        <v>5685.619999999999</v>
      </c>
    </row>
    <row r="61" spans="1:2" x14ac:dyDescent="0.2">
      <c r="A61" s="1" t="s">
        <v>3886</v>
      </c>
      <c r="B61" s="2">
        <v>333863.20437499892</v>
      </c>
    </row>
    <row r="62" spans="1:2" x14ac:dyDescent="0.2">
      <c r="A62" s="1" t="s">
        <v>3810</v>
      </c>
      <c r="B62" s="2">
        <v>544442.18527778098</v>
      </c>
    </row>
    <row r="63" spans="1:2" x14ac:dyDescent="0.2">
      <c r="A63" s="1" t="s">
        <v>3811</v>
      </c>
      <c r="B63" s="2">
        <v>872170.9047222212</v>
      </c>
    </row>
    <row r="64" spans="1:2" x14ac:dyDescent="0.2">
      <c r="A64" s="1" t="s">
        <v>4100</v>
      </c>
      <c r="B64" s="2">
        <v>3473.65</v>
      </c>
    </row>
    <row r="65" spans="1:2" x14ac:dyDescent="0.2">
      <c r="A65" s="1" t="s">
        <v>3983</v>
      </c>
      <c r="B65" s="2">
        <v>8695.4459999999926</v>
      </c>
    </row>
    <row r="66" spans="1:2" x14ac:dyDescent="0.2">
      <c r="A66" s="1" t="s">
        <v>4021</v>
      </c>
      <c r="B66" s="2">
        <v>276.24</v>
      </c>
    </row>
    <row r="67" spans="1:2" x14ac:dyDescent="0.2">
      <c r="A67" s="1" t="s">
        <v>3969</v>
      </c>
      <c r="B67" s="2">
        <v>1563.1608333333336</v>
      </c>
    </row>
    <row r="68" spans="1:2" x14ac:dyDescent="0.2">
      <c r="A68" s="1" t="s">
        <v>4027</v>
      </c>
      <c r="B68" s="2">
        <v>13043.059444444443</v>
      </c>
    </row>
    <row r="69" spans="1:2" x14ac:dyDescent="0.2">
      <c r="A69" s="1" t="s">
        <v>4054</v>
      </c>
      <c r="B69" s="2">
        <v>4835.1124999999993</v>
      </c>
    </row>
    <row r="70" spans="1:2" x14ac:dyDescent="0.2">
      <c r="A70" s="1" t="s">
        <v>4001</v>
      </c>
      <c r="B70" s="2">
        <v>4694.3500000000004</v>
      </c>
    </row>
    <row r="71" spans="1:2" x14ac:dyDescent="0.2">
      <c r="A71" s="1" t="s">
        <v>3985</v>
      </c>
      <c r="B71" s="2">
        <v>553.18000000000006</v>
      </c>
    </row>
    <row r="72" spans="1:2" x14ac:dyDescent="0.2">
      <c r="A72" s="1" t="s">
        <v>3848</v>
      </c>
      <c r="B72" s="2">
        <v>174837.17983611074</v>
      </c>
    </row>
    <row r="73" spans="1:2" x14ac:dyDescent="0.2">
      <c r="A73" s="1" t="s">
        <v>4014</v>
      </c>
      <c r="B73" s="2">
        <v>76803.079999999987</v>
      </c>
    </row>
    <row r="74" spans="1:2" x14ac:dyDescent="0.2">
      <c r="A74" s="1" t="s">
        <v>3956</v>
      </c>
      <c r="B74" s="2">
        <v>556.18000000000006</v>
      </c>
    </row>
    <row r="75" spans="1:2" x14ac:dyDescent="0.2">
      <c r="A75" s="1" t="s">
        <v>3858</v>
      </c>
      <c r="B75" s="2">
        <v>134042.56000000026</v>
      </c>
    </row>
    <row r="76" spans="1:2" x14ac:dyDescent="0.2">
      <c r="A76" s="1" t="s">
        <v>3900</v>
      </c>
      <c r="B76" s="2">
        <v>320.28000000000003</v>
      </c>
    </row>
    <row r="77" spans="1:2" x14ac:dyDescent="0.2">
      <c r="A77" s="1" t="s">
        <v>4039</v>
      </c>
      <c r="B77" s="2">
        <v>1029.56</v>
      </c>
    </row>
    <row r="78" spans="1:2" x14ac:dyDescent="0.2">
      <c r="A78" s="1" t="s">
        <v>4119</v>
      </c>
      <c r="B78" s="2">
        <v>231</v>
      </c>
    </row>
    <row r="79" spans="1:2" x14ac:dyDescent="0.2">
      <c r="A79" s="1" t="s">
        <v>3873</v>
      </c>
      <c r="B79" s="2">
        <v>160600.06138888863</v>
      </c>
    </row>
    <row r="80" spans="1:2" x14ac:dyDescent="0.2">
      <c r="A80" s="1" t="s">
        <v>3999</v>
      </c>
      <c r="B80" s="2">
        <v>4809.47</v>
      </c>
    </row>
    <row r="81" spans="1:2" x14ac:dyDescent="0.2">
      <c r="A81" s="1" t="s">
        <v>4132</v>
      </c>
      <c r="B81" s="2">
        <v>2510.1999999999998</v>
      </c>
    </row>
    <row r="82" spans="1:2" x14ac:dyDescent="0.2">
      <c r="A82" s="1" t="s">
        <v>4055</v>
      </c>
      <c r="B82" s="2">
        <v>1662.0800000000002</v>
      </c>
    </row>
    <row r="83" spans="1:2" x14ac:dyDescent="0.2">
      <c r="A83" s="1" t="s">
        <v>3912</v>
      </c>
      <c r="B83" s="2">
        <v>10981.598333333344</v>
      </c>
    </row>
    <row r="84" spans="1:2" x14ac:dyDescent="0.2">
      <c r="A84" s="1" t="s">
        <v>3859</v>
      </c>
      <c r="B84" s="2">
        <v>530.08500000000026</v>
      </c>
    </row>
    <row r="85" spans="1:2" x14ac:dyDescent="0.2">
      <c r="A85" s="1" t="s">
        <v>3892</v>
      </c>
      <c r="B85" s="2">
        <v>697227.3800000007</v>
      </c>
    </row>
    <row r="86" spans="1:2" x14ac:dyDescent="0.2">
      <c r="A86" s="1" t="s">
        <v>3966</v>
      </c>
      <c r="B86" s="2">
        <v>3814.4099999999994</v>
      </c>
    </row>
    <row r="87" spans="1:2" x14ac:dyDescent="0.2">
      <c r="A87" s="1" t="s">
        <v>4058</v>
      </c>
      <c r="B87" s="2">
        <v>278.3</v>
      </c>
    </row>
    <row r="88" spans="1:2" x14ac:dyDescent="0.2">
      <c r="A88" s="1" t="s">
        <v>3987</v>
      </c>
      <c r="B88" s="2">
        <v>622.29</v>
      </c>
    </row>
    <row r="89" spans="1:2" x14ac:dyDescent="0.2">
      <c r="A89" s="1" t="s">
        <v>3908</v>
      </c>
      <c r="B89" s="2">
        <v>19580.570000000003</v>
      </c>
    </row>
    <row r="90" spans="1:2" x14ac:dyDescent="0.2">
      <c r="A90" s="1" t="s">
        <v>4167</v>
      </c>
      <c r="B90" s="2">
        <v>250</v>
      </c>
    </row>
    <row r="91" spans="1:2" x14ac:dyDescent="0.2">
      <c r="A91" s="1" t="s">
        <v>3885</v>
      </c>
      <c r="B91" s="2">
        <v>148.45000000000002</v>
      </c>
    </row>
    <row r="92" spans="1:2" x14ac:dyDescent="0.2">
      <c r="A92" s="1" t="s">
        <v>3986</v>
      </c>
      <c r="B92" s="2">
        <v>76.5</v>
      </c>
    </row>
    <row r="93" spans="1:2" x14ac:dyDescent="0.2">
      <c r="A93" s="1" t="s">
        <v>4101</v>
      </c>
      <c r="B93" s="2">
        <v>153.13999999999999</v>
      </c>
    </row>
    <row r="94" spans="1:2" x14ac:dyDescent="0.2">
      <c r="A94" s="1" t="s">
        <v>3952</v>
      </c>
      <c r="B94" s="2">
        <v>5488.8500000000031</v>
      </c>
    </row>
    <row r="95" spans="1:2" x14ac:dyDescent="0.2">
      <c r="A95" s="1" t="s">
        <v>3988</v>
      </c>
      <c r="B95" s="2">
        <v>1594.0641666666677</v>
      </c>
    </row>
    <row r="96" spans="1:2" x14ac:dyDescent="0.2">
      <c r="A96" s="1" t="s">
        <v>3896</v>
      </c>
      <c r="B96" s="2">
        <v>48789.960000000006</v>
      </c>
    </row>
    <row r="97" spans="1:2" x14ac:dyDescent="0.2">
      <c r="A97" s="1" t="s">
        <v>3812</v>
      </c>
      <c r="B97" s="2">
        <v>74991.169999999955</v>
      </c>
    </row>
    <row r="98" spans="1:2" x14ac:dyDescent="0.2">
      <c r="A98" s="1" t="s">
        <v>4053</v>
      </c>
      <c r="B98" s="2">
        <v>87.92</v>
      </c>
    </row>
    <row r="99" spans="1:2" x14ac:dyDescent="0.2">
      <c r="A99" s="1" t="s">
        <v>3947</v>
      </c>
      <c r="B99" s="2">
        <v>2706.8199999999988</v>
      </c>
    </row>
    <row r="100" spans="1:2" x14ac:dyDescent="0.2">
      <c r="A100" s="1" t="s">
        <v>3964</v>
      </c>
      <c r="B100" s="2">
        <v>2440.3699999999994</v>
      </c>
    </row>
    <row r="101" spans="1:2" x14ac:dyDescent="0.2">
      <c r="A101" s="1" t="s">
        <v>3860</v>
      </c>
      <c r="B101" s="2">
        <v>9135.123066666667</v>
      </c>
    </row>
    <row r="102" spans="1:2" x14ac:dyDescent="0.2">
      <c r="A102" s="1" t="s">
        <v>4093</v>
      </c>
      <c r="B102" s="2">
        <v>280.33055555555552</v>
      </c>
    </row>
    <row r="103" spans="1:2" x14ac:dyDescent="0.2">
      <c r="A103" s="1" t="s">
        <v>4126</v>
      </c>
      <c r="B103" s="2">
        <v>67.8</v>
      </c>
    </row>
    <row r="104" spans="1:2" x14ac:dyDescent="0.2">
      <c r="A104" s="1" t="s">
        <v>4147</v>
      </c>
      <c r="B104" s="2">
        <v>20.956249999999997</v>
      </c>
    </row>
    <row r="105" spans="1:2" x14ac:dyDescent="0.2">
      <c r="A105" s="1" t="s">
        <v>4094</v>
      </c>
      <c r="B105" s="2">
        <v>3002.5725000000002</v>
      </c>
    </row>
    <row r="106" spans="1:2" x14ac:dyDescent="0.2">
      <c r="A106" s="1" t="s">
        <v>3813</v>
      </c>
      <c r="B106" s="2">
        <v>5057006.2699995972</v>
      </c>
    </row>
    <row r="107" spans="1:2" x14ac:dyDescent="0.2">
      <c r="A107" s="1" t="s">
        <v>4160</v>
      </c>
      <c r="B107" s="2">
        <v>16.399999999999999</v>
      </c>
    </row>
    <row r="108" spans="1:2" x14ac:dyDescent="0.2">
      <c r="A108" s="1" t="s">
        <v>4005</v>
      </c>
      <c r="B108" s="2">
        <v>1122.7099999999998</v>
      </c>
    </row>
    <row r="109" spans="1:2" x14ac:dyDescent="0.2">
      <c r="A109" s="1" t="s">
        <v>4149</v>
      </c>
      <c r="B109" s="2">
        <v>44.13</v>
      </c>
    </row>
    <row r="110" spans="1:2" x14ac:dyDescent="0.2">
      <c r="A110" s="1" t="s">
        <v>4080</v>
      </c>
      <c r="B110" s="2">
        <v>87.1</v>
      </c>
    </row>
    <row r="111" spans="1:2" x14ac:dyDescent="0.2">
      <c r="A111" s="1" t="s">
        <v>3929</v>
      </c>
      <c r="B111" s="2">
        <v>13964.770000000006</v>
      </c>
    </row>
    <row r="112" spans="1:2" x14ac:dyDescent="0.2">
      <c r="A112" s="1" t="s">
        <v>3832</v>
      </c>
      <c r="B112" s="2">
        <v>288292.83250000031</v>
      </c>
    </row>
    <row r="113" spans="1:2" x14ac:dyDescent="0.2">
      <c r="A113" s="1" t="s">
        <v>4091</v>
      </c>
      <c r="B113" s="2">
        <v>73.22</v>
      </c>
    </row>
    <row r="114" spans="1:2" x14ac:dyDescent="0.2">
      <c r="A114" s="1" t="s">
        <v>3833</v>
      </c>
      <c r="B114" s="2">
        <v>376878.97100555565</v>
      </c>
    </row>
    <row r="115" spans="1:2" x14ac:dyDescent="0.2">
      <c r="A115" s="1" t="s">
        <v>4065</v>
      </c>
      <c r="B115" s="2">
        <v>308.5</v>
      </c>
    </row>
    <row r="116" spans="1:2" x14ac:dyDescent="0.2">
      <c r="A116" s="1" t="s">
        <v>3913</v>
      </c>
      <c r="B116" s="2">
        <v>276523.71999999974</v>
      </c>
    </row>
    <row r="117" spans="1:2" x14ac:dyDescent="0.2">
      <c r="A117" s="1" t="s">
        <v>4075</v>
      </c>
      <c r="B117" s="2">
        <v>2530.3000000000002</v>
      </c>
    </row>
    <row r="118" spans="1:2" x14ac:dyDescent="0.2">
      <c r="A118" s="1" t="s">
        <v>4107</v>
      </c>
      <c r="B118" s="2">
        <v>55</v>
      </c>
    </row>
    <row r="119" spans="1:2" x14ac:dyDescent="0.2">
      <c r="A119" s="1" t="s">
        <v>3977</v>
      </c>
      <c r="B119" s="2">
        <v>932.61666666666633</v>
      </c>
    </row>
    <row r="120" spans="1:2" x14ac:dyDescent="0.2">
      <c r="A120" s="1" t="s">
        <v>3861</v>
      </c>
      <c r="B120" s="2">
        <v>36481.007222222244</v>
      </c>
    </row>
    <row r="121" spans="1:2" x14ac:dyDescent="0.2">
      <c r="A121" s="1" t="s">
        <v>3834</v>
      </c>
      <c r="B121" s="2">
        <v>66163.333638888813</v>
      </c>
    </row>
    <row r="122" spans="1:2" x14ac:dyDescent="0.2">
      <c r="A122" s="1" t="s">
        <v>3890</v>
      </c>
      <c r="B122" s="2">
        <v>26045.988055555561</v>
      </c>
    </row>
    <row r="123" spans="1:2" x14ac:dyDescent="0.2">
      <c r="A123" s="1" t="s">
        <v>4040</v>
      </c>
      <c r="B123" s="2">
        <v>32.03</v>
      </c>
    </row>
    <row r="124" spans="1:2" x14ac:dyDescent="0.2">
      <c r="A124" s="1" t="s">
        <v>3930</v>
      </c>
      <c r="B124" s="2">
        <v>1703.73</v>
      </c>
    </row>
    <row r="125" spans="1:2" x14ac:dyDescent="0.2">
      <c r="A125" s="1" t="s">
        <v>3849</v>
      </c>
      <c r="B125" s="2">
        <v>98118.070144444035</v>
      </c>
    </row>
    <row r="126" spans="1:2" x14ac:dyDescent="0.2">
      <c r="A126" s="1" t="s">
        <v>3850</v>
      </c>
      <c r="B126" s="2">
        <v>183144.28249999916</v>
      </c>
    </row>
    <row r="127" spans="1:2" x14ac:dyDescent="0.2">
      <c r="A127" s="1" t="s">
        <v>4129</v>
      </c>
      <c r="B127" s="2">
        <v>15491.83</v>
      </c>
    </row>
    <row r="128" spans="1:2" x14ac:dyDescent="0.2">
      <c r="A128" s="1" t="s">
        <v>4120</v>
      </c>
      <c r="B128" s="2">
        <v>5375</v>
      </c>
    </row>
    <row r="129" spans="1:2" x14ac:dyDescent="0.2">
      <c r="A129" s="1" t="s">
        <v>3835</v>
      </c>
      <c r="B129" s="2">
        <v>1136582.7900000087</v>
      </c>
    </row>
    <row r="130" spans="1:2" x14ac:dyDescent="0.2">
      <c r="A130" s="1" t="s">
        <v>4152</v>
      </c>
      <c r="B130" s="2">
        <v>832.5</v>
      </c>
    </row>
    <row r="131" spans="1:2" x14ac:dyDescent="0.2">
      <c r="A131" s="1" t="s">
        <v>4032</v>
      </c>
      <c r="B131" s="2">
        <v>74.22999999999999</v>
      </c>
    </row>
    <row r="132" spans="1:2" x14ac:dyDescent="0.2">
      <c r="A132" s="1" t="s">
        <v>4151</v>
      </c>
      <c r="B132" s="2">
        <v>2590.67</v>
      </c>
    </row>
    <row r="133" spans="1:2" x14ac:dyDescent="0.2">
      <c r="A133" s="1" t="s">
        <v>4155</v>
      </c>
      <c r="B133" s="2">
        <v>352.8</v>
      </c>
    </row>
    <row r="134" spans="1:2" x14ac:dyDescent="0.2">
      <c r="A134" s="1" t="s">
        <v>3843</v>
      </c>
      <c r="B134" s="2">
        <v>125220.22499999998</v>
      </c>
    </row>
    <row r="135" spans="1:2" x14ac:dyDescent="0.2">
      <c r="A135" s="1" t="s">
        <v>4109</v>
      </c>
      <c r="B135" s="2">
        <v>489.005</v>
      </c>
    </row>
    <row r="136" spans="1:2" x14ac:dyDescent="0.2">
      <c r="A136" s="1" t="s">
        <v>3993</v>
      </c>
      <c r="B136" s="2">
        <v>144.51</v>
      </c>
    </row>
    <row r="137" spans="1:2" x14ac:dyDescent="0.2">
      <c r="A137" s="1" t="s">
        <v>4071</v>
      </c>
      <c r="B137" s="2">
        <v>35.799999999999997</v>
      </c>
    </row>
    <row r="138" spans="1:2" x14ac:dyDescent="0.2">
      <c r="A138" s="1" t="s">
        <v>4111</v>
      </c>
      <c r="B138" s="2">
        <v>271</v>
      </c>
    </row>
    <row r="139" spans="1:2" x14ac:dyDescent="0.2">
      <c r="A139" s="1" t="s">
        <v>3926</v>
      </c>
      <c r="B139" s="2">
        <v>35079.83805555557</v>
      </c>
    </row>
    <row r="140" spans="1:2" x14ac:dyDescent="0.2">
      <c r="A140" s="1" t="s">
        <v>3928</v>
      </c>
      <c r="B140" s="2">
        <v>5216.7100000000019</v>
      </c>
    </row>
    <row r="141" spans="1:2" x14ac:dyDescent="0.2">
      <c r="A141" s="1" t="s">
        <v>4000</v>
      </c>
      <c r="B141" s="2">
        <v>7992.8799999999983</v>
      </c>
    </row>
    <row r="142" spans="1:2" x14ac:dyDescent="0.2">
      <c r="A142" s="1" t="s">
        <v>3984</v>
      </c>
      <c r="B142" s="2">
        <v>2009.5575000000001</v>
      </c>
    </row>
    <row r="143" spans="1:2" x14ac:dyDescent="0.2">
      <c r="A143" s="1" t="s">
        <v>4037</v>
      </c>
      <c r="B143" s="2">
        <v>181.08124999999995</v>
      </c>
    </row>
    <row r="144" spans="1:2" x14ac:dyDescent="0.2">
      <c r="A144" s="1" t="s">
        <v>3862</v>
      </c>
      <c r="B144" s="2">
        <v>2903.9500000000007</v>
      </c>
    </row>
    <row r="145" spans="1:2" x14ac:dyDescent="0.2">
      <c r="A145" s="1" t="s">
        <v>3874</v>
      </c>
      <c r="B145" s="2">
        <v>1666307.8099555278</v>
      </c>
    </row>
    <row r="146" spans="1:2" x14ac:dyDescent="0.2">
      <c r="A146" s="1" t="s">
        <v>3875</v>
      </c>
      <c r="B146" s="2">
        <v>113182.60000000005</v>
      </c>
    </row>
    <row r="147" spans="1:2" x14ac:dyDescent="0.2">
      <c r="A147" s="1" t="s">
        <v>3863</v>
      </c>
      <c r="B147" s="2">
        <v>120053.14563611129</v>
      </c>
    </row>
    <row r="148" spans="1:2" x14ac:dyDescent="0.2">
      <c r="A148" s="1" t="s">
        <v>4036</v>
      </c>
      <c r="B148" s="2">
        <v>469.86999999999995</v>
      </c>
    </row>
    <row r="149" spans="1:2" x14ac:dyDescent="0.2">
      <c r="A149" s="1" t="s">
        <v>3925</v>
      </c>
      <c r="B149" s="2">
        <v>69201.42</v>
      </c>
    </row>
    <row r="150" spans="1:2" x14ac:dyDescent="0.2">
      <c r="A150" s="1" t="s">
        <v>4012</v>
      </c>
      <c r="B150" s="2">
        <v>9759.369999999999</v>
      </c>
    </row>
    <row r="151" spans="1:2" x14ac:dyDescent="0.2">
      <c r="A151" s="1" t="s">
        <v>3946</v>
      </c>
      <c r="B151" s="2">
        <v>142.39000000000001</v>
      </c>
    </row>
    <row r="152" spans="1:2" x14ac:dyDescent="0.2">
      <c r="A152" s="1" t="s">
        <v>4038</v>
      </c>
      <c r="B152" s="2">
        <v>27.28</v>
      </c>
    </row>
    <row r="153" spans="1:2" x14ac:dyDescent="0.2">
      <c r="A153" s="1" t="s">
        <v>3931</v>
      </c>
      <c r="B153" s="2">
        <v>2941.8438888888895</v>
      </c>
    </row>
    <row r="154" spans="1:2" x14ac:dyDescent="0.2">
      <c r="A154" s="1" t="s">
        <v>3934</v>
      </c>
      <c r="B154" s="2">
        <v>4043.4499999999994</v>
      </c>
    </row>
    <row r="155" spans="1:2" x14ac:dyDescent="0.2">
      <c r="A155" s="1" t="s">
        <v>4133</v>
      </c>
      <c r="B155" s="2">
        <v>169</v>
      </c>
    </row>
    <row r="156" spans="1:2" x14ac:dyDescent="0.2">
      <c r="A156" s="1" t="s">
        <v>3888</v>
      </c>
      <c r="B156" s="2">
        <v>31744.007777777781</v>
      </c>
    </row>
    <row r="157" spans="1:2" x14ac:dyDescent="0.2">
      <c r="A157" s="1" t="s">
        <v>4106</v>
      </c>
      <c r="B157" s="2">
        <v>73.899999999999991</v>
      </c>
    </row>
    <row r="158" spans="1:2" x14ac:dyDescent="0.2">
      <c r="A158" s="1" t="s">
        <v>3889</v>
      </c>
      <c r="B158" s="2">
        <v>20225.297152777737</v>
      </c>
    </row>
    <row r="159" spans="1:2" x14ac:dyDescent="0.2">
      <c r="A159" s="1" t="s">
        <v>3989</v>
      </c>
      <c r="B159" s="2">
        <v>4695.380000000001</v>
      </c>
    </row>
    <row r="160" spans="1:2" x14ac:dyDescent="0.2">
      <c r="A160" s="1" t="s">
        <v>4159</v>
      </c>
      <c r="B160" s="2">
        <v>4500</v>
      </c>
    </row>
    <row r="161" spans="1:2" x14ac:dyDescent="0.2">
      <c r="A161" s="1" t="s">
        <v>4114</v>
      </c>
      <c r="B161" s="2">
        <v>12.9</v>
      </c>
    </row>
    <row r="162" spans="1:2" x14ac:dyDescent="0.2">
      <c r="A162" s="1" t="s">
        <v>4104</v>
      </c>
      <c r="B162" s="2">
        <v>13.77</v>
      </c>
    </row>
    <row r="163" spans="1:2" x14ac:dyDescent="0.2">
      <c r="A163" s="1" t="s">
        <v>4131</v>
      </c>
      <c r="B163" s="2">
        <v>181.9</v>
      </c>
    </row>
    <row r="164" spans="1:2" x14ac:dyDescent="0.2">
      <c r="A164" s="1" t="s">
        <v>4077</v>
      </c>
      <c r="B164" s="2">
        <v>499.93000000000006</v>
      </c>
    </row>
    <row r="165" spans="1:2" x14ac:dyDescent="0.2">
      <c r="A165" s="1" t="s">
        <v>3876</v>
      </c>
      <c r="B165" s="2">
        <v>12613.12000000001</v>
      </c>
    </row>
    <row r="166" spans="1:2" x14ac:dyDescent="0.2">
      <c r="A166" s="1" t="s">
        <v>3939</v>
      </c>
      <c r="B166" s="2">
        <v>30348.559999999987</v>
      </c>
    </row>
    <row r="167" spans="1:2" x14ac:dyDescent="0.2">
      <c r="A167" s="1" t="s">
        <v>4024</v>
      </c>
      <c r="B167" s="2">
        <v>559.76750000000027</v>
      </c>
    </row>
    <row r="168" spans="1:2" x14ac:dyDescent="0.2">
      <c r="A168" s="1" t="s">
        <v>4049</v>
      </c>
      <c r="B168" s="2">
        <v>545.97</v>
      </c>
    </row>
    <row r="169" spans="1:2" x14ac:dyDescent="0.2">
      <c r="A169" s="1" t="s">
        <v>3877</v>
      </c>
      <c r="B169" s="2">
        <v>99280.119999999966</v>
      </c>
    </row>
    <row r="170" spans="1:2" x14ac:dyDescent="0.2">
      <c r="A170" s="1" t="s">
        <v>4150</v>
      </c>
      <c r="B170" s="2">
        <v>77.39</v>
      </c>
    </row>
    <row r="171" spans="1:2" x14ac:dyDescent="0.2">
      <c r="A171" s="1" t="s">
        <v>3878</v>
      </c>
      <c r="B171" s="2">
        <v>2599.5299999999993</v>
      </c>
    </row>
    <row r="172" spans="1:2" x14ac:dyDescent="0.2">
      <c r="A172" s="1" t="s">
        <v>4116</v>
      </c>
      <c r="B172" s="2">
        <v>18102.5</v>
      </c>
    </row>
    <row r="173" spans="1:2" x14ac:dyDescent="0.2">
      <c r="A173" s="1" t="s">
        <v>3906</v>
      </c>
      <c r="B173" s="2">
        <v>20488.236666666653</v>
      </c>
    </row>
    <row r="174" spans="1:2" x14ac:dyDescent="0.2">
      <c r="A174" s="1" t="s">
        <v>3864</v>
      </c>
      <c r="B174" s="2">
        <v>17237.78131944445</v>
      </c>
    </row>
    <row r="175" spans="1:2" x14ac:dyDescent="0.2">
      <c r="A175" s="1" t="s">
        <v>3840</v>
      </c>
      <c r="B175" s="2">
        <v>705400.55951389403</v>
      </c>
    </row>
    <row r="176" spans="1:2" x14ac:dyDescent="0.2">
      <c r="A176" s="1" t="s">
        <v>3978</v>
      </c>
      <c r="B176" s="2">
        <v>17756.82</v>
      </c>
    </row>
    <row r="177" spans="1:2" x14ac:dyDescent="0.2">
      <c r="A177" s="1" t="s">
        <v>4033</v>
      </c>
      <c r="B177" s="2">
        <v>3431.5200000000004</v>
      </c>
    </row>
    <row r="178" spans="1:2" x14ac:dyDescent="0.2">
      <c r="A178" s="1" t="s">
        <v>3814</v>
      </c>
      <c r="B178" s="2">
        <v>735.9711111111111</v>
      </c>
    </row>
    <row r="179" spans="1:2" x14ac:dyDescent="0.2">
      <c r="A179" s="1" t="s">
        <v>4066</v>
      </c>
      <c r="B179" s="2">
        <v>1285.8925000000004</v>
      </c>
    </row>
    <row r="180" spans="1:2" x14ac:dyDescent="0.2">
      <c r="A180" s="1" t="s">
        <v>4078</v>
      </c>
      <c r="B180" s="2">
        <v>346.74777777777769</v>
      </c>
    </row>
    <row r="181" spans="1:2" x14ac:dyDescent="0.2">
      <c r="A181" s="1" t="s">
        <v>3846</v>
      </c>
      <c r="B181" s="2">
        <v>9313.2300000000014</v>
      </c>
    </row>
    <row r="182" spans="1:2" x14ac:dyDescent="0.2">
      <c r="A182" s="1" t="s">
        <v>4041</v>
      </c>
      <c r="B182" s="2">
        <v>44.745000000000005</v>
      </c>
    </row>
    <row r="183" spans="1:2" x14ac:dyDescent="0.2">
      <c r="A183" s="1" t="s">
        <v>4015</v>
      </c>
      <c r="B183" s="2">
        <v>3159.5700000000006</v>
      </c>
    </row>
    <row r="184" spans="1:2" x14ac:dyDescent="0.2">
      <c r="A184" s="1" t="s">
        <v>4148</v>
      </c>
      <c r="B184" s="2">
        <v>49.57</v>
      </c>
    </row>
    <row r="185" spans="1:2" x14ac:dyDescent="0.2">
      <c r="A185" s="1" t="s">
        <v>3887</v>
      </c>
      <c r="B185" s="2">
        <v>7389.3752777778018</v>
      </c>
    </row>
    <row r="186" spans="1:2" x14ac:dyDescent="0.2">
      <c r="A186" s="1" t="s">
        <v>3937</v>
      </c>
      <c r="B186" s="2">
        <v>1682.8722222222234</v>
      </c>
    </row>
    <row r="187" spans="1:2" x14ac:dyDescent="0.2">
      <c r="A187" s="1" t="s">
        <v>3994</v>
      </c>
      <c r="B187" s="2">
        <v>90.59</v>
      </c>
    </row>
    <row r="188" spans="1:2" x14ac:dyDescent="0.2">
      <c r="A188" s="1" t="s">
        <v>3865</v>
      </c>
      <c r="B188" s="2">
        <v>15917.350000000004</v>
      </c>
    </row>
    <row r="189" spans="1:2" x14ac:dyDescent="0.2">
      <c r="A189" s="1" t="s">
        <v>4135</v>
      </c>
      <c r="B189" s="2">
        <v>30.73</v>
      </c>
    </row>
    <row r="190" spans="1:2" x14ac:dyDescent="0.2">
      <c r="A190" s="1" t="s">
        <v>3932</v>
      </c>
      <c r="B190" s="2">
        <v>4835.5786111111147</v>
      </c>
    </row>
    <row r="191" spans="1:2" x14ac:dyDescent="0.2">
      <c r="A191" s="1" t="s">
        <v>4127</v>
      </c>
      <c r="B191" s="2">
        <v>186.81</v>
      </c>
    </row>
    <row r="192" spans="1:2" x14ac:dyDescent="0.2">
      <c r="A192" s="1" t="s">
        <v>4057</v>
      </c>
      <c r="B192" s="2">
        <v>52390.68</v>
      </c>
    </row>
    <row r="193" spans="1:2" x14ac:dyDescent="0.2">
      <c r="A193" s="1" t="s">
        <v>4006</v>
      </c>
      <c r="B193" s="2">
        <v>4442.47</v>
      </c>
    </row>
    <row r="194" spans="1:2" x14ac:dyDescent="0.2">
      <c r="A194" s="1" t="s">
        <v>3979</v>
      </c>
      <c r="B194" s="2">
        <v>44668.460000000006</v>
      </c>
    </row>
    <row r="195" spans="1:2" x14ac:dyDescent="0.2">
      <c r="A195" s="1" t="s">
        <v>4068</v>
      </c>
      <c r="B195" s="2">
        <v>319.37999999999994</v>
      </c>
    </row>
    <row r="196" spans="1:2" x14ac:dyDescent="0.2">
      <c r="A196" s="1" t="s">
        <v>4136</v>
      </c>
      <c r="B196" s="2">
        <v>41.7</v>
      </c>
    </row>
    <row r="197" spans="1:2" x14ac:dyDescent="0.2">
      <c r="A197" s="1" t="s">
        <v>3915</v>
      </c>
      <c r="B197" s="2">
        <v>437.76</v>
      </c>
    </row>
    <row r="198" spans="1:2" x14ac:dyDescent="0.2">
      <c r="A198" s="1" t="s">
        <v>3955</v>
      </c>
      <c r="B198" s="2">
        <v>7671.2100000000019</v>
      </c>
    </row>
    <row r="199" spans="1:2" x14ac:dyDescent="0.2">
      <c r="A199" s="1" t="s">
        <v>4046</v>
      </c>
      <c r="B199" s="2">
        <v>59.59</v>
      </c>
    </row>
    <row r="200" spans="1:2" x14ac:dyDescent="0.2">
      <c r="A200" s="1" t="s">
        <v>3897</v>
      </c>
      <c r="B200" s="2">
        <v>6785.6899999999923</v>
      </c>
    </row>
    <row r="201" spans="1:2" x14ac:dyDescent="0.2">
      <c r="A201" s="1" t="s">
        <v>3836</v>
      </c>
      <c r="B201" s="2">
        <v>354226.87999999966</v>
      </c>
    </row>
    <row r="202" spans="1:2" x14ac:dyDescent="0.2">
      <c r="A202" s="1" t="s">
        <v>3942</v>
      </c>
      <c r="B202" s="2">
        <v>6785.474999999994</v>
      </c>
    </row>
    <row r="203" spans="1:2" x14ac:dyDescent="0.2">
      <c r="A203" s="1" t="s">
        <v>3815</v>
      </c>
      <c r="B203" s="2">
        <v>263918.81500000006</v>
      </c>
    </row>
    <row r="204" spans="1:2" x14ac:dyDescent="0.2">
      <c r="A204" s="1" t="s">
        <v>3837</v>
      </c>
      <c r="B204" s="2">
        <v>696012.86</v>
      </c>
    </row>
    <row r="205" spans="1:2" x14ac:dyDescent="0.2">
      <c r="A205" s="1" t="s">
        <v>3960</v>
      </c>
      <c r="B205" s="2">
        <v>16033.439999999999</v>
      </c>
    </row>
    <row r="206" spans="1:2" x14ac:dyDescent="0.2">
      <c r="A206" s="1" t="s">
        <v>3963</v>
      </c>
      <c r="B206" s="2">
        <v>1717.6999999999991</v>
      </c>
    </row>
    <row r="207" spans="1:2" x14ac:dyDescent="0.2">
      <c r="A207" s="1" t="s">
        <v>3879</v>
      </c>
      <c r="B207" s="2">
        <v>27419.964999999964</v>
      </c>
    </row>
    <row r="208" spans="1:2" x14ac:dyDescent="0.2">
      <c r="A208" s="1" t="s">
        <v>4142</v>
      </c>
      <c r="B208" s="2">
        <v>20.63</v>
      </c>
    </row>
    <row r="209" spans="1:2" x14ac:dyDescent="0.2">
      <c r="A209" s="1" t="s">
        <v>4035</v>
      </c>
      <c r="B209" s="2">
        <v>635.17499999999995</v>
      </c>
    </row>
    <row r="210" spans="1:2" x14ac:dyDescent="0.2">
      <c r="A210" s="1" t="s">
        <v>4096</v>
      </c>
      <c r="B210" s="2">
        <v>2838.15</v>
      </c>
    </row>
    <row r="211" spans="1:2" x14ac:dyDescent="0.2">
      <c r="A211" s="1" t="s">
        <v>4163</v>
      </c>
      <c r="B211" s="2">
        <v>158.57</v>
      </c>
    </row>
    <row r="212" spans="1:2" x14ac:dyDescent="0.2">
      <c r="A212" s="1" t="s">
        <v>3980</v>
      </c>
      <c r="B212" s="2">
        <v>15919.538811111099</v>
      </c>
    </row>
    <row r="213" spans="1:2" x14ac:dyDescent="0.2">
      <c r="A213" s="1" t="s">
        <v>3948</v>
      </c>
      <c r="B213" s="2">
        <v>10936.239999999996</v>
      </c>
    </row>
    <row r="214" spans="1:2" x14ac:dyDescent="0.2">
      <c r="A214" s="1" t="s">
        <v>4097</v>
      </c>
      <c r="B214" s="2">
        <v>64.37</v>
      </c>
    </row>
    <row r="215" spans="1:2" x14ac:dyDescent="0.2">
      <c r="A215" s="1" t="s">
        <v>4112</v>
      </c>
      <c r="B215" s="2">
        <v>11.78</v>
      </c>
    </row>
    <row r="216" spans="1:2" x14ac:dyDescent="0.2">
      <c r="A216" s="1" t="s">
        <v>3816</v>
      </c>
      <c r="B216" s="2">
        <v>7008521.7893974697</v>
      </c>
    </row>
    <row r="217" spans="1:2" x14ac:dyDescent="0.2">
      <c r="A217" s="1" t="s">
        <v>4050</v>
      </c>
      <c r="B217" s="2">
        <v>191.07999999999998</v>
      </c>
    </row>
    <row r="218" spans="1:2" x14ac:dyDescent="0.2">
      <c r="A218" s="1" t="s">
        <v>3905</v>
      </c>
      <c r="B218" s="2">
        <v>42765.725288888636</v>
      </c>
    </row>
    <row r="219" spans="1:2" x14ac:dyDescent="0.2">
      <c r="A219" s="1" t="s">
        <v>4138</v>
      </c>
      <c r="B219" s="2">
        <v>13551.57</v>
      </c>
    </row>
    <row r="220" spans="1:2" x14ac:dyDescent="0.2">
      <c r="A220" s="1" t="s">
        <v>4139</v>
      </c>
      <c r="B220" s="2">
        <v>8884.5047999999988</v>
      </c>
    </row>
    <row r="221" spans="1:2" x14ac:dyDescent="0.2">
      <c r="A221" s="1" t="s">
        <v>3972</v>
      </c>
      <c r="B221" s="2">
        <v>325.35999999999996</v>
      </c>
    </row>
    <row r="222" spans="1:2" x14ac:dyDescent="0.2">
      <c r="A222" s="1" t="s">
        <v>3880</v>
      </c>
      <c r="B222" s="2">
        <v>16855.319999999996</v>
      </c>
    </row>
    <row r="223" spans="1:2" x14ac:dyDescent="0.2">
      <c r="A223" s="1" t="s">
        <v>3851</v>
      </c>
      <c r="B223" s="2">
        <v>273083.05999999854</v>
      </c>
    </row>
    <row r="224" spans="1:2" x14ac:dyDescent="0.2">
      <c r="A224" s="1" t="s">
        <v>4016</v>
      </c>
      <c r="B224" s="2">
        <v>547.23</v>
      </c>
    </row>
    <row r="225" spans="1:2" x14ac:dyDescent="0.2">
      <c r="A225" s="1" t="s">
        <v>4113</v>
      </c>
      <c r="B225" s="2">
        <v>35.56</v>
      </c>
    </row>
    <row r="226" spans="1:2" x14ac:dyDescent="0.2">
      <c r="A226" s="1" t="s">
        <v>4081</v>
      </c>
      <c r="B226" s="2">
        <v>5.6666666666666599</v>
      </c>
    </row>
    <row r="227" spans="1:2" x14ac:dyDescent="0.2">
      <c r="A227" s="1" t="s">
        <v>3852</v>
      </c>
      <c r="B227" s="2">
        <v>33745.39156944448</v>
      </c>
    </row>
    <row r="228" spans="1:2" x14ac:dyDescent="0.2">
      <c r="A228" s="1" t="s">
        <v>4070</v>
      </c>
      <c r="B228" s="2">
        <v>94.65</v>
      </c>
    </row>
    <row r="229" spans="1:2" x14ac:dyDescent="0.2">
      <c r="A229" s="1" t="s">
        <v>4061</v>
      </c>
      <c r="B229" s="2">
        <v>63.47</v>
      </c>
    </row>
    <row r="230" spans="1:2" x14ac:dyDescent="0.2">
      <c r="A230" s="1" t="s">
        <v>4156</v>
      </c>
      <c r="B230" s="2">
        <v>172</v>
      </c>
    </row>
    <row r="231" spans="1:2" x14ac:dyDescent="0.2">
      <c r="A231" s="1" t="s">
        <v>4022</v>
      </c>
      <c r="B231" s="2">
        <v>3033.06</v>
      </c>
    </row>
    <row r="232" spans="1:2" x14ac:dyDescent="0.2">
      <c r="A232" s="1" t="s">
        <v>3975</v>
      </c>
      <c r="B232" s="2">
        <v>148.01000000000002</v>
      </c>
    </row>
    <row r="233" spans="1:2" x14ac:dyDescent="0.2">
      <c r="A233" s="1" t="s">
        <v>4031</v>
      </c>
      <c r="B233" s="2">
        <v>683.61</v>
      </c>
    </row>
    <row r="234" spans="1:2" x14ac:dyDescent="0.2">
      <c r="A234" s="1" t="s">
        <v>4141</v>
      </c>
      <c r="B234" s="2">
        <v>105000</v>
      </c>
    </row>
    <row r="235" spans="1:2" x14ac:dyDescent="0.2">
      <c r="A235" s="1" t="s">
        <v>4028</v>
      </c>
      <c r="B235" s="2">
        <v>190.28</v>
      </c>
    </row>
    <row r="236" spans="1:2" x14ac:dyDescent="0.2">
      <c r="A236" s="1" t="s">
        <v>4154</v>
      </c>
      <c r="B236" s="2">
        <v>23.5</v>
      </c>
    </row>
    <row r="237" spans="1:2" x14ac:dyDescent="0.2">
      <c r="A237" s="1" t="s">
        <v>3866</v>
      </c>
      <c r="B237" s="2">
        <v>324029.88194444444</v>
      </c>
    </row>
    <row r="238" spans="1:2" x14ac:dyDescent="0.2">
      <c r="A238" s="1" t="s">
        <v>4009</v>
      </c>
      <c r="B238" s="2">
        <v>6358.1900000000005</v>
      </c>
    </row>
    <row r="239" spans="1:2" x14ac:dyDescent="0.2">
      <c r="A239" s="1" t="s">
        <v>3827</v>
      </c>
      <c r="B239" s="2">
        <v>2542177.6599999522</v>
      </c>
    </row>
    <row r="240" spans="1:2" x14ac:dyDescent="0.2">
      <c r="A240" s="1" t="s">
        <v>4076</v>
      </c>
      <c r="B240" s="2">
        <v>2411.2400000000002</v>
      </c>
    </row>
    <row r="241" spans="1:2" x14ac:dyDescent="0.2">
      <c r="A241" s="1" t="s">
        <v>3817</v>
      </c>
      <c r="B241" s="2">
        <v>812274.78583333548</v>
      </c>
    </row>
    <row r="242" spans="1:2" x14ac:dyDescent="0.2">
      <c r="A242" s="1" t="s">
        <v>3898</v>
      </c>
      <c r="B242" s="2">
        <v>22592.076111110815</v>
      </c>
    </row>
    <row r="243" spans="1:2" x14ac:dyDescent="0.2">
      <c r="A243" s="1" t="s">
        <v>4063</v>
      </c>
      <c r="B243" s="2">
        <v>369.09999999999991</v>
      </c>
    </row>
    <row r="244" spans="1:2" x14ac:dyDescent="0.2">
      <c r="A244" s="1" t="s">
        <v>3957</v>
      </c>
      <c r="B244" s="2">
        <v>721.01</v>
      </c>
    </row>
    <row r="245" spans="1:2" x14ac:dyDescent="0.2">
      <c r="A245" s="1" t="s">
        <v>4102</v>
      </c>
      <c r="B245" s="2">
        <v>28.58</v>
      </c>
    </row>
    <row r="246" spans="1:2" x14ac:dyDescent="0.2">
      <c r="A246" s="1" t="s">
        <v>4007</v>
      </c>
      <c r="B246" s="2">
        <v>1094.28</v>
      </c>
    </row>
    <row r="247" spans="1:2" x14ac:dyDescent="0.2">
      <c r="A247" s="1" t="s">
        <v>4018</v>
      </c>
      <c r="B247" s="2">
        <v>1346.75</v>
      </c>
    </row>
    <row r="248" spans="1:2" x14ac:dyDescent="0.2">
      <c r="A248" s="1" t="s">
        <v>3995</v>
      </c>
      <c r="B248" s="2">
        <v>97</v>
      </c>
    </row>
    <row r="249" spans="1:2" x14ac:dyDescent="0.2">
      <c r="A249" s="1" t="s">
        <v>3916</v>
      </c>
      <c r="B249" s="2">
        <v>1233.8299999999997</v>
      </c>
    </row>
    <row r="250" spans="1:2" x14ac:dyDescent="0.2">
      <c r="A250" s="1" t="s">
        <v>3867</v>
      </c>
      <c r="B250" s="2">
        <v>70786.709999999992</v>
      </c>
    </row>
    <row r="251" spans="1:2" x14ac:dyDescent="0.2">
      <c r="A251" s="1" t="s">
        <v>3923</v>
      </c>
      <c r="B251" s="2">
        <v>25490.080000000024</v>
      </c>
    </row>
    <row r="252" spans="1:2" x14ac:dyDescent="0.2">
      <c r="A252" s="1" t="s">
        <v>3918</v>
      </c>
      <c r="B252" s="2">
        <v>2944.19</v>
      </c>
    </row>
    <row r="253" spans="1:2" x14ac:dyDescent="0.2">
      <c r="A253" s="1" t="s">
        <v>4085</v>
      </c>
      <c r="B253" s="2">
        <v>228.91</v>
      </c>
    </row>
    <row r="254" spans="1:2" x14ac:dyDescent="0.2">
      <c r="A254" s="1" t="s">
        <v>4130</v>
      </c>
      <c r="B254" s="2">
        <v>147.28</v>
      </c>
    </row>
    <row r="255" spans="1:2" x14ac:dyDescent="0.2">
      <c r="A255" s="1" t="s">
        <v>3901</v>
      </c>
      <c r="B255" s="2">
        <v>31053.910000000022</v>
      </c>
    </row>
    <row r="256" spans="1:2" x14ac:dyDescent="0.2">
      <c r="A256" s="1" t="s">
        <v>3818</v>
      </c>
      <c r="B256" s="2">
        <v>502800.52999999886</v>
      </c>
    </row>
    <row r="257" spans="1:2" x14ac:dyDescent="0.2">
      <c r="A257" s="1" t="s">
        <v>3868</v>
      </c>
      <c r="B257" s="2">
        <v>16256.78000000001</v>
      </c>
    </row>
    <row r="258" spans="1:2" x14ac:dyDescent="0.2">
      <c r="A258" s="1" t="s">
        <v>4168</v>
      </c>
      <c r="B258" s="2">
        <v>16.04</v>
      </c>
    </row>
    <row r="259" spans="1:2" x14ac:dyDescent="0.2">
      <c r="A259" s="1" t="s">
        <v>4069</v>
      </c>
      <c r="B259" s="2">
        <v>144.28999999999996</v>
      </c>
    </row>
    <row r="260" spans="1:2" x14ac:dyDescent="0.2">
      <c r="A260" s="1" t="s">
        <v>3910</v>
      </c>
      <c r="B260" s="2">
        <v>5349.6495555555584</v>
      </c>
    </row>
    <row r="261" spans="1:2" x14ac:dyDescent="0.2">
      <c r="A261" s="1" t="s">
        <v>3844</v>
      </c>
      <c r="B261" s="2">
        <v>91414.509652779001</v>
      </c>
    </row>
    <row r="262" spans="1:2" x14ac:dyDescent="0.2">
      <c r="A262" s="1" t="s">
        <v>3823</v>
      </c>
      <c r="B262" s="2">
        <v>4138813.0119442549</v>
      </c>
    </row>
    <row r="263" spans="1:2" x14ac:dyDescent="0.2">
      <c r="A263" s="1" t="s">
        <v>3881</v>
      </c>
      <c r="B263" s="2">
        <v>5961.2100000000037</v>
      </c>
    </row>
    <row r="264" spans="1:2" x14ac:dyDescent="0.2">
      <c r="A264" s="1" t="s">
        <v>4051</v>
      </c>
      <c r="B264" s="2">
        <v>167.01</v>
      </c>
    </row>
    <row r="265" spans="1:2" x14ac:dyDescent="0.2">
      <c r="A265" s="1" t="s">
        <v>4162</v>
      </c>
      <c r="B265" s="2">
        <v>32.380000000000003</v>
      </c>
    </row>
    <row r="266" spans="1:2" x14ac:dyDescent="0.2">
      <c r="A266" s="1" t="s">
        <v>3949</v>
      </c>
      <c r="B266" s="2">
        <v>1162.47</v>
      </c>
    </row>
    <row r="267" spans="1:2" x14ac:dyDescent="0.2">
      <c r="A267" s="1" t="s">
        <v>4140</v>
      </c>
      <c r="B267" s="2">
        <v>227.10999999999996</v>
      </c>
    </row>
    <row r="268" spans="1:2" x14ac:dyDescent="0.2">
      <c r="A268" s="1" t="s">
        <v>4088</v>
      </c>
      <c r="B268" s="2">
        <v>44.57</v>
      </c>
    </row>
    <row r="269" spans="1:2" x14ac:dyDescent="0.2">
      <c r="A269" s="1" t="s">
        <v>4023</v>
      </c>
      <c r="B269" s="2">
        <v>26.97</v>
      </c>
    </row>
    <row r="270" spans="1:2" x14ac:dyDescent="0.2">
      <c r="A270" s="1" t="s">
        <v>3841</v>
      </c>
      <c r="B270" s="2">
        <v>170723.44999999981</v>
      </c>
    </row>
    <row r="271" spans="1:2" x14ac:dyDescent="0.2">
      <c r="A271" s="1" t="s">
        <v>3882</v>
      </c>
      <c r="B271" s="2">
        <v>9134.7944444444529</v>
      </c>
    </row>
    <row r="272" spans="1:2" x14ac:dyDescent="0.2">
      <c r="A272" s="1" t="s">
        <v>3893</v>
      </c>
      <c r="B272" s="2">
        <v>3396.6500000000015</v>
      </c>
    </row>
    <row r="273" spans="1:2" x14ac:dyDescent="0.2">
      <c r="A273" s="1" t="s">
        <v>3981</v>
      </c>
      <c r="B273" s="2">
        <v>16741.485208333354</v>
      </c>
    </row>
    <row r="274" spans="1:2" x14ac:dyDescent="0.2">
      <c r="A274" s="1" t="s">
        <v>3940</v>
      </c>
      <c r="B274" s="2">
        <v>424.99088888888866</v>
      </c>
    </row>
    <row r="275" spans="1:2" x14ac:dyDescent="0.2">
      <c r="A275" s="1" t="s">
        <v>3933</v>
      </c>
      <c r="B275" s="2">
        <v>4298.4124999999985</v>
      </c>
    </row>
    <row r="276" spans="1:2" x14ac:dyDescent="0.2">
      <c r="A276" s="1" t="s">
        <v>4157</v>
      </c>
      <c r="B276" s="2">
        <v>49</v>
      </c>
    </row>
    <row r="277" spans="1:2" x14ac:dyDescent="0.2">
      <c r="A277" s="1" t="s">
        <v>3903</v>
      </c>
      <c r="B277" s="2">
        <v>18239.26972222219</v>
      </c>
    </row>
    <row r="278" spans="1:2" x14ac:dyDescent="0.2">
      <c r="A278" s="1" t="s">
        <v>4090</v>
      </c>
      <c r="B278" s="2">
        <v>245.35999999999996</v>
      </c>
    </row>
    <row r="279" spans="1:2" x14ac:dyDescent="0.2">
      <c r="A279" s="1" t="s">
        <v>3996</v>
      </c>
      <c r="B279" s="2">
        <v>10.26</v>
      </c>
    </row>
    <row r="280" spans="1:2" x14ac:dyDescent="0.2">
      <c r="A280" s="1" t="s">
        <v>4099</v>
      </c>
      <c r="B280" s="2">
        <v>446.03125</v>
      </c>
    </row>
    <row r="281" spans="1:2" x14ac:dyDescent="0.2">
      <c r="A281" s="1" t="s">
        <v>3904</v>
      </c>
      <c r="B281" s="2">
        <v>45182.589999999953</v>
      </c>
    </row>
    <row r="282" spans="1:2" x14ac:dyDescent="0.2">
      <c r="A282" s="1" t="s">
        <v>4158</v>
      </c>
      <c r="B282" s="2">
        <v>153</v>
      </c>
    </row>
    <row r="283" spans="1:2" x14ac:dyDescent="0.2">
      <c r="A283" s="1" t="s">
        <v>4017</v>
      </c>
      <c r="B283" s="2">
        <v>133.81</v>
      </c>
    </row>
    <row r="284" spans="1:2" x14ac:dyDescent="0.2">
      <c r="A284" s="1" t="s">
        <v>3924</v>
      </c>
      <c r="B284" s="2">
        <v>9984.1200000000008</v>
      </c>
    </row>
    <row r="285" spans="1:2" x14ac:dyDescent="0.2">
      <c r="A285" s="1" t="s">
        <v>3909</v>
      </c>
      <c r="B285" s="2">
        <v>48041.25</v>
      </c>
    </row>
    <row r="286" spans="1:2" x14ac:dyDescent="0.2">
      <c r="A286" s="1" t="s">
        <v>3997</v>
      </c>
      <c r="B286" s="2">
        <v>7072.2199999999993</v>
      </c>
    </row>
    <row r="287" spans="1:2" x14ac:dyDescent="0.2">
      <c r="A287" s="1" t="s">
        <v>3959</v>
      </c>
      <c r="B287" s="2">
        <v>1189.6711249999998</v>
      </c>
    </row>
    <row r="288" spans="1:2" x14ac:dyDescent="0.2">
      <c r="A288" s="1" t="s">
        <v>4169</v>
      </c>
      <c r="B288" s="2">
        <v>129.80000000000001</v>
      </c>
    </row>
    <row r="289" spans="1:2" x14ac:dyDescent="0.2">
      <c r="A289" s="1" t="s">
        <v>3950</v>
      </c>
      <c r="B289" s="2">
        <v>1431.9600000000003</v>
      </c>
    </row>
    <row r="290" spans="1:2" x14ac:dyDescent="0.2">
      <c r="A290" s="1" t="s">
        <v>3938</v>
      </c>
      <c r="B290" s="2">
        <v>11420.059999999994</v>
      </c>
    </row>
    <row r="291" spans="1:2" x14ac:dyDescent="0.2">
      <c r="A291" s="1" t="s">
        <v>4019</v>
      </c>
      <c r="B291" s="2">
        <v>663.38999999999976</v>
      </c>
    </row>
    <row r="292" spans="1:2" x14ac:dyDescent="0.2">
      <c r="A292" s="1" t="s">
        <v>4026</v>
      </c>
      <c r="B292" s="2">
        <v>1744.0527777777777</v>
      </c>
    </row>
    <row r="293" spans="1:2" x14ac:dyDescent="0.2">
      <c r="A293" s="1" t="s">
        <v>3951</v>
      </c>
      <c r="B293" s="2">
        <v>354.57000000000005</v>
      </c>
    </row>
    <row r="294" spans="1:2" x14ac:dyDescent="0.2">
      <c r="A294" s="1" t="s">
        <v>3899</v>
      </c>
      <c r="B294" s="2">
        <v>112857.4313888889</v>
      </c>
    </row>
    <row r="295" spans="1:2" x14ac:dyDescent="0.2">
      <c r="A295" s="1" t="s">
        <v>3927</v>
      </c>
      <c r="B295" s="2">
        <v>11646.160000000002</v>
      </c>
    </row>
    <row r="296" spans="1:2" x14ac:dyDescent="0.2">
      <c r="A296" s="1" t="s">
        <v>3869</v>
      </c>
      <c r="B296" s="2">
        <v>298902.55368055427</v>
      </c>
    </row>
    <row r="297" spans="1:2" x14ac:dyDescent="0.2">
      <c r="A297" s="1" t="s">
        <v>3870</v>
      </c>
      <c r="B297" s="2">
        <v>19921.108986111129</v>
      </c>
    </row>
    <row r="298" spans="1:2" x14ac:dyDescent="0.2">
      <c r="A298" s="1" t="s">
        <v>4008</v>
      </c>
      <c r="B298" s="2">
        <v>991.25888888888915</v>
      </c>
    </row>
    <row r="299" spans="1:2" x14ac:dyDescent="0.2">
      <c r="A299" s="1" t="s">
        <v>4098</v>
      </c>
      <c r="B299" s="2">
        <v>24.337500000000002</v>
      </c>
    </row>
    <row r="300" spans="1:2" x14ac:dyDescent="0.2">
      <c r="A300" s="1" t="s">
        <v>4125</v>
      </c>
      <c r="B300" s="2">
        <v>17</v>
      </c>
    </row>
    <row r="301" spans="1:2" x14ac:dyDescent="0.2">
      <c r="A301" s="1" t="s">
        <v>3936</v>
      </c>
      <c r="B301" s="2">
        <v>1208</v>
      </c>
    </row>
    <row r="302" spans="1:2" x14ac:dyDescent="0.2">
      <c r="A302" s="1" t="s">
        <v>3828</v>
      </c>
      <c r="B302" s="2">
        <v>13713.740000000002</v>
      </c>
    </row>
    <row r="303" spans="1:2" x14ac:dyDescent="0.2">
      <c r="A303" s="1" t="s">
        <v>4072</v>
      </c>
      <c r="B303" s="2">
        <v>267.51249999999999</v>
      </c>
    </row>
    <row r="304" spans="1:2" x14ac:dyDescent="0.2">
      <c r="A304" s="1" t="s">
        <v>4043</v>
      </c>
      <c r="B304" s="2">
        <v>46.379999999999995</v>
      </c>
    </row>
    <row r="305" spans="1:2" x14ac:dyDescent="0.2">
      <c r="A305" s="1" t="s">
        <v>3820</v>
      </c>
      <c r="B305" s="2">
        <v>6047176.0999996811</v>
      </c>
    </row>
    <row r="306" spans="1:2" x14ac:dyDescent="0.2">
      <c r="A306" s="1" t="s">
        <v>3871</v>
      </c>
      <c r="B306" s="2">
        <v>46573.282500000016</v>
      </c>
    </row>
    <row r="307" spans="1:2" x14ac:dyDescent="0.2">
      <c r="A307" s="1" t="s">
        <v>3943</v>
      </c>
      <c r="B307" s="2">
        <v>691.59499999999969</v>
      </c>
    </row>
    <row r="308" spans="1:2" x14ac:dyDescent="0.2">
      <c r="A308" s="1" t="s">
        <v>4052</v>
      </c>
      <c r="B308" s="2">
        <v>42.93</v>
      </c>
    </row>
    <row r="309" spans="1:2" x14ac:dyDescent="0.2">
      <c r="A309" s="1" t="s">
        <v>3883</v>
      </c>
      <c r="B309" s="2">
        <v>835.78</v>
      </c>
    </row>
    <row r="310" spans="1:2" x14ac:dyDescent="0.2">
      <c r="A310" s="1" t="s">
        <v>3902</v>
      </c>
      <c r="B310" s="2">
        <v>15521.987499999981</v>
      </c>
    </row>
    <row r="311" spans="1:2" x14ac:dyDescent="0.2">
      <c r="A311" s="1" t="s">
        <v>4059</v>
      </c>
      <c r="B311" s="2">
        <v>12.82</v>
      </c>
    </row>
    <row r="312" spans="1:2" x14ac:dyDescent="0.2">
      <c r="A312" s="1" t="s">
        <v>3894</v>
      </c>
      <c r="B312" s="2">
        <v>1019.9100000000001</v>
      </c>
    </row>
    <row r="313" spans="1:2" x14ac:dyDescent="0.2">
      <c r="A313" s="1" t="s">
        <v>4064</v>
      </c>
      <c r="B313" s="2">
        <v>149.60000000000002</v>
      </c>
    </row>
    <row r="314" spans="1:2" x14ac:dyDescent="0.2">
      <c r="A314" s="1" t="s">
        <v>3891</v>
      </c>
      <c r="B314" s="2">
        <v>31185.859999999997</v>
      </c>
    </row>
    <row r="315" spans="1:2" x14ac:dyDescent="0.2">
      <c r="A315" s="1" t="s">
        <v>4025</v>
      </c>
      <c r="B315" s="2">
        <v>249.16000000000003</v>
      </c>
    </row>
    <row r="316" spans="1:2" x14ac:dyDescent="0.2">
      <c r="A316" s="1" t="s">
        <v>3921</v>
      </c>
      <c r="B316" s="2">
        <v>36171.529999999941</v>
      </c>
    </row>
    <row r="317" spans="1:2" x14ac:dyDescent="0.2">
      <c r="A317" s="1" t="s">
        <v>3911</v>
      </c>
      <c r="B317" s="2">
        <v>13454.980000000005</v>
      </c>
    </row>
    <row r="318" spans="1:2" x14ac:dyDescent="0.2">
      <c r="A318" s="1" t="s">
        <v>3917</v>
      </c>
      <c r="B318" s="2">
        <v>14318.140000000005</v>
      </c>
    </row>
    <row r="319" spans="1:2" x14ac:dyDescent="0.2">
      <c r="A319" s="1" t="s">
        <v>3935</v>
      </c>
      <c r="B319" s="2">
        <v>6191.2900000000009</v>
      </c>
    </row>
    <row r="320" spans="1:2" x14ac:dyDescent="0.2">
      <c r="A320" s="1" t="s">
        <v>4013</v>
      </c>
      <c r="B320" s="2">
        <v>717.80000000000018</v>
      </c>
    </row>
    <row r="321" spans="1:2" x14ac:dyDescent="0.2">
      <c r="A321" s="1" t="s">
        <v>3824</v>
      </c>
      <c r="B321" s="2">
        <v>792711.41297777428</v>
      </c>
    </row>
    <row r="322" spans="1:2" x14ac:dyDescent="0.2">
      <c r="A322" s="1" t="s">
        <v>3982</v>
      </c>
      <c r="B322" s="2">
        <v>5783.369999999999</v>
      </c>
    </row>
    <row r="323" spans="1:2" x14ac:dyDescent="0.2">
      <c r="A323" s="1" t="s">
        <v>3919</v>
      </c>
      <c r="B323" s="2">
        <v>440.27999999999992</v>
      </c>
    </row>
    <row r="324" spans="1:2" x14ac:dyDescent="0.2">
      <c r="A324" s="1" t="s">
        <v>3920</v>
      </c>
      <c r="B324" s="2">
        <v>984.26000000000022</v>
      </c>
    </row>
    <row r="325" spans="1:2" x14ac:dyDescent="0.2">
      <c r="A325" s="1" t="s">
        <v>4030</v>
      </c>
      <c r="B325" s="2">
        <v>260.5</v>
      </c>
    </row>
    <row r="326" spans="1:2" x14ac:dyDescent="0.2">
      <c r="A326" s="1" t="s">
        <v>4084</v>
      </c>
      <c r="B326" s="2">
        <v>116.49</v>
      </c>
    </row>
    <row r="327" spans="1:2" x14ac:dyDescent="0.2">
      <c r="A327" s="1" t="s">
        <v>4002</v>
      </c>
      <c r="B327" s="2">
        <v>1130.46</v>
      </c>
    </row>
    <row r="328" spans="1:2" x14ac:dyDescent="0.2">
      <c r="A328" s="1" t="s">
        <v>3884</v>
      </c>
      <c r="B328" s="2">
        <v>1447979.9902777839</v>
      </c>
    </row>
    <row r="329" spans="1:2" x14ac:dyDescent="0.2">
      <c r="A329" s="1" t="s">
        <v>3826</v>
      </c>
      <c r="B329" s="2">
        <v>589749.3299999981</v>
      </c>
    </row>
    <row r="330" spans="1:2" x14ac:dyDescent="0.2">
      <c r="A330" s="1" t="s">
        <v>3847</v>
      </c>
      <c r="B330" s="2">
        <v>52087.177499999911</v>
      </c>
    </row>
    <row r="331" spans="1:2" x14ac:dyDescent="0.2">
      <c r="A331" s="1" t="s">
        <v>4087</v>
      </c>
      <c r="B331" s="2">
        <v>4002.5599999999995</v>
      </c>
    </row>
    <row r="332" spans="1:2" x14ac:dyDescent="0.2">
      <c r="A332" s="1" t="s">
        <v>4092</v>
      </c>
      <c r="B332" s="2">
        <v>743.2600000000001</v>
      </c>
    </row>
    <row r="333" spans="1:2" x14ac:dyDescent="0.2">
      <c r="A333" s="1" t="s">
        <v>4118</v>
      </c>
      <c r="B333" s="2">
        <v>28.6</v>
      </c>
    </row>
    <row r="334" spans="1:2" x14ac:dyDescent="0.2">
      <c r="A334" s="1" t="s">
        <v>4121</v>
      </c>
      <c r="B334" s="2">
        <v>88.5</v>
      </c>
    </row>
    <row r="335" spans="1:2" x14ac:dyDescent="0.2">
      <c r="A335" s="1" t="s">
        <v>4128</v>
      </c>
      <c r="B335" s="2">
        <v>87.4</v>
      </c>
    </row>
    <row r="336" spans="1:2" x14ac:dyDescent="0.2">
      <c r="A336" s="1" t="s">
        <v>3895</v>
      </c>
      <c r="B336" s="2">
        <v>4645.8200000000043</v>
      </c>
    </row>
    <row r="337" spans="1:2" x14ac:dyDescent="0.2">
      <c r="A337" s="1" t="s">
        <v>3962</v>
      </c>
      <c r="B337" s="2">
        <v>17660.249999999996</v>
      </c>
    </row>
    <row r="338" spans="1:2" x14ac:dyDescent="0.2">
      <c r="A338" s="1" t="s">
        <v>4083</v>
      </c>
      <c r="B338" s="2">
        <v>8.69</v>
      </c>
    </row>
    <row r="339" spans="1:2" x14ac:dyDescent="0.2">
      <c r="A339" s="1" t="s">
        <v>3967</v>
      </c>
      <c r="B339" s="2">
        <v>475.45</v>
      </c>
    </row>
    <row r="340" spans="1:2" x14ac:dyDescent="0.2">
      <c r="A340" s="1" t="s">
        <v>3974</v>
      </c>
      <c r="B340" s="2">
        <v>195.38</v>
      </c>
    </row>
    <row r="341" spans="1:2" x14ac:dyDescent="0.2">
      <c r="A341" s="1" t="s">
        <v>4073</v>
      </c>
      <c r="B341" s="2">
        <v>4078.19</v>
      </c>
    </row>
    <row r="342" spans="1:2" x14ac:dyDescent="0.2">
      <c r="A342" s="1" t="s">
        <v>3954</v>
      </c>
      <c r="B342" s="2">
        <v>79621.420000000056</v>
      </c>
    </row>
    <row r="343" spans="1:2" x14ac:dyDescent="0.2">
      <c r="A343" s="1" t="s">
        <v>4110</v>
      </c>
      <c r="B343" s="2">
        <v>1665.99</v>
      </c>
    </row>
    <row r="344" spans="1:2" x14ac:dyDescent="0.2">
      <c r="A344" s="1" t="s">
        <v>3941</v>
      </c>
      <c r="B344" s="2">
        <v>13641.648888888891</v>
      </c>
    </row>
    <row r="345" spans="1:2" x14ac:dyDescent="0.2">
      <c r="A345" s="1" t="s">
        <v>3825</v>
      </c>
      <c r="B345" s="2">
        <v>14092.240000000002</v>
      </c>
    </row>
    <row r="346" spans="1:2" x14ac:dyDescent="0.2">
      <c r="A346" s="1" t="s">
        <v>4095</v>
      </c>
      <c r="B346" s="2">
        <v>330.29</v>
      </c>
    </row>
    <row r="347" spans="1:2" x14ac:dyDescent="0.2">
      <c r="A347" s="1" t="s">
        <v>3842</v>
      </c>
      <c r="B347" s="2">
        <v>40971.022499999926</v>
      </c>
    </row>
    <row r="348" spans="1:2" x14ac:dyDescent="0.2">
      <c r="A348" s="1" t="s">
        <v>4056</v>
      </c>
      <c r="B348" s="2">
        <v>8731.4449999999997</v>
      </c>
    </row>
    <row r="349" spans="1:2" x14ac:dyDescent="0.2">
      <c r="A349" s="1" t="s">
        <v>3819</v>
      </c>
      <c r="B349" s="2">
        <v>801261.27520833595</v>
      </c>
    </row>
    <row r="350" spans="1:2" x14ac:dyDescent="0.2">
      <c r="A350" s="1" t="s">
        <v>4166</v>
      </c>
      <c r="B350" s="2">
        <v>11.13</v>
      </c>
    </row>
    <row r="351" spans="1:2" x14ac:dyDescent="0.2">
      <c r="A351" s="1" t="s">
        <v>3944</v>
      </c>
      <c r="B351" s="2">
        <v>109421.47500000001</v>
      </c>
    </row>
    <row r="352" spans="1:2" x14ac:dyDescent="0.2">
      <c r="A352" s="1" t="s">
        <v>4122</v>
      </c>
      <c r="B352" s="2">
        <v>11.068750000000001</v>
      </c>
    </row>
    <row r="353" spans="1:2" x14ac:dyDescent="0.2">
      <c r="A353" s="1" t="s">
        <v>4067</v>
      </c>
      <c r="B353" s="2">
        <v>459.46</v>
      </c>
    </row>
    <row r="354" spans="1:2" x14ac:dyDescent="0.2">
      <c r="A354" s="1" t="s">
        <v>3838</v>
      </c>
      <c r="B354" s="2">
        <v>723996.5430555538</v>
      </c>
    </row>
    <row r="355" spans="1:2" x14ac:dyDescent="0.2">
      <c r="A355" s="1" t="s">
        <v>3965</v>
      </c>
      <c r="B355" s="2">
        <v>20984.29250000001</v>
      </c>
    </row>
    <row r="356" spans="1:2" x14ac:dyDescent="0.2">
      <c r="A356" s="1" t="s">
        <v>3968</v>
      </c>
      <c r="B356" s="2">
        <v>101.96000000000001</v>
      </c>
    </row>
    <row r="357" spans="1:2" x14ac:dyDescent="0.2">
      <c r="A357" s="1" t="s">
        <v>4003</v>
      </c>
      <c r="B357" s="2">
        <v>3784.67</v>
      </c>
    </row>
    <row r="358" spans="1:2" x14ac:dyDescent="0.2">
      <c r="A358" s="1" t="s">
        <v>3839</v>
      </c>
      <c r="B358" s="2">
        <v>60472.589999999829</v>
      </c>
    </row>
    <row r="359" spans="1:2" x14ac:dyDescent="0.2">
      <c r="A359" s="1" t="s">
        <v>4086</v>
      </c>
      <c r="B359" s="2">
        <v>68.67</v>
      </c>
    </row>
    <row r="360" spans="1:2" x14ac:dyDescent="0.2">
      <c r="A360" s="1" t="s">
        <v>3829</v>
      </c>
      <c r="B360" s="2">
        <v>451498.13999999588</v>
      </c>
    </row>
    <row r="361" spans="1:2" x14ac:dyDescent="0.2">
      <c r="A361" s="1" t="s">
        <v>3872</v>
      </c>
      <c r="B361" s="2">
        <v>363.49</v>
      </c>
    </row>
    <row r="362" spans="1:2" x14ac:dyDescent="0.2">
      <c r="A362" s="1" t="s">
        <v>3961</v>
      </c>
      <c r="B362" s="2">
        <v>447.16500000000019</v>
      </c>
    </row>
    <row r="363" spans="1:2" x14ac:dyDescent="0.2">
      <c r="A363" s="1" t="s">
        <v>4108</v>
      </c>
      <c r="B363" s="2">
        <v>24.4</v>
      </c>
    </row>
    <row r="364" spans="1:2" x14ac:dyDescent="0.2">
      <c r="A364" s="1" t="s">
        <v>3945</v>
      </c>
      <c r="B364" s="2">
        <v>1148.3500000000001</v>
      </c>
    </row>
    <row r="365" spans="1:2" x14ac:dyDescent="0.2">
      <c r="A365" s="1" t="s">
        <v>4134</v>
      </c>
      <c r="B365" s="2">
        <v>95.1</v>
      </c>
    </row>
    <row r="366" spans="1:2" x14ac:dyDescent="0.2">
      <c r="A366" s="1" t="s">
        <v>3953</v>
      </c>
      <c r="B366" s="2">
        <v>3282</v>
      </c>
    </row>
    <row r="367" spans="1:2" x14ac:dyDescent="0.2">
      <c r="A367" s="1" t="s">
        <v>4011</v>
      </c>
      <c r="B367" s="2">
        <v>978.63249999999971</v>
      </c>
    </row>
    <row r="368" spans="1:2" x14ac:dyDescent="0.2">
      <c r="A368" s="1"/>
      <c r="B368" s="20">
        <f>SUBTOTAL(109,paymentSummary_Man[Total])</f>
        <v>58543798.536443681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7E265-408F-47EE-B78F-709822D845E0}">
  <dimension ref="A1:G1875"/>
  <sheetViews>
    <sheetView workbookViewId="0">
      <selection activeCell="G4" sqref="G4"/>
    </sheetView>
  </sheetViews>
  <sheetFormatPr baseColWidth="10" defaultColWidth="8.83203125" defaultRowHeight="15" x14ac:dyDescent="0.2"/>
  <cols>
    <col min="1" max="1" width="55.5" customWidth="1"/>
    <col min="2" max="2" width="14.33203125" style="2" bestFit="1" customWidth="1"/>
    <col min="5" max="5" width="74.6640625" bestFit="1" customWidth="1"/>
    <col min="6" max="6" width="28.5" bestFit="1" customWidth="1"/>
    <col min="7" max="7" width="16.1640625" style="2" bestFit="1" customWidth="1"/>
  </cols>
  <sheetData>
    <row r="1" spans="1:7" x14ac:dyDescent="0.2">
      <c r="A1" t="s">
        <v>0</v>
      </c>
      <c r="B1" s="2" t="s">
        <v>1</v>
      </c>
      <c r="E1" s="3" t="s">
        <v>25</v>
      </c>
      <c r="F1" s="3" t="s">
        <v>26</v>
      </c>
      <c r="G1" s="4" t="s">
        <v>1725</v>
      </c>
    </row>
    <row r="2" spans="1:7" x14ac:dyDescent="0.2">
      <c r="A2" s="1" t="s">
        <v>6</v>
      </c>
      <c r="B2" s="2">
        <v>17.739999999999998</v>
      </c>
      <c r="E2" t="s">
        <v>23</v>
      </c>
      <c r="F2" t="s">
        <v>1693</v>
      </c>
      <c r="G2" s="2" t="str">
        <f>IFERROR(VLOOKUP(F2,A2:$B$1875,2,FALSE),"")</f>
        <v/>
      </c>
    </row>
    <row r="3" spans="1:7" x14ac:dyDescent="0.2">
      <c r="A3" s="1" t="s">
        <v>948</v>
      </c>
      <c r="B3" s="2">
        <v>24.862500000000001</v>
      </c>
      <c r="E3" t="s">
        <v>23</v>
      </c>
      <c r="F3" t="s">
        <v>358</v>
      </c>
      <c r="G3" s="2">
        <f>IFERROR(VLOOKUP(F3,A3:$B$1875,2,FALSE),"")</f>
        <v>16310.720000000014</v>
      </c>
    </row>
    <row r="4" spans="1:7" x14ac:dyDescent="0.2">
      <c r="A4" s="1" t="s">
        <v>8</v>
      </c>
      <c r="B4" s="2">
        <v>5.0408333333333397</v>
      </c>
      <c r="E4" t="s">
        <v>15</v>
      </c>
      <c r="F4" t="s">
        <v>1694</v>
      </c>
      <c r="G4" s="2" t="str">
        <f>IFERROR(VLOOKUP(F4,A4:$B$1875,2,FALSE),"")</f>
        <v/>
      </c>
    </row>
    <row r="5" spans="1:7" x14ac:dyDescent="0.2">
      <c r="A5" s="1" t="s">
        <v>562</v>
      </c>
      <c r="B5" s="2">
        <v>1372.6200000000001</v>
      </c>
      <c r="E5" t="s">
        <v>15</v>
      </c>
      <c r="F5" t="s">
        <v>985</v>
      </c>
      <c r="G5" s="2">
        <f>IFERROR(VLOOKUP(F5,A5:$B$1875,2,FALSE),"")</f>
        <v>108.06611111111113</v>
      </c>
    </row>
    <row r="6" spans="1:7" x14ac:dyDescent="0.2">
      <c r="A6" s="1" t="s">
        <v>1367</v>
      </c>
      <c r="B6" s="2">
        <v>27.840000000000003</v>
      </c>
      <c r="E6" t="s">
        <v>15</v>
      </c>
      <c r="F6" t="s">
        <v>1695</v>
      </c>
      <c r="G6" s="2" t="str">
        <f>IFERROR(VLOOKUP(F6,A6:$B$1875,2,FALSE),"")</f>
        <v/>
      </c>
    </row>
    <row r="7" spans="1:7" x14ac:dyDescent="0.2">
      <c r="A7" s="1" t="s">
        <v>1395</v>
      </c>
      <c r="B7" s="2">
        <v>36.83</v>
      </c>
      <c r="E7" t="s">
        <v>15</v>
      </c>
      <c r="F7" t="s">
        <v>1696</v>
      </c>
      <c r="G7" s="2" t="str">
        <f>IFERROR(VLOOKUP(F7,A7:$B$1875,2,FALSE),"")</f>
        <v/>
      </c>
    </row>
    <row r="8" spans="1:7" x14ac:dyDescent="0.2">
      <c r="A8" s="1" t="s">
        <v>1613</v>
      </c>
      <c r="B8" s="2">
        <v>21.4</v>
      </c>
      <c r="E8" t="s">
        <v>15</v>
      </c>
      <c r="F8" t="s">
        <v>84</v>
      </c>
      <c r="G8" s="2">
        <f>IFERROR(VLOOKUP(F8,A8:$B$1875,2,FALSE),"")</f>
        <v>16096.760000000006</v>
      </c>
    </row>
    <row r="9" spans="1:7" x14ac:dyDescent="0.2">
      <c r="A9" s="1" t="s">
        <v>346</v>
      </c>
      <c r="B9" s="2">
        <v>6185.944999999997</v>
      </c>
      <c r="E9" t="s">
        <v>15</v>
      </c>
      <c r="F9" t="s">
        <v>1299</v>
      </c>
      <c r="G9" s="2">
        <f>IFERROR(VLOOKUP(F9,A9:$B$1875,2,FALSE),"")</f>
        <v>42.760000000000005</v>
      </c>
    </row>
    <row r="10" spans="1:7" x14ac:dyDescent="0.2">
      <c r="A10" s="1" t="s">
        <v>542</v>
      </c>
      <c r="B10" s="2">
        <v>6203.1599999999989</v>
      </c>
      <c r="E10" t="s">
        <v>15</v>
      </c>
      <c r="F10" t="s">
        <v>1697</v>
      </c>
      <c r="G10" s="2" t="str">
        <f>IFERROR(VLOOKUP(F10,A10:$B$1875,2,FALSE),"")</f>
        <v/>
      </c>
    </row>
    <row r="11" spans="1:7" x14ac:dyDescent="0.2">
      <c r="A11" s="1" t="s">
        <v>235</v>
      </c>
      <c r="B11" s="2">
        <v>6964.8777777777805</v>
      </c>
      <c r="E11" t="s">
        <v>15</v>
      </c>
      <c r="F11" t="s">
        <v>1698</v>
      </c>
      <c r="G11" s="2" t="str">
        <f>IFERROR(VLOOKUP(F11,A11:$B$1875,2,FALSE),"")</f>
        <v/>
      </c>
    </row>
    <row r="12" spans="1:7" x14ac:dyDescent="0.2">
      <c r="A12" s="1" t="s">
        <v>935</v>
      </c>
      <c r="B12" s="2">
        <v>79.820000000000007</v>
      </c>
      <c r="E12" t="s">
        <v>15</v>
      </c>
      <c r="F12" t="s">
        <v>1699</v>
      </c>
      <c r="G12" s="2" t="str">
        <f>IFERROR(VLOOKUP(F12,A12:$B$1875,2,FALSE),"")</f>
        <v/>
      </c>
    </row>
    <row r="13" spans="1:7" x14ac:dyDescent="0.2">
      <c r="A13" s="1" t="s">
        <v>728</v>
      </c>
      <c r="B13" s="2">
        <v>9609.6349999999984</v>
      </c>
      <c r="E13" t="s">
        <v>15</v>
      </c>
      <c r="F13" t="s">
        <v>192</v>
      </c>
      <c r="G13" s="2">
        <f>IFERROR(VLOOKUP(F13,A13:$B$1875,2,FALSE),"")</f>
        <v>48406.652083333334</v>
      </c>
    </row>
    <row r="14" spans="1:7" x14ac:dyDescent="0.2">
      <c r="A14" s="1" t="s">
        <v>728</v>
      </c>
      <c r="B14" s="2">
        <v>66.737499999999983</v>
      </c>
      <c r="E14" t="s">
        <v>15</v>
      </c>
      <c r="F14" t="s">
        <v>31</v>
      </c>
      <c r="G14" s="2">
        <f>IFERROR(VLOOKUP(F14,A14:$B$1875,2,FALSE),"")</f>
        <v>149134.82083333598</v>
      </c>
    </row>
    <row r="15" spans="1:7" x14ac:dyDescent="0.2">
      <c r="A15" s="1" t="s">
        <v>1403</v>
      </c>
      <c r="B15" s="2">
        <v>3070.5</v>
      </c>
      <c r="E15" t="s">
        <v>22</v>
      </c>
      <c r="F15" t="s">
        <v>1700</v>
      </c>
      <c r="G15" s="2" t="str">
        <f>IFERROR(VLOOKUP(F15,A15:$B$1875,2,FALSE),"")</f>
        <v/>
      </c>
    </row>
    <row r="16" spans="1:7" x14ac:dyDescent="0.2">
      <c r="A16" s="1" t="s">
        <v>1653</v>
      </c>
      <c r="B16" s="2">
        <v>1878.5</v>
      </c>
      <c r="E16" t="s">
        <v>22</v>
      </c>
      <c r="F16" t="s">
        <v>1701</v>
      </c>
      <c r="G16" s="2" t="str">
        <f>IFERROR(VLOOKUP(F16,A16:$B$1875,2,FALSE),"")</f>
        <v/>
      </c>
    </row>
    <row r="17" spans="1:7" x14ac:dyDescent="0.2">
      <c r="A17" s="1" t="s">
        <v>1099</v>
      </c>
      <c r="B17" s="2">
        <v>1998.17</v>
      </c>
      <c r="E17" t="s">
        <v>19</v>
      </c>
      <c r="F17" t="s">
        <v>92</v>
      </c>
      <c r="G17" s="2">
        <f>IFERROR(VLOOKUP(F17,A17:$B$1875,2,FALSE),"")</f>
        <v>65038.800000000068</v>
      </c>
    </row>
    <row r="18" spans="1:7" x14ac:dyDescent="0.2">
      <c r="A18" s="1" t="s">
        <v>1677</v>
      </c>
      <c r="B18" s="2">
        <v>27</v>
      </c>
      <c r="E18" t="s">
        <v>19</v>
      </c>
      <c r="F18" t="s">
        <v>1702</v>
      </c>
      <c r="G18" s="2" t="str">
        <f>IFERROR(VLOOKUP(F18,A18:$B$1875,2,FALSE),"")</f>
        <v/>
      </c>
    </row>
    <row r="19" spans="1:7" x14ac:dyDescent="0.2">
      <c r="A19" s="1" t="s">
        <v>871</v>
      </c>
      <c r="B19" s="2">
        <v>463.04166666666669</v>
      </c>
      <c r="E19" t="s">
        <v>19</v>
      </c>
      <c r="F19" t="s">
        <v>1703</v>
      </c>
      <c r="G19" s="2" t="str">
        <f>IFERROR(VLOOKUP(F19,A19:$B$1875,2,FALSE),"")</f>
        <v/>
      </c>
    </row>
    <row r="20" spans="1:7" x14ac:dyDescent="0.2">
      <c r="A20" s="1" t="s">
        <v>85</v>
      </c>
      <c r="B20" s="2">
        <v>52409.51</v>
      </c>
      <c r="E20" t="s">
        <v>19</v>
      </c>
      <c r="F20" t="s">
        <v>74</v>
      </c>
      <c r="G20" s="2">
        <f>IFERROR(VLOOKUP(F20,A20:$B$1875,2,FALSE),"")</f>
        <v>199310.60000000193</v>
      </c>
    </row>
    <row r="21" spans="1:7" x14ac:dyDescent="0.2">
      <c r="A21" s="1" t="s">
        <v>1493</v>
      </c>
      <c r="B21" s="2">
        <v>13.8</v>
      </c>
      <c r="E21" t="s">
        <v>19</v>
      </c>
      <c r="F21" t="s">
        <v>107</v>
      </c>
      <c r="G21" s="2">
        <f>IFERROR(VLOOKUP(F21,A21:$B$1875,2,FALSE),"")</f>
        <v>22285.249999999993</v>
      </c>
    </row>
    <row r="22" spans="1:7" x14ac:dyDescent="0.2">
      <c r="A22" s="1" t="s">
        <v>856</v>
      </c>
      <c r="B22" s="2">
        <v>146.25749999999999</v>
      </c>
      <c r="E22" t="s">
        <v>19</v>
      </c>
      <c r="F22" t="s">
        <v>49</v>
      </c>
      <c r="G22" s="2">
        <f>IFERROR(VLOOKUP(F22,A22:$B$1875,2,FALSE),"")</f>
        <v>367537.98999997153</v>
      </c>
    </row>
    <row r="23" spans="1:7" x14ac:dyDescent="0.2">
      <c r="A23" s="1" t="s">
        <v>1286</v>
      </c>
      <c r="B23" s="2">
        <v>11.77</v>
      </c>
      <c r="E23" t="s">
        <v>19</v>
      </c>
      <c r="F23" t="s">
        <v>944</v>
      </c>
      <c r="G23" s="2">
        <f>IFERROR(VLOOKUP(F23,A23:$B$1875,2,FALSE),"")</f>
        <v>340.92999999999995</v>
      </c>
    </row>
    <row r="24" spans="1:7" x14ac:dyDescent="0.2">
      <c r="A24" s="1" t="s">
        <v>1505</v>
      </c>
      <c r="B24" s="2">
        <v>8.3450000000000006</v>
      </c>
      <c r="E24" t="s">
        <v>19</v>
      </c>
      <c r="F24" t="s">
        <v>63</v>
      </c>
      <c r="G24" s="2">
        <f>IFERROR(VLOOKUP(F24,A24:$B$1875,2,FALSE),"")</f>
        <v>953450.26331667777</v>
      </c>
    </row>
    <row r="25" spans="1:7" x14ac:dyDescent="0.2">
      <c r="A25" s="1" t="s">
        <v>1275</v>
      </c>
      <c r="B25" s="2">
        <v>3594.23</v>
      </c>
      <c r="E25" t="s">
        <v>19</v>
      </c>
      <c r="F25" t="s">
        <v>1704</v>
      </c>
      <c r="G25" s="2" t="str">
        <f>IFERROR(VLOOKUP(F25,A25:$B$1875,2,FALSE),"")</f>
        <v/>
      </c>
    </row>
    <row r="26" spans="1:7" x14ac:dyDescent="0.2">
      <c r="A26" s="1" t="s">
        <v>735</v>
      </c>
      <c r="B26" s="2">
        <v>4904.9099999999989</v>
      </c>
      <c r="E26" t="s">
        <v>17</v>
      </c>
      <c r="F26" t="s">
        <v>1705</v>
      </c>
      <c r="G26" s="2" t="str">
        <f>IFERROR(VLOOKUP(F26,A26:$B$1875,2,FALSE),"")</f>
        <v/>
      </c>
    </row>
    <row r="27" spans="1:7" x14ac:dyDescent="0.2">
      <c r="A27" s="1" t="s">
        <v>675</v>
      </c>
      <c r="B27" s="2">
        <v>11423.259861111108</v>
      </c>
      <c r="E27" t="s">
        <v>17</v>
      </c>
      <c r="F27" t="s">
        <v>1706</v>
      </c>
      <c r="G27" s="2" t="str">
        <f>IFERROR(VLOOKUP(F27,A27:$B$1875,2,FALSE),"")</f>
        <v/>
      </c>
    </row>
    <row r="28" spans="1:7" x14ac:dyDescent="0.2">
      <c r="A28" s="1" t="s">
        <v>1447</v>
      </c>
      <c r="B28" s="2">
        <v>12.9</v>
      </c>
      <c r="E28" t="s">
        <v>17</v>
      </c>
      <c r="F28" t="s">
        <v>1707</v>
      </c>
      <c r="G28" s="2" t="str">
        <f>IFERROR(VLOOKUP(F28,A28:$B$1875,2,FALSE),"")</f>
        <v/>
      </c>
    </row>
    <row r="29" spans="1:7" x14ac:dyDescent="0.2">
      <c r="A29" s="1" t="s">
        <v>957</v>
      </c>
      <c r="B29" s="2">
        <v>2557.4799999999996</v>
      </c>
      <c r="E29" t="s">
        <v>17</v>
      </c>
      <c r="F29" t="s">
        <v>1708</v>
      </c>
      <c r="G29" s="2" t="str">
        <f>IFERROR(VLOOKUP(F29,A29:$B$1875,2,FALSE),"")</f>
        <v/>
      </c>
    </row>
    <row r="30" spans="1:7" x14ac:dyDescent="0.2">
      <c r="A30" s="1" t="s">
        <v>1194</v>
      </c>
      <c r="B30" s="2">
        <v>64.400000000000006</v>
      </c>
      <c r="E30" t="s">
        <v>17</v>
      </c>
      <c r="F30" t="s">
        <v>1709</v>
      </c>
      <c r="G30" s="2" t="str">
        <f>IFERROR(VLOOKUP(F30,A30:$B$1875,2,FALSE),"")</f>
        <v/>
      </c>
    </row>
    <row r="31" spans="1:7" x14ac:dyDescent="0.2">
      <c r="A31" s="1" t="s">
        <v>1614</v>
      </c>
      <c r="B31" s="2">
        <v>21.1</v>
      </c>
      <c r="E31" t="s">
        <v>17</v>
      </c>
      <c r="F31" t="s">
        <v>448</v>
      </c>
      <c r="G31" s="2">
        <f>IFERROR(VLOOKUP(F31,A31:$B$1875,2,FALSE),"")</f>
        <v>68823.363750000048</v>
      </c>
    </row>
    <row r="32" spans="1:7" x14ac:dyDescent="0.2">
      <c r="A32" s="1" t="s">
        <v>1487</v>
      </c>
      <c r="B32" s="2">
        <v>13.649999999999999</v>
      </c>
      <c r="E32" t="s">
        <v>17</v>
      </c>
      <c r="F32" t="s">
        <v>1710</v>
      </c>
      <c r="G32" s="2" t="str">
        <f>IFERROR(VLOOKUP(F32,A32:$B$1875,2,FALSE),"")</f>
        <v/>
      </c>
    </row>
    <row r="33" spans="1:7" x14ac:dyDescent="0.2">
      <c r="A33" s="1" t="s">
        <v>477</v>
      </c>
      <c r="B33" s="2">
        <v>47089.39</v>
      </c>
      <c r="E33" t="s">
        <v>17</v>
      </c>
      <c r="F33" t="s">
        <v>1711</v>
      </c>
      <c r="G33" s="2" t="str">
        <f>IFERROR(VLOOKUP(F33,A33:$B$1875,2,FALSE),"")</f>
        <v/>
      </c>
    </row>
    <row r="34" spans="1:7" x14ac:dyDescent="0.2">
      <c r="A34" s="1" t="s">
        <v>205</v>
      </c>
      <c r="B34" s="2">
        <v>2669.1487722222232</v>
      </c>
      <c r="E34" t="s">
        <v>17</v>
      </c>
      <c r="F34" t="s">
        <v>1712</v>
      </c>
      <c r="G34" s="2" t="str">
        <f>IFERROR(VLOOKUP(F34,A34:$B$1875,2,FALSE),"")</f>
        <v/>
      </c>
    </row>
    <row r="35" spans="1:7" x14ac:dyDescent="0.2">
      <c r="A35" s="1" t="s">
        <v>1179</v>
      </c>
      <c r="B35" s="2">
        <v>185.81</v>
      </c>
      <c r="E35" t="s">
        <v>24</v>
      </c>
      <c r="F35" t="s">
        <v>46</v>
      </c>
      <c r="G35" s="2">
        <f>IFERROR(VLOOKUP(F35,A35:$B$1875,2,FALSE),"")</f>
        <v>691965.42000000458</v>
      </c>
    </row>
    <row r="36" spans="1:7" x14ac:dyDescent="0.2">
      <c r="A36" s="1" t="s">
        <v>1083</v>
      </c>
      <c r="B36" s="2">
        <v>674.0899999999998</v>
      </c>
      <c r="E36" t="s">
        <v>21</v>
      </c>
      <c r="F36" t="s">
        <v>36</v>
      </c>
      <c r="G36" s="2">
        <f>IFERROR(VLOOKUP(F36,A36:$B$1875,2,FALSE),"")</f>
        <v>352098.9441666652</v>
      </c>
    </row>
    <row r="37" spans="1:7" x14ac:dyDescent="0.2">
      <c r="A37" s="1" t="s">
        <v>1247</v>
      </c>
      <c r="B37" s="2">
        <v>593.78888888888889</v>
      </c>
      <c r="E37" t="s">
        <v>21</v>
      </c>
      <c r="F37" t="s">
        <v>29</v>
      </c>
      <c r="G37" s="2">
        <f>IFERROR(VLOOKUP(F37,A37:$B$1875,2,FALSE),"")</f>
        <v>728300.55999999796</v>
      </c>
    </row>
    <row r="38" spans="1:7" x14ac:dyDescent="0.2">
      <c r="A38" s="1" t="s">
        <v>46</v>
      </c>
      <c r="B38" s="2">
        <v>691965.42000000458</v>
      </c>
      <c r="E38" t="s">
        <v>21</v>
      </c>
      <c r="F38" t="s">
        <v>35</v>
      </c>
      <c r="G38" s="2">
        <f>IFERROR(VLOOKUP(F38,A38:$B$1875,2,FALSE),"")</f>
        <v>331673.61527777795</v>
      </c>
    </row>
    <row r="39" spans="1:7" x14ac:dyDescent="0.2">
      <c r="A39" s="1" t="s">
        <v>783</v>
      </c>
      <c r="B39" s="2">
        <v>2713.72</v>
      </c>
      <c r="E39" t="s">
        <v>21</v>
      </c>
      <c r="F39" t="s">
        <v>1713</v>
      </c>
      <c r="G39" s="2" t="str">
        <f>IFERROR(VLOOKUP(F39,A39:$B$1875,2,FALSE),"")</f>
        <v/>
      </c>
    </row>
    <row r="40" spans="1:7" x14ac:dyDescent="0.2">
      <c r="A40" s="1" t="s">
        <v>1654</v>
      </c>
      <c r="B40" s="2">
        <v>65.75</v>
      </c>
      <c r="E40" t="s">
        <v>21</v>
      </c>
      <c r="F40" t="s">
        <v>1713</v>
      </c>
      <c r="G40" s="2" t="str">
        <f>IFERROR(VLOOKUP(F40,A40:$B$1875,2,FALSE),"")</f>
        <v/>
      </c>
    </row>
    <row r="41" spans="1:7" x14ac:dyDescent="0.2">
      <c r="A41" s="1" t="s">
        <v>342</v>
      </c>
      <c r="B41" s="2">
        <v>4368.515274999997</v>
      </c>
      <c r="E41" t="s">
        <v>21</v>
      </c>
      <c r="F41" t="s">
        <v>1713</v>
      </c>
      <c r="G41" s="2" t="str">
        <f>IFERROR(VLOOKUP(F41,A41:$B$1875,2,FALSE),"")</f>
        <v/>
      </c>
    </row>
    <row r="42" spans="1:7" x14ac:dyDescent="0.2">
      <c r="A42" s="1" t="s">
        <v>1404</v>
      </c>
      <c r="B42" s="2">
        <v>12089.93</v>
      </c>
      <c r="E42" t="s">
        <v>16</v>
      </c>
      <c r="F42" t="s">
        <v>1714</v>
      </c>
      <c r="G42" s="2" t="str">
        <f>IFERROR(VLOOKUP(F42,A42:$B$1875,2,FALSE),"")</f>
        <v/>
      </c>
    </row>
    <row r="43" spans="1:7" x14ac:dyDescent="0.2">
      <c r="A43" s="1" t="s">
        <v>922</v>
      </c>
      <c r="B43" s="2">
        <v>3033.06</v>
      </c>
      <c r="E43" t="s">
        <v>16</v>
      </c>
      <c r="F43" t="s">
        <v>1715</v>
      </c>
      <c r="G43" s="2" t="str">
        <f>IFERROR(VLOOKUP(F43,A43:$B$1875,2,FALSE),"")</f>
        <v/>
      </c>
    </row>
    <row r="44" spans="1:7" x14ac:dyDescent="0.2">
      <c r="A44" s="1" t="s">
        <v>761</v>
      </c>
      <c r="B44" s="2">
        <v>804.9</v>
      </c>
      <c r="E44" t="s">
        <v>16</v>
      </c>
      <c r="F44" t="s">
        <v>729</v>
      </c>
      <c r="G44" s="2">
        <f>IFERROR(VLOOKUP(F44,A44:$B$1875,2,FALSE),"")</f>
        <v>153.92000000000002</v>
      </c>
    </row>
    <row r="45" spans="1:7" x14ac:dyDescent="0.2">
      <c r="A45" s="1" t="s">
        <v>261</v>
      </c>
      <c r="B45" s="2">
        <v>2189.3049999999994</v>
      </c>
      <c r="E45" t="s">
        <v>16</v>
      </c>
      <c r="F45" t="s">
        <v>1716</v>
      </c>
      <c r="G45" s="2" t="str">
        <f>IFERROR(VLOOKUP(F45,A45:$B$1875,2,FALSE),"")</f>
        <v/>
      </c>
    </row>
    <row r="46" spans="1:7" x14ac:dyDescent="0.2">
      <c r="A46" s="1" t="s">
        <v>268</v>
      </c>
      <c r="B46" s="2">
        <v>17259.021666666675</v>
      </c>
      <c r="E46" t="s">
        <v>16</v>
      </c>
      <c r="F46" t="s">
        <v>1717</v>
      </c>
      <c r="G46" s="2" t="str">
        <f>IFERROR(VLOOKUP(F46,A46:$B$1875,2,FALSE),"")</f>
        <v/>
      </c>
    </row>
    <row r="47" spans="1:7" x14ac:dyDescent="0.2">
      <c r="A47" s="1" t="s">
        <v>1495</v>
      </c>
      <c r="B47" s="2">
        <v>119</v>
      </c>
      <c r="E47" t="s">
        <v>16</v>
      </c>
      <c r="F47" t="s">
        <v>1718</v>
      </c>
      <c r="G47" s="2" t="str">
        <f>IFERROR(VLOOKUP(F47,A47:$B$1875,2,FALSE),"")</f>
        <v/>
      </c>
    </row>
    <row r="48" spans="1:7" x14ac:dyDescent="0.2">
      <c r="A48" s="1" t="s">
        <v>1554</v>
      </c>
      <c r="B48" s="2">
        <v>275.33333333333309</v>
      </c>
      <c r="E48" t="s">
        <v>16</v>
      </c>
      <c r="F48" t="s">
        <v>1057</v>
      </c>
      <c r="G48" s="2">
        <f>IFERROR(VLOOKUP(F48,A48:$B$1875,2,FALSE),"")</f>
        <v>106.64500000000001</v>
      </c>
    </row>
    <row r="49" spans="1:7" x14ac:dyDescent="0.2">
      <c r="A49" s="1" t="s">
        <v>589</v>
      </c>
      <c r="B49" s="2">
        <v>21115.25</v>
      </c>
      <c r="E49" t="s">
        <v>20</v>
      </c>
      <c r="F49" t="s">
        <v>1705</v>
      </c>
      <c r="G49" s="2" t="str">
        <f>IFERROR(VLOOKUP(F49,A49:$B$1875,2,FALSE),"")</f>
        <v/>
      </c>
    </row>
    <row r="50" spans="1:7" x14ac:dyDescent="0.2">
      <c r="A50" s="1" t="s">
        <v>1640</v>
      </c>
      <c r="B50" s="2">
        <v>158.57</v>
      </c>
      <c r="E50" t="s">
        <v>20</v>
      </c>
      <c r="F50" t="s">
        <v>1706</v>
      </c>
      <c r="G50" s="2" t="str">
        <f>IFERROR(VLOOKUP(F50,A50:$B$1875,2,FALSE),"")</f>
        <v/>
      </c>
    </row>
    <row r="51" spans="1:7" x14ac:dyDescent="0.2">
      <c r="A51" s="1" t="s">
        <v>877</v>
      </c>
      <c r="B51" s="2">
        <v>200.64500000000004</v>
      </c>
      <c r="E51" t="s">
        <v>20</v>
      </c>
      <c r="F51" t="s">
        <v>1719</v>
      </c>
      <c r="G51" s="2" t="str">
        <f>IFERROR(VLOOKUP(F51,A51:$B$1875,2,FALSE),"")</f>
        <v/>
      </c>
    </row>
    <row r="52" spans="1:7" x14ac:dyDescent="0.2">
      <c r="A52" s="1" t="s">
        <v>877</v>
      </c>
      <c r="B52" s="2">
        <v>61.5</v>
      </c>
      <c r="E52" t="s">
        <v>20</v>
      </c>
      <c r="F52" t="s">
        <v>1711</v>
      </c>
      <c r="G52" s="2" t="str">
        <f>IFERROR(VLOOKUP(F52,A52:$B$1875,2,FALSE),"")</f>
        <v/>
      </c>
    </row>
    <row r="53" spans="1:7" x14ac:dyDescent="0.2">
      <c r="A53" s="1" t="s">
        <v>312</v>
      </c>
      <c r="B53" s="2">
        <v>45503.999999999978</v>
      </c>
      <c r="E53" t="s">
        <v>20</v>
      </c>
      <c r="F53" t="s">
        <v>1712</v>
      </c>
      <c r="G53" s="2" t="str">
        <f>IFERROR(VLOOKUP(F53,A53:$B$1875,2,FALSE),"")</f>
        <v/>
      </c>
    </row>
    <row r="54" spans="1:7" x14ac:dyDescent="0.2">
      <c r="A54" s="1" t="s">
        <v>493</v>
      </c>
      <c r="B54" s="2">
        <v>3308.782777777777</v>
      </c>
      <c r="E54" t="s">
        <v>18</v>
      </c>
      <c r="F54" t="s">
        <v>1720</v>
      </c>
      <c r="G54" s="2" t="str">
        <f>IFERROR(VLOOKUP(F54,A54:$B$1875,2,FALSE),"")</f>
        <v/>
      </c>
    </row>
    <row r="55" spans="1:7" x14ac:dyDescent="0.2">
      <c r="A55" s="1" t="s">
        <v>493</v>
      </c>
      <c r="B55" s="2">
        <v>3404.8</v>
      </c>
      <c r="E55" t="s">
        <v>18</v>
      </c>
      <c r="F55" t="s">
        <v>59</v>
      </c>
      <c r="G55" s="2">
        <f>IFERROR(VLOOKUP(F55,A55:$B$1875,2,FALSE),"")</f>
        <v>119102.7630555559</v>
      </c>
    </row>
    <row r="56" spans="1:7" x14ac:dyDescent="0.2">
      <c r="A56" s="1" t="s">
        <v>1120</v>
      </c>
      <c r="B56" s="2">
        <v>322.74600000000004</v>
      </c>
      <c r="E56" t="s">
        <v>18</v>
      </c>
      <c r="F56" t="s">
        <v>48</v>
      </c>
      <c r="G56" s="2">
        <f>IFERROR(VLOOKUP(F56,A56:$B$1875,2,FALSE),"")</f>
        <v>849851.83499999845</v>
      </c>
    </row>
    <row r="57" spans="1:7" x14ac:dyDescent="0.2">
      <c r="A57" s="1" t="s">
        <v>993</v>
      </c>
      <c r="B57" s="2">
        <v>111.28666666666665</v>
      </c>
      <c r="E57" t="s">
        <v>18</v>
      </c>
      <c r="F57" t="s">
        <v>47</v>
      </c>
      <c r="G57" s="2">
        <f>IFERROR(VLOOKUP(F57,A57:$B$1875,2,FALSE),"")</f>
        <v>6581166.3899996188</v>
      </c>
    </row>
    <row r="58" spans="1:7" x14ac:dyDescent="0.2">
      <c r="A58" s="1" t="s">
        <v>1591</v>
      </c>
      <c r="B58" s="2">
        <v>150.6</v>
      </c>
      <c r="E58" t="s">
        <v>18</v>
      </c>
      <c r="F58" t="s">
        <v>448</v>
      </c>
      <c r="G58" s="2">
        <f>IFERROR(VLOOKUP(F58,A58:$B$1875,2,FALSE),"")</f>
        <v>68823.363750000048</v>
      </c>
    </row>
    <row r="59" spans="1:7" x14ac:dyDescent="0.2">
      <c r="A59" s="1" t="s">
        <v>646</v>
      </c>
      <c r="B59" s="2">
        <v>302.37555555555548</v>
      </c>
      <c r="E59" t="s">
        <v>18</v>
      </c>
      <c r="F59" t="s">
        <v>725</v>
      </c>
      <c r="G59" s="2">
        <f>IFERROR(VLOOKUP(F59,A59:$B$1875,2,FALSE),"")</f>
        <v>96446.63</v>
      </c>
    </row>
    <row r="60" spans="1:7" x14ac:dyDescent="0.2">
      <c r="A60" s="1" t="s">
        <v>335</v>
      </c>
      <c r="B60" s="2">
        <v>12169.085000000026</v>
      </c>
      <c r="E60" t="s">
        <v>18</v>
      </c>
      <c r="F60" t="s">
        <v>1721</v>
      </c>
      <c r="G60" s="2" t="str">
        <f>IFERROR(VLOOKUP(F60,A60:$B$1875,2,FALSE),"")</f>
        <v/>
      </c>
    </row>
    <row r="61" spans="1:7" x14ac:dyDescent="0.2">
      <c r="A61" s="1" t="s">
        <v>1596</v>
      </c>
      <c r="B61" s="2">
        <v>22.40625</v>
      </c>
    </row>
    <row r="62" spans="1:7" x14ac:dyDescent="0.2">
      <c r="A62" s="1" t="s">
        <v>1354</v>
      </c>
      <c r="B62" s="2">
        <v>62.965555555555575</v>
      </c>
    </row>
    <row r="63" spans="1:7" x14ac:dyDescent="0.2">
      <c r="A63" s="1" t="s">
        <v>1415</v>
      </c>
      <c r="B63" s="2">
        <v>6.45</v>
      </c>
    </row>
    <row r="64" spans="1:7" x14ac:dyDescent="0.2">
      <c r="A64" s="1" t="s">
        <v>238</v>
      </c>
      <c r="B64" s="2">
        <v>1430.23</v>
      </c>
    </row>
    <row r="65" spans="1:2" x14ac:dyDescent="0.2">
      <c r="A65" s="1" t="s">
        <v>612</v>
      </c>
      <c r="B65" s="2">
        <v>152.75749999999999</v>
      </c>
    </row>
    <row r="66" spans="1:2" x14ac:dyDescent="0.2">
      <c r="A66" s="1" t="s">
        <v>937</v>
      </c>
      <c r="B66" s="2">
        <v>464.78055555555551</v>
      </c>
    </row>
    <row r="67" spans="1:2" x14ac:dyDescent="0.2">
      <c r="A67" s="1" t="s">
        <v>1184</v>
      </c>
      <c r="B67" s="2">
        <v>162.75555555555545</v>
      </c>
    </row>
    <row r="68" spans="1:2" x14ac:dyDescent="0.2">
      <c r="A68" s="1" t="s">
        <v>938</v>
      </c>
      <c r="B68" s="2">
        <v>1116.5166666666669</v>
      </c>
    </row>
    <row r="69" spans="1:2" x14ac:dyDescent="0.2">
      <c r="A69" s="1" t="s">
        <v>1049</v>
      </c>
      <c r="B69" s="2">
        <v>148.82999999999998</v>
      </c>
    </row>
    <row r="70" spans="1:2" x14ac:dyDescent="0.2">
      <c r="A70" s="1" t="s">
        <v>1248</v>
      </c>
      <c r="B70" s="2">
        <v>112.5</v>
      </c>
    </row>
    <row r="71" spans="1:2" x14ac:dyDescent="0.2">
      <c r="A71" s="1" t="s">
        <v>645</v>
      </c>
      <c r="B71" s="2">
        <v>239.82888888888886</v>
      </c>
    </row>
    <row r="72" spans="1:2" x14ac:dyDescent="0.2">
      <c r="A72" s="1" t="s">
        <v>237</v>
      </c>
      <c r="B72" s="2">
        <v>2008.9733333333329</v>
      </c>
    </row>
    <row r="73" spans="1:2" x14ac:dyDescent="0.2">
      <c r="A73" s="1" t="s">
        <v>237</v>
      </c>
      <c r="B73" s="2">
        <v>2324.8049999999989</v>
      </c>
    </row>
    <row r="74" spans="1:2" x14ac:dyDescent="0.2">
      <c r="A74" s="1" t="s">
        <v>1189</v>
      </c>
      <c r="B74" s="2">
        <v>3.97</v>
      </c>
    </row>
    <row r="75" spans="1:2" x14ac:dyDescent="0.2">
      <c r="A75" s="1" t="s">
        <v>1492</v>
      </c>
      <c r="B75" s="2">
        <v>149.5</v>
      </c>
    </row>
    <row r="76" spans="1:2" x14ac:dyDescent="0.2">
      <c r="A76" s="1" t="s">
        <v>1371</v>
      </c>
      <c r="B76" s="2">
        <v>5806.35</v>
      </c>
    </row>
    <row r="77" spans="1:2" x14ac:dyDescent="0.2">
      <c r="A77" s="1" t="s">
        <v>1417</v>
      </c>
      <c r="B77" s="2">
        <v>4.5</v>
      </c>
    </row>
    <row r="78" spans="1:2" x14ac:dyDescent="0.2">
      <c r="A78" s="1" t="s">
        <v>857</v>
      </c>
      <c r="B78" s="2">
        <v>23.788333333333327</v>
      </c>
    </row>
    <row r="79" spans="1:2" x14ac:dyDescent="0.2">
      <c r="A79" s="1" t="s">
        <v>674</v>
      </c>
      <c r="B79" s="2">
        <v>1063.4499999999998</v>
      </c>
    </row>
    <row r="80" spans="1:2" x14ac:dyDescent="0.2">
      <c r="A80" s="1" t="s">
        <v>869</v>
      </c>
      <c r="B80" s="2">
        <v>54.017333333333369</v>
      </c>
    </row>
    <row r="81" spans="1:2" x14ac:dyDescent="0.2">
      <c r="A81" s="1" t="s">
        <v>1651</v>
      </c>
      <c r="B81" s="2">
        <v>13</v>
      </c>
    </row>
    <row r="82" spans="1:2" x14ac:dyDescent="0.2">
      <c r="A82" s="1" t="s">
        <v>768</v>
      </c>
      <c r="B82" s="2">
        <v>280.92858333333328</v>
      </c>
    </row>
    <row r="83" spans="1:2" x14ac:dyDescent="0.2">
      <c r="A83" s="1" t="s">
        <v>768</v>
      </c>
      <c r="B83" s="2">
        <v>64.410555555555561</v>
      </c>
    </row>
    <row r="84" spans="1:2" x14ac:dyDescent="0.2">
      <c r="A84" s="1" t="s">
        <v>918</v>
      </c>
      <c r="B84" s="2">
        <v>184.15999999999997</v>
      </c>
    </row>
    <row r="85" spans="1:2" x14ac:dyDescent="0.2">
      <c r="A85" s="1" t="s">
        <v>218</v>
      </c>
      <c r="B85" s="2">
        <v>24372.205999999973</v>
      </c>
    </row>
    <row r="86" spans="1:2" x14ac:dyDescent="0.2">
      <c r="A86" s="1" t="s">
        <v>218</v>
      </c>
      <c r="B86" s="2">
        <v>39111.310000000012</v>
      </c>
    </row>
    <row r="87" spans="1:2" x14ac:dyDescent="0.2">
      <c r="A87" s="1" t="s">
        <v>1048</v>
      </c>
      <c r="B87" s="2">
        <v>59.59</v>
      </c>
    </row>
    <row r="88" spans="1:2" x14ac:dyDescent="0.2">
      <c r="A88" s="1" t="s">
        <v>1467</v>
      </c>
      <c r="B88" s="2">
        <v>59</v>
      </c>
    </row>
    <row r="89" spans="1:2" x14ac:dyDescent="0.2">
      <c r="A89" s="1" t="s">
        <v>1466</v>
      </c>
      <c r="B89" s="2">
        <v>29.5</v>
      </c>
    </row>
    <row r="90" spans="1:2" x14ac:dyDescent="0.2">
      <c r="A90" s="1" t="s">
        <v>1131</v>
      </c>
      <c r="B90" s="2">
        <v>903.06</v>
      </c>
    </row>
    <row r="91" spans="1:2" x14ac:dyDescent="0.2">
      <c r="A91" s="1" t="s">
        <v>219</v>
      </c>
      <c r="B91" s="2">
        <v>5033.6099999999969</v>
      </c>
    </row>
    <row r="92" spans="1:2" x14ac:dyDescent="0.2">
      <c r="A92" s="1" t="s">
        <v>445</v>
      </c>
      <c r="B92" s="2">
        <v>2284.0400000000018</v>
      </c>
    </row>
    <row r="93" spans="1:2" x14ac:dyDescent="0.2">
      <c r="A93" s="1" t="s">
        <v>730</v>
      </c>
      <c r="B93" s="2">
        <v>666.90999999999985</v>
      </c>
    </row>
    <row r="94" spans="1:2" x14ac:dyDescent="0.2">
      <c r="A94" s="1" t="s">
        <v>730</v>
      </c>
      <c r="B94" s="2">
        <v>127.76</v>
      </c>
    </row>
    <row r="95" spans="1:2" x14ac:dyDescent="0.2">
      <c r="A95" s="1" t="s">
        <v>1630</v>
      </c>
      <c r="B95" s="2">
        <v>153</v>
      </c>
    </row>
    <row r="96" spans="1:2" x14ac:dyDescent="0.2">
      <c r="A96" s="1" t="s">
        <v>1107</v>
      </c>
      <c r="B96" s="2">
        <v>452.23999999999995</v>
      </c>
    </row>
    <row r="97" spans="1:2" x14ac:dyDescent="0.2">
      <c r="A97" s="1" t="s">
        <v>112</v>
      </c>
      <c r="B97" s="2">
        <v>56075.853533333422</v>
      </c>
    </row>
    <row r="98" spans="1:2" x14ac:dyDescent="0.2">
      <c r="A98" s="1" t="s">
        <v>1304</v>
      </c>
      <c r="B98" s="2">
        <v>11.484999999999999</v>
      </c>
    </row>
    <row r="99" spans="1:2" x14ac:dyDescent="0.2">
      <c r="A99" s="1" t="s">
        <v>885</v>
      </c>
      <c r="B99" s="2">
        <v>1170.72</v>
      </c>
    </row>
    <row r="100" spans="1:2" x14ac:dyDescent="0.2">
      <c r="A100" s="1" t="s">
        <v>1544</v>
      </c>
      <c r="B100" s="2">
        <v>23.9</v>
      </c>
    </row>
    <row r="101" spans="1:2" x14ac:dyDescent="0.2">
      <c r="A101" s="1" t="s">
        <v>158</v>
      </c>
      <c r="B101" s="2">
        <v>26392.520933333337</v>
      </c>
    </row>
    <row r="102" spans="1:2" x14ac:dyDescent="0.2">
      <c r="A102" s="1" t="s">
        <v>903</v>
      </c>
      <c r="B102" s="2">
        <v>3444.6499999999996</v>
      </c>
    </row>
    <row r="103" spans="1:2" x14ac:dyDescent="0.2">
      <c r="A103" s="1" t="s">
        <v>472</v>
      </c>
      <c r="B103" s="2">
        <v>3975.125</v>
      </c>
    </row>
    <row r="104" spans="1:2" x14ac:dyDescent="0.2">
      <c r="A104" s="1" t="s">
        <v>1175</v>
      </c>
      <c r="B104" s="2">
        <v>200.66000000000003</v>
      </c>
    </row>
    <row r="105" spans="1:2" x14ac:dyDescent="0.2">
      <c r="A105" s="1" t="s">
        <v>1607</v>
      </c>
      <c r="B105" s="2">
        <v>15.14</v>
      </c>
    </row>
    <row r="106" spans="1:2" x14ac:dyDescent="0.2">
      <c r="A106" s="1" t="s">
        <v>1378</v>
      </c>
      <c r="B106" s="2">
        <v>13.2</v>
      </c>
    </row>
    <row r="107" spans="1:2" x14ac:dyDescent="0.2">
      <c r="A107" s="1" t="s">
        <v>201</v>
      </c>
      <c r="B107" s="2">
        <v>10726.895000000002</v>
      </c>
    </row>
    <row r="108" spans="1:2" x14ac:dyDescent="0.2">
      <c r="A108" s="1" t="s">
        <v>926</v>
      </c>
      <c r="B108" s="2">
        <v>160.15250000000003</v>
      </c>
    </row>
    <row r="109" spans="1:2" x14ac:dyDescent="0.2">
      <c r="A109" s="1" t="s">
        <v>411</v>
      </c>
      <c r="B109" s="2">
        <v>2944.19</v>
      </c>
    </row>
    <row r="110" spans="1:2" x14ac:dyDescent="0.2">
      <c r="A110" s="1" t="s">
        <v>1098</v>
      </c>
      <c r="B110" s="2">
        <v>2531.6750000000002</v>
      </c>
    </row>
    <row r="111" spans="1:2" x14ac:dyDescent="0.2">
      <c r="A111" s="1" t="s">
        <v>1098</v>
      </c>
      <c r="B111" s="2">
        <v>253.16499999999996</v>
      </c>
    </row>
    <row r="112" spans="1:2" x14ac:dyDescent="0.2">
      <c r="A112" s="1" t="s">
        <v>773</v>
      </c>
      <c r="B112" s="2">
        <v>832.46708333333333</v>
      </c>
    </row>
    <row r="113" spans="1:2" x14ac:dyDescent="0.2">
      <c r="A113" s="1" t="s">
        <v>913</v>
      </c>
      <c r="B113" s="2">
        <v>663.38999999999976</v>
      </c>
    </row>
    <row r="114" spans="1:2" x14ac:dyDescent="0.2">
      <c r="A114" s="1" t="s">
        <v>598</v>
      </c>
      <c r="B114" s="2">
        <v>2393.8999999999996</v>
      </c>
    </row>
    <row r="115" spans="1:2" x14ac:dyDescent="0.2">
      <c r="A115" s="1" t="s">
        <v>598</v>
      </c>
      <c r="B115" s="2">
        <v>2496.37</v>
      </c>
    </row>
    <row r="116" spans="1:2" x14ac:dyDescent="0.2">
      <c r="A116" s="1" t="s">
        <v>1388</v>
      </c>
      <c r="B116" s="2">
        <v>14.526666666666669</v>
      </c>
    </row>
    <row r="117" spans="1:2" x14ac:dyDescent="0.2">
      <c r="A117" s="1" t="s">
        <v>779</v>
      </c>
      <c r="B117" s="2">
        <v>375.44</v>
      </c>
    </row>
    <row r="118" spans="1:2" x14ac:dyDescent="0.2">
      <c r="A118" s="1" t="s">
        <v>230</v>
      </c>
      <c r="B118" s="2">
        <v>2232.6583333333328</v>
      </c>
    </row>
    <row r="119" spans="1:2" x14ac:dyDescent="0.2">
      <c r="A119" s="1" t="s">
        <v>797</v>
      </c>
      <c r="B119" s="2">
        <v>181.79999999999998</v>
      </c>
    </row>
    <row r="120" spans="1:2" x14ac:dyDescent="0.2">
      <c r="A120" s="1" t="s">
        <v>574</v>
      </c>
      <c r="B120" s="2">
        <v>413.33666666666676</v>
      </c>
    </row>
    <row r="121" spans="1:2" x14ac:dyDescent="0.2">
      <c r="A121" s="1" t="s">
        <v>422</v>
      </c>
      <c r="B121" s="2">
        <v>39.245000000000005</v>
      </c>
    </row>
    <row r="122" spans="1:2" x14ac:dyDescent="0.2">
      <c r="A122" s="1" t="s">
        <v>425</v>
      </c>
      <c r="B122" s="2">
        <v>343.33</v>
      </c>
    </row>
    <row r="123" spans="1:2" x14ac:dyDescent="0.2">
      <c r="A123" s="1" t="s">
        <v>1070</v>
      </c>
      <c r="B123" s="2">
        <v>13.318888888888889</v>
      </c>
    </row>
    <row r="124" spans="1:2" x14ac:dyDescent="0.2">
      <c r="A124" s="1" t="s">
        <v>423</v>
      </c>
      <c r="B124" s="2">
        <v>88.042777777777729</v>
      </c>
    </row>
    <row r="125" spans="1:2" x14ac:dyDescent="0.2">
      <c r="A125" s="1" t="s">
        <v>1071</v>
      </c>
      <c r="B125" s="2">
        <v>13.318888888888889</v>
      </c>
    </row>
    <row r="126" spans="1:2" x14ac:dyDescent="0.2">
      <c r="A126" s="1" t="s">
        <v>424</v>
      </c>
      <c r="B126" s="2">
        <v>88.042777777777729</v>
      </c>
    </row>
    <row r="127" spans="1:2" x14ac:dyDescent="0.2">
      <c r="A127" s="1" t="s">
        <v>1416</v>
      </c>
      <c r="B127" s="2">
        <v>26.71</v>
      </c>
    </row>
    <row r="128" spans="1:2" x14ac:dyDescent="0.2">
      <c r="A128" s="1" t="s">
        <v>162</v>
      </c>
      <c r="B128" s="2">
        <v>724.6492305555555</v>
      </c>
    </row>
    <row r="129" spans="1:2" x14ac:dyDescent="0.2">
      <c r="A129" s="1" t="s">
        <v>1278</v>
      </c>
      <c r="B129" s="2">
        <v>170.32999999999998</v>
      </c>
    </row>
    <row r="130" spans="1:2" x14ac:dyDescent="0.2">
      <c r="A130" s="1" t="s">
        <v>973</v>
      </c>
      <c r="B130" s="2">
        <v>188.94</v>
      </c>
    </row>
    <row r="131" spans="1:2" x14ac:dyDescent="0.2">
      <c r="A131" s="1" t="s">
        <v>1081</v>
      </c>
      <c r="B131" s="2">
        <v>315.03750000000002</v>
      </c>
    </row>
    <row r="132" spans="1:2" x14ac:dyDescent="0.2">
      <c r="A132" s="1" t="s">
        <v>921</v>
      </c>
      <c r="B132" s="2">
        <v>549.57249999999988</v>
      </c>
    </row>
    <row r="133" spans="1:2" x14ac:dyDescent="0.2">
      <c r="A133" s="1" t="s">
        <v>359</v>
      </c>
      <c r="B133" s="2">
        <v>570.46406666666667</v>
      </c>
    </row>
    <row r="134" spans="1:2" x14ac:dyDescent="0.2">
      <c r="A134" s="1" t="s">
        <v>179</v>
      </c>
      <c r="B134" s="2">
        <v>1397.9084138888857</v>
      </c>
    </row>
    <row r="135" spans="1:2" x14ac:dyDescent="0.2">
      <c r="A135" s="1" t="s">
        <v>1126</v>
      </c>
      <c r="B135" s="2">
        <v>91.927499999999995</v>
      </c>
    </row>
    <row r="136" spans="1:2" x14ac:dyDescent="0.2">
      <c r="A136" s="1" t="s">
        <v>1062</v>
      </c>
      <c r="B136" s="2">
        <v>63.353333333333332</v>
      </c>
    </row>
    <row r="137" spans="1:2" x14ac:dyDescent="0.2">
      <c r="A137" s="1" t="s">
        <v>1062</v>
      </c>
      <c r="B137" s="2">
        <v>38.9</v>
      </c>
    </row>
    <row r="138" spans="1:2" x14ac:dyDescent="0.2">
      <c r="A138" s="1" t="s">
        <v>1166</v>
      </c>
      <c r="B138" s="2">
        <v>100.78</v>
      </c>
    </row>
    <row r="139" spans="1:2" x14ac:dyDescent="0.2">
      <c r="A139" s="1" t="s">
        <v>1642</v>
      </c>
      <c r="B139" s="2">
        <v>11.1</v>
      </c>
    </row>
    <row r="140" spans="1:2" x14ac:dyDescent="0.2">
      <c r="A140" s="1" t="s">
        <v>92</v>
      </c>
      <c r="B140" s="2">
        <v>65038.800000000068</v>
      </c>
    </row>
    <row r="141" spans="1:2" x14ac:dyDescent="0.2">
      <c r="A141" s="1" t="s">
        <v>1053</v>
      </c>
      <c r="B141" s="2">
        <v>465.6</v>
      </c>
    </row>
    <row r="142" spans="1:2" x14ac:dyDescent="0.2">
      <c r="A142" s="1" t="s">
        <v>1147</v>
      </c>
      <c r="B142" s="2">
        <v>29.756111111111128</v>
      </c>
    </row>
    <row r="143" spans="1:2" x14ac:dyDescent="0.2">
      <c r="A143" s="1" t="s">
        <v>522</v>
      </c>
      <c r="B143" s="2">
        <v>11420.059999999994</v>
      </c>
    </row>
    <row r="144" spans="1:2" x14ac:dyDescent="0.2">
      <c r="A144" s="1" t="s">
        <v>1009</v>
      </c>
      <c r="B144" s="2">
        <v>27637.988333333324</v>
      </c>
    </row>
    <row r="145" spans="1:2" x14ac:dyDescent="0.2">
      <c r="A145" s="1" t="s">
        <v>10</v>
      </c>
      <c r="B145" s="2">
        <v>11041.823075</v>
      </c>
    </row>
    <row r="146" spans="1:2" x14ac:dyDescent="0.2">
      <c r="A146" s="1" t="s">
        <v>10</v>
      </c>
      <c r="B146" s="2">
        <v>45.762222222222199</v>
      </c>
    </row>
    <row r="147" spans="1:2" x14ac:dyDescent="0.2">
      <c r="A147" s="1" t="s">
        <v>1503</v>
      </c>
      <c r="B147" s="2">
        <v>106</v>
      </c>
    </row>
    <row r="148" spans="1:2" x14ac:dyDescent="0.2">
      <c r="A148" s="1" t="s">
        <v>786</v>
      </c>
      <c r="B148" s="2">
        <v>90.59</v>
      </c>
    </row>
    <row r="149" spans="1:2" x14ac:dyDescent="0.2">
      <c r="A149" s="1" t="s">
        <v>946</v>
      </c>
      <c r="B149" s="2">
        <v>476.68000000000006</v>
      </c>
    </row>
    <row r="150" spans="1:2" x14ac:dyDescent="0.2">
      <c r="A150" s="1" t="s">
        <v>959</v>
      </c>
      <c r="B150" s="2">
        <v>135.30428888888892</v>
      </c>
    </row>
    <row r="151" spans="1:2" x14ac:dyDescent="0.2">
      <c r="A151" s="1" t="s">
        <v>822</v>
      </c>
      <c r="B151" s="2">
        <v>125.47</v>
      </c>
    </row>
    <row r="152" spans="1:2" x14ac:dyDescent="0.2">
      <c r="A152" s="1" t="s">
        <v>822</v>
      </c>
      <c r="B152" s="2">
        <v>272.93</v>
      </c>
    </row>
    <row r="153" spans="1:2" x14ac:dyDescent="0.2">
      <c r="A153" s="1" t="s">
        <v>582</v>
      </c>
      <c r="B153" s="2">
        <v>468.77</v>
      </c>
    </row>
    <row r="154" spans="1:2" x14ac:dyDescent="0.2">
      <c r="A154" s="1" t="s">
        <v>251</v>
      </c>
      <c r="B154" s="2">
        <v>1535788.2496666531</v>
      </c>
    </row>
    <row r="155" spans="1:2" x14ac:dyDescent="0.2">
      <c r="A155" s="1" t="s">
        <v>560</v>
      </c>
      <c r="B155" s="2">
        <v>2202.737777777777</v>
      </c>
    </row>
    <row r="156" spans="1:2" x14ac:dyDescent="0.2">
      <c r="A156" s="1" t="s">
        <v>560</v>
      </c>
      <c r="B156" s="2">
        <v>1768.24</v>
      </c>
    </row>
    <row r="157" spans="1:2" x14ac:dyDescent="0.2">
      <c r="A157" s="1" t="s">
        <v>1656</v>
      </c>
      <c r="B157" s="2">
        <v>1.2</v>
      </c>
    </row>
    <row r="158" spans="1:2" x14ac:dyDescent="0.2">
      <c r="A158" s="1" t="s">
        <v>1624</v>
      </c>
      <c r="B158" s="2">
        <v>23.5</v>
      </c>
    </row>
    <row r="159" spans="1:2" x14ac:dyDescent="0.2">
      <c r="A159" s="1" t="s">
        <v>401</v>
      </c>
      <c r="B159" s="2">
        <v>759.3009888888887</v>
      </c>
    </row>
    <row r="160" spans="1:2" x14ac:dyDescent="0.2">
      <c r="A160" s="1" t="s">
        <v>1086</v>
      </c>
      <c r="B160" s="2">
        <v>478.32750000000004</v>
      </c>
    </row>
    <row r="161" spans="1:2" x14ac:dyDescent="0.2">
      <c r="A161" s="1" t="s">
        <v>28</v>
      </c>
      <c r="B161" s="2">
        <v>2960.42</v>
      </c>
    </row>
    <row r="162" spans="1:2" x14ac:dyDescent="0.2">
      <c r="A162" s="1" t="s">
        <v>558</v>
      </c>
      <c r="B162" s="2">
        <v>2815.1319444444471</v>
      </c>
    </row>
    <row r="163" spans="1:2" x14ac:dyDescent="0.2">
      <c r="A163" s="1" t="s">
        <v>1112</v>
      </c>
      <c r="B163" s="2">
        <v>194.76</v>
      </c>
    </row>
    <row r="164" spans="1:2" x14ac:dyDescent="0.2">
      <c r="A164" s="1" t="s">
        <v>736</v>
      </c>
      <c r="B164" s="2">
        <v>553.18000000000006</v>
      </c>
    </row>
    <row r="165" spans="1:2" x14ac:dyDescent="0.2">
      <c r="A165" s="1" t="s">
        <v>1010</v>
      </c>
      <c r="B165" s="2">
        <v>1525.69</v>
      </c>
    </row>
    <row r="166" spans="1:2" x14ac:dyDescent="0.2">
      <c r="A166" s="1" t="s">
        <v>499</v>
      </c>
      <c r="B166" s="2">
        <v>2015.4499999999998</v>
      </c>
    </row>
    <row r="167" spans="1:2" x14ac:dyDescent="0.2">
      <c r="A167" s="1" t="s">
        <v>1029</v>
      </c>
      <c r="B167" s="2">
        <v>17.862847222222229</v>
      </c>
    </row>
    <row r="168" spans="1:2" x14ac:dyDescent="0.2">
      <c r="A168" s="1" t="s">
        <v>1413</v>
      </c>
      <c r="B168" s="2">
        <v>153.28000000000003</v>
      </c>
    </row>
    <row r="169" spans="1:2" x14ac:dyDescent="0.2">
      <c r="A169" s="1" t="s">
        <v>1413</v>
      </c>
      <c r="B169" s="2">
        <v>46</v>
      </c>
    </row>
    <row r="170" spans="1:2" x14ac:dyDescent="0.2">
      <c r="A170" s="1" t="s">
        <v>883</v>
      </c>
      <c r="B170" s="2">
        <v>1193.3400000000001</v>
      </c>
    </row>
    <row r="171" spans="1:2" x14ac:dyDescent="0.2">
      <c r="A171" s="1" t="s">
        <v>148</v>
      </c>
      <c r="B171" s="2">
        <v>4379.3419388888969</v>
      </c>
    </row>
    <row r="172" spans="1:2" x14ac:dyDescent="0.2">
      <c r="A172" s="1" t="s">
        <v>277</v>
      </c>
      <c r="B172" s="2">
        <v>145.67319444444445</v>
      </c>
    </row>
    <row r="173" spans="1:2" x14ac:dyDescent="0.2">
      <c r="A173" s="1" t="s">
        <v>277</v>
      </c>
      <c r="B173" s="2">
        <v>435.15999999999985</v>
      </c>
    </row>
    <row r="174" spans="1:2" x14ac:dyDescent="0.2">
      <c r="A174" s="1" t="s">
        <v>1432</v>
      </c>
      <c r="B174" s="2">
        <v>11.78</v>
      </c>
    </row>
    <row r="175" spans="1:2" x14ac:dyDescent="0.2">
      <c r="A175" s="1" t="s">
        <v>782</v>
      </c>
      <c r="B175" s="2">
        <v>158.18</v>
      </c>
    </row>
    <row r="176" spans="1:2" x14ac:dyDescent="0.2">
      <c r="A176" s="1" t="s">
        <v>475</v>
      </c>
      <c r="B176" s="2">
        <v>2121.4533333333343</v>
      </c>
    </row>
    <row r="177" spans="1:2" x14ac:dyDescent="0.2">
      <c r="A177" s="1" t="s">
        <v>1129</v>
      </c>
      <c r="B177" s="2">
        <v>150.21</v>
      </c>
    </row>
    <row r="178" spans="1:2" x14ac:dyDescent="0.2">
      <c r="A178" s="1" t="s">
        <v>360</v>
      </c>
      <c r="B178" s="2">
        <v>51.60934444444446</v>
      </c>
    </row>
    <row r="179" spans="1:2" x14ac:dyDescent="0.2">
      <c r="A179" s="1" t="s">
        <v>1565</v>
      </c>
      <c r="B179" s="2">
        <v>987.16719999999998</v>
      </c>
    </row>
    <row r="180" spans="1:2" x14ac:dyDescent="0.2">
      <c r="A180" s="1" t="s">
        <v>168</v>
      </c>
      <c r="B180" s="2">
        <v>31144.921872222247</v>
      </c>
    </row>
    <row r="181" spans="1:2" x14ac:dyDescent="0.2">
      <c r="A181" s="1" t="s">
        <v>66</v>
      </c>
      <c r="B181" s="2">
        <v>174931.13000000027</v>
      </c>
    </row>
    <row r="182" spans="1:2" x14ac:dyDescent="0.2">
      <c r="A182" s="1" t="s">
        <v>66</v>
      </c>
      <c r="B182" s="2">
        <v>67834.909999999931</v>
      </c>
    </row>
    <row r="183" spans="1:2" x14ac:dyDescent="0.2">
      <c r="A183" s="1" t="s">
        <v>1085</v>
      </c>
      <c r="B183" s="2">
        <v>338.06</v>
      </c>
    </row>
    <row r="184" spans="1:2" x14ac:dyDescent="0.2">
      <c r="A184" s="1" t="s">
        <v>1622</v>
      </c>
      <c r="B184" s="2">
        <v>82.199999999999989</v>
      </c>
    </row>
    <row r="185" spans="1:2" x14ac:dyDescent="0.2">
      <c r="A185" s="1" t="s">
        <v>145</v>
      </c>
      <c r="B185" s="2">
        <v>7355.4400000000069</v>
      </c>
    </row>
    <row r="186" spans="1:2" x14ac:dyDescent="0.2">
      <c r="A186" s="1" t="s">
        <v>940</v>
      </c>
      <c r="B186" s="2">
        <v>446.95</v>
      </c>
    </row>
    <row r="187" spans="1:2" x14ac:dyDescent="0.2">
      <c r="A187" s="1" t="s">
        <v>870</v>
      </c>
      <c r="B187" s="2">
        <v>31.218888888888877</v>
      </c>
    </row>
    <row r="188" spans="1:2" x14ac:dyDescent="0.2">
      <c r="A188" s="1" t="s">
        <v>1200</v>
      </c>
      <c r="B188" s="2">
        <v>10.713333333333329</v>
      </c>
    </row>
    <row r="189" spans="1:2" x14ac:dyDescent="0.2">
      <c r="A189" s="1" t="s">
        <v>1549</v>
      </c>
      <c r="B189" s="2">
        <v>144</v>
      </c>
    </row>
    <row r="190" spans="1:2" x14ac:dyDescent="0.2">
      <c r="A190" s="1" t="s">
        <v>1629</v>
      </c>
      <c r="B190" s="2">
        <v>49</v>
      </c>
    </row>
    <row r="191" spans="1:2" x14ac:dyDescent="0.2">
      <c r="A191" s="1" t="s">
        <v>1418</v>
      </c>
      <c r="B191" s="2">
        <v>134</v>
      </c>
    </row>
    <row r="192" spans="1:2" x14ac:dyDescent="0.2">
      <c r="A192" s="1" t="s">
        <v>1267</v>
      </c>
      <c r="B192" s="2">
        <v>109.8</v>
      </c>
    </row>
    <row r="193" spans="1:2" x14ac:dyDescent="0.2">
      <c r="A193" s="1" t="s">
        <v>1005</v>
      </c>
      <c r="B193" s="2">
        <v>67.929166666666674</v>
      </c>
    </row>
    <row r="194" spans="1:2" x14ac:dyDescent="0.2">
      <c r="A194" s="1" t="s">
        <v>1688</v>
      </c>
      <c r="B194" s="2">
        <v>63.3</v>
      </c>
    </row>
    <row r="195" spans="1:2" x14ac:dyDescent="0.2">
      <c r="A195" s="1" t="s">
        <v>1277</v>
      </c>
      <c r="B195" s="2">
        <v>994.85638888888923</v>
      </c>
    </row>
    <row r="196" spans="1:2" x14ac:dyDescent="0.2">
      <c r="A196" s="1" t="s">
        <v>1551</v>
      </c>
      <c r="B196" s="2">
        <v>19.100000000000001</v>
      </c>
    </row>
    <row r="197" spans="1:2" x14ac:dyDescent="0.2">
      <c r="A197" s="1" t="s">
        <v>393</v>
      </c>
      <c r="B197" s="2">
        <v>9982.9263388888903</v>
      </c>
    </row>
    <row r="198" spans="1:2" x14ac:dyDescent="0.2">
      <c r="A198" s="1" t="s">
        <v>313</v>
      </c>
      <c r="B198" s="2">
        <v>5443.1156638888906</v>
      </c>
    </row>
    <row r="199" spans="1:2" x14ac:dyDescent="0.2">
      <c r="A199" s="1" t="s">
        <v>507</v>
      </c>
      <c r="B199" s="2">
        <v>316.13444444444434</v>
      </c>
    </row>
    <row r="200" spans="1:2" x14ac:dyDescent="0.2">
      <c r="A200" s="1" t="s">
        <v>917</v>
      </c>
      <c r="B200" s="2">
        <v>92.079999999999984</v>
      </c>
    </row>
    <row r="201" spans="1:2" x14ac:dyDescent="0.2">
      <c r="A201" s="1" t="s">
        <v>1020</v>
      </c>
      <c r="B201" s="2">
        <v>1327.3</v>
      </c>
    </row>
    <row r="202" spans="1:2" x14ac:dyDescent="0.2">
      <c r="A202" s="1" t="s">
        <v>1020</v>
      </c>
      <c r="B202" s="2">
        <v>280.28000000000003</v>
      </c>
    </row>
    <row r="203" spans="1:2" x14ac:dyDescent="0.2">
      <c r="A203" s="1" t="s">
        <v>803</v>
      </c>
      <c r="B203" s="2">
        <v>2232.4</v>
      </c>
    </row>
    <row r="204" spans="1:2" x14ac:dyDescent="0.2">
      <c r="A204" s="1" t="s">
        <v>320</v>
      </c>
      <c r="B204" s="2">
        <v>12946.440000000011</v>
      </c>
    </row>
    <row r="205" spans="1:2" x14ac:dyDescent="0.2">
      <c r="A205" s="1" t="s">
        <v>320</v>
      </c>
      <c r="B205" s="2">
        <v>218.26000000000002</v>
      </c>
    </row>
    <row r="206" spans="1:2" x14ac:dyDescent="0.2">
      <c r="A206" s="1" t="s">
        <v>1238</v>
      </c>
      <c r="B206" s="2">
        <v>8.69</v>
      </c>
    </row>
    <row r="207" spans="1:2" x14ac:dyDescent="0.2">
      <c r="A207" s="1" t="s">
        <v>1203</v>
      </c>
      <c r="B207" s="2">
        <v>50</v>
      </c>
    </row>
    <row r="208" spans="1:2" x14ac:dyDescent="0.2">
      <c r="A208" s="1" t="s">
        <v>1149</v>
      </c>
      <c r="B208" s="2">
        <v>240.82159999999999</v>
      </c>
    </row>
    <row r="209" spans="1:2" x14ac:dyDescent="0.2">
      <c r="A209" s="1" t="s">
        <v>849</v>
      </c>
      <c r="B209" s="2">
        <v>317.83</v>
      </c>
    </row>
    <row r="210" spans="1:2" x14ac:dyDescent="0.2">
      <c r="A210" s="1" t="s">
        <v>577</v>
      </c>
      <c r="B210" s="2">
        <v>565.01382222222219</v>
      </c>
    </row>
    <row r="211" spans="1:2" x14ac:dyDescent="0.2">
      <c r="A211" s="1" t="s">
        <v>839</v>
      </c>
      <c r="B211" s="2">
        <v>55.013822222222217</v>
      </c>
    </row>
    <row r="212" spans="1:2" x14ac:dyDescent="0.2">
      <c r="A212" s="1" t="s">
        <v>1232</v>
      </c>
      <c r="B212" s="2">
        <v>1.13333333333333</v>
      </c>
    </row>
    <row r="213" spans="1:2" x14ac:dyDescent="0.2">
      <c r="A213" s="1" t="s">
        <v>1233</v>
      </c>
      <c r="B213" s="2">
        <v>1.13333333333333</v>
      </c>
    </row>
    <row r="214" spans="1:2" x14ac:dyDescent="0.2">
      <c r="A214" s="1" t="s">
        <v>1407</v>
      </c>
      <c r="B214" s="2">
        <v>24.4</v>
      </c>
    </row>
    <row r="215" spans="1:2" x14ac:dyDescent="0.2">
      <c r="A215" s="1" t="s">
        <v>1407</v>
      </c>
      <c r="B215" s="2">
        <v>102</v>
      </c>
    </row>
    <row r="216" spans="1:2" x14ac:dyDescent="0.2">
      <c r="A216" s="1" t="s">
        <v>380</v>
      </c>
      <c r="B216" s="2">
        <v>845.27166666666722</v>
      </c>
    </row>
    <row r="217" spans="1:2" x14ac:dyDescent="0.2">
      <c r="A217" s="1" t="s">
        <v>1292</v>
      </c>
      <c r="B217" s="2">
        <v>59.922777777777803</v>
      </c>
    </row>
    <row r="218" spans="1:2" x14ac:dyDescent="0.2">
      <c r="A218" s="1" t="s">
        <v>842</v>
      </c>
      <c r="B218" s="2">
        <v>518.56161111111112</v>
      </c>
    </row>
    <row r="219" spans="1:2" x14ac:dyDescent="0.2">
      <c r="A219" s="1" t="s">
        <v>281</v>
      </c>
      <c r="B219" s="2">
        <v>1826.9588888888895</v>
      </c>
    </row>
    <row r="220" spans="1:2" x14ac:dyDescent="0.2">
      <c r="A220" s="1" t="s">
        <v>1472</v>
      </c>
      <c r="B220" s="2">
        <v>118.39999999999999</v>
      </c>
    </row>
    <row r="221" spans="1:2" x14ac:dyDescent="0.2">
      <c r="A221" s="1" t="s">
        <v>478</v>
      </c>
      <c r="B221" s="2">
        <v>51438.458125000034</v>
      </c>
    </row>
    <row r="222" spans="1:2" x14ac:dyDescent="0.2">
      <c r="A222" s="1" t="s">
        <v>1543</v>
      </c>
      <c r="B222" s="2">
        <v>238</v>
      </c>
    </row>
    <row r="223" spans="1:2" x14ac:dyDescent="0.2">
      <c r="A223" s="1" t="s">
        <v>1103</v>
      </c>
      <c r="B223" s="2">
        <v>2297.62</v>
      </c>
    </row>
    <row r="224" spans="1:2" x14ac:dyDescent="0.2">
      <c r="A224" s="1" t="s">
        <v>1104</v>
      </c>
      <c r="B224" s="2">
        <v>2835.7125000000001</v>
      </c>
    </row>
    <row r="225" spans="1:2" x14ac:dyDescent="0.2">
      <c r="A225" s="1" t="s">
        <v>1635</v>
      </c>
      <c r="B225" s="2">
        <v>16.8</v>
      </c>
    </row>
    <row r="226" spans="1:2" x14ac:dyDescent="0.2">
      <c r="A226" s="1" t="s">
        <v>572</v>
      </c>
      <c r="B226" s="2">
        <v>30352.928125000017</v>
      </c>
    </row>
    <row r="227" spans="1:2" x14ac:dyDescent="0.2">
      <c r="A227" s="1" t="s">
        <v>893</v>
      </c>
      <c r="B227" s="2">
        <v>979.328125</v>
      </c>
    </row>
    <row r="228" spans="1:2" x14ac:dyDescent="0.2">
      <c r="A228" s="1" t="s">
        <v>1072</v>
      </c>
      <c r="B228" s="2">
        <v>943.48</v>
      </c>
    </row>
    <row r="229" spans="1:2" x14ac:dyDescent="0.2">
      <c r="A229" s="1" t="s">
        <v>955</v>
      </c>
      <c r="B229" s="2">
        <v>661.15999999999985</v>
      </c>
    </row>
    <row r="230" spans="1:2" x14ac:dyDescent="0.2">
      <c r="A230" s="1" t="s">
        <v>960</v>
      </c>
      <c r="B230" s="2">
        <v>125.6</v>
      </c>
    </row>
    <row r="231" spans="1:2" x14ac:dyDescent="0.2">
      <c r="A231" s="1" t="s">
        <v>780</v>
      </c>
      <c r="B231" s="2">
        <v>65561.77</v>
      </c>
    </row>
    <row r="232" spans="1:2" x14ac:dyDescent="0.2">
      <c r="A232" s="1" t="s">
        <v>1581</v>
      </c>
      <c r="B232" s="2">
        <v>40.980000000000004</v>
      </c>
    </row>
    <row r="233" spans="1:2" x14ac:dyDescent="0.2">
      <c r="A233" s="1" t="s">
        <v>1626</v>
      </c>
      <c r="B233" s="2">
        <v>352.8</v>
      </c>
    </row>
    <row r="234" spans="1:2" x14ac:dyDescent="0.2">
      <c r="A234" s="1" t="s">
        <v>607</v>
      </c>
      <c r="B234" s="2">
        <v>422.53555555555545</v>
      </c>
    </row>
    <row r="235" spans="1:2" x14ac:dyDescent="0.2">
      <c r="A235" s="1" t="s">
        <v>850</v>
      </c>
      <c r="B235" s="2">
        <v>619.75</v>
      </c>
    </row>
    <row r="236" spans="1:2" x14ac:dyDescent="0.2">
      <c r="A236" s="1" t="s">
        <v>850</v>
      </c>
      <c r="B236" s="2">
        <v>75.473999999999947</v>
      </c>
    </row>
    <row r="237" spans="1:2" x14ac:dyDescent="0.2">
      <c r="A237" s="1" t="s">
        <v>1154</v>
      </c>
      <c r="B237" s="2">
        <v>274.04500000000002</v>
      </c>
    </row>
    <row r="238" spans="1:2" x14ac:dyDescent="0.2">
      <c r="A238" s="1" t="s">
        <v>1109</v>
      </c>
      <c r="B238" s="2">
        <v>569</v>
      </c>
    </row>
    <row r="239" spans="1:2" x14ac:dyDescent="0.2">
      <c r="A239" s="1" t="s">
        <v>1320</v>
      </c>
      <c r="B239" s="2">
        <v>2784.26</v>
      </c>
    </row>
    <row r="240" spans="1:2" x14ac:dyDescent="0.2">
      <c r="A240" s="1" t="s">
        <v>1319</v>
      </c>
      <c r="B240" s="2">
        <v>48.05</v>
      </c>
    </row>
    <row r="241" spans="1:2" x14ac:dyDescent="0.2">
      <c r="A241" s="1" t="s">
        <v>1453</v>
      </c>
      <c r="B241" s="2">
        <v>17.75</v>
      </c>
    </row>
    <row r="242" spans="1:2" x14ac:dyDescent="0.2">
      <c r="A242" s="1" t="s">
        <v>487</v>
      </c>
      <c r="B242" s="2">
        <v>12398.991555555556</v>
      </c>
    </row>
    <row r="243" spans="1:2" x14ac:dyDescent="0.2">
      <c r="A243" s="1" t="s">
        <v>511</v>
      </c>
      <c r="B243" s="2">
        <v>458.87749999999994</v>
      </c>
    </row>
    <row r="244" spans="1:2" x14ac:dyDescent="0.2">
      <c r="A244" s="1" t="s">
        <v>311</v>
      </c>
      <c r="B244" s="2">
        <v>640219.75000000116</v>
      </c>
    </row>
    <row r="245" spans="1:2" x14ac:dyDescent="0.2">
      <c r="A245" s="1" t="s">
        <v>311</v>
      </c>
      <c r="B245" s="2">
        <v>98146.030000000013</v>
      </c>
    </row>
    <row r="246" spans="1:2" x14ac:dyDescent="0.2">
      <c r="A246" s="1" t="s">
        <v>498</v>
      </c>
      <c r="B246" s="2">
        <v>577.37</v>
      </c>
    </row>
    <row r="247" spans="1:2" x14ac:dyDescent="0.2">
      <c r="A247" s="1" t="s">
        <v>1555</v>
      </c>
      <c r="B247" s="2">
        <v>3.99</v>
      </c>
    </row>
    <row r="248" spans="1:2" x14ac:dyDescent="0.2">
      <c r="A248" s="1" t="s">
        <v>1066</v>
      </c>
      <c r="B248" s="2">
        <v>181.66</v>
      </c>
    </row>
    <row r="249" spans="1:2" x14ac:dyDescent="0.2">
      <c r="A249" s="1" t="s">
        <v>338</v>
      </c>
      <c r="B249" s="2">
        <v>23816.839999999978</v>
      </c>
    </row>
    <row r="250" spans="1:2" x14ac:dyDescent="0.2">
      <c r="A250" s="1" t="s">
        <v>526</v>
      </c>
      <c r="B250" s="2">
        <v>823</v>
      </c>
    </row>
    <row r="251" spans="1:2" x14ac:dyDescent="0.2">
      <c r="A251" s="1" t="s">
        <v>526</v>
      </c>
      <c r="B251" s="2">
        <v>1864.5100000000004</v>
      </c>
    </row>
    <row r="252" spans="1:2" x14ac:dyDescent="0.2">
      <c r="A252" s="1" t="s">
        <v>1046</v>
      </c>
      <c r="B252" s="2">
        <v>6434.57</v>
      </c>
    </row>
    <row r="253" spans="1:2" x14ac:dyDescent="0.2">
      <c r="A253" s="1" t="s">
        <v>1226</v>
      </c>
      <c r="B253" s="2">
        <v>4060</v>
      </c>
    </row>
    <row r="254" spans="1:2" x14ac:dyDescent="0.2">
      <c r="A254" s="1" t="s">
        <v>1606</v>
      </c>
      <c r="B254" s="2">
        <v>49.4</v>
      </c>
    </row>
    <row r="255" spans="1:2" x14ac:dyDescent="0.2">
      <c r="A255" s="1" t="s">
        <v>734</v>
      </c>
      <c r="B255" s="2">
        <v>4091.6699999999996</v>
      </c>
    </row>
    <row r="256" spans="1:2" x14ac:dyDescent="0.2">
      <c r="A256" s="1" t="s">
        <v>385</v>
      </c>
      <c r="B256" s="2">
        <v>54032.120000000075</v>
      </c>
    </row>
    <row r="257" spans="1:2" x14ac:dyDescent="0.2">
      <c r="A257" s="1" t="s">
        <v>724</v>
      </c>
      <c r="B257" s="2">
        <v>68744.82124999995</v>
      </c>
    </row>
    <row r="258" spans="1:2" x14ac:dyDescent="0.2">
      <c r="A258" s="1" t="s">
        <v>160</v>
      </c>
      <c r="B258" s="2">
        <v>25355.894866666666</v>
      </c>
    </row>
    <row r="259" spans="1:2" x14ac:dyDescent="0.2">
      <c r="A259" s="1" t="s">
        <v>1205</v>
      </c>
      <c r="B259" s="2">
        <v>6144.5900000000011</v>
      </c>
    </row>
    <row r="260" spans="1:2" x14ac:dyDescent="0.2">
      <c r="A260" s="1" t="s">
        <v>1063</v>
      </c>
      <c r="B260" s="2">
        <v>308.39999999999998</v>
      </c>
    </row>
    <row r="261" spans="1:2" x14ac:dyDescent="0.2">
      <c r="A261" s="1" t="s">
        <v>814</v>
      </c>
      <c r="B261" s="2">
        <v>2264.3550000000005</v>
      </c>
    </row>
    <row r="262" spans="1:2" x14ac:dyDescent="0.2">
      <c r="A262" s="1" t="s">
        <v>132</v>
      </c>
      <c r="B262" s="2">
        <v>61421.398347222254</v>
      </c>
    </row>
    <row r="263" spans="1:2" x14ac:dyDescent="0.2">
      <c r="A263" s="1" t="s">
        <v>72</v>
      </c>
      <c r="B263" s="2">
        <v>103703.84199999977</v>
      </c>
    </row>
    <row r="264" spans="1:2" x14ac:dyDescent="0.2">
      <c r="A264" s="1" t="s">
        <v>72</v>
      </c>
      <c r="B264" s="2">
        <v>136201.67000000001</v>
      </c>
    </row>
    <row r="265" spans="1:2" x14ac:dyDescent="0.2">
      <c r="A265" s="1" t="s">
        <v>57</v>
      </c>
      <c r="B265" s="2">
        <v>2482673.10999995</v>
      </c>
    </row>
    <row r="266" spans="1:2" x14ac:dyDescent="0.2">
      <c r="A266" s="1" t="s">
        <v>622</v>
      </c>
      <c r="B266" s="2">
        <v>3475.3199999999979</v>
      </c>
    </row>
    <row r="267" spans="1:2" x14ac:dyDescent="0.2">
      <c r="A267" s="1" t="s">
        <v>594</v>
      </c>
      <c r="B267" s="2">
        <v>298.11</v>
      </c>
    </row>
    <row r="268" spans="1:2" x14ac:dyDescent="0.2">
      <c r="A268" s="1" t="s">
        <v>593</v>
      </c>
      <c r="B268" s="2">
        <v>149.05500000000001</v>
      </c>
    </row>
    <row r="269" spans="1:2" x14ac:dyDescent="0.2">
      <c r="A269" s="1" t="s">
        <v>1520</v>
      </c>
      <c r="B269" s="2">
        <v>27.75</v>
      </c>
    </row>
    <row r="270" spans="1:2" x14ac:dyDescent="0.2">
      <c r="A270" s="1" t="s">
        <v>416</v>
      </c>
      <c r="B270" s="2">
        <v>1885.5700000000006</v>
      </c>
    </row>
    <row r="271" spans="1:2" x14ac:dyDescent="0.2">
      <c r="A271" s="1" t="s">
        <v>416</v>
      </c>
      <c r="B271" s="2">
        <v>4517.8500000000031</v>
      </c>
    </row>
    <row r="272" spans="1:2" x14ac:dyDescent="0.2">
      <c r="A272" s="1" t="s">
        <v>722</v>
      </c>
      <c r="B272" s="2">
        <v>3103.2759999999989</v>
      </c>
    </row>
    <row r="273" spans="1:2" x14ac:dyDescent="0.2">
      <c r="A273" s="1" t="s">
        <v>718</v>
      </c>
      <c r="B273" s="2">
        <v>620.65519999999958</v>
      </c>
    </row>
    <row r="274" spans="1:2" x14ac:dyDescent="0.2">
      <c r="A274" s="1" t="s">
        <v>719</v>
      </c>
      <c r="B274" s="2">
        <v>620.65519999999958</v>
      </c>
    </row>
    <row r="275" spans="1:2" x14ac:dyDescent="0.2">
      <c r="A275" s="1" t="s">
        <v>720</v>
      </c>
      <c r="B275" s="2">
        <v>620.65519999999958</v>
      </c>
    </row>
    <row r="276" spans="1:2" x14ac:dyDescent="0.2">
      <c r="A276" s="1" t="s">
        <v>721</v>
      </c>
      <c r="B276" s="2">
        <v>620.65519999999958</v>
      </c>
    </row>
    <row r="277" spans="1:2" x14ac:dyDescent="0.2">
      <c r="A277" s="1" t="s">
        <v>813</v>
      </c>
      <c r="B277" s="2">
        <v>1233.9440000000016</v>
      </c>
    </row>
    <row r="278" spans="1:2" x14ac:dyDescent="0.2">
      <c r="A278" s="1" t="s">
        <v>809</v>
      </c>
      <c r="B278" s="2">
        <v>246.78880000000001</v>
      </c>
    </row>
    <row r="279" spans="1:2" x14ac:dyDescent="0.2">
      <c r="A279" s="1" t="s">
        <v>810</v>
      </c>
      <c r="B279" s="2">
        <v>246.78880000000001</v>
      </c>
    </row>
    <row r="280" spans="1:2" x14ac:dyDescent="0.2">
      <c r="A280" s="1" t="s">
        <v>811</v>
      </c>
      <c r="B280" s="2">
        <v>246.78880000000001</v>
      </c>
    </row>
    <row r="281" spans="1:2" x14ac:dyDescent="0.2">
      <c r="A281" s="1" t="s">
        <v>812</v>
      </c>
      <c r="B281" s="2">
        <v>246.78880000000001</v>
      </c>
    </row>
    <row r="282" spans="1:2" x14ac:dyDescent="0.2">
      <c r="A282" s="1" t="s">
        <v>504</v>
      </c>
      <c r="B282" s="2">
        <v>703.3284722222221</v>
      </c>
    </row>
    <row r="283" spans="1:2" x14ac:dyDescent="0.2">
      <c r="A283" s="1" t="s">
        <v>804</v>
      </c>
      <c r="B283" s="2">
        <v>4918.2608333333328</v>
      </c>
    </row>
    <row r="284" spans="1:2" x14ac:dyDescent="0.2">
      <c r="A284" s="1" t="s">
        <v>356</v>
      </c>
      <c r="B284" s="2">
        <v>6718.5266666666721</v>
      </c>
    </row>
    <row r="285" spans="1:2" x14ac:dyDescent="0.2">
      <c r="A285" s="1" t="s">
        <v>128</v>
      </c>
      <c r="B285" s="2">
        <v>75505.501719444495</v>
      </c>
    </row>
    <row r="286" spans="1:2" x14ac:dyDescent="0.2">
      <c r="A286" s="1" t="s">
        <v>127</v>
      </c>
      <c r="B286" s="2">
        <v>14696.781066666677</v>
      </c>
    </row>
    <row r="287" spans="1:2" x14ac:dyDescent="0.2">
      <c r="A287" s="1" t="s">
        <v>133</v>
      </c>
      <c r="B287" s="2">
        <v>13642.70792222222</v>
      </c>
    </row>
    <row r="288" spans="1:2" x14ac:dyDescent="0.2">
      <c r="A288" s="1" t="s">
        <v>1284</v>
      </c>
      <c r="B288" s="2">
        <v>1897.75</v>
      </c>
    </row>
    <row r="289" spans="1:2" x14ac:dyDescent="0.2">
      <c r="A289" s="1" t="s">
        <v>805</v>
      </c>
      <c r="B289" s="2">
        <v>157.63749999999999</v>
      </c>
    </row>
    <row r="290" spans="1:2" x14ac:dyDescent="0.2">
      <c r="A290" s="1" t="s">
        <v>115</v>
      </c>
      <c r="B290" s="2">
        <v>13678.837499999996</v>
      </c>
    </row>
    <row r="291" spans="1:2" x14ac:dyDescent="0.2">
      <c r="A291" s="1" t="s">
        <v>659</v>
      </c>
      <c r="B291" s="2">
        <v>168.095</v>
      </c>
    </row>
    <row r="292" spans="1:2" x14ac:dyDescent="0.2">
      <c r="A292" s="1" t="s">
        <v>819</v>
      </c>
      <c r="B292" s="2">
        <v>2820.3599999999997</v>
      </c>
    </row>
    <row r="293" spans="1:2" x14ac:dyDescent="0.2">
      <c r="A293" s="1" t="s">
        <v>1496</v>
      </c>
      <c r="B293" s="2">
        <v>186.81</v>
      </c>
    </row>
    <row r="294" spans="1:2" x14ac:dyDescent="0.2">
      <c r="A294" s="1" t="s">
        <v>962</v>
      </c>
      <c r="B294" s="2">
        <v>6.63</v>
      </c>
    </row>
    <row r="295" spans="1:2" x14ac:dyDescent="0.2">
      <c r="A295" s="1" t="s">
        <v>831</v>
      </c>
      <c r="B295" s="2">
        <v>913.54999999999973</v>
      </c>
    </row>
    <row r="296" spans="1:2" x14ac:dyDescent="0.2">
      <c r="A296" s="1" t="s">
        <v>1608</v>
      </c>
      <c r="B296" s="2">
        <v>553.24</v>
      </c>
    </row>
    <row r="297" spans="1:2" x14ac:dyDescent="0.2">
      <c r="A297" s="1" t="s">
        <v>330</v>
      </c>
      <c r="B297" s="2">
        <v>43398.289999999957</v>
      </c>
    </row>
    <row r="298" spans="1:2" x14ac:dyDescent="0.2">
      <c r="A298" s="1" t="s">
        <v>1353</v>
      </c>
      <c r="B298" s="2">
        <v>49.96</v>
      </c>
    </row>
    <row r="299" spans="1:2" x14ac:dyDescent="0.2">
      <c r="A299" s="1" t="s">
        <v>454</v>
      </c>
      <c r="B299" s="2">
        <v>1723.5162666666665</v>
      </c>
    </row>
    <row r="300" spans="1:2" x14ac:dyDescent="0.2">
      <c r="A300" s="1" t="s">
        <v>1241</v>
      </c>
      <c r="B300" s="2">
        <v>79.314513888888911</v>
      </c>
    </row>
    <row r="301" spans="1:2" x14ac:dyDescent="0.2">
      <c r="A301" s="1" t="s">
        <v>1657</v>
      </c>
      <c r="B301" s="2">
        <v>1.2</v>
      </c>
    </row>
    <row r="302" spans="1:2" x14ac:dyDescent="0.2">
      <c r="A302" s="1" t="s">
        <v>1684</v>
      </c>
      <c r="B302" s="2">
        <v>1.31111111111111</v>
      </c>
    </row>
    <row r="303" spans="1:2" x14ac:dyDescent="0.2">
      <c r="A303" s="1" t="s">
        <v>1633</v>
      </c>
      <c r="B303" s="2">
        <v>5.35</v>
      </c>
    </row>
    <row r="304" spans="1:2" x14ac:dyDescent="0.2">
      <c r="A304" s="1" t="s">
        <v>1192</v>
      </c>
      <c r="B304" s="2">
        <v>107.85499999999999</v>
      </c>
    </row>
    <row r="305" spans="1:2" x14ac:dyDescent="0.2">
      <c r="A305" s="1" t="s">
        <v>1204</v>
      </c>
      <c r="B305" s="2">
        <v>1147.2680555555553</v>
      </c>
    </row>
    <row r="306" spans="1:2" x14ac:dyDescent="0.2">
      <c r="A306" s="1" t="s">
        <v>1329</v>
      </c>
      <c r="B306" s="2">
        <v>478.76</v>
      </c>
    </row>
    <row r="307" spans="1:2" x14ac:dyDescent="0.2">
      <c r="A307" s="1" t="s">
        <v>1096</v>
      </c>
      <c r="B307" s="2">
        <v>96.47</v>
      </c>
    </row>
    <row r="308" spans="1:2" x14ac:dyDescent="0.2">
      <c r="A308" s="1" t="s">
        <v>1165</v>
      </c>
      <c r="B308" s="2">
        <v>50.283333333333346</v>
      </c>
    </row>
    <row r="309" spans="1:2" x14ac:dyDescent="0.2">
      <c r="A309" s="1" t="s">
        <v>1245</v>
      </c>
      <c r="B309" s="2">
        <v>116.49</v>
      </c>
    </row>
    <row r="310" spans="1:2" x14ac:dyDescent="0.2">
      <c r="A310" s="1" t="s">
        <v>1669</v>
      </c>
      <c r="B310" s="2">
        <v>72</v>
      </c>
    </row>
    <row r="311" spans="1:2" x14ac:dyDescent="0.2">
      <c r="A311" s="1" t="s">
        <v>1141</v>
      </c>
      <c r="B311" s="2">
        <v>177.9616666666667</v>
      </c>
    </row>
    <row r="312" spans="1:2" x14ac:dyDescent="0.2">
      <c r="A312" s="1" t="s">
        <v>1347</v>
      </c>
      <c r="B312" s="2">
        <v>159.89499999999998</v>
      </c>
    </row>
    <row r="313" spans="1:2" x14ac:dyDescent="0.2">
      <c r="A313" s="1" t="s">
        <v>1161</v>
      </c>
      <c r="B313" s="2">
        <v>5531.73</v>
      </c>
    </row>
    <row r="314" spans="1:2" x14ac:dyDescent="0.2">
      <c r="A314" s="1" t="s">
        <v>1017</v>
      </c>
      <c r="B314" s="2">
        <v>17.299600000000002</v>
      </c>
    </row>
    <row r="315" spans="1:2" x14ac:dyDescent="0.2">
      <c r="A315" s="1" t="s">
        <v>1178</v>
      </c>
      <c r="B315" s="2">
        <v>13.73</v>
      </c>
    </row>
    <row r="316" spans="1:2" x14ac:dyDescent="0.2">
      <c r="A316" s="1" t="s">
        <v>1469</v>
      </c>
      <c r="B316" s="2">
        <v>1.58125</v>
      </c>
    </row>
    <row r="317" spans="1:2" x14ac:dyDescent="0.2">
      <c r="A317" s="1" t="s">
        <v>193</v>
      </c>
      <c r="B317" s="2">
        <v>1879.7845833333349</v>
      </c>
    </row>
    <row r="318" spans="1:2" x14ac:dyDescent="0.2">
      <c r="A318" s="1" t="s">
        <v>1311</v>
      </c>
      <c r="B318" s="2">
        <v>0.75444444444444403</v>
      </c>
    </row>
    <row r="319" spans="1:2" x14ac:dyDescent="0.2">
      <c r="A319" s="1" t="s">
        <v>1239</v>
      </c>
      <c r="B319" s="2">
        <v>71.594999999999999</v>
      </c>
    </row>
    <row r="320" spans="1:2" x14ac:dyDescent="0.2">
      <c r="A320" s="1" t="s">
        <v>1000</v>
      </c>
      <c r="B320" s="2">
        <v>27.28</v>
      </c>
    </row>
    <row r="321" spans="1:2" x14ac:dyDescent="0.2">
      <c r="A321" s="1" t="s">
        <v>1516</v>
      </c>
      <c r="B321" s="2">
        <v>38.8888888888889</v>
      </c>
    </row>
    <row r="322" spans="1:2" x14ac:dyDescent="0.2">
      <c r="A322" s="1" t="s">
        <v>1215</v>
      </c>
      <c r="B322" s="2">
        <v>32.926666666666677</v>
      </c>
    </row>
    <row r="323" spans="1:2" x14ac:dyDescent="0.2">
      <c r="A323" s="1" t="s">
        <v>1479</v>
      </c>
      <c r="B323" s="2">
        <v>6.8328472222222203</v>
      </c>
    </row>
    <row r="324" spans="1:2" x14ac:dyDescent="0.2">
      <c r="A324" s="1" t="s">
        <v>1168</v>
      </c>
      <c r="B324" s="2">
        <v>89.111666666666679</v>
      </c>
    </row>
    <row r="325" spans="1:2" x14ac:dyDescent="0.2">
      <c r="A325" s="1" t="s">
        <v>961</v>
      </c>
      <c r="B325" s="2">
        <v>683.61</v>
      </c>
    </row>
    <row r="326" spans="1:2" x14ac:dyDescent="0.2">
      <c r="A326" s="1" t="s">
        <v>746</v>
      </c>
      <c r="B326" s="2">
        <v>113.32565000000001</v>
      </c>
    </row>
    <row r="327" spans="1:2" x14ac:dyDescent="0.2">
      <c r="A327" s="1" t="s">
        <v>69</v>
      </c>
      <c r="B327" s="2">
        <v>241487.50000000009</v>
      </c>
    </row>
    <row r="328" spans="1:2" x14ac:dyDescent="0.2">
      <c r="A328" s="1" t="s">
        <v>1510</v>
      </c>
      <c r="B328" s="2">
        <v>586.79999999999995</v>
      </c>
    </row>
    <row r="329" spans="1:2" x14ac:dyDescent="0.2">
      <c r="A329" s="1" t="s">
        <v>196</v>
      </c>
      <c r="B329" s="2">
        <v>8224.8686805555408</v>
      </c>
    </row>
    <row r="330" spans="1:2" x14ac:dyDescent="0.2">
      <c r="A330" s="1" t="s">
        <v>916</v>
      </c>
      <c r="B330" s="2">
        <v>6273.6535000000003</v>
      </c>
    </row>
    <row r="331" spans="1:2" x14ac:dyDescent="0.2">
      <c r="A331" s="1" t="s">
        <v>1306</v>
      </c>
      <c r="B331" s="2">
        <v>2001.7149999999999</v>
      </c>
    </row>
    <row r="332" spans="1:2" x14ac:dyDescent="0.2">
      <c r="A332" s="1" t="s">
        <v>1305</v>
      </c>
      <c r="B332" s="2">
        <v>1000.8575</v>
      </c>
    </row>
    <row r="333" spans="1:2" x14ac:dyDescent="0.2">
      <c r="A333" s="1" t="s">
        <v>283</v>
      </c>
      <c r="B333" s="2">
        <v>5480.8766666666652</v>
      </c>
    </row>
    <row r="334" spans="1:2" x14ac:dyDescent="0.2">
      <c r="A334" s="1" t="s">
        <v>1359</v>
      </c>
      <c r="B334" s="2">
        <v>13.77</v>
      </c>
    </row>
    <row r="335" spans="1:2" x14ac:dyDescent="0.2">
      <c r="A335" s="1" t="s">
        <v>1008</v>
      </c>
      <c r="B335" s="2">
        <v>213.74999999999997</v>
      </c>
    </row>
    <row r="336" spans="1:2" x14ac:dyDescent="0.2">
      <c r="A336" s="1" t="s">
        <v>352</v>
      </c>
      <c r="B336" s="2">
        <v>9350.1966666666685</v>
      </c>
    </row>
    <row r="337" spans="1:2" x14ac:dyDescent="0.2">
      <c r="A337" s="1" t="s">
        <v>573</v>
      </c>
      <c r="B337" s="2">
        <v>22280.840000000004</v>
      </c>
    </row>
    <row r="338" spans="1:2" x14ac:dyDescent="0.2">
      <c r="A338" s="1" t="s">
        <v>1358</v>
      </c>
      <c r="B338" s="2">
        <v>25.94</v>
      </c>
    </row>
    <row r="339" spans="1:2" x14ac:dyDescent="0.2">
      <c r="A339" s="1" t="s">
        <v>642</v>
      </c>
      <c r="B339" s="2">
        <v>3384.5800000000022</v>
      </c>
    </row>
    <row r="340" spans="1:2" x14ac:dyDescent="0.2">
      <c r="A340" s="1" t="s">
        <v>635</v>
      </c>
      <c r="B340" s="2">
        <v>101.96000000000001</v>
      </c>
    </row>
    <row r="341" spans="1:2" x14ac:dyDescent="0.2">
      <c r="A341" s="1" t="s">
        <v>767</v>
      </c>
      <c r="B341" s="2">
        <v>848.39166666666677</v>
      </c>
    </row>
    <row r="342" spans="1:2" x14ac:dyDescent="0.2">
      <c r="A342" s="1" t="s">
        <v>105</v>
      </c>
      <c r="B342" s="2">
        <v>201033.46999999916</v>
      </c>
    </row>
    <row r="343" spans="1:2" x14ac:dyDescent="0.2">
      <c r="A343" s="1" t="s">
        <v>105</v>
      </c>
      <c r="B343" s="2">
        <v>2504.7700000000004</v>
      </c>
    </row>
    <row r="344" spans="1:2" x14ac:dyDescent="0.2">
      <c r="A344" s="1" t="s">
        <v>1686</v>
      </c>
      <c r="B344" s="2">
        <v>16.600000000000001</v>
      </c>
    </row>
    <row r="345" spans="1:2" x14ac:dyDescent="0.2">
      <c r="A345" s="1" t="s">
        <v>1050</v>
      </c>
      <c r="B345" s="2">
        <v>21.83</v>
      </c>
    </row>
    <row r="346" spans="1:2" x14ac:dyDescent="0.2">
      <c r="A346" s="1" t="s">
        <v>1055</v>
      </c>
      <c r="B346" s="2">
        <v>74.152500000000003</v>
      </c>
    </row>
    <row r="347" spans="1:2" x14ac:dyDescent="0.2">
      <c r="A347" s="1" t="s">
        <v>1031</v>
      </c>
      <c r="B347" s="2">
        <v>1544.1400000000008</v>
      </c>
    </row>
    <row r="348" spans="1:2" x14ac:dyDescent="0.2">
      <c r="A348" s="1" t="s">
        <v>835</v>
      </c>
      <c r="B348" s="2">
        <v>119.55816666666665</v>
      </c>
    </row>
    <row r="349" spans="1:2" x14ac:dyDescent="0.2">
      <c r="A349" s="1" t="s">
        <v>1399</v>
      </c>
      <c r="B349" s="2">
        <v>37.546166666666636</v>
      </c>
    </row>
    <row r="350" spans="1:2" x14ac:dyDescent="0.2">
      <c r="A350" s="1" t="s">
        <v>933</v>
      </c>
      <c r="B350" s="2">
        <v>36.448749999999997</v>
      </c>
    </row>
    <row r="351" spans="1:2" x14ac:dyDescent="0.2">
      <c r="A351" s="1" t="s">
        <v>1054</v>
      </c>
      <c r="B351" s="2">
        <v>58.459652777777798</v>
      </c>
    </row>
    <row r="352" spans="1:2" x14ac:dyDescent="0.2">
      <c r="A352" s="1" t="s">
        <v>305</v>
      </c>
      <c r="B352" s="2">
        <v>2564.6399999999967</v>
      </c>
    </row>
    <row r="353" spans="1:2" x14ac:dyDescent="0.2">
      <c r="A353" s="1" t="s">
        <v>111</v>
      </c>
      <c r="B353" s="2">
        <v>21557.265902777817</v>
      </c>
    </row>
    <row r="354" spans="1:2" x14ac:dyDescent="0.2">
      <c r="A354" s="1" t="s">
        <v>81</v>
      </c>
      <c r="B354" s="2">
        <v>16182.279722222227</v>
      </c>
    </row>
    <row r="355" spans="1:2" x14ac:dyDescent="0.2">
      <c r="A355" s="1" t="s">
        <v>1515</v>
      </c>
      <c r="B355" s="2">
        <v>53.800000000000004</v>
      </c>
    </row>
    <row r="356" spans="1:2" x14ac:dyDescent="0.2">
      <c r="A356" s="1" t="s">
        <v>684</v>
      </c>
      <c r="B356" s="2">
        <v>1838.41</v>
      </c>
    </row>
    <row r="357" spans="1:2" x14ac:dyDescent="0.2">
      <c r="A357" s="1" t="s">
        <v>1216</v>
      </c>
      <c r="B357" s="2">
        <v>43.542772222222226</v>
      </c>
    </row>
    <row r="358" spans="1:2" x14ac:dyDescent="0.2">
      <c r="A358" s="1" t="s">
        <v>1377</v>
      </c>
      <c r="B358" s="2">
        <v>78.118125000000006</v>
      </c>
    </row>
    <row r="359" spans="1:2" x14ac:dyDescent="0.2">
      <c r="A359" s="1" t="s">
        <v>695</v>
      </c>
      <c r="B359" s="2">
        <v>1599.7857638888893</v>
      </c>
    </row>
    <row r="360" spans="1:2" x14ac:dyDescent="0.2">
      <c r="A360" s="1" t="s">
        <v>695</v>
      </c>
      <c r="B360" s="2">
        <v>601.82999999999981</v>
      </c>
    </row>
    <row r="361" spans="1:2" x14ac:dyDescent="0.2">
      <c r="A361" s="1" t="s">
        <v>1374</v>
      </c>
      <c r="B361" s="2">
        <v>1.1033333333333299</v>
      </c>
    </row>
    <row r="362" spans="1:2" x14ac:dyDescent="0.2">
      <c r="A362" s="1" t="s">
        <v>1478</v>
      </c>
      <c r="B362" s="2">
        <v>3399</v>
      </c>
    </row>
    <row r="363" spans="1:2" x14ac:dyDescent="0.2">
      <c r="A363" s="1" t="s">
        <v>1290</v>
      </c>
      <c r="B363" s="2">
        <v>70.055000000000007</v>
      </c>
    </row>
    <row r="364" spans="1:2" x14ac:dyDescent="0.2">
      <c r="A364" s="1" t="s">
        <v>481</v>
      </c>
      <c r="B364" s="2">
        <v>21.89</v>
      </c>
    </row>
    <row r="365" spans="1:2" x14ac:dyDescent="0.2">
      <c r="A365" s="1" t="s">
        <v>214</v>
      </c>
      <c r="B365" s="2">
        <v>2956.1557999999991</v>
      </c>
    </row>
    <row r="366" spans="1:2" x14ac:dyDescent="0.2">
      <c r="A366" s="1" t="s">
        <v>214</v>
      </c>
      <c r="B366" s="2">
        <v>2.56</v>
      </c>
    </row>
    <row r="367" spans="1:2" x14ac:dyDescent="0.2">
      <c r="A367" s="1" t="s">
        <v>455</v>
      </c>
      <c r="B367" s="2">
        <v>285.78777777777788</v>
      </c>
    </row>
    <row r="368" spans="1:2" x14ac:dyDescent="0.2">
      <c r="A368" s="1" t="s">
        <v>310</v>
      </c>
      <c r="B368" s="2">
        <v>657.74000000000012</v>
      </c>
    </row>
    <row r="369" spans="1:2" x14ac:dyDescent="0.2">
      <c r="A369" s="1" t="s">
        <v>729</v>
      </c>
      <c r="B369" s="2">
        <v>153.92000000000002</v>
      </c>
    </row>
    <row r="370" spans="1:2" x14ac:dyDescent="0.2">
      <c r="A370" s="1" t="s">
        <v>995</v>
      </c>
      <c r="B370" s="2">
        <v>355.32166666666672</v>
      </c>
    </row>
    <row r="371" spans="1:2" x14ac:dyDescent="0.2">
      <c r="A371" s="1" t="s">
        <v>394</v>
      </c>
      <c r="B371" s="2">
        <v>648.90944444444472</v>
      </c>
    </row>
    <row r="372" spans="1:2" x14ac:dyDescent="0.2">
      <c r="A372" s="1" t="s">
        <v>1243</v>
      </c>
      <c r="B372" s="2">
        <v>150.06</v>
      </c>
    </row>
    <row r="373" spans="1:2" x14ac:dyDescent="0.2">
      <c r="A373" s="1" t="s">
        <v>408</v>
      </c>
      <c r="B373" s="2">
        <v>1221.7793055555553</v>
      </c>
    </row>
    <row r="374" spans="1:2" x14ac:dyDescent="0.2">
      <c r="A374" s="1" t="s">
        <v>408</v>
      </c>
      <c r="B374" s="2">
        <v>142.64194444444448</v>
      </c>
    </row>
    <row r="375" spans="1:2" x14ac:dyDescent="0.2">
      <c r="A375" s="1" t="s">
        <v>51</v>
      </c>
      <c r="B375" s="2">
        <v>279023.18280000112</v>
      </c>
    </row>
    <row r="376" spans="1:2" x14ac:dyDescent="0.2">
      <c r="A376" s="1" t="s">
        <v>51</v>
      </c>
      <c r="B376" s="2">
        <v>75220.980000000156</v>
      </c>
    </row>
    <row r="377" spans="1:2" x14ac:dyDescent="0.2">
      <c r="A377" s="1" t="s">
        <v>376</v>
      </c>
      <c r="B377" s="2">
        <v>1414.7975000000006</v>
      </c>
    </row>
    <row r="378" spans="1:2" x14ac:dyDescent="0.2">
      <c r="A378" s="1" t="s">
        <v>376</v>
      </c>
      <c r="B378" s="2">
        <v>722.56999999999994</v>
      </c>
    </row>
    <row r="379" spans="1:2" x14ac:dyDescent="0.2">
      <c r="A379" s="1" t="s">
        <v>350</v>
      </c>
      <c r="B379" s="2">
        <v>22754.510000000002</v>
      </c>
    </row>
    <row r="380" spans="1:2" x14ac:dyDescent="0.2">
      <c r="A380" s="1" t="s">
        <v>586</v>
      </c>
      <c r="B380" s="2">
        <v>25911.390000000007</v>
      </c>
    </row>
    <row r="381" spans="1:2" x14ac:dyDescent="0.2">
      <c r="A381" s="1" t="s">
        <v>673</v>
      </c>
      <c r="B381" s="2">
        <v>1865.1916666666668</v>
      </c>
    </row>
    <row r="382" spans="1:2" x14ac:dyDescent="0.2">
      <c r="A382" s="1" t="s">
        <v>1118</v>
      </c>
      <c r="B382" s="2">
        <v>191.6</v>
      </c>
    </row>
    <row r="383" spans="1:2" x14ac:dyDescent="0.2">
      <c r="A383" s="1" t="s">
        <v>928</v>
      </c>
      <c r="B383" s="2">
        <v>192.89999999999998</v>
      </c>
    </row>
    <row r="384" spans="1:2" x14ac:dyDescent="0.2">
      <c r="A384" s="1" t="s">
        <v>668</v>
      </c>
      <c r="B384" s="2">
        <v>725</v>
      </c>
    </row>
    <row r="385" spans="1:2" x14ac:dyDescent="0.2">
      <c r="A385" s="1" t="s">
        <v>123</v>
      </c>
      <c r="B385" s="2">
        <v>3322.8049999999994</v>
      </c>
    </row>
    <row r="386" spans="1:2" x14ac:dyDescent="0.2">
      <c r="A386" s="1" t="s">
        <v>443</v>
      </c>
      <c r="B386" s="2">
        <v>7257.83</v>
      </c>
    </row>
    <row r="387" spans="1:2" x14ac:dyDescent="0.2">
      <c r="A387" s="1" t="s">
        <v>75</v>
      </c>
      <c r="B387" s="2">
        <v>62957.539999999914</v>
      </c>
    </row>
    <row r="388" spans="1:2" x14ac:dyDescent="0.2">
      <c r="A388" s="1" t="s">
        <v>1090</v>
      </c>
      <c r="B388" s="2">
        <v>6330.8799999999992</v>
      </c>
    </row>
    <row r="389" spans="1:2" x14ac:dyDescent="0.2">
      <c r="A389" s="1" t="s">
        <v>584</v>
      </c>
      <c r="B389" s="2">
        <v>21843.959999999981</v>
      </c>
    </row>
    <row r="390" spans="1:2" x14ac:dyDescent="0.2">
      <c r="A390" s="1" t="s">
        <v>480</v>
      </c>
      <c r="B390" s="2">
        <v>113.03999999999999</v>
      </c>
    </row>
    <row r="391" spans="1:2" x14ac:dyDescent="0.2">
      <c r="A391" s="1" t="s">
        <v>480</v>
      </c>
      <c r="B391" s="2">
        <v>15.69611111111111</v>
      </c>
    </row>
    <row r="392" spans="1:2" x14ac:dyDescent="0.2">
      <c r="A392" s="1" t="s">
        <v>1139</v>
      </c>
      <c r="B392" s="2">
        <v>1.598125</v>
      </c>
    </row>
    <row r="393" spans="1:2" x14ac:dyDescent="0.2">
      <c r="A393" s="1" t="s">
        <v>390</v>
      </c>
      <c r="B393" s="2">
        <v>4447.4300000000039</v>
      </c>
    </row>
    <row r="394" spans="1:2" x14ac:dyDescent="0.2">
      <c r="A394" s="1" t="s">
        <v>432</v>
      </c>
      <c r="B394" s="2">
        <v>1267.6886805555557</v>
      </c>
    </row>
    <row r="395" spans="1:2" x14ac:dyDescent="0.2">
      <c r="A395" s="1" t="s">
        <v>33</v>
      </c>
      <c r="B395" s="2">
        <v>24744.818480555525</v>
      </c>
    </row>
    <row r="396" spans="1:2" x14ac:dyDescent="0.2">
      <c r="A396" s="1" t="s">
        <v>438</v>
      </c>
      <c r="B396" s="2">
        <v>62285.959999999955</v>
      </c>
    </row>
    <row r="397" spans="1:2" x14ac:dyDescent="0.2">
      <c r="A397" s="1" t="s">
        <v>296</v>
      </c>
      <c r="B397" s="2">
        <v>108851.38999999993</v>
      </c>
    </row>
    <row r="398" spans="1:2" x14ac:dyDescent="0.2">
      <c r="A398" s="1" t="s">
        <v>971</v>
      </c>
      <c r="B398" s="2">
        <v>18.75</v>
      </c>
    </row>
    <row r="399" spans="1:2" x14ac:dyDescent="0.2">
      <c r="A399" s="1" t="s">
        <v>970</v>
      </c>
      <c r="B399" s="2">
        <v>43.2</v>
      </c>
    </row>
    <row r="400" spans="1:2" x14ac:dyDescent="0.2">
      <c r="A400" s="1" t="s">
        <v>178</v>
      </c>
      <c r="B400" s="2">
        <v>760.48500000000013</v>
      </c>
    </row>
    <row r="401" spans="1:2" x14ac:dyDescent="0.2">
      <c r="A401" s="1" t="s">
        <v>1153</v>
      </c>
      <c r="B401" s="2">
        <v>25.108124999999998</v>
      </c>
    </row>
    <row r="402" spans="1:2" x14ac:dyDescent="0.2">
      <c r="A402" s="1" t="s">
        <v>1195</v>
      </c>
      <c r="B402" s="2">
        <v>699.41</v>
      </c>
    </row>
    <row r="403" spans="1:2" x14ac:dyDescent="0.2">
      <c r="A403" s="1" t="s">
        <v>1617</v>
      </c>
      <c r="B403" s="2">
        <v>32.5</v>
      </c>
    </row>
    <row r="404" spans="1:2" x14ac:dyDescent="0.2">
      <c r="A404" s="1" t="s">
        <v>829</v>
      </c>
      <c r="B404" s="2">
        <v>171.76999999999998</v>
      </c>
    </row>
    <row r="405" spans="1:2" x14ac:dyDescent="0.2">
      <c r="A405" s="1" t="s">
        <v>1121</v>
      </c>
      <c r="B405" s="2">
        <v>322.74600000000004</v>
      </c>
    </row>
    <row r="406" spans="1:2" x14ac:dyDescent="0.2">
      <c r="A406" s="1" t="s">
        <v>906</v>
      </c>
      <c r="B406" s="2">
        <v>2101.3477777777794</v>
      </c>
    </row>
    <row r="407" spans="1:2" x14ac:dyDescent="0.2">
      <c r="A407" s="1" t="s">
        <v>906</v>
      </c>
      <c r="B407" s="2">
        <v>79.122777777777785</v>
      </c>
    </row>
    <row r="408" spans="1:2" x14ac:dyDescent="0.2">
      <c r="A408" s="1" t="s">
        <v>334</v>
      </c>
      <c r="B408" s="2">
        <v>24.606111111111115</v>
      </c>
    </row>
    <row r="409" spans="1:2" x14ac:dyDescent="0.2">
      <c r="A409" s="1" t="s">
        <v>241</v>
      </c>
      <c r="B409" s="2">
        <v>1320.5927083333329</v>
      </c>
    </row>
    <row r="410" spans="1:2" x14ac:dyDescent="0.2">
      <c r="A410" s="1" t="s">
        <v>1197</v>
      </c>
      <c r="B410" s="2">
        <v>397.61666666666639</v>
      </c>
    </row>
    <row r="411" spans="1:2" x14ac:dyDescent="0.2">
      <c r="A411" s="1" t="s">
        <v>561</v>
      </c>
      <c r="B411" s="2">
        <v>1162.47</v>
      </c>
    </row>
    <row r="412" spans="1:2" x14ac:dyDescent="0.2">
      <c r="A412" s="1" t="s">
        <v>994</v>
      </c>
      <c r="B412" s="2">
        <v>3806.2899999999995</v>
      </c>
    </row>
    <row r="413" spans="1:2" x14ac:dyDescent="0.2">
      <c r="A413" s="1" t="s">
        <v>153</v>
      </c>
      <c r="B413" s="2">
        <v>3686.6026472222206</v>
      </c>
    </row>
    <row r="414" spans="1:2" x14ac:dyDescent="0.2">
      <c r="A414" s="1" t="s">
        <v>118</v>
      </c>
      <c r="B414" s="2">
        <v>5002.0549999999985</v>
      </c>
    </row>
    <row r="415" spans="1:2" x14ac:dyDescent="0.2">
      <c r="A415" s="1" t="s">
        <v>912</v>
      </c>
      <c r="B415" s="2">
        <v>46.506</v>
      </c>
    </row>
    <row r="416" spans="1:2" x14ac:dyDescent="0.2">
      <c r="A416" s="1" t="s">
        <v>1288</v>
      </c>
      <c r="B416" s="2">
        <v>1.825</v>
      </c>
    </row>
    <row r="417" spans="1:2" x14ac:dyDescent="0.2">
      <c r="A417" s="1" t="s">
        <v>662</v>
      </c>
      <c r="B417" s="2">
        <v>249.35000000000002</v>
      </c>
    </row>
    <row r="418" spans="1:2" x14ac:dyDescent="0.2">
      <c r="A418" s="1" t="s">
        <v>662</v>
      </c>
      <c r="B418" s="2">
        <v>14.7</v>
      </c>
    </row>
    <row r="419" spans="1:2" x14ac:dyDescent="0.2">
      <c r="A419" s="1" t="s">
        <v>259</v>
      </c>
      <c r="B419" s="2">
        <v>11682.92722222223</v>
      </c>
    </row>
    <row r="420" spans="1:2" x14ac:dyDescent="0.2">
      <c r="A420" s="1" t="s">
        <v>1405</v>
      </c>
      <c r="B420" s="2">
        <v>4156.34</v>
      </c>
    </row>
    <row r="421" spans="1:2" x14ac:dyDescent="0.2">
      <c r="A421" s="1" t="s">
        <v>879</v>
      </c>
      <c r="B421" s="2">
        <v>84.48</v>
      </c>
    </row>
    <row r="422" spans="1:2" x14ac:dyDescent="0.2">
      <c r="A422" s="1" t="s">
        <v>1144</v>
      </c>
      <c r="B422" s="2">
        <v>52321.799999999996</v>
      </c>
    </row>
    <row r="423" spans="1:2" x14ac:dyDescent="0.2">
      <c r="A423" s="1" t="s">
        <v>1652</v>
      </c>
      <c r="B423" s="2">
        <v>3</v>
      </c>
    </row>
    <row r="424" spans="1:2" x14ac:dyDescent="0.2">
      <c r="A424" s="1" t="s">
        <v>1576</v>
      </c>
      <c r="B424" s="2">
        <v>293.8</v>
      </c>
    </row>
    <row r="425" spans="1:2" x14ac:dyDescent="0.2">
      <c r="A425" s="1" t="s">
        <v>605</v>
      </c>
      <c r="B425" s="2">
        <v>1188.8918749999991</v>
      </c>
    </row>
    <row r="426" spans="1:2" x14ac:dyDescent="0.2">
      <c r="A426" s="1" t="s">
        <v>587</v>
      </c>
      <c r="B426" s="2">
        <v>709.44999999999993</v>
      </c>
    </row>
    <row r="427" spans="1:2" x14ac:dyDescent="0.2">
      <c r="A427" s="1" t="s">
        <v>587</v>
      </c>
      <c r="B427" s="2">
        <v>684.30199999999991</v>
      </c>
    </row>
    <row r="428" spans="1:2" x14ac:dyDescent="0.2">
      <c r="A428" s="1" t="s">
        <v>1537</v>
      </c>
      <c r="B428" s="2">
        <v>30.9</v>
      </c>
    </row>
    <row r="429" spans="1:2" x14ac:dyDescent="0.2">
      <c r="A429" s="1" t="s">
        <v>1424</v>
      </c>
      <c r="B429" s="2">
        <v>1665.99</v>
      </c>
    </row>
    <row r="430" spans="1:2" x14ac:dyDescent="0.2">
      <c r="A430" s="1" t="s">
        <v>1602</v>
      </c>
      <c r="B430" s="2">
        <v>145.75</v>
      </c>
    </row>
    <row r="431" spans="1:2" x14ac:dyDescent="0.2">
      <c r="A431" s="1" t="s">
        <v>1116</v>
      </c>
      <c r="B431" s="2">
        <v>10959.41</v>
      </c>
    </row>
    <row r="432" spans="1:2" x14ac:dyDescent="0.2">
      <c r="A432" s="1" t="s">
        <v>1539</v>
      </c>
      <c r="B432" s="2">
        <v>12.5</v>
      </c>
    </row>
    <row r="433" spans="1:2" x14ac:dyDescent="0.2">
      <c r="A433" s="1" t="s">
        <v>1659</v>
      </c>
      <c r="B433" s="2">
        <v>5.1555555555555603</v>
      </c>
    </row>
    <row r="434" spans="1:2" x14ac:dyDescent="0.2">
      <c r="A434" s="1" t="s">
        <v>708</v>
      </c>
      <c r="B434" s="2">
        <v>390.18000000000012</v>
      </c>
    </row>
    <row r="435" spans="1:2" x14ac:dyDescent="0.2">
      <c r="A435" s="1" t="s">
        <v>927</v>
      </c>
      <c r="B435" s="2">
        <v>5221.1500000000005</v>
      </c>
    </row>
    <row r="436" spans="1:2" x14ac:dyDescent="0.2">
      <c r="A436" s="1" t="s">
        <v>1283</v>
      </c>
      <c r="B436" s="2">
        <v>223.49</v>
      </c>
    </row>
    <row r="437" spans="1:2" x14ac:dyDescent="0.2">
      <c r="A437" s="1" t="s">
        <v>452</v>
      </c>
      <c r="B437" s="2">
        <v>1067.2874999999995</v>
      </c>
    </row>
    <row r="438" spans="1:2" x14ac:dyDescent="0.2">
      <c r="A438" s="1" t="s">
        <v>985</v>
      </c>
      <c r="B438" s="2">
        <v>108.06611111111113</v>
      </c>
    </row>
    <row r="439" spans="1:2" x14ac:dyDescent="0.2">
      <c r="A439" s="1" t="s">
        <v>1494</v>
      </c>
      <c r="B439" s="2">
        <v>67.8</v>
      </c>
    </row>
    <row r="440" spans="1:2" x14ac:dyDescent="0.2">
      <c r="A440" s="1" t="s">
        <v>217</v>
      </c>
      <c r="B440" s="2">
        <v>3259.5127999999986</v>
      </c>
    </row>
    <row r="441" spans="1:2" x14ac:dyDescent="0.2">
      <c r="A441" s="1" t="s">
        <v>217</v>
      </c>
      <c r="B441" s="2">
        <v>2123.1900000000005</v>
      </c>
    </row>
    <row r="442" spans="1:2" x14ac:dyDescent="0.2">
      <c r="A442" s="1" t="s">
        <v>764</v>
      </c>
      <c r="B442" s="2">
        <v>65.429999999999993</v>
      </c>
    </row>
    <row r="443" spans="1:2" x14ac:dyDescent="0.2">
      <c r="A443" s="1" t="s">
        <v>1023</v>
      </c>
      <c r="B443" s="2">
        <v>240.24999999999997</v>
      </c>
    </row>
    <row r="444" spans="1:2" x14ac:dyDescent="0.2">
      <c r="A444" s="1" t="s">
        <v>1155</v>
      </c>
      <c r="B444" s="2">
        <v>523.99</v>
      </c>
    </row>
    <row r="445" spans="1:2" x14ac:dyDescent="0.2">
      <c r="A445" s="1" t="s">
        <v>1155</v>
      </c>
      <c r="B445" s="2">
        <v>76.179999999999993</v>
      </c>
    </row>
    <row r="446" spans="1:2" x14ac:dyDescent="0.2">
      <c r="A446" s="1" t="s">
        <v>1024</v>
      </c>
      <c r="B446" s="2">
        <v>170.0983333333333</v>
      </c>
    </row>
    <row r="447" spans="1:2" x14ac:dyDescent="0.2">
      <c r="A447" s="1" t="s">
        <v>1346</v>
      </c>
      <c r="B447" s="2">
        <v>403.49000000000007</v>
      </c>
    </row>
    <row r="448" spans="1:2" x14ac:dyDescent="0.2">
      <c r="A448" s="1" t="s">
        <v>38</v>
      </c>
      <c r="B448" s="2">
        <v>4384053.1799999606</v>
      </c>
    </row>
    <row r="449" spans="1:2" x14ac:dyDescent="0.2">
      <c r="A449" s="1" t="s">
        <v>1273</v>
      </c>
      <c r="B449" s="2">
        <v>25.454444444444441</v>
      </c>
    </row>
    <row r="450" spans="1:2" x14ac:dyDescent="0.2">
      <c r="A450" s="1" t="s">
        <v>686</v>
      </c>
      <c r="B450" s="2">
        <v>31.64</v>
      </c>
    </row>
    <row r="451" spans="1:2" x14ac:dyDescent="0.2">
      <c r="A451" s="1" t="s">
        <v>405</v>
      </c>
      <c r="B451" s="2">
        <v>1233.8299999999997</v>
      </c>
    </row>
    <row r="452" spans="1:2" x14ac:dyDescent="0.2">
      <c r="A452" s="1" t="s">
        <v>405</v>
      </c>
      <c r="B452" s="2">
        <v>2326.5883333333331</v>
      </c>
    </row>
    <row r="453" spans="1:2" x14ac:dyDescent="0.2">
      <c r="A453" s="1" t="s">
        <v>1616</v>
      </c>
      <c r="B453" s="2">
        <v>15.4</v>
      </c>
    </row>
    <row r="454" spans="1:2" x14ac:dyDescent="0.2">
      <c r="A454" s="1" t="s">
        <v>286</v>
      </c>
      <c r="B454" s="2">
        <v>1536.33</v>
      </c>
    </row>
    <row r="455" spans="1:2" x14ac:dyDescent="0.2">
      <c r="A455" s="1" t="s">
        <v>1441</v>
      </c>
      <c r="B455" s="2">
        <v>5.68</v>
      </c>
    </row>
    <row r="456" spans="1:2" x14ac:dyDescent="0.2">
      <c r="A456" s="1" t="s">
        <v>74</v>
      </c>
      <c r="B456" s="2">
        <v>199310.60000000193</v>
      </c>
    </row>
    <row r="457" spans="1:2" x14ac:dyDescent="0.2">
      <c r="A457" s="1" t="s">
        <v>74</v>
      </c>
      <c r="B457" s="2">
        <v>333.333333333334</v>
      </c>
    </row>
    <row r="458" spans="1:2" x14ac:dyDescent="0.2">
      <c r="A458" s="1" t="s">
        <v>306</v>
      </c>
      <c r="B458" s="2">
        <v>21380.900000000009</v>
      </c>
    </row>
    <row r="459" spans="1:2" x14ac:dyDescent="0.2">
      <c r="A459" s="1" t="s">
        <v>418</v>
      </c>
      <c r="B459" s="2">
        <v>11505.460000000003</v>
      </c>
    </row>
    <row r="460" spans="1:2" x14ac:dyDescent="0.2">
      <c r="A460" s="1" t="s">
        <v>891</v>
      </c>
      <c r="B460" s="2">
        <v>11127.51</v>
      </c>
    </row>
    <row r="461" spans="1:2" x14ac:dyDescent="0.2">
      <c r="A461" s="1" t="s">
        <v>89</v>
      </c>
      <c r="B461" s="2">
        <v>46055.890000000014</v>
      </c>
    </row>
    <row r="462" spans="1:2" x14ac:dyDescent="0.2">
      <c r="A462" s="1" t="s">
        <v>307</v>
      </c>
      <c r="B462" s="2">
        <v>55163.759999999987</v>
      </c>
    </row>
    <row r="463" spans="1:2" x14ac:dyDescent="0.2">
      <c r="A463" s="1" t="s">
        <v>436</v>
      </c>
      <c r="B463" s="2">
        <v>62976.860000000044</v>
      </c>
    </row>
    <row r="464" spans="1:2" x14ac:dyDescent="0.2">
      <c r="A464" s="1" t="s">
        <v>52</v>
      </c>
      <c r="B464" s="2">
        <v>13220.420000000004</v>
      </c>
    </row>
    <row r="465" spans="1:2" x14ac:dyDescent="0.2">
      <c r="A465" s="1" t="s">
        <v>52</v>
      </c>
      <c r="B465" s="2">
        <v>38.43</v>
      </c>
    </row>
    <row r="466" spans="1:2" x14ac:dyDescent="0.2">
      <c r="A466" s="1" t="s">
        <v>1091</v>
      </c>
      <c r="B466" s="2">
        <v>64.67</v>
      </c>
    </row>
    <row r="467" spans="1:2" x14ac:dyDescent="0.2">
      <c r="A467" s="1" t="s">
        <v>741</v>
      </c>
      <c r="B467" s="2">
        <v>755.68</v>
      </c>
    </row>
    <row r="468" spans="1:2" x14ac:dyDescent="0.2">
      <c r="A468" s="1" t="s">
        <v>604</v>
      </c>
      <c r="B468" s="2">
        <v>13255.370000000004</v>
      </c>
    </row>
    <row r="469" spans="1:2" x14ac:dyDescent="0.2">
      <c r="A469" s="1" t="s">
        <v>604</v>
      </c>
      <c r="B469" s="2">
        <v>345.41</v>
      </c>
    </row>
    <row r="470" spans="1:2" x14ac:dyDescent="0.2">
      <c r="A470" s="1" t="s">
        <v>1542</v>
      </c>
      <c r="B470" s="2">
        <v>4010.54</v>
      </c>
    </row>
    <row r="471" spans="1:2" x14ac:dyDescent="0.2">
      <c r="A471" s="1" t="s">
        <v>325</v>
      </c>
      <c r="B471" s="2">
        <v>8397.3713194444481</v>
      </c>
    </row>
    <row r="472" spans="1:2" x14ac:dyDescent="0.2">
      <c r="A472" s="1" t="s">
        <v>325</v>
      </c>
      <c r="B472" s="2">
        <v>60.899166666666666</v>
      </c>
    </row>
    <row r="473" spans="1:2" x14ac:dyDescent="0.2">
      <c r="A473" s="1" t="s">
        <v>50</v>
      </c>
      <c r="B473" s="2">
        <v>2844388.4620138402</v>
      </c>
    </row>
    <row r="474" spans="1:2" x14ac:dyDescent="0.2">
      <c r="A474" s="1" t="s">
        <v>303</v>
      </c>
      <c r="B474" s="2">
        <v>37999.24499999993</v>
      </c>
    </row>
    <row r="475" spans="1:2" x14ac:dyDescent="0.2">
      <c r="A475" s="1" t="s">
        <v>304</v>
      </c>
      <c r="B475" s="2">
        <v>3884.927500000013</v>
      </c>
    </row>
    <row r="476" spans="1:2" x14ac:dyDescent="0.2">
      <c r="A476" s="1" t="s">
        <v>177</v>
      </c>
      <c r="B476" s="2">
        <v>3184.5379666666649</v>
      </c>
    </row>
    <row r="477" spans="1:2" x14ac:dyDescent="0.2">
      <c r="A477" s="1" t="s">
        <v>1264</v>
      </c>
      <c r="B477" s="2">
        <v>222.82499999999996</v>
      </c>
    </row>
    <row r="478" spans="1:2" x14ac:dyDescent="0.2">
      <c r="A478" s="1" t="s">
        <v>1618</v>
      </c>
      <c r="B478" s="2">
        <v>10.966666666666701</v>
      </c>
    </row>
    <row r="479" spans="1:2" x14ac:dyDescent="0.2">
      <c r="A479" s="1" t="s">
        <v>852</v>
      </c>
      <c r="B479" s="2">
        <v>471.065</v>
      </c>
    </row>
    <row r="480" spans="1:2" x14ac:dyDescent="0.2">
      <c r="A480" s="1" t="s">
        <v>701</v>
      </c>
      <c r="B480" s="2">
        <v>14152.960000000001</v>
      </c>
    </row>
    <row r="481" spans="1:2" x14ac:dyDescent="0.2">
      <c r="A481" s="1" t="s">
        <v>884</v>
      </c>
      <c r="B481" s="2">
        <v>229.9</v>
      </c>
    </row>
    <row r="482" spans="1:2" x14ac:dyDescent="0.2">
      <c r="A482" s="1" t="s">
        <v>131</v>
      </c>
      <c r="B482" s="2">
        <v>1535.7512499999998</v>
      </c>
    </row>
    <row r="483" spans="1:2" x14ac:dyDescent="0.2">
      <c r="A483" s="1" t="s">
        <v>165</v>
      </c>
      <c r="B483" s="2">
        <v>165.89611111111117</v>
      </c>
    </row>
    <row r="484" spans="1:2" x14ac:dyDescent="0.2">
      <c r="A484" s="1" t="s">
        <v>630</v>
      </c>
      <c r="B484" s="2">
        <v>475.45</v>
      </c>
    </row>
    <row r="485" spans="1:2" x14ac:dyDescent="0.2">
      <c r="A485" s="1" t="s">
        <v>570</v>
      </c>
      <c r="B485" s="2">
        <v>6095.963958333331</v>
      </c>
    </row>
    <row r="486" spans="1:2" x14ac:dyDescent="0.2">
      <c r="A486" s="1" t="s">
        <v>923</v>
      </c>
      <c r="B486" s="2">
        <v>3536.65</v>
      </c>
    </row>
    <row r="487" spans="1:2" x14ac:dyDescent="0.2">
      <c r="A487" s="1" t="s">
        <v>262</v>
      </c>
      <c r="B487" s="2">
        <v>5630.6658333333353</v>
      </c>
    </row>
    <row r="488" spans="1:2" x14ac:dyDescent="0.2">
      <c r="A488" s="1" t="s">
        <v>468</v>
      </c>
      <c r="B488" s="2">
        <v>1445.2</v>
      </c>
    </row>
    <row r="489" spans="1:2" x14ac:dyDescent="0.2">
      <c r="A489" s="1" t="s">
        <v>468</v>
      </c>
      <c r="B489" s="2">
        <v>3.2925</v>
      </c>
    </row>
    <row r="490" spans="1:2" x14ac:dyDescent="0.2">
      <c r="A490" s="1" t="s">
        <v>1436</v>
      </c>
      <c r="B490" s="2">
        <v>18306.7</v>
      </c>
    </row>
    <row r="491" spans="1:2" x14ac:dyDescent="0.2">
      <c r="A491" s="1" t="s">
        <v>242</v>
      </c>
      <c r="B491" s="2">
        <v>9.3556249999999999</v>
      </c>
    </row>
    <row r="492" spans="1:2" x14ac:dyDescent="0.2">
      <c r="A492" s="1" t="s">
        <v>914</v>
      </c>
      <c r="B492" s="2">
        <v>439.1999777777778</v>
      </c>
    </row>
    <row r="493" spans="1:2" x14ac:dyDescent="0.2">
      <c r="A493" s="1" t="s">
        <v>914</v>
      </c>
      <c r="B493" s="2">
        <v>375.83888888888856</v>
      </c>
    </row>
    <row r="494" spans="1:2" x14ac:dyDescent="0.2">
      <c r="A494" s="1" t="s">
        <v>914</v>
      </c>
      <c r="B494" s="2">
        <v>20.173999999999999</v>
      </c>
    </row>
    <row r="495" spans="1:2" x14ac:dyDescent="0.2">
      <c r="A495" s="1" t="s">
        <v>681</v>
      </c>
      <c r="B495" s="2">
        <v>151.94</v>
      </c>
    </row>
    <row r="496" spans="1:2" x14ac:dyDescent="0.2">
      <c r="A496" s="1" t="s">
        <v>126</v>
      </c>
      <c r="B496" s="2">
        <v>9886.1299999999974</v>
      </c>
    </row>
    <row r="497" spans="1:2" x14ac:dyDescent="0.2">
      <c r="A497" s="1" t="s">
        <v>126</v>
      </c>
      <c r="B497" s="2">
        <v>197.32999999999996</v>
      </c>
    </row>
    <row r="498" spans="1:2" x14ac:dyDescent="0.2">
      <c r="A498" s="1" t="s">
        <v>125</v>
      </c>
      <c r="B498" s="2">
        <v>11064.059999999992</v>
      </c>
    </row>
    <row r="499" spans="1:2" x14ac:dyDescent="0.2">
      <c r="A499" s="1" t="s">
        <v>125</v>
      </c>
      <c r="B499" s="2">
        <v>5638.3550000000032</v>
      </c>
    </row>
    <row r="500" spans="1:2" x14ac:dyDescent="0.2">
      <c r="A500" s="1" t="s">
        <v>664</v>
      </c>
      <c r="B500" s="2">
        <v>375</v>
      </c>
    </row>
    <row r="501" spans="1:2" x14ac:dyDescent="0.2">
      <c r="A501" s="1" t="s">
        <v>1343</v>
      </c>
      <c r="B501" s="2">
        <v>32.867361111111109</v>
      </c>
    </row>
    <row r="502" spans="1:2" x14ac:dyDescent="0.2">
      <c r="A502" s="1" t="s">
        <v>548</v>
      </c>
      <c r="B502" s="2">
        <v>20.005555555555567</v>
      </c>
    </row>
    <row r="503" spans="1:2" x14ac:dyDescent="0.2">
      <c r="A503" s="1" t="s">
        <v>886</v>
      </c>
      <c r="B503" s="2">
        <v>555.78138888888884</v>
      </c>
    </row>
    <row r="504" spans="1:2" x14ac:dyDescent="0.2">
      <c r="A504" s="1" t="s">
        <v>886</v>
      </c>
      <c r="B504" s="2">
        <v>561.93999999999983</v>
      </c>
    </row>
    <row r="505" spans="1:2" x14ac:dyDescent="0.2">
      <c r="A505" s="1" t="s">
        <v>1261</v>
      </c>
      <c r="B505" s="2">
        <v>3853.04</v>
      </c>
    </row>
    <row r="506" spans="1:2" x14ac:dyDescent="0.2">
      <c r="A506" s="1" t="s">
        <v>1261</v>
      </c>
      <c r="B506" s="2">
        <v>195.61999999999998</v>
      </c>
    </row>
    <row r="507" spans="1:2" x14ac:dyDescent="0.2">
      <c r="A507" s="1" t="s">
        <v>636</v>
      </c>
      <c r="B507" s="2">
        <v>149561.30999999988</v>
      </c>
    </row>
    <row r="508" spans="1:2" x14ac:dyDescent="0.2">
      <c r="A508" s="1" t="s">
        <v>602</v>
      </c>
      <c r="B508" s="2">
        <v>354.45</v>
      </c>
    </row>
    <row r="509" spans="1:2" x14ac:dyDescent="0.2">
      <c r="A509" s="1" t="s">
        <v>755</v>
      </c>
      <c r="B509" s="2">
        <v>73096.899444444454</v>
      </c>
    </row>
    <row r="510" spans="1:2" x14ac:dyDescent="0.2">
      <c r="A510" s="1" t="s">
        <v>107</v>
      </c>
      <c r="B510" s="2">
        <v>22285.249999999993</v>
      </c>
    </row>
    <row r="511" spans="1:2" x14ac:dyDescent="0.2">
      <c r="A511" s="1" t="s">
        <v>778</v>
      </c>
      <c r="B511" s="2">
        <v>3804.6763194444447</v>
      </c>
    </row>
    <row r="512" spans="1:2" x14ac:dyDescent="0.2">
      <c r="A512" s="1" t="s">
        <v>329</v>
      </c>
      <c r="B512" s="2">
        <v>4672.0808333333371</v>
      </c>
    </row>
    <row r="513" spans="1:2" x14ac:dyDescent="0.2">
      <c r="A513" s="1" t="s">
        <v>142</v>
      </c>
      <c r="B513" s="2">
        <v>134753.31826388944</v>
      </c>
    </row>
    <row r="514" spans="1:2" x14ac:dyDescent="0.2">
      <c r="A514" s="1" t="s">
        <v>1293</v>
      </c>
      <c r="B514" s="2">
        <v>131.8977777777778</v>
      </c>
    </row>
    <row r="515" spans="1:2" x14ac:dyDescent="0.2">
      <c r="A515" s="1" t="s">
        <v>284</v>
      </c>
      <c r="B515" s="2">
        <v>394.57499999999999</v>
      </c>
    </row>
    <row r="516" spans="1:2" x14ac:dyDescent="0.2">
      <c r="A516" s="1" t="s">
        <v>4</v>
      </c>
      <c r="B516" s="2">
        <v>9707.9196527777785</v>
      </c>
    </row>
    <row r="517" spans="1:2" x14ac:dyDescent="0.2">
      <c r="A517" s="1" t="s">
        <v>1253</v>
      </c>
      <c r="B517" s="2">
        <v>183.7</v>
      </c>
    </row>
    <row r="518" spans="1:2" x14ac:dyDescent="0.2">
      <c r="A518" s="1" t="s">
        <v>1328</v>
      </c>
      <c r="B518" s="2">
        <v>87.954999999999998</v>
      </c>
    </row>
    <row r="519" spans="1:2" x14ac:dyDescent="0.2">
      <c r="A519" s="1" t="s">
        <v>894</v>
      </c>
      <c r="B519" s="2">
        <v>1.71888888888889</v>
      </c>
    </row>
    <row r="520" spans="1:2" x14ac:dyDescent="0.2">
      <c r="A520" s="1" t="s">
        <v>860</v>
      </c>
      <c r="B520" s="2">
        <v>792.35666666666657</v>
      </c>
    </row>
    <row r="521" spans="1:2" x14ac:dyDescent="0.2">
      <c r="A521" s="1" t="s">
        <v>195</v>
      </c>
      <c r="B521" s="2">
        <v>4676.5665277777789</v>
      </c>
    </row>
    <row r="522" spans="1:2" x14ac:dyDescent="0.2">
      <c r="A522" s="1" t="s">
        <v>1691</v>
      </c>
      <c r="B522" s="2">
        <v>1446</v>
      </c>
    </row>
    <row r="523" spans="1:2" x14ac:dyDescent="0.2">
      <c r="A523" s="1" t="s">
        <v>496</v>
      </c>
      <c r="B523" s="2">
        <v>4172.5233333333344</v>
      </c>
    </row>
    <row r="524" spans="1:2" x14ac:dyDescent="0.2">
      <c r="A524" s="1" t="s">
        <v>1506</v>
      </c>
      <c r="B524" s="2">
        <v>449.99999999999966</v>
      </c>
    </row>
    <row r="525" spans="1:2" x14ac:dyDescent="0.2">
      <c r="A525" s="1" t="s">
        <v>651</v>
      </c>
      <c r="B525" s="2">
        <v>1089.0499999999997</v>
      </c>
    </row>
    <row r="526" spans="1:2" x14ac:dyDescent="0.2">
      <c r="A526" s="1" t="s">
        <v>84</v>
      </c>
      <c r="B526" s="2">
        <v>16096.760000000006</v>
      </c>
    </row>
    <row r="527" spans="1:2" x14ac:dyDescent="0.2">
      <c r="A527" s="1" t="s">
        <v>671</v>
      </c>
      <c r="B527" s="2">
        <v>120954.25500000006</v>
      </c>
    </row>
    <row r="528" spans="1:2" x14ac:dyDescent="0.2">
      <c r="A528" s="1" t="s">
        <v>671</v>
      </c>
      <c r="B528" s="2">
        <v>19.352777777777767</v>
      </c>
    </row>
    <row r="529" spans="1:2" x14ac:dyDescent="0.2">
      <c r="A529" s="1" t="s">
        <v>806</v>
      </c>
      <c r="B529" s="2">
        <v>134.8125</v>
      </c>
    </row>
    <row r="530" spans="1:2" x14ac:dyDescent="0.2">
      <c r="A530" s="1" t="s">
        <v>386</v>
      </c>
      <c r="B530" s="2">
        <v>125005.47000000004</v>
      </c>
    </row>
    <row r="531" spans="1:2" x14ac:dyDescent="0.2">
      <c r="A531" s="1" t="s">
        <v>1638</v>
      </c>
      <c r="B531" s="2">
        <v>5.8</v>
      </c>
    </row>
    <row r="532" spans="1:2" x14ac:dyDescent="0.2">
      <c r="A532" s="1" t="s">
        <v>484</v>
      </c>
      <c r="B532" s="2">
        <v>13.610847222222221</v>
      </c>
    </row>
    <row r="533" spans="1:2" x14ac:dyDescent="0.2">
      <c r="A533" s="1" t="s">
        <v>747</v>
      </c>
      <c r="B533" s="2">
        <v>37.574763888888867</v>
      </c>
    </row>
    <row r="534" spans="1:2" x14ac:dyDescent="0.2">
      <c r="A534" s="1" t="s">
        <v>243</v>
      </c>
      <c r="B534" s="2">
        <v>122.13601388888881</v>
      </c>
    </row>
    <row r="535" spans="1:2" x14ac:dyDescent="0.2">
      <c r="A535" s="1" t="s">
        <v>690</v>
      </c>
      <c r="B535" s="2">
        <v>29206.38</v>
      </c>
    </row>
    <row r="536" spans="1:2" x14ac:dyDescent="0.2">
      <c r="A536" s="1" t="s">
        <v>1385</v>
      </c>
      <c r="B536" s="2">
        <v>66.400000000000006</v>
      </c>
    </row>
    <row r="537" spans="1:2" x14ac:dyDescent="0.2">
      <c r="A537" s="1" t="s">
        <v>1384</v>
      </c>
      <c r="B537" s="2">
        <v>33.200000000000003</v>
      </c>
    </row>
    <row r="538" spans="1:2" x14ac:dyDescent="0.2">
      <c r="A538" s="1" t="s">
        <v>858</v>
      </c>
      <c r="B538" s="2">
        <v>1441.0519444444449</v>
      </c>
    </row>
    <row r="539" spans="1:2" x14ac:dyDescent="0.2">
      <c r="A539" s="1" t="s">
        <v>182</v>
      </c>
      <c r="B539" s="2">
        <v>27085.209999999985</v>
      </c>
    </row>
    <row r="540" spans="1:2" x14ac:dyDescent="0.2">
      <c r="A540" s="1" t="s">
        <v>599</v>
      </c>
      <c r="B540" s="2">
        <v>2489.6420000000003</v>
      </c>
    </row>
    <row r="541" spans="1:2" x14ac:dyDescent="0.2">
      <c r="A541" s="1" t="s">
        <v>599</v>
      </c>
      <c r="B541" s="2">
        <v>284.2</v>
      </c>
    </row>
    <row r="542" spans="1:2" x14ac:dyDescent="0.2">
      <c r="A542" s="1" t="s">
        <v>1682</v>
      </c>
      <c r="B542" s="2">
        <v>11.35</v>
      </c>
    </row>
    <row r="543" spans="1:2" x14ac:dyDescent="0.2">
      <c r="A543" s="1" t="s">
        <v>958</v>
      </c>
      <c r="B543" s="2">
        <v>4432.8399999999983</v>
      </c>
    </row>
    <row r="544" spans="1:2" x14ac:dyDescent="0.2">
      <c r="A544" s="1" t="s">
        <v>442</v>
      </c>
      <c r="B544" s="2">
        <v>5723.9925000000003</v>
      </c>
    </row>
    <row r="545" spans="1:2" x14ac:dyDescent="0.2">
      <c r="A545" s="1" t="s">
        <v>685</v>
      </c>
      <c r="B545" s="2">
        <v>4666.0086111111095</v>
      </c>
    </row>
    <row r="546" spans="1:2" x14ac:dyDescent="0.2">
      <c r="A546" s="1" t="s">
        <v>723</v>
      </c>
      <c r="B546" s="2">
        <v>100.78048611111112</v>
      </c>
    </row>
    <row r="547" spans="1:2" x14ac:dyDescent="0.2">
      <c r="A547" s="1" t="s">
        <v>355</v>
      </c>
      <c r="B547" s="2">
        <v>3496.8082638888886</v>
      </c>
    </row>
    <row r="548" spans="1:2" x14ac:dyDescent="0.2">
      <c r="A548" s="1" t="s">
        <v>1356</v>
      </c>
      <c r="B548" s="2">
        <v>6.348749999999999</v>
      </c>
    </row>
    <row r="549" spans="1:2" x14ac:dyDescent="0.2">
      <c r="A549" s="1" t="s">
        <v>1687</v>
      </c>
      <c r="B549" s="2">
        <v>5.95</v>
      </c>
    </row>
    <row r="550" spans="1:2" x14ac:dyDescent="0.2">
      <c r="A550" s="1" t="s">
        <v>1340</v>
      </c>
      <c r="B550" s="2">
        <v>35.782499999999999</v>
      </c>
    </row>
    <row r="551" spans="1:2" x14ac:dyDescent="0.2">
      <c r="A551" s="1" t="s">
        <v>1022</v>
      </c>
      <c r="B551" s="2">
        <v>32.03</v>
      </c>
    </row>
    <row r="552" spans="1:2" x14ac:dyDescent="0.2">
      <c r="A552" s="1" t="s">
        <v>1411</v>
      </c>
      <c r="B552" s="2">
        <v>3.4844444444444402</v>
      </c>
    </row>
    <row r="553" spans="1:2" x14ac:dyDescent="0.2">
      <c r="A553" s="1" t="s">
        <v>650</v>
      </c>
      <c r="B553" s="2">
        <v>2814.8352083333334</v>
      </c>
    </row>
    <row r="554" spans="1:2" x14ac:dyDescent="0.2">
      <c r="A554" s="1" t="s">
        <v>650</v>
      </c>
      <c r="B554" s="2">
        <v>308.5</v>
      </c>
    </row>
    <row r="555" spans="1:2" x14ac:dyDescent="0.2">
      <c r="A555" s="1" t="s">
        <v>508</v>
      </c>
      <c r="B555" s="2">
        <v>4961.5727777777765</v>
      </c>
    </row>
    <row r="556" spans="1:2" x14ac:dyDescent="0.2">
      <c r="A556" s="1" t="s">
        <v>1558</v>
      </c>
      <c r="B556" s="2">
        <v>21.2</v>
      </c>
    </row>
    <row r="557" spans="1:2" x14ac:dyDescent="0.2">
      <c r="A557" s="1" t="s">
        <v>1330</v>
      </c>
      <c r="B557" s="2">
        <v>89.52000000000001</v>
      </c>
    </row>
    <row r="558" spans="1:2" x14ac:dyDescent="0.2">
      <c r="A558" s="1" t="s">
        <v>1027</v>
      </c>
      <c r="B558" s="2">
        <v>1639.7299999999998</v>
      </c>
    </row>
    <row r="559" spans="1:2" x14ac:dyDescent="0.2">
      <c r="A559" s="1" t="s">
        <v>54</v>
      </c>
      <c r="B559" s="2">
        <v>45805.57388888883</v>
      </c>
    </row>
    <row r="560" spans="1:2" x14ac:dyDescent="0.2">
      <c r="A560" s="1" t="s">
        <v>30</v>
      </c>
      <c r="B560" s="2">
        <v>404557.12749999802</v>
      </c>
    </row>
    <row r="561" spans="1:2" x14ac:dyDescent="0.2">
      <c r="A561" s="1" t="s">
        <v>1236</v>
      </c>
      <c r="B561" s="2">
        <v>1000</v>
      </c>
    </row>
    <row r="562" spans="1:2" x14ac:dyDescent="0.2">
      <c r="A562" s="1" t="s">
        <v>59</v>
      </c>
      <c r="B562" s="2">
        <v>119102.7630555559</v>
      </c>
    </row>
    <row r="563" spans="1:2" x14ac:dyDescent="0.2">
      <c r="A563" s="1" t="s">
        <v>49</v>
      </c>
      <c r="B563" s="2">
        <v>367537.98999997153</v>
      </c>
    </row>
    <row r="564" spans="1:2" x14ac:dyDescent="0.2">
      <c r="A564" s="1" t="s">
        <v>49</v>
      </c>
      <c r="B564" s="2">
        <v>40412.199999999015</v>
      </c>
    </row>
    <row r="565" spans="1:2" x14ac:dyDescent="0.2">
      <c r="A565" s="1" t="s">
        <v>492</v>
      </c>
      <c r="B565" s="2">
        <v>661.59999999999991</v>
      </c>
    </row>
    <row r="566" spans="1:2" x14ac:dyDescent="0.2">
      <c r="A566" s="1" t="s">
        <v>199</v>
      </c>
      <c r="B566" s="2">
        <v>37535.869513888872</v>
      </c>
    </row>
    <row r="567" spans="1:2" x14ac:dyDescent="0.2">
      <c r="A567" s="1" t="s">
        <v>109</v>
      </c>
      <c r="B567" s="2">
        <v>14435.976875000002</v>
      </c>
    </row>
    <row r="568" spans="1:2" x14ac:dyDescent="0.2">
      <c r="A568" s="1" t="s">
        <v>83</v>
      </c>
      <c r="B568" s="2">
        <v>17459.336666666662</v>
      </c>
    </row>
    <row r="569" spans="1:2" x14ac:dyDescent="0.2">
      <c r="A569" s="1" t="s">
        <v>245</v>
      </c>
      <c r="B569" s="2">
        <v>8508.0666388888876</v>
      </c>
    </row>
    <row r="570" spans="1:2" x14ac:dyDescent="0.2">
      <c r="A570" s="1" t="s">
        <v>245</v>
      </c>
      <c r="B570" s="2">
        <v>6569.7074999999995</v>
      </c>
    </row>
    <row r="571" spans="1:2" x14ac:dyDescent="0.2">
      <c r="A571" s="1" t="s">
        <v>537</v>
      </c>
      <c r="B571" s="2">
        <v>3441.9899999999957</v>
      </c>
    </row>
    <row r="572" spans="1:2" x14ac:dyDescent="0.2">
      <c r="A572" s="1" t="s">
        <v>3</v>
      </c>
      <c r="B572" s="2">
        <v>6545.2954861111075</v>
      </c>
    </row>
    <row r="573" spans="1:2" x14ac:dyDescent="0.2">
      <c r="A573" s="1" t="s">
        <v>3</v>
      </c>
      <c r="B573" s="2">
        <v>42756.8999999999</v>
      </c>
    </row>
    <row r="574" spans="1:2" x14ac:dyDescent="0.2">
      <c r="A574" s="1" t="s">
        <v>3</v>
      </c>
      <c r="B574" s="2">
        <v>2787.4199999999996</v>
      </c>
    </row>
    <row r="575" spans="1:2" x14ac:dyDescent="0.2">
      <c r="A575" s="1" t="s">
        <v>564</v>
      </c>
      <c r="B575" s="2">
        <v>902.89749999999992</v>
      </c>
    </row>
    <row r="576" spans="1:2" x14ac:dyDescent="0.2">
      <c r="A576" s="1" t="s">
        <v>1664</v>
      </c>
      <c r="B576" s="2">
        <v>6294</v>
      </c>
    </row>
    <row r="577" spans="1:2" x14ac:dyDescent="0.2">
      <c r="A577" s="1" t="s">
        <v>702</v>
      </c>
      <c r="B577" s="2">
        <v>10.648875</v>
      </c>
    </row>
    <row r="578" spans="1:2" x14ac:dyDescent="0.2">
      <c r="A578" s="1" t="s">
        <v>1661</v>
      </c>
      <c r="B578" s="2">
        <v>216.19</v>
      </c>
    </row>
    <row r="579" spans="1:2" x14ac:dyDescent="0.2">
      <c r="A579" s="1" t="s">
        <v>904</v>
      </c>
      <c r="B579" s="2">
        <v>2886.6400000000003</v>
      </c>
    </row>
    <row r="580" spans="1:2" x14ac:dyDescent="0.2">
      <c r="A580" s="1" t="s">
        <v>628</v>
      </c>
      <c r="B580" s="2">
        <v>658.84000000000015</v>
      </c>
    </row>
    <row r="581" spans="1:2" x14ac:dyDescent="0.2">
      <c r="A581" s="1" t="s">
        <v>403</v>
      </c>
      <c r="B581" s="2">
        <v>2320.6700000000005</v>
      </c>
    </row>
    <row r="582" spans="1:2" x14ac:dyDescent="0.2">
      <c r="A582" s="1" t="s">
        <v>183</v>
      </c>
      <c r="B582" s="2">
        <v>379.59222222222218</v>
      </c>
    </row>
    <row r="583" spans="1:2" x14ac:dyDescent="0.2">
      <c r="A583" s="1" t="s">
        <v>274</v>
      </c>
      <c r="B583" s="2">
        <v>1353.9699999999998</v>
      </c>
    </row>
    <row r="584" spans="1:2" x14ac:dyDescent="0.2">
      <c r="A584" s="1" t="s">
        <v>1488</v>
      </c>
      <c r="B584" s="2">
        <v>17</v>
      </c>
    </row>
    <row r="585" spans="1:2" x14ac:dyDescent="0.2">
      <c r="A585" s="1" t="s">
        <v>45</v>
      </c>
      <c r="B585" s="2">
        <v>460486.92999999854</v>
      </c>
    </row>
    <row r="586" spans="1:2" x14ac:dyDescent="0.2">
      <c r="A586" s="1" t="s">
        <v>45</v>
      </c>
      <c r="B586" s="2">
        <v>42313.600000000035</v>
      </c>
    </row>
    <row r="587" spans="1:2" x14ac:dyDescent="0.2">
      <c r="A587" s="1" t="s">
        <v>703</v>
      </c>
      <c r="B587" s="2">
        <v>3.452</v>
      </c>
    </row>
    <row r="588" spans="1:2" x14ac:dyDescent="0.2">
      <c r="A588" s="1" t="s">
        <v>1274</v>
      </c>
      <c r="B588" s="2">
        <v>212.67000000000002</v>
      </c>
    </row>
    <row r="589" spans="1:2" x14ac:dyDescent="0.2">
      <c r="A589" s="1" t="s">
        <v>1324</v>
      </c>
      <c r="B589" s="2">
        <v>89.98</v>
      </c>
    </row>
    <row r="590" spans="1:2" x14ac:dyDescent="0.2">
      <c r="A590" s="1" t="s">
        <v>1324</v>
      </c>
      <c r="B590" s="2">
        <v>125.45</v>
      </c>
    </row>
    <row r="591" spans="1:2" x14ac:dyDescent="0.2">
      <c r="A591" s="1" t="s">
        <v>866</v>
      </c>
      <c r="B591" s="2">
        <v>126.32388888888889</v>
      </c>
    </row>
    <row r="592" spans="1:2" x14ac:dyDescent="0.2">
      <c r="A592" s="1" t="s">
        <v>789</v>
      </c>
      <c r="B592" s="2">
        <v>389.45125000000002</v>
      </c>
    </row>
    <row r="593" spans="1:2" x14ac:dyDescent="0.2">
      <c r="A593" s="1" t="s">
        <v>1692</v>
      </c>
      <c r="B593" s="2">
        <v>18.54</v>
      </c>
    </row>
    <row r="594" spans="1:2" x14ac:dyDescent="0.2">
      <c r="A594" s="1" t="s">
        <v>1471</v>
      </c>
      <c r="B594" s="2">
        <v>6.3250000000000002</v>
      </c>
    </row>
    <row r="595" spans="1:2" x14ac:dyDescent="0.2">
      <c r="A595" s="1" t="s">
        <v>91</v>
      </c>
      <c r="B595" s="2">
        <v>17445.810000000056</v>
      </c>
    </row>
    <row r="596" spans="1:2" x14ac:dyDescent="0.2">
      <c r="A596" s="1" t="s">
        <v>875</v>
      </c>
      <c r="B596" s="2">
        <v>41.4</v>
      </c>
    </row>
    <row r="597" spans="1:2" x14ac:dyDescent="0.2">
      <c r="A597" s="1" t="s">
        <v>545</v>
      </c>
      <c r="B597" s="2">
        <v>10223.970000000001</v>
      </c>
    </row>
    <row r="598" spans="1:2" x14ac:dyDescent="0.2">
      <c r="A598" s="1" t="s">
        <v>545</v>
      </c>
      <c r="B598" s="2">
        <v>425.33</v>
      </c>
    </row>
    <row r="599" spans="1:2" x14ac:dyDescent="0.2">
      <c r="A599" s="1" t="s">
        <v>873</v>
      </c>
      <c r="B599" s="2">
        <v>206.85999999999999</v>
      </c>
    </row>
    <row r="600" spans="1:2" x14ac:dyDescent="0.2">
      <c r="A600" s="1" t="s">
        <v>495</v>
      </c>
      <c r="B600" s="2">
        <v>1964.1497222222222</v>
      </c>
    </row>
    <row r="601" spans="1:2" x14ac:dyDescent="0.2">
      <c r="A601" s="1" t="s">
        <v>495</v>
      </c>
      <c r="B601" s="2">
        <v>190.85499999999996</v>
      </c>
    </row>
    <row r="602" spans="1:2" x14ac:dyDescent="0.2">
      <c r="A602" s="1" t="s">
        <v>129</v>
      </c>
      <c r="B602" s="2">
        <v>78933.529330555451</v>
      </c>
    </row>
    <row r="603" spans="1:2" x14ac:dyDescent="0.2">
      <c r="A603" s="1" t="s">
        <v>655</v>
      </c>
      <c r="B603" s="2">
        <v>390.96</v>
      </c>
    </row>
    <row r="604" spans="1:2" x14ac:dyDescent="0.2">
      <c r="A604" s="1" t="s">
        <v>233</v>
      </c>
      <c r="B604" s="2">
        <v>18906.817499999965</v>
      </c>
    </row>
    <row r="605" spans="1:2" x14ac:dyDescent="0.2">
      <c r="A605" s="1" t="s">
        <v>1058</v>
      </c>
      <c r="B605" s="2">
        <v>2750</v>
      </c>
    </row>
    <row r="606" spans="1:2" x14ac:dyDescent="0.2">
      <c r="A606" s="1" t="s">
        <v>1058</v>
      </c>
      <c r="B606" s="2">
        <v>161.25</v>
      </c>
    </row>
    <row r="607" spans="1:2" x14ac:dyDescent="0.2">
      <c r="A607" s="1" t="s">
        <v>595</v>
      </c>
      <c r="B607" s="2">
        <v>17300.62</v>
      </c>
    </row>
    <row r="608" spans="1:2" x14ac:dyDescent="0.2">
      <c r="A608" s="1" t="s">
        <v>907</v>
      </c>
      <c r="B608" s="2">
        <v>25.52722222222221</v>
      </c>
    </row>
    <row r="609" spans="1:2" x14ac:dyDescent="0.2">
      <c r="A609" s="1" t="s">
        <v>977</v>
      </c>
      <c r="B609" s="2">
        <v>56.41</v>
      </c>
    </row>
    <row r="610" spans="1:2" x14ac:dyDescent="0.2">
      <c r="A610" s="1" t="s">
        <v>289</v>
      </c>
      <c r="B610" s="2">
        <v>19103.859999999993</v>
      </c>
    </row>
    <row r="611" spans="1:2" x14ac:dyDescent="0.2">
      <c r="A611" s="1" t="s">
        <v>648</v>
      </c>
      <c r="B611" s="2">
        <v>63463.831249999996</v>
      </c>
    </row>
    <row r="612" spans="1:2" x14ac:dyDescent="0.2">
      <c r="A612" s="1" t="s">
        <v>648</v>
      </c>
      <c r="B612" s="2">
        <v>5346.6</v>
      </c>
    </row>
    <row r="613" spans="1:2" x14ac:dyDescent="0.2">
      <c r="A613" s="1" t="s">
        <v>308</v>
      </c>
      <c r="B613" s="2">
        <v>10537.179999999989</v>
      </c>
    </row>
    <row r="614" spans="1:2" x14ac:dyDescent="0.2">
      <c r="A614" s="1" t="s">
        <v>731</v>
      </c>
      <c r="B614" s="2">
        <v>1178.4199999999996</v>
      </c>
    </row>
    <row r="615" spans="1:2" x14ac:dyDescent="0.2">
      <c r="A615" s="1" t="s">
        <v>1521</v>
      </c>
      <c r="B615" s="2">
        <v>3000</v>
      </c>
    </row>
    <row r="616" spans="1:2" x14ac:dyDescent="0.2">
      <c r="A616" s="1" t="s">
        <v>343</v>
      </c>
      <c r="B616" s="2">
        <v>18046.899999999994</v>
      </c>
    </row>
    <row r="617" spans="1:2" x14ac:dyDescent="0.2">
      <c r="A617" s="1" t="s">
        <v>343</v>
      </c>
      <c r="B617" s="2">
        <v>163.85</v>
      </c>
    </row>
    <row r="618" spans="1:2" x14ac:dyDescent="0.2">
      <c r="A618" s="1" t="s">
        <v>1475</v>
      </c>
      <c r="B618" s="2">
        <v>23.5</v>
      </c>
    </row>
    <row r="619" spans="1:2" x14ac:dyDescent="0.2">
      <c r="A619" s="1" t="s">
        <v>156</v>
      </c>
      <c r="B619" s="2">
        <v>46.245000000000005</v>
      </c>
    </row>
    <row r="620" spans="1:2" x14ac:dyDescent="0.2">
      <c r="A620" s="1" t="s">
        <v>114</v>
      </c>
      <c r="B620" s="2">
        <v>45037.817500000267</v>
      </c>
    </row>
    <row r="621" spans="1:2" x14ac:dyDescent="0.2">
      <c r="A621" s="1" t="s">
        <v>1077</v>
      </c>
      <c r="B621" s="2">
        <v>310.48</v>
      </c>
    </row>
    <row r="622" spans="1:2" x14ac:dyDescent="0.2">
      <c r="A622" s="1" t="s">
        <v>453</v>
      </c>
      <c r="B622" s="2">
        <v>18652.012500000004</v>
      </c>
    </row>
    <row r="623" spans="1:2" x14ac:dyDescent="0.2">
      <c r="A623" s="1" t="s">
        <v>1455</v>
      </c>
      <c r="B623" s="2">
        <v>225.4</v>
      </c>
    </row>
    <row r="624" spans="1:2" x14ac:dyDescent="0.2">
      <c r="A624" s="1" t="s">
        <v>482</v>
      </c>
      <c r="B624" s="2">
        <v>11532.699999999993</v>
      </c>
    </row>
    <row r="625" spans="1:2" x14ac:dyDescent="0.2">
      <c r="A625" s="1" t="s">
        <v>189</v>
      </c>
      <c r="B625" s="2">
        <v>1132.9078472222218</v>
      </c>
    </row>
    <row r="626" spans="1:2" x14ac:dyDescent="0.2">
      <c r="A626" s="1" t="s">
        <v>882</v>
      </c>
      <c r="B626" s="2">
        <v>9909.465000000002</v>
      </c>
    </row>
    <row r="627" spans="1:2" x14ac:dyDescent="0.2">
      <c r="A627" s="1" t="s">
        <v>341</v>
      </c>
      <c r="B627" s="2">
        <v>1536.8954249999999</v>
      </c>
    </row>
    <row r="628" spans="1:2" x14ac:dyDescent="0.2">
      <c r="A628" s="1" t="s">
        <v>553</v>
      </c>
      <c r="B628" s="2">
        <v>2813.8131666666677</v>
      </c>
    </row>
    <row r="629" spans="1:2" x14ac:dyDescent="0.2">
      <c r="A629" s="1" t="s">
        <v>750</v>
      </c>
      <c r="B629" s="2">
        <v>124.24654166666662</v>
      </c>
    </row>
    <row r="630" spans="1:2" x14ac:dyDescent="0.2">
      <c r="A630" s="1" t="s">
        <v>1315</v>
      </c>
      <c r="B630" s="2">
        <v>886.61</v>
      </c>
    </row>
    <row r="631" spans="1:2" x14ac:dyDescent="0.2">
      <c r="A631" s="1" t="s">
        <v>1631</v>
      </c>
      <c r="B631" s="2">
        <v>700</v>
      </c>
    </row>
    <row r="632" spans="1:2" x14ac:dyDescent="0.2">
      <c r="A632" s="1" t="s">
        <v>552</v>
      </c>
      <c r="B632" s="2">
        <v>695.62126111111093</v>
      </c>
    </row>
    <row r="633" spans="1:2" x14ac:dyDescent="0.2">
      <c r="A633" s="1" t="s">
        <v>1499</v>
      </c>
      <c r="B633" s="2">
        <v>11.63</v>
      </c>
    </row>
    <row r="634" spans="1:2" x14ac:dyDescent="0.2">
      <c r="A634" s="1" t="s">
        <v>1534</v>
      </c>
      <c r="B634" s="2">
        <v>26.799999999999997</v>
      </c>
    </row>
    <row r="635" spans="1:2" x14ac:dyDescent="0.2">
      <c r="A635" s="1" t="s">
        <v>1119</v>
      </c>
      <c r="B635" s="2">
        <v>694.52000000000021</v>
      </c>
    </row>
    <row r="636" spans="1:2" x14ac:dyDescent="0.2">
      <c r="A636" s="1" t="s">
        <v>1678</v>
      </c>
      <c r="B636" s="2">
        <v>35.299999999999997</v>
      </c>
    </row>
    <row r="637" spans="1:2" x14ac:dyDescent="0.2">
      <c r="A637" s="1" t="s">
        <v>832</v>
      </c>
      <c r="B637" s="2">
        <v>177.52680555555557</v>
      </c>
    </row>
    <row r="638" spans="1:2" x14ac:dyDescent="0.2">
      <c r="A638" s="1" t="s">
        <v>929</v>
      </c>
      <c r="B638" s="2">
        <v>33.68</v>
      </c>
    </row>
    <row r="639" spans="1:2" x14ac:dyDescent="0.2">
      <c r="A639" s="1" t="s">
        <v>1314</v>
      </c>
      <c r="B639" s="2">
        <v>774.24</v>
      </c>
    </row>
    <row r="640" spans="1:2" x14ac:dyDescent="0.2">
      <c r="A640" s="1" t="s">
        <v>207</v>
      </c>
      <c r="B640" s="2">
        <v>1032.6815611111103</v>
      </c>
    </row>
    <row r="641" spans="1:2" x14ac:dyDescent="0.2">
      <c r="A641" s="1" t="s">
        <v>535</v>
      </c>
      <c r="B641" s="2">
        <v>1180.5877666666668</v>
      </c>
    </row>
    <row r="642" spans="1:2" x14ac:dyDescent="0.2">
      <c r="A642" s="1" t="s">
        <v>208</v>
      </c>
      <c r="B642" s="2">
        <v>3419.8498222222161</v>
      </c>
    </row>
    <row r="643" spans="1:2" x14ac:dyDescent="0.2">
      <c r="A643" s="1" t="s">
        <v>462</v>
      </c>
      <c r="B643" s="2">
        <v>2385.6361888888873</v>
      </c>
    </row>
    <row r="644" spans="1:2" x14ac:dyDescent="0.2">
      <c r="A644" s="1" t="s">
        <v>206</v>
      </c>
      <c r="B644" s="2">
        <v>701.1178194444451</v>
      </c>
    </row>
    <row r="645" spans="1:2" x14ac:dyDescent="0.2">
      <c r="A645" s="1" t="s">
        <v>1647</v>
      </c>
      <c r="B645" s="2">
        <v>29.365000000000002</v>
      </c>
    </row>
    <row r="646" spans="1:2" x14ac:dyDescent="0.2">
      <c r="A646" s="1" t="s">
        <v>527</v>
      </c>
      <c r="B646" s="2">
        <v>17.135777777777779</v>
      </c>
    </row>
    <row r="647" spans="1:2" x14ac:dyDescent="0.2">
      <c r="A647" s="1" t="s">
        <v>528</v>
      </c>
      <c r="B647" s="2">
        <v>17.135777777777779</v>
      </c>
    </row>
    <row r="648" spans="1:2" x14ac:dyDescent="0.2">
      <c r="A648" s="1" t="s">
        <v>1511</v>
      </c>
      <c r="B648" s="2">
        <v>146.61111111111111</v>
      </c>
    </row>
    <row r="649" spans="1:2" x14ac:dyDescent="0.2">
      <c r="A649" s="1" t="s">
        <v>389</v>
      </c>
      <c r="B649" s="2">
        <v>68354.598333333211</v>
      </c>
    </row>
    <row r="650" spans="1:2" x14ac:dyDescent="0.2">
      <c r="A650" s="1" t="s">
        <v>1254</v>
      </c>
      <c r="B650" s="2">
        <v>6327.4688888888832</v>
      </c>
    </row>
    <row r="651" spans="1:2" x14ac:dyDescent="0.2">
      <c r="A651" s="1" t="s">
        <v>328</v>
      </c>
      <c r="B651" s="2">
        <v>338.90999999999997</v>
      </c>
    </row>
    <row r="652" spans="1:2" x14ac:dyDescent="0.2">
      <c r="A652" s="1" t="s">
        <v>1513</v>
      </c>
      <c r="B652" s="2">
        <v>1011.6</v>
      </c>
    </row>
    <row r="653" spans="1:2" x14ac:dyDescent="0.2">
      <c r="A653" s="1" t="s">
        <v>1230</v>
      </c>
      <c r="B653" s="2">
        <v>87.1</v>
      </c>
    </row>
    <row r="654" spans="1:2" x14ac:dyDescent="0.2">
      <c r="A654" s="1" t="s">
        <v>67</v>
      </c>
      <c r="B654" s="2">
        <v>274717.68999999959</v>
      </c>
    </row>
    <row r="655" spans="1:2" x14ac:dyDescent="0.2">
      <c r="A655" s="1" t="s">
        <v>608</v>
      </c>
      <c r="B655" s="2">
        <v>1706.7416666666652</v>
      </c>
    </row>
    <row r="656" spans="1:2" x14ac:dyDescent="0.2">
      <c r="A656" s="1" t="s">
        <v>944</v>
      </c>
      <c r="B656" s="2">
        <v>340.92999999999995</v>
      </c>
    </row>
    <row r="657" spans="1:2" x14ac:dyDescent="0.2">
      <c r="A657" s="1" t="s">
        <v>1679</v>
      </c>
      <c r="B657" s="2">
        <v>38.299999999999997</v>
      </c>
    </row>
    <row r="658" spans="1:2" x14ac:dyDescent="0.2">
      <c r="A658" s="1" t="s">
        <v>801</v>
      </c>
      <c r="B658" s="2">
        <v>78.308333333333351</v>
      </c>
    </row>
    <row r="659" spans="1:2" x14ac:dyDescent="0.2">
      <c r="A659" s="1" t="s">
        <v>1143</v>
      </c>
      <c r="B659" s="2">
        <v>107.43333333333334</v>
      </c>
    </row>
    <row r="660" spans="1:2" x14ac:dyDescent="0.2">
      <c r="A660" s="1" t="s">
        <v>1143</v>
      </c>
      <c r="B660" s="2">
        <v>28</v>
      </c>
    </row>
    <row r="661" spans="1:2" x14ac:dyDescent="0.2">
      <c r="A661" s="1" t="s">
        <v>1302</v>
      </c>
      <c r="B661" s="2">
        <v>228.71</v>
      </c>
    </row>
    <row r="662" spans="1:2" x14ac:dyDescent="0.2">
      <c r="A662" s="1" t="s">
        <v>1390</v>
      </c>
      <c r="B662" s="2">
        <v>44.85</v>
      </c>
    </row>
    <row r="663" spans="1:2" x14ac:dyDescent="0.2">
      <c r="A663" s="1" t="s">
        <v>620</v>
      </c>
      <c r="B663" s="2">
        <v>4943.7449999999999</v>
      </c>
    </row>
    <row r="664" spans="1:2" x14ac:dyDescent="0.2">
      <c r="A664" s="1" t="s">
        <v>620</v>
      </c>
      <c r="B664" s="2">
        <v>21055.600000000002</v>
      </c>
    </row>
    <row r="665" spans="1:2" x14ac:dyDescent="0.2">
      <c r="A665" s="1" t="s">
        <v>897</v>
      </c>
      <c r="B665" s="2">
        <v>114.245</v>
      </c>
    </row>
    <row r="666" spans="1:2" x14ac:dyDescent="0.2">
      <c r="A666" s="1" t="s">
        <v>1658</v>
      </c>
      <c r="B666" s="2">
        <v>3663.03</v>
      </c>
    </row>
    <row r="667" spans="1:2" x14ac:dyDescent="0.2">
      <c r="A667" s="1" t="s">
        <v>1078</v>
      </c>
      <c r="B667" s="2">
        <v>201.44</v>
      </c>
    </row>
    <row r="668" spans="1:2" x14ac:dyDescent="0.2">
      <c r="A668" s="1" t="s">
        <v>298</v>
      </c>
      <c r="B668" s="2">
        <v>1086.7969444444457</v>
      </c>
    </row>
    <row r="669" spans="1:2" x14ac:dyDescent="0.2">
      <c r="A669" s="1" t="s">
        <v>1323</v>
      </c>
      <c r="B669" s="2">
        <v>48.379999999999995</v>
      </c>
    </row>
    <row r="670" spans="1:2" x14ac:dyDescent="0.2">
      <c r="A670" s="1" t="s">
        <v>1689</v>
      </c>
      <c r="B670" s="2">
        <v>26.27</v>
      </c>
    </row>
    <row r="671" spans="1:2" x14ac:dyDescent="0.2">
      <c r="A671" s="1" t="s">
        <v>966</v>
      </c>
      <c r="B671" s="2">
        <v>1156.26</v>
      </c>
    </row>
    <row r="672" spans="1:2" x14ac:dyDescent="0.2">
      <c r="A672" s="1" t="s">
        <v>388</v>
      </c>
      <c r="B672" s="2">
        <v>36127.161111111127</v>
      </c>
    </row>
    <row r="673" spans="1:2" x14ac:dyDescent="0.2">
      <c r="A673" s="1" t="s">
        <v>176</v>
      </c>
      <c r="B673" s="2">
        <v>319071.98866666615</v>
      </c>
    </row>
    <row r="674" spans="1:2" x14ac:dyDescent="0.2">
      <c r="A674" s="1" t="s">
        <v>104</v>
      </c>
      <c r="B674" s="2">
        <v>56761.942272222142</v>
      </c>
    </row>
    <row r="675" spans="1:2" x14ac:dyDescent="0.2">
      <c r="A675" s="1" t="s">
        <v>1044</v>
      </c>
      <c r="B675" s="2">
        <v>1566.3800000000008</v>
      </c>
    </row>
    <row r="676" spans="1:2" x14ac:dyDescent="0.2">
      <c r="A676" s="1" t="s">
        <v>1211</v>
      </c>
      <c r="B676" s="2">
        <v>47.874722222222218</v>
      </c>
    </row>
    <row r="677" spans="1:2" x14ac:dyDescent="0.2">
      <c r="A677" s="1" t="s">
        <v>246</v>
      </c>
      <c r="B677" s="2">
        <v>1256.0305000000005</v>
      </c>
    </row>
    <row r="678" spans="1:2" x14ac:dyDescent="0.2">
      <c r="A678" s="1" t="s">
        <v>653</v>
      </c>
      <c r="B678" s="2">
        <v>245.2</v>
      </c>
    </row>
    <row r="679" spans="1:2" x14ac:dyDescent="0.2">
      <c r="A679" s="1" t="s">
        <v>984</v>
      </c>
      <c r="B679" s="2">
        <v>56.36</v>
      </c>
    </row>
    <row r="680" spans="1:2" x14ac:dyDescent="0.2">
      <c r="A680" s="1" t="s">
        <v>568</v>
      </c>
      <c r="B680" s="2">
        <v>969.44715277777641</v>
      </c>
    </row>
    <row r="681" spans="1:2" x14ac:dyDescent="0.2">
      <c r="A681" s="1" t="s">
        <v>1299</v>
      </c>
      <c r="B681" s="2">
        <v>42.760000000000005</v>
      </c>
    </row>
    <row r="682" spans="1:2" x14ac:dyDescent="0.2">
      <c r="A682" s="1" t="s">
        <v>934</v>
      </c>
      <c r="B682" s="2">
        <v>597.16818055555552</v>
      </c>
    </row>
    <row r="683" spans="1:2" x14ac:dyDescent="0.2">
      <c r="A683" s="1" t="s">
        <v>1218</v>
      </c>
      <c r="B683" s="2">
        <v>40.942549999999997</v>
      </c>
    </row>
    <row r="684" spans="1:2" x14ac:dyDescent="0.2">
      <c r="A684" s="1" t="s">
        <v>282</v>
      </c>
      <c r="B684" s="2">
        <v>1826.9588888888895</v>
      </c>
    </row>
    <row r="685" spans="1:2" x14ac:dyDescent="0.2">
      <c r="A685" s="1" t="s">
        <v>301</v>
      </c>
      <c r="B685" s="2">
        <v>37983.499999999876</v>
      </c>
    </row>
    <row r="686" spans="1:2" x14ac:dyDescent="0.2">
      <c r="A686" s="1" t="s">
        <v>293</v>
      </c>
      <c r="B686" s="2">
        <v>17346.569999999989</v>
      </c>
    </row>
    <row r="687" spans="1:2" x14ac:dyDescent="0.2">
      <c r="A687" s="1" t="s">
        <v>1409</v>
      </c>
      <c r="B687" s="2">
        <v>2904.0299999999993</v>
      </c>
    </row>
    <row r="688" spans="1:2" x14ac:dyDescent="0.2">
      <c r="A688" s="1" t="s">
        <v>1042</v>
      </c>
      <c r="B688" s="2">
        <v>4754.78</v>
      </c>
    </row>
    <row r="689" spans="1:2" x14ac:dyDescent="0.2">
      <c r="A689" s="1" t="s">
        <v>899</v>
      </c>
      <c r="B689" s="2">
        <v>2.8233333333333301</v>
      </c>
    </row>
    <row r="690" spans="1:2" x14ac:dyDescent="0.2">
      <c r="A690" s="1" t="s">
        <v>899</v>
      </c>
      <c r="B690" s="2">
        <v>94.8</v>
      </c>
    </row>
    <row r="691" spans="1:2" x14ac:dyDescent="0.2">
      <c r="A691" s="1" t="s">
        <v>1065</v>
      </c>
      <c r="B691" s="2">
        <v>121829.70999999998</v>
      </c>
    </row>
    <row r="692" spans="1:2" x14ac:dyDescent="0.2">
      <c r="A692" s="1" t="s">
        <v>649</v>
      </c>
      <c r="B692" s="2">
        <v>2936.9266999999995</v>
      </c>
    </row>
    <row r="693" spans="1:2" x14ac:dyDescent="0.2">
      <c r="A693" s="1" t="s">
        <v>649</v>
      </c>
      <c r="B693" s="2">
        <v>272.52</v>
      </c>
    </row>
    <row r="694" spans="1:2" x14ac:dyDescent="0.2">
      <c r="A694" s="1" t="s">
        <v>1529</v>
      </c>
      <c r="B694" s="2">
        <v>71</v>
      </c>
    </row>
    <row r="695" spans="1:2" x14ac:dyDescent="0.2">
      <c r="A695" s="1" t="s">
        <v>1026</v>
      </c>
      <c r="B695" s="2">
        <v>324.88</v>
      </c>
    </row>
    <row r="696" spans="1:2" x14ac:dyDescent="0.2">
      <c r="A696" s="1" t="s">
        <v>1018</v>
      </c>
      <c r="B696" s="2">
        <v>85.197777777777802</v>
      </c>
    </row>
    <row r="697" spans="1:2" x14ac:dyDescent="0.2">
      <c r="A697" s="1" t="s">
        <v>1644</v>
      </c>
      <c r="B697" s="2">
        <v>11</v>
      </c>
    </row>
    <row r="698" spans="1:2" x14ac:dyDescent="0.2">
      <c r="A698" s="1" t="s">
        <v>798</v>
      </c>
      <c r="B698" s="2">
        <v>1093.9288888888889</v>
      </c>
    </row>
    <row r="699" spans="1:2" x14ac:dyDescent="0.2">
      <c r="A699" s="1" t="s">
        <v>798</v>
      </c>
      <c r="B699" s="2">
        <v>275.33833333333331</v>
      </c>
    </row>
    <row r="700" spans="1:2" x14ac:dyDescent="0.2">
      <c r="A700" s="1" t="s">
        <v>563</v>
      </c>
      <c r="B700" s="2">
        <v>354.57000000000005</v>
      </c>
    </row>
    <row r="701" spans="1:2" x14ac:dyDescent="0.2">
      <c r="A701" s="1" t="s">
        <v>93</v>
      </c>
      <c r="B701" s="2">
        <v>13421.007588888851</v>
      </c>
    </row>
    <row r="702" spans="1:2" x14ac:dyDescent="0.2">
      <c r="A702" s="1" t="s">
        <v>93</v>
      </c>
      <c r="B702" s="2">
        <v>122.23500000000001</v>
      </c>
    </row>
    <row r="703" spans="1:2" x14ac:dyDescent="0.2">
      <c r="A703" s="1" t="s">
        <v>383</v>
      </c>
      <c r="B703" s="2">
        <v>264414.51000000024</v>
      </c>
    </row>
    <row r="704" spans="1:2" x14ac:dyDescent="0.2">
      <c r="A704" s="1" t="s">
        <v>855</v>
      </c>
      <c r="B704" s="2">
        <v>1880.3120999999999</v>
      </c>
    </row>
    <row r="705" spans="1:2" x14ac:dyDescent="0.2">
      <c r="A705" s="1" t="s">
        <v>147</v>
      </c>
      <c r="B705" s="2">
        <v>504.89000000000004</v>
      </c>
    </row>
    <row r="706" spans="1:2" x14ac:dyDescent="0.2">
      <c r="A706" s="1" t="s">
        <v>1550</v>
      </c>
      <c r="B706" s="2">
        <v>3.62</v>
      </c>
    </row>
    <row r="707" spans="1:2" x14ac:dyDescent="0.2">
      <c r="A707" s="1" t="s">
        <v>790</v>
      </c>
      <c r="B707" s="2">
        <v>351.78000000000003</v>
      </c>
    </row>
    <row r="708" spans="1:2" x14ac:dyDescent="0.2">
      <c r="A708" s="1" t="s">
        <v>581</v>
      </c>
      <c r="B708" s="2">
        <v>1955.03</v>
      </c>
    </row>
    <row r="709" spans="1:2" x14ac:dyDescent="0.2">
      <c r="A709" s="1" t="s">
        <v>554</v>
      </c>
      <c r="B709" s="2">
        <v>616.19243055555557</v>
      </c>
    </row>
    <row r="710" spans="1:2" x14ac:dyDescent="0.2">
      <c r="A710" s="1" t="s">
        <v>554</v>
      </c>
      <c r="B710" s="2">
        <v>7.8333333333333304</v>
      </c>
    </row>
    <row r="711" spans="1:2" x14ac:dyDescent="0.2">
      <c r="A711" s="1" t="s">
        <v>689</v>
      </c>
      <c r="B711" s="2">
        <v>4678.3799999999992</v>
      </c>
    </row>
    <row r="712" spans="1:2" x14ac:dyDescent="0.2">
      <c r="A712" s="1" t="s">
        <v>919</v>
      </c>
      <c r="B712" s="2">
        <v>52.58</v>
      </c>
    </row>
    <row r="713" spans="1:2" x14ac:dyDescent="0.2">
      <c r="A713" s="1" t="s">
        <v>110</v>
      </c>
      <c r="B713" s="2">
        <v>11305.808750000013</v>
      </c>
    </row>
    <row r="714" spans="1:2" x14ac:dyDescent="0.2">
      <c r="A714" s="1" t="s">
        <v>82</v>
      </c>
      <c r="B714" s="2">
        <v>9455.9788888888979</v>
      </c>
    </row>
    <row r="715" spans="1:2" x14ac:dyDescent="0.2">
      <c r="A715" s="1" t="s">
        <v>1268</v>
      </c>
      <c r="B715" s="2">
        <v>39.06</v>
      </c>
    </row>
    <row r="716" spans="1:2" x14ac:dyDescent="0.2">
      <c r="A716" s="1" t="s">
        <v>236</v>
      </c>
      <c r="B716" s="2">
        <v>4482.3024999999998</v>
      </c>
    </row>
    <row r="717" spans="1:2" x14ac:dyDescent="0.2">
      <c r="A717" s="1" t="s">
        <v>236</v>
      </c>
      <c r="B717" s="2">
        <v>1066.6200000000001</v>
      </c>
    </row>
    <row r="718" spans="1:2" x14ac:dyDescent="0.2">
      <c r="A718" s="1" t="s">
        <v>1675</v>
      </c>
      <c r="B718" s="2">
        <v>16.04</v>
      </c>
    </row>
    <row r="719" spans="1:2" x14ac:dyDescent="0.2">
      <c r="A719" s="1" t="s">
        <v>1130</v>
      </c>
      <c r="B719" s="2">
        <v>130.15649999999991</v>
      </c>
    </row>
    <row r="720" spans="1:2" x14ac:dyDescent="0.2">
      <c r="A720" s="1" t="s">
        <v>745</v>
      </c>
      <c r="B720" s="2">
        <v>5222.5600000000004</v>
      </c>
    </row>
    <row r="721" spans="1:2" x14ac:dyDescent="0.2">
      <c r="A721" s="1" t="s">
        <v>485</v>
      </c>
      <c r="B721" s="2">
        <v>35.185650000000003</v>
      </c>
    </row>
    <row r="722" spans="1:2" x14ac:dyDescent="0.2">
      <c r="A722" s="1" t="s">
        <v>1461</v>
      </c>
      <c r="B722" s="2">
        <v>113.6</v>
      </c>
    </row>
    <row r="723" spans="1:2" x14ac:dyDescent="0.2">
      <c r="A723" s="1" t="s">
        <v>1569</v>
      </c>
      <c r="B723" s="2">
        <v>105000</v>
      </c>
    </row>
    <row r="724" spans="1:2" x14ac:dyDescent="0.2">
      <c r="A724" s="1" t="s">
        <v>1568</v>
      </c>
      <c r="B724" s="2">
        <v>227.10999999999996</v>
      </c>
    </row>
    <row r="725" spans="1:2" x14ac:dyDescent="0.2">
      <c r="A725" s="1" t="s">
        <v>1446</v>
      </c>
      <c r="B725" s="2">
        <v>19.7</v>
      </c>
    </row>
    <row r="726" spans="1:2" x14ac:dyDescent="0.2">
      <c r="A726" s="1" t="s">
        <v>529</v>
      </c>
      <c r="B726" s="2">
        <v>132.54799999999997</v>
      </c>
    </row>
    <row r="727" spans="1:2" x14ac:dyDescent="0.2">
      <c r="A727" s="1" t="s">
        <v>1662</v>
      </c>
      <c r="B727" s="2">
        <v>425</v>
      </c>
    </row>
    <row r="728" spans="1:2" x14ac:dyDescent="0.2">
      <c r="A728" s="1" t="s">
        <v>1556</v>
      </c>
      <c r="B728" s="2">
        <v>47375</v>
      </c>
    </row>
    <row r="729" spans="1:2" x14ac:dyDescent="0.2">
      <c r="A729" s="1" t="s">
        <v>247</v>
      </c>
      <c r="B729" s="2">
        <v>558.43326666666587</v>
      </c>
    </row>
    <row r="730" spans="1:2" x14ac:dyDescent="0.2">
      <c r="A730" s="1" t="s">
        <v>567</v>
      </c>
      <c r="B730" s="2">
        <v>99197.505000000005</v>
      </c>
    </row>
    <row r="731" spans="1:2" x14ac:dyDescent="0.2">
      <c r="A731" s="1" t="s">
        <v>1281</v>
      </c>
      <c r="B731" s="2">
        <v>73.22</v>
      </c>
    </row>
    <row r="732" spans="1:2" x14ac:dyDescent="0.2">
      <c r="A732" s="1" t="s">
        <v>1234</v>
      </c>
      <c r="B732" s="2">
        <v>3.4</v>
      </c>
    </row>
    <row r="733" spans="1:2" x14ac:dyDescent="0.2">
      <c r="A733" s="1" t="s">
        <v>1451</v>
      </c>
      <c r="B733" s="2">
        <v>2028.8</v>
      </c>
    </row>
    <row r="734" spans="1:2" x14ac:dyDescent="0.2">
      <c r="A734" s="1" t="s">
        <v>665</v>
      </c>
      <c r="B734" s="2">
        <v>853.68000000000006</v>
      </c>
    </row>
    <row r="735" spans="1:2" x14ac:dyDescent="0.2">
      <c r="A735" s="1" t="s">
        <v>547</v>
      </c>
      <c r="B735" s="2">
        <v>3208.9999999999995</v>
      </c>
    </row>
    <row r="736" spans="1:2" x14ac:dyDescent="0.2">
      <c r="A736" s="1" t="s">
        <v>1163</v>
      </c>
      <c r="B736" s="2">
        <v>12.961111111111117</v>
      </c>
    </row>
    <row r="737" spans="1:2" x14ac:dyDescent="0.2">
      <c r="A737" s="1" t="s">
        <v>1106</v>
      </c>
      <c r="B737" s="2">
        <v>3002.5899999999997</v>
      </c>
    </row>
    <row r="738" spans="1:2" x14ac:dyDescent="0.2">
      <c r="A738" s="1" t="s">
        <v>150</v>
      </c>
      <c r="B738" s="2">
        <v>13439.670236111133</v>
      </c>
    </row>
    <row r="739" spans="1:2" x14ac:dyDescent="0.2">
      <c r="A739" s="1" t="s">
        <v>1485</v>
      </c>
      <c r="B739" s="2">
        <v>1915.2</v>
      </c>
    </row>
    <row r="740" spans="1:2" x14ac:dyDescent="0.2">
      <c r="A740" s="1" t="s">
        <v>726</v>
      </c>
      <c r="B740" s="2">
        <v>190.99</v>
      </c>
    </row>
    <row r="741" spans="1:2" x14ac:dyDescent="0.2">
      <c r="A741" s="1" t="s">
        <v>1191</v>
      </c>
      <c r="B741" s="2">
        <v>213.40328611111113</v>
      </c>
    </row>
    <row r="742" spans="1:2" x14ac:dyDescent="0.2">
      <c r="A742" s="1" t="s">
        <v>224</v>
      </c>
      <c r="B742" s="2">
        <v>195889.00933333347</v>
      </c>
    </row>
    <row r="743" spans="1:2" x14ac:dyDescent="0.2">
      <c r="A743" s="1" t="s">
        <v>458</v>
      </c>
      <c r="B743" s="2">
        <v>1130.5539111111116</v>
      </c>
    </row>
    <row r="744" spans="1:2" x14ac:dyDescent="0.2">
      <c r="A744" s="1" t="s">
        <v>975</v>
      </c>
      <c r="B744" s="2">
        <v>58.82</v>
      </c>
    </row>
    <row r="745" spans="1:2" x14ac:dyDescent="0.2">
      <c r="A745" s="1" t="s">
        <v>843</v>
      </c>
      <c r="B745" s="2">
        <v>4.5344444444444445</v>
      </c>
    </row>
    <row r="746" spans="1:2" x14ac:dyDescent="0.2">
      <c r="A746" s="1" t="s">
        <v>180</v>
      </c>
      <c r="B746" s="2">
        <v>1559.9399999999998</v>
      </c>
    </row>
    <row r="747" spans="1:2" x14ac:dyDescent="0.2">
      <c r="A747" s="1" t="s">
        <v>1577</v>
      </c>
      <c r="B747" s="2">
        <v>8.1959999999999997</v>
      </c>
    </row>
    <row r="748" spans="1:2" x14ac:dyDescent="0.2">
      <c r="A748" s="1" t="s">
        <v>679</v>
      </c>
      <c r="B748" s="2">
        <v>889.76333333333321</v>
      </c>
    </row>
    <row r="749" spans="1:2" x14ac:dyDescent="0.2">
      <c r="A749" s="1" t="s">
        <v>1477</v>
      </c>
      <c r="B749" s="2">
        <v>201.4</v>
      </c>
    </row>
    <row r="750" spans="1:2" x14ac:dyDescent="0.2">
      <c r="A750" s="1" t="s">
        <v>555</v>
      </c>
      <c r="B750" s="2">
        <v>73.27</v>
      </c>
    </row>
    <row r="751" spans="1:2" x14ac:dyDescent="0.2">
      <c r="A751" s="1" t="s">
        <v>974</v>
      </c>
      <c r="B751" s="2">
        <v>15.41</v>
      </c>
    </row>
    <row r="752" spans="1:2" x14ac:dyDescent="0.2">
      <c r="A752" s="1" t="s">
        <v>524</v>
      </c>
      <c r="B752" s="2">
        <v>581.56999999999994</v>
      </c>
    </row>
    <row r="753" spans="1:2" x14ac:dyDescent="0.2">
      <c r="A753" s="1" t="s">
        <v>910</v>
      </c>
      <c r="B753" s="2">
        <v>335.7</v>
      </c>
    </row>
    <row r="754" spans="1:2" x14ac:dyDescent="0.2">
      <c r="A754" s="1" t="s">
        <v>1449</v>
      </c>
      <c r="B754" s="2">
        <v>14.25</v>
      </c>
    </row>
    <row r="755" spans="1:2" x14ac:dyDescent="0.2">
      <c r="A755" s="1" t="s">
        <v>1045</v>
      </c>
      <c r="B755" s="2">
        <v>147.21</v>
      </c>
    </row>
    <row r="756" spans="1:2" x14ac:dyDescent="0.2">
      <c r="A756" s="1" t="s">
        <v>483</v>
      </c>
      <c r="B756" s="2">
        <v>6573.325277777778</v>
      </c>
    </row>
    <row r="757" spans="1:2" x14ac:dyDescent="0.2">
      <c r="A757" s="1" t="s">
        <v>518</v>
      </c>
      <c r="B757" s="2">
        <v>33735.309513888875</v>
      </c>
    </row>
    <row r="758" spans="1:2" x14ac:dyDescent="0.2">
      <c r="A758" s="1" t="s">
        <v>1030</v>
      </c>
      <c r="B758" s="2">
        <v>482.5499999999999</v>
      </c>
    </row>
    <row r="759" spans="1:2" x14ac:dyDescent="0.2">
      <c r="A759" s="1" t="s">
        <v>1251</v>
      </c>
      <c r="B759" s="2">
        <v>38.799999999999997</v>
      </c>
    </row>
    <row r="760" spans="1:2" x14ac:dyDescent="0.2">
      <c r="A760" s="1" t="s">
        <v>1468</v>
      </c>
      <c r="B760" s="2">
        <v>0.13500000000000001</v>
      </c>
    </row>
    <row r="761" spans="1:2" x14ac:dyDescent="0.2">
      <c r="A761" s="1" t="s">
        <v>1259</v>
      </c>
      <c r="B761" s="2">
        <v>1251.1500000000001</v>
      </c>
    </row>
    <row r="762" spans="1:2" x14ac:dyDescent="0.2">
      <c r="A762" s="1" t="s">
        <v>1087</v>
      </c>
      <c r="B762" s="2">
        <v>82.95</v>
      </c>
    </row>
    <row r="763" spans="1:2" x14ac:dyDescent="0.2">
      <c r="A763" s="1" t="s">
        <v>1483</v>
      </c>
      <c r="B763" s="2">
        <v>30.98</v>
      </c>
    </row>
    <row r="764" spans="1:2" x14ac:dyDescent="0.2">
      <c r="A764" s="1" t="s">
        <v>1483</v>
      </c>
      <c r="B764" s="2">
        <v>20.63</v>
      </c>
    </row>
    <row r="765" spans="1:2" x14ac:dyDescent="0.2">
      <c r="A765" s="1" t="s">
        <v>257</v>
      </c>
      <c r="B765" s="2">
        <v>6638.0821527777862</v>
      </c>
    </row>
    <row r="766" spans="1:2" x14ac:dyDescent="0.2">
      <c r="A766" s="1" t="s">
        <v>257</v>
      </c>
      <c r="B766" s="2">
        <v>2659.0425000000005</v>
      </c>
    </row>
    <row r="767" spans="1:2" x14ac:dyDescent="0.2">
      <c r="A767" s="1" t="s">
        <v>864</v>
      </c>
      <c r="B767" s="2">
        <v>1737.22</v>
      </c>
    </row>
    <row r="768" spans="1:2" x14ac:dyDescent="0.2">
      <c r="A768" s="1" t="s">
        <v>225</v>
      </c>
      <c r="B768" s="2">
        <v>538.74415000000033</v>
      </c>
    </row>
    <row r="769" spans="1:2" x14ac:dyDescent="0.2">
      <c r="A769" s="1" t="s">
        <v>1345</v>
      </c>
      <c r="B769" s="2">
        <v>1.2372000000000001</v>
      </c>
    </row>
    <row r="770" spans="1:2" x14ac:dyDescent="0.2">
      <c r="A770" s="1" t="s">
        <v>1665</v>
      </c>
      <c r="B770" s="2">
        <v>74.2</v>
      </c>
    </row>
    <row r="771" spans="1:2" x14ac:dyDescent="0.2">
      <c r="A771" s="1" t="s">
        <v>1258</v>
      </c>
      <c r="B771" s="2">
        <v>28.229999999999997</v>
      </c>
    </row>
    <row r="772" spans="1:2" x14ac:dyDescent="0.2">
      <c r="A772" s="1" t="s">
        <v>1552</v>
      </c>
      <c r="B772" s="2">
        <v>35.700000000000003</v>
      </c>
    </row>
    <row r="773" spans="1:2" x14ac:dyDescent="0.2">
      <c r="A773" s="1" t="s">
        <v>1645</v>
      </c>
      <c r="B773" s="2">
        <v>425</v>
      </c>
    </row>
    <row r="774" spans="1:2" x14ac:dyDescent="0.2">
      <c r="A774" s="1" t="s">
        <v>297</v>
      </c>
      <c r="B774" s="2">
        <v>50185.546388888877</v>
      </c>
    </row>
    <row r="775" spans="1:2" x14ac:dyDescent="0.2">
      <c r="A775" s="1" t="s">
        <v>1145</v>
      </c>
      <c r="B775" s="2">
        <v>332.90000000000003</v>
      </c>
    </row>
    <row r="776" spans="1:2" x14ac:dyDescent="0.2">
      <c r="A776" s="1" t="s">
        <v>1527</v>
      </c>
      <c r="B776" s="2">
        <v>135.51999999999998</v>
      </c>
    </row>
    <row r="777" spans="1:2" x14ac:dyDescent="0.2">
      <c r="A777" s="1" t="s">
        <v>159</v>
      </c>
      <c r="B777" s="2">
        <v>2243.4607888888881</v>
      </c>
    </row>
    <row r="778" spans="1:2" x14ac:dyDescent="0.2">
      <c r="A778" s="1" t="s">
        <v>1553</v>
      </c>
      <c r="B778" s="2">
        <v>20.426000000000002</v>
      </c>
    </row>
    <row r="779" spans="1:2" x14ac:dyDescent="0.2">
      <c r="A779" s="1" t="s">
        <v>1351</v>
      </c>
      <c r="B779" s="2">
        <v>92.010199999999983</v>
      </c>
    </row>
    <row r="780" spans="1:2" x14ac:dyDescent="0.2">
      <c r="A780" s="1" t="s">
        <v>751</v>
      </c>
      <c r="B780" s="2">
        <v>20.367250000000002</v>
      </c>
    </row>
    <row r="781" spans="1:2" x14ac:dyDescent="0.2">
      <c r="A781" s="1" t="s">
        <v>1425</v>
      </c>
      <c r="B781" s="2">
        <v>889.63</v>
      </c>
    </row>
    <row r="782" spans="1:2" x14ac:dyDescent="0.2">
      <c r="A782" s="1" t="s">
        <v>663</v>
      </c>
      <c r="B782" s="2">
        <v>148.01000000000002</v>
      </c>
    </row>
    <row r="783" spans="1:2" x14ac:dyDescent="0.2">
      <c r="A783" s="1" t="s">
        <v>37</v>
      </c>
      <c r="B783" s="2">
        <v>37286.919999999955</v>
      </c>
    </row>
    <row r="784" spans="1:2" x14ac:dyDescent="0.2">
      <c r="A784" s="1" t="s">
        <v>37</v>
      </c>
      <c r="B784" s="2">
        <v>3546.6799999999994</v>
      </c>
    </row>
    <row r="785" spans="1:2" x14ac:dyDescent="0.2">
      <c r="A785" s="1" t="s">
        <v>278</v>
      </c>
      <c r="B785" s="2">
        <v>355.20104166666664</v>
      </c>
    </row>
    <row r="786" spans="1:2" x14ac:dyDescent="0.2">
      <c r="A786" s="1" t="s">
        <v>391</v>
      </c>
      <c r="B786" s="2">
        <v>85.605624999999961</v>
      </c>
    </row>
    <row r="787" spans="1:2" x14ac:dyDescent="0.2">
      <c r="A787" s="1" t="s">
        <v>391</v>
      </c>
      <c r="B787" s="2">
        <v>219.25519999999995</v>
      </c>
    </row>
    <row r="788" spans="1:2" x14ac:dyDescent="0.2">
      <c r="A788" s="1" t="s">
        <v>391</v>
      </c>
      <c r="B788" s="2">
        <v>695.95</v>
      </c>
    </row>
    <row r="789" spans="1:2" x14ac:dyDescent="0.2">
      <c r="A789" s="1" t="s">
        <v>1368</v>
      </c>
      <c r="B789" s="2">
        <v>652.55000000000007</v>
      </c>
    </row>
    <row r="790" spans="1:2" x14ac:dyDescent="0.2">
      <c r="A790" s="1" t="s">
        <v>1368</v>
      </c>
      <c r="B790" s="2">
        <v>59.9</v>
      </c>
    </row>
    <row r="791" spans="1:2" x14ac:dyDescent="0.2">
      <c r="A791" s="1" t="s">
        <v>1266</v>
      </c>
      <c r="B791" s="2">
        <v>70.83</v>
      </c>
    </row>
    <row r="792" spans="1:2" x14ac:dyDescent="0.2">
      <c r="A792" s="1" t="s">
        <v>534</v>
      </c>
      <c r="B792" s="2">
        <v>390.6504166666669</v>
      </c>
    </row>
    <row r="793" spans="1:2" x14ac:dyDescent="0.2">
      <c r="A793" s="1" t="s">
        <v>534</v>
      </c>
      <c r="B793" s="2">
        <v>1.9555555555555599</v>
      </c>
    </row>
    <row r="794" spans="1:2" x14ac:dyDescent="0.2">
      <c r="A794" s="1" t="s">
        <v>629</v>
      </c>
      <c r="B794" s="2">
        <v>256.68111111111114</v>
      </c>
    </row>
    <row r="795" spans="1:2" x14ac:dyDescent="0.2">
      <c r="A795" s="1" t="s">
        <v>824</v>
      </c>
      <c r="B795" s="2">
        <v>1130.46</v>
      </c>
    </row>
    <row r="796" spans="1:2" x14ac:dyDescent="0.2">
      <c r="A796" s="1" t="s">
        <v>48</v>
      </c>
      <c r="B796" s="2">
        <v>849851.83499999845</v>
      </c>
    </row>
    <row r="797" spans="1:2" x14ac:dyDescent="0.2">
      <c r="A797" s="1" t="s">
        <v>888</v>
      </c>
      <c r="B797" s="2">
        <v>52.067916666666655</v>
      </c>
    </row>
    <row r="798" spans="1:2" x14ac:dyDescent="0.2">
      <c r="A798" s="1" t="s">
        <v>1507</v>
      </c>
      <c r="B798" s="2">
        <v>449.99999999999966</v>
      </c>
    </row>
    <row r="799" spans="1:2" x14ac:dyDescent="0.2">
      <c r="A799" s="1" t="s">
        <v>543</v>
      </c>
      <c r="B799" s="2">
        <v>657.27499999999952</v>
      </c>
    </row>
    <row r="800" spans="1:2" x14ac:dyDescent="0.2">
      <c r="A800" s="1" t="s">
        <v>460</v>
      </c>
      <c r="B800" s="2">
        <v>4448.6208333333361</v>
      </c>
    </row>
    <row r="801" spans="1:2" x14ac:dyDescent="0.2">
      <c r="A801" s="1" t="s">
        <v>538</v>
      </c>
      <c r="B801" s="2">
        <v>839.47777777777787</v>
      </c>
    </row>
    <row r="802" spans="1:2" x14ac:dyDescent="0.2">
      <c r="A802" s="1" t="s">
        <v>538</v>
      </c>
      <c r="B802" s="2">
        <v>1.5333333333333301</v>
      </c>
    </row>
    <row r="803" spans="1:2" x14ac:dyDescent="0.2">
      <c r="A803" s="1" t="s">
        <v>367</v>
      </c>
      <c r="B803" s="2">
        <v>2362.5794444444441</v>
      </c>
    </row>
    <row r="804" spans="1:2" x14ac:dyDescent="0.2">
      <c r="A804" s="1" t="s">
        <v>367</v>
      </c>
      <c r="B804" s="2">
        <v>661.31500000000005</v>
      </c>
    </row>
    <row r="805" spans="1:2" x14ac:dyDescent="0.2">
      <c r="A805" s="1" t="s">
        <v>540</v>
      </c>
      <c r="B805" s="2">
        <v>1027.9275</v>
      </c>
    </row>
    <row r="806" spans="1:2" x14ac:dyDescent="0.2">
      <c r="A806" s="1" t="s">
        <v>1389</v>
      </c>
      <c r="B806" s="2">
        <v>22.425000000000001</v>
      </c>
    </row>
    <row r="807" spans="1:2" x14ac:dyDescent="0.2">
      <c r="A807" s="1" t="s">
        <v>13</v>
      </c>
      <c r="B807" s="2">
        <v>1923.9005555555557</v>
      </c>
    </row>
    <row r="808" spans="1:2" x14ac:dyDescent="0.2">
      <c r="A808" s="1" t="s">
        <v>13</v>
      </c>
      <c r="B808" s="2">
        <v>438.95499999999981</v>
      </c>
    </row>
    <row r="809" spans="1:2" x14ac:dyDescent="0.2">
      <c r="A809" s="1" t="s">
        <v>13</v>
      </c>
      <c r="B809" s="2">
        <v>3.375</v>
      </c>
    </row>
    <row r="810" spans="1:2" x14ac:dyDescent="0.2">
      <c r="A810" s="1" t="s">
        <v>5</v>
      </c>
      <c r="B810" s="2">
        <v>65380.716736111121</v>
      </c>
    </row>
    <row r="811" spans="1:2" x14ac:dyDescent="0.2">
      <c r="A811" s="1" t="s">
        <v>5</v>
      </c>
      <c r="B811" s="2">
        <v>50511.491388888928</v>
      </c>
    </row>
    <row r="812" spans="1:2" x14ac:dyDescent="0.2">
      <c r="A812" s="1" t="s">
        <v>5</v>
      </c>
      <c r="B812" s="2">
        <v>34.411111111111119</v>
      </c>
    </row>
    <row r="813" spans="1:2" x14ac:dyDescent="0.2">
      <c r="A813" s="1" t="s">
        <v>1574</v>
      </c>
      <c r="B813" s="2">
        <v>210.54000000000002</v>
      </c>
    </row>
    <row r="814" spans="1:2" x14ac:dyDescent="0.2">
      <c r="A814" s="1" t="s">
        <v>88</v>
      </c>
      <c r="B814" s="2">
        <v>42862.847499999916</v>
      </c>
    </row>
    <row r="815" spans="1:2" x14ac:dyDescent="0.2">
      <c r="A815" s="1" t="s">
        <v>291</v>
      </c>
      <c r="B815" s="2">
        <v>697.43499999999972</v>
      </c>
    </row>
    <row r="816" spans="1:2" x14ac:dyDescent="0.2">
      <c r="A816" s="1" t="s">
        <v>590</v>
      </c>
      <c r="B816" s="2">
        <v>2868.8161999999993</v>
      </c>
    </row>
    <row r="817" spans="1:2" x14ac:dyDescent="0.2">
      <c r="A817" s="1" t="s">
        <v>1003</v>
      </c>
      <c r="B817" s="2">
        <v>1.7122222222222201</v>
      </c>
    </row>
    <row r="818" spans="1:2" x14ac:dyDescent="0.2">
      <c r="A818" s="1" t="s">
        <v>515</v>
      </c>
      <c r="B818" s="2">
        <v>340.89833333333337</v>
      </c>
    </row>
    <row r="819" spans="1:2" x14ac:dyDescent="0.2">
      <c r="A819" s="1" t="s">
        <v>652</v>
      </c>
      <c r="B819" s="2">
        <v>147.38472222222222</v>
      </c>
    </row>
    <row r="820" spans="1:2" x14ac:dyDescent="0.2">
      <c r="A820" s="1" t="s">
        <v>652</v>
      </c>
      <c r="B820" s="2">
        <v>435.9</v>
      </c>
    </row>
    <row r="821" spans="1:2" x14ac:dyDescent="0.2">
      <c r="A821" s="1" t="s">
        <v>1462</v>
      </c>
      <c r="B821" s="2">
        <v>2500</v>
      </c>
    </row>
    <row r="822" spans="1:2" x14ac:dyDescent="0.2">
      <c r="A822" s="1" t="s">
        <v>1462</v>
      </c>
      <c r="B822" s="2">
        <v>22.39</v>
      </c>
    </row>
    <row r="823" spans="1:2" x14ac:dyDescent="0.2">
      <c r="A823" s="1" t="s">
        <v>272</v>
      </c>
      <c r="B823" s="2">
        <v>1621.2166666666667</v>
      </c>
    </row>
    <row r="824" spans="1:2" x14ac:dyDescent="0.2">
      <c r="A824" s="1" t="s">
        <v>255</v>
      </c>
      <c r="B824" s="2">
        <v>12613.12000000001</v>
      </c>
    </row>
    <row r="825" spans="1:2" x14ac:dyDescent="0.2">
      <c r="A825" s="1" t="s">
        <v>796</v>
      </c>
      <c r="B825" s="2">
        <v>79.692030555555533</v>
      </c>
    </row>
    <row r="826" spans="1:2" x14ac:dyDescent="0.2">
      <c r="A826" s="1" t="s">
        <v>95</v>
      </c>
      <c r="B826" s="2">
        <v>5129.5496111111161</v>
      </c>
    </row>
    <row r="827" spans="1:2" x14ac:dyDescent="0.2">
      <c r="A827" s="1" t="s">
        <v>96</v>
      </c>
      <c r="B827" s="2">
        <v>2743.1012000000055</v>
      </c>
    </row>
    <row r="828" spans="1:2" x14ac:dyDescent="0.2">
      <c r="A828" s="1" t="s">
        <v>97</v>
      </c>
      <c r="B828" s="2">
        <v>17517.738500000018</v>
      </c>
    </row>
    <row r="829" spans="1:2" x14ac:dyDescent="0.2">
      <c r="A829" s="1" t="s">
        <v>94</v>
      </c>
      <c r="B829" s="2">
        <v>80157.939088888874</v>
      </c>
    </row>
    <row r="830" spans="1:2" x14ac:dyDescent="0.2">
      <c r="A830" s="1" t="s">
        <v>94</v>
      </c>
      <c r="B830" s="2">
        <v>4486.6986111111109</v>
      </c>
    </row>
    <row r="831" spans="1:2" x14ac:dyDescent="0.2">
      <c r="A831" s="1" t="s">
        <v>395</v>
      </c>
      <c r="B831" s="2">
        <v>5368.7728500000057</v>
      </c>
    </row>
    <row r="832" spans="1:2" x14ac:dyDescent="0.2">
      <c r="A832" s="1" t="s">
        <v>1190</v>
      </c>
      <c r="B832" s="2">
        <v>7.4688416666666697</v>
      </c>
    </row>
    <row r="833" spans="1:2" x14ac:dyDescent="0.2">
      <c r="A833" s="1" t="s">
        <v>1459</v>
      </c>
      <c r="B833" s="2">
        <v>28.6</v>
      </c>
    </row>
    <row r="834" spans="1:2" x14ac:dyDescent="0.2">
      <c r="A834" s="1" t="s">
        <v>285</v>
      </c>
      <c r="B834" s="2">
        <v>2429.3416666666676</v>
      </c>
    </row>
    <row r="835" spans="1:2" x14ac:dyDescent="0.2">
      <c r="A835" s="1" t="s">
        <v>1102</v>
      </c>
      <c r="B835" s="2">
        <v>20.788125000000001</v>
      </c>
    </row>
    <row r="836" spans="1:2" x14ac:dyDescent="0.2">
      <c r="A836" s="1" t="s">
        <v>840</v>
      </c>
      <c r="B836" s="2">
        <v>198.01848888888884</v>
      </c>
    </row>
    <row r="837" spans="1:2" x14ac:dyDescent="0.2">
      <c r="A837" s="1" t="s">
        <v>1150</v>
      </c>
      <c r="B837" s="2">
        <v>5.8216000000000001</v>
      </c>
    </row>
    <row r="838" spans="1:2" x14ac:dyDescent="0.2">
      <c r="A838" s="1" t="s">
        <v>714</v>
      </c>
      <c r="B838" s="2">
        <v>8642.4858333333359</v>
      </c>
    </row>
    <row r="839" spans="1:2" x14ac:dyDescent="0.2">
      <c r="A839" s="1" t="s">
        <v>823</v>
      </c>
      <c r="B839" s="2">
        <v>587.3525694444445</v>
      </c>
    </row>
    <row r="840" spans="1:2" x14ac:dyDescent="0.2">
      <c r="A840" s="1" t="s">
        <v>1137</v>
      </c>
      <c r="B840" s="2">
        <v>277.84250000000003</v>
      </c>
    </row>
    <row r="841" spans="1:2" x14ac:dyDescent="0.2">
      <c r="A841" s="1" t="s">
        <v>641</v>
      </c>
      <c r="B841" s="2">
        <v>2648.2475000000009</v>
      </c>
    </row>
    <row r="842" spans="1:2" x14ac:dyDescent="0.2">
      <c r="A842" s="1" t="s">
        <v>1420</v>
      </c>
      <c r="B842" s="2">
        <v>30.164999999999999</v>
      </c>
    </row>
    <row r="843" spans="1:2" x14ac:dyDescent="0.2">
      <c r="A843" s="1" t="s">
        <v>248</v>
      </c>
      <c r="B843" s="2">
        <v>3732.6132777777748</v>
      </c>
    </row>
    <row r="844" spans="1:2" x14ac:dyDescent="0.2">
      <c r="A844" s="1" t="s">
        <v>1600</v>
      </c>
      <c r="B844" s="2">
        <v>44.13</v>
      </c>
    </row>
    <row r="845" spans="1:2" x14ac:dyDescent="0.2">
      <c r="A845" s="1" t="s">
        <v>1142</v>
      </c>
      <c r="B845" s="2">
        <v>7642.0449999999992</v>
      </c>
    </row>
    <row r="846" spans="1:2" x14ac:dyDescent="0.2">
      <c r="A846" s="1" t="s">
        <v>1408</v>
      </c>
      <c r="B846" s="2">
        <v>126.56</v>
      </c>
    </row>
    <row r="847" spans="1:2" x14ac:dyDescent="0.2">
      <c r="A847" s="1" t="s">
        <v>634</v>
      </c>
      <c r="B847" s="2">
        <v>1408.1999999999998</v>
      </c>
    </row>
    <row r="848" spans="1:2" x14ac:dyDescent="0.2">
      <c r="A848" s="1" t="s">
        <v>1500</v>
      </c>
      <c r="B848" s="2">
        <v>52.079999999999991</v>
      </c>
    </row>
    <row r="849" spans="1:2" x14ac:dyDescent="0.2">
      <c r="A849" s="1" t="s">
        <v>211</v>
      </c>
      <c r="B849" s="2">
        <v>2682.0444444444424</v>
      </c>
    </row>
    <row r="850" spans="1:2" x14ac:dyDescent="0.2">
      <c r="A850" s="1" t="s">
        <v>565</v>
      </c>
      <c r="B850" s="2">
        <v>1196.56</v>
      </c>
    </row>
    <row r="851" spans="1:2" x14ac:dyDescent="0.2">
      <c r="A851" s="1" t="s">
        <v>1484</v>
      </c>
      <c r="B851" s="2">
        <v>30.099999999999998</v>
      </c>
    </row>
    <row r="852" spans="1:2" x14ac:dyDescent="0.2">
      <c r="A852" s="1" t="s">
        <v>1289</v>
      </c>
      <c r="B852" s="2">
        <v>219.15999999999997</v>
      </c>
    </row>
    <row r="853" spans="1:2" x14ac:dyDescent="0.2">
      <c r="A853" s="1" t="s">
        <v>991</v>
      </c>
      <c r="B853" s="2">
        <v>37.095555555555578</v>
      </c>
    </row>
    <row r="854" spans="1:2" x14ac:dyDescent="0.2">
      <c r="A854" s="1" t="s">
        <v>1246</v>
      </c>
      <c r="B854" s="2">
        <v>428.72999999999996</v>
      </c>
    </row>
    <row r="855" spans="1:2" x14ac:dyDescent="0.2">
      <c r="A855" s="1" t="s">
        <v>1589</v>
      </c>
      <c r="B855" s="2">
        <v>17.84</v>
      </c>
    </row>
    <row r="856" spans="1:2" x14ac:dyDescent="0.2">
      <c r="A856" s="1" t="s">
        <v>657</v>
      </c>
      <c r="B856" s="2">
        <v>3868.7299999999991</v>
      </c>
    </row>
    <row r="857" spans="1:2" x14ac:dyDescent="0.2">
      <c r="A857" s="1" t="s">
        <v>1401</v>
      </c>
      <c r="B857" s="2">
        <v>20.279499999999999</v>
      </c>
    </row>
    <row r="858" spans="1:2" x14ac:dyDescent="0.2">
      <c r="A858" s="1" t="s">
        <v>1563</v>
      </c>
      <c r="B858" s="2">
        <v>4.4444444444444402</v>
      </c>
    </row>
    <row r="859" spans="1:2" x14ac:dyDescent="0.2">
      <c r="A859" s="1" t="s">
        <v>1349</v>
      </c>
      <c r="B859" s="2">
        <v>12.64</v>
      </c>
    </row>
    <row r="860" spans="1:2" x14ac:dyDescent="0.2">
      <c r="A860" s="1" t="s">
        <v>1512</v>
      </c>
      <c r="B860" s="2">
        <v>189.15000000000003</v>
      </c>
    </row>
    <row r="861" spans="1:2" x14ac:dyDescent="0.2">
      <c r="A861" s="1" t="s">
        <v>497</v>
      </c>
      <c r="B861" s="2">
        <v>34958.118194444418</v>
      </c>
    </row>
    <row r="862" spans="1:2" x14ac:dyDescent="0.2">
      <c r="A862" s="1" t="s">
        <v>817</v>
      </c>
      <c r="B862" s="2">
        <v>37.338711111111145</v>
      </c>
    </row>
    <row r="863" spans="1:2" x14ac:dyDescent="0.2">
      <c r="A863" s="1" t="s">
        <v>1113</v>
      </c>
      <c r="B863" s="2">
        <v>12.82</v>
      </c>
    </row>
    <row r="864" spans="1:2" x14ac:dyDescent="0.2">
      <c r="A864" s="1" t="s">
        <v>739</v>
      </c>
      <c r="B864" s="2">
        <v>35.042855555555555</v>
      </c>
    </row>
    <row r="865" spans="1:2" x14ac:dyDescent="0.2">
      <c r="A865" s="1" t="s">
        <v>1322</v>
      </c>
      <c r="B865" s="2">
        <v>1525.12</v>
      </c>
    </row>
    <row r="866" spans="1:2" x14ac:dyDescent="0.2">
      <c r="A866" s="1" t="s">
        <v>992</v>
      </c>
      <c r="B866" s="2">
        <v>37.095555555555578</v>
      </c>
    </row>
    <row r="867" spans="1:2" x14ac:dyDescent="0.2">
      <c r="A867" s="1" t="s">
        <v>1522</v>
      </c>
      <c r="B867" s="2">
        <v>3000</v>
      </c>
    </row>
    <row r="868" spans="1:2" x14ac:dyDescent="0.2">
      <c r="A868" s="1" t="s">
        <v>1282</v>
      </c>
      <c r="B868" s="2">
        <v>14970.68</v>
      </c>
    </row>
    <row r="869" spans="1:2" x14ac:dyDescent="0.2">
      <c r="A869" s="1" t="s">
        <v>1038</v>
      </c>
      <c r="B869" s="2">
        <v>291.56777777777779</v>
      </c>
    </row>
    <row r="870" spans="1:2" x14ac:dyDescent="0.2">
      <c r="A870" s="1" t="s">
        <v>369</v>
      </c>
      <c r="B870" s="2">
        <v>19580.570000000003</v>
      </c>
    </row>
    <row r="871" spans="1:2" x14ac:dyDescent="0.2">
      <c r="A871" s="1" t="s">
        <v>1193</v>
      </c>
      <c r="B871" s="2">
        <v>294.49</v>
      </c>
    </row>
    <row r="872" spans="1:2" x14ac:dyDescent="0.2">
      <c r="A872" s="1" t="s">
        <v>793</v>
      </c>
      <c r="B872" s="2">
        <v>2169.7100000000009</v>
      </c>
    </row>
    <row r="873" spans="1:2" x14ac:dyDescent="0.2">
      <c r="A873" s="1" t="s">
        <v>785</v>
      </c>
      <c r="B873" s="2">
        <v>1149.49</v>
      </c>
    </row>
    <row r="874" spans="1:2" x14ac:dyDescent="0.2">
      <c r="A874" s="1" t="s">
        <v>1540</v>
      </c>
      <c r="B874" s="2">
        <v>30.73</v>
      </c>
    </row>
    <row r="875" spans="1:2" x14ac:dyDescent="0.2">
      <c r="A875" s="1" t="s">
        <v>1089</v>
      </c>
      <c r="B875" s="2">
        <v>29.38</v>
      </c>
    </row>
    <row r="876" spans="1:2" x14ac:dyDescent="0.2">
      <c r="A876" s="1" t="s">
        <v>1089</v>
      </c>
      <c r="B876" s="2">
        <v>1807</v>
      </c>
    </row>
    <row r="877" spans="1:2" x14ac:dyDescent="0.2">
      <c r="A877" s="1" t="s">
        <v>466</v>
      </c>
      <c r="B877" s="2">
        <v>2436.5600000000009</v>
      </c>
    </row>
    <row r="878" spans="1:2" x14ac:dyDescent="0.2">
      <c r="A878" s="1" t="s">
        <v>36</v>
      </c>
      <c r="B878" s="2">
        <v>352098.9441666652</v>
      </c>
    </row>
    <row r="879" spans="1:2" x14ac:dyDescent="0.2">
      <c r="A879" s="1" t="s">
        <v>1531</v>
      </c>
      <c r="B879" s="2">
        <v>3982.5</v>
      </c>
    </row>
    <row r="880" spans="1:2" x14ac:dyDescent="0.2">
      <c r="A880" s="1" t="s">
        <v>1260</v>
      </c>
      <c r="B880" s="2">
        <v>84.210000000000008</v>
      </c>
    </row>
    <row r="881" spans="1:2" x14ac:dyDescent="0.2">
      <c r="A881" s="1" t="s">
        <v>578</v>
      </c>
      <c r="B881" s="2">
        <v>3585.3100000000013</v>
      </c>
    </row>
    <row r="882" spans="1:2" x14ac:dyDescent="0.2">
      <c r="A882" s="1" t="s">
        <v>1391</v>
      </c>
      <c r="B882" s="2">
        <v>2.9359999999999999</v>
      </c>
    </row>
    <row r="883" spans="1:2" x14ac:dyDescent="0.2">
      <c r="A883" s="1" t="s">
        <v>1392</v>
      </c>
      <c r="B883" s="2">
        <v>2.9359999999999999</v>
      </c>
    </row>
    <row r="884" spans="1:2" x14ac:dyDescent="0.2">
      <c r="A884" s="1" t="s">
        <v>1442</v>
      </c>
      <c r="B884" s="2">
        <v>5.68</v>
      </c>
    </row>
    <row r="885" spans="1:2" x14ac:dyDescent="0.2">
      <c r="A885" s="1" t="s">
        <v>200</v>
      </c>
      <c r="B885" s="2">
        <v>14988.027499999962</v>
      </c>
    </row>
    <row r="886" spans="1:2" x14ac:dyDescent="0.2">
      <c r="A886" s="1" t="s">
        <v>1490</v>
      </c>
      <c r="B886" s="2">
        <v>5.6</v>
      </c>
    </row>
    <row r="887" spans="1:2" x14ac:dyDescent="0.2">
      <c r="A887" s="1" t="s">
        <v>1489</v>
      </c>
      <c r="B887" s="2">
        <v>2.8</v>
      </c>
    </row>
    <row r="888" spans="1:2" x14ac:dyDescent="0.2">
      <c r="A888" s="1" t="s">
        <v>1301</v>
      </c>
      <c r="B888" s="2">
        <v>48.343333333333327</v>
      </c>
    </row>
    <row r="889" spans="1:2" x14ac:dyDescent="0.2">
      <c r="A889" s="1" t="s">
        <v>1639</v>
      </c>
      <c r="B889" s="2">
        <v>60.7</v>
      </c>
    </row>
    <row r="890" spans="1:2" x14ac:dyDescent="0.2">
      <c r="A890" s="1" t="s">
        <v>239</v>
      </c>
      <c r="B890" s="2">
        <v>858.98104166666656</v>
      </c>
    </row>
    <row r="891" spans="1:2" x14ac:dyDescent="0.2">
      <c r="A891" s="1" t="s">
        <v>990</v>
      </c>
      <c r="B891" s="2">
        <v>132.28</v>
      </c>
    </row>
    <row r="892" spans="1:2" x14ac:dyDescent="0.2">
      <c r="A892" s="1" t="s">
        <v>544</v>
      </c>
      <c r="B892" s="2">
        <v>7501.77</v>
      </c>
    </row>
    <row r="893" spans="1:2" x14ac:dyDescent="0.2">
      <c r="A893" s="1" t="s">
        <v>544</v>
      </c>
      <c r="B893" s="2">
        <v>4756.12</v>
      </c>
    </row>
    <row r="894" spans="1:2" x14ac:dyDescent="0.2">
      <c r="A894" s="1" t="s">
        <v>972</v>
      </c>
      <c r="B894" s="2">
        <v>813.3325000000001</v>
      </c>
    </row>
    <row r="895" spans="1:2" x14ac:dyDescent="0.2">
      <c r="A895" s="1" t="s">
        <v>1557</v>
      </c>
      <c r="B895" s="2">
        <v>10.49</v>
      </c>
    </row>
    <row r="896" spans="1:2" x14ac:dyDescent="0.2">
      <c r="A896" s="1" t="s">
        <v>550</v>
      </c>
      <c r="B896" s="2">
        <v>29320.540000000005</v>
      </c>
    </row>
    <row r="897" spans="1:2" x14ac:dyDescent="0.2">
      <c r="A897" s="1" t="s">
        <v>1325</v>
      </c>
      <c r="B897" s="2">
        <v>1125.7099999999998</v>
      </c>
    </row>
    <row r="898" spans="1:2" x14ac:dyDescent="0.2">
      <c r="A898" s="1" t="s">
        <v>551</v>
      </c>
      <c r="B898" s="2">
        <v>135.44</v>
      </c>
    </row>
    <row r="899" spans="1:2" x14ac:dyDescent="0.2">
      <c r="A899" s="1" t="s">
        <v>551</v>
      </c>
      <c r="B899" s="2">
        <v>5493.49</v>
      </c>
    </row>
    <row r="900" spans="1:2" x14ac:dyDescent="0.2">
      <c r="A900" s="1" t="s">
        <v>1373</v>
      </c>
      <c r="B900" s="2">
        <v>8854</v>
      </c>
    </row>
    <row r="901" spans="1:2" x14ac:dyDescent="0.2">
      <c r="A901" s="1" t="s">
        <v>1007</v>
      </c>
      <c r="B901" s="2">
        <v>418.63</v>
      </c>
    </row>
    <row r="902" spans="1:2" x14ac:dyDescent="0.2">
      <c r="A902" s="1" t="s">
        <v>44</v>
      </c>
      <c r="B902" s="2">
        <v>55449.220000000263</v>
      </c>
    </row>
    <row r="903" spans="1:2" x14ac:dyDescent="0.2">
      <c r="A903" s="1" t="s">
        <v>400</v>
      </c>
      <c r="B903" s="2">
        <v>1110.6816027777784</v>
      </c>
    </row>
    <row r="904" spans="1:2" x14ac:dyDescent="0.2">
      <c r="A904" s="1" t="s">
        <v>1180</v>
      </c>
      <c r="B904" s="2">
        <v>200.77499999999998</v>
      </c>
    </row>
    <row r="905" spans="1:2" x14ac:dyDescent="0.2">
      <c r="A905" s="1" t="s">
        <v>1223</v>
      </c>
      <c r="B905" s="2">
        <v>141.59</v>
      </c>
    </row>
    <row r="906" spans="1:2" x14ac:dyDescent="0.2">
      <c r="A906" s="1" t="s">
        <v>833</v>
      </c>
      <c r="B906" s="2">
        <v>553.71</v>
      </c>
    </row>
    <row r="907" spans="1:2" x14ac:dyDescent="0.2">
      <c r="A907" s="1" t="s">
        <v>512</v>
      </c>
      <c r="B907" s="2">
        <v>4435.429902777777</v>
      </c>
    </row>
    <row r="908" spans="1:2" x14ac:dyDescent="0.2">
      <c r="A908" s="1" t="s">
        <v>828</v>
      </c>
      <c r="B908" s="2">
        <v>448.3950000000001</v>
      </c>
    </row>
    <row r="909" spans="1:2" x14ac:dyDescent="0.2">
      <c r="A909" s="1" t="s">
        <v>1671</v>
      </c>
      <c r="B909" s="2">
        <v>139</v>
      </c>
    </row>
    <row r="910" spans="1:2" x14ac:dyDescent="0.2">
      <c r="A910" s="1" t="s">
        <v>29</v>
      </c>
      <c r="B910" s="2">
        <v>728300.55999999796</v>
      </c>
    </row>
    <row r="911" spans="1:2" x14ac:dyDescent="0.2">
      <c r="A911" s="1" t="s">
        <v>29</v>
      </c>
      <c r="B911" s="2">
        <v>2838.15</v>
      </c>
    </row>
    <row r="912" spans="1:2" x14ac:dyDescent="0.2">
      <c r="A912" s="1" t="s">
        <v>1271</v>
      </c>
      <c r="B912" s="2">
        <v>359.63</v>
      </c>
    </row>
    <row r="913" spans="1:2" x14ac:dyDescent="0.2">
      <c r="A913" s="1" t="s">
        <v>77</v>
      </c>
      <c r="B913" s="2">
        <v>172115.79930555559</v>
      </c>
    </row>
    <row r="914" spans="1:2" x14ac:dyDescent="0.2">
      <c r="A914" s="1" t="s">
        <v>373</v>
      </c>
      <c r="B914" s="2">
        <v>7277.4549999999999</v>
      </c>
    </row>
    <row r="915" spans="1:2" x14ac:dyDescent="0.2">
      <c r="A915" s="1" t="s">
        <v>372</v>
      </c>
      <c r="B915" s="2">
        <v>3611.244999999999</v>
      </c>
    </row>
    <row r="916" spans="1:2" x14ac:dyDescent="0.2">
      <c r="A916" s="1" t="s">
        <v>1318</v>
      </c>
      <c r="B916" s="2">
        <v>14.46</v>
      </c>
    </row>
    <row r="917" spans="1:2" x14ac:dyDescent="0.2">
      <c r="A917" s="1" t="s">
        <v>1440</v>
      </c>
      <c r="B917" s="2">
        <v>6.585</v>
      </c>
    </row>
    <row r="918" spans="1:2" x14ac:dyDescent="0.2">
      <c r="A918" s="1" t="s">
        <v>1482</v>
      </c>
      <c r="B918" s="2">
        <v>8.19</v>
      </c>
    </row>
    <row r="919" spans="1:2" x14ac:dyDescent="0.2">
      <c r="A919" s="1" t="s">
        <v>166</v>
      </c>
      <c r="B919" s="2">
        <v>357.15750000000003</v>
      </c>
    </row>
    <row r="920" spans="1:2" x14ac:dyDescent="0.2">
      <c r="A920" s="1" t="s">
        <v>1332</v>
      </c>
      <c r="B920" s="2">
        <v>16766.75</v>
      </c>
    </row>
    <row r="921" spans="1:2" x14ac:dyDescent="0.2">
      <c r="A921" s="1" t="s">
        <v>170</v>
      </c>
      <c r="B921" s="2">
        <v>364.11777777777803</v>
      </c>
    </row>
    <row r="922" spans="1:2" x14ac:dyDescent="0.2">
      <c r="A922" s="1" t="s">
        <v>167</v>
      </c>
      <c r="B922" s="2">
        <v>9881.6849999999977</v>
      </c>
    </row>
    <row r="923" spans="1:2" x14ac:dyDescent="0.2">
      <c r="A923" s="1" t="s">
        <v>167</v>
      </c>
      <c r="B923" s="2">
        <v>3531.4999999999986</v>
      </c>
    </row>
    <row r="924" spans="1:2" x14ac:dyDescent="0.2">
      <c r="A924" s="1" t="s">
        <v>61</v>
      </c>
      <c r="B924" s="2">
        <v>266458.60999999981</v>
      </c>
    </row>
    <row r="925" spans="1:2" x14ac:dyDescent="0.2">
      <c r="A925" s="1" t="s">
        <v>62</v>
      </c>
      <c r="B925" s="2">
        <v>704996.87749999028</v>
      </c>
    </row>
    <row r="926" spans="1:2" x14ac:dyDescent="0.2">
      <c r="A926" s="1" t="s">
        <v>851</v>
      </c>
      <c r="B926" s="2">
        <v>415.28</v>
      </c>
    </row>
    <row r="927" spans="1:2" x14ac:dyDescent="0.2">
      <c r="A927" s="1" t="s">
        <v>1491</v>
      </c>
      <c r="B927" s="2">
        <v>1.175</v>
      </c>
    </row>
    <row r="928" spans="1:2" x14ac:dyDescent="0.2">
      <c r="A928" s="1" t="s">
        <v>1517</v>
      </c>
      <c r="B928" s="2">
        <v>1.3555555555555601</v>
      </c>
    </row>
    <row r="929" spans="1:2" x14ac:dyDescent="0.2">
      <c r="A929" s="1" t="s">
        <v>898</v>
      </c>
      <c r="B929" s="2">
        <v>87.120347222222208</v>
      </c>
    </row>
    <row r="930" spans="1:2" x14ac:dyDescent="0.2">
      <c r="A930" s="1" t="s">
        <v>457</v>
      </c>
      <c r="B930" s="2">
        <v>773.03999999999985</v>
      </c>
    </row>
    <row r="931" spans="1:2" x14ac:dyDescent="0.2">
      <c r="A931" s="1" t="s">
        <v>890</v>
      </c>
      <c r="B931" s="2">
        <v>717.80000000000018</v>
      </c>
    </row>
    <row r="932" spans="1:2" x14ac:dyDescent="0.2">
      <c r="A932" s="1" t="s">
        <v>1585</v>
      </c>
      <c r="B932" s="2">
        <v>21.573125000000001</v>
      </c>
    </row>
    <row r="933" spans="1:2" x14ac:dyDescent="0.2">
      <c r="A933" s="1" t="s">
        <v>1584</v>
      </c>
      <c r="B933" s="2">
        <v>20.412500000000001</v>
      </c>
    </row>
    <row r="934" spans="1:2" x14ac:dyDescent="0.2">
      <c r="A934" s="1" t="s">
        <v>1586</v>
      </c>
      <c r="B934" s="2">
        <v>2.3149999999999999</v>
      </c>
    </row>
    <row r="935" spans="1:2" x14ac:dyDescent="0.2">
      <c r="A935" s="1" t="s">
        <v>377</v>
      </c>
      <c r="B935" s="2">
        <v>5269.6699999999937</v>
      </c>
    </row>
    <row r="936" spans="1:2" x14ac:dyDescent="0.2">
      <c r="A936" s="1" t="s">
        <v>377</v>
      </c>
      <c r="B936" s="2">
        <v>85.72999999999999</v>
      </c>
    </row>
    <row r="937" spans="1:2" x14ac:dyDescent="0.2">
      <c r="A937" s="1" t="s">
        <v>525</v>
      </c>
      <c r="B937" s="2">
        <v>1347.28</v>
      </c>
    </row>
    <row r="938" spans="1:2" x14ac:dyDescent="0.2">
      <c r="A938" s="1" t="s">
        <v>1244</v>
      </c>
      <c r="B938" s="2">
        <v>272.55500000000001</v>
      </c>
    </row>
    <row r="939" spans="1:2" x14ac:dyDescent="0.2">
      <c r="A939" s="1" t="s">
        <v>660</v>
      </c>
      <c r="B939" s="2">
        <v>257.60000000000002</v>
      </c>
    </row>
    <row r="940" spans="1:2" x14ac:dyDescent="0.2">
      <c r="A940" s="1" t="s">
        <v>402</v>
      </c>
      <c r="B940" s="2">
        <v>376.29509999999999</v>
      </c>
    </row>
    <row r="941" spans="1:2" x14ac:dyDescent="0.2">
      <c r="A941" s="1" t="s">
        <v>1667</v>
      </c>
      <c r="B941" s="2">
        <v>1000</v>
      </c>
    </row>
    <row r="942" spans="1:2" x14ac:dyDescent="0.2">
      <c r="A942" s="1" t="s">
        <v>908</v>
      </c>
      <c r="B942" s="2">
        <v>4818.24</v>
      </c>
    </row>
    <row r="943" spans="1:2" x14ac:dyDescent="0.2">
      <c r="A943" s="1" t="s">
        <v>841</v>
      </c>
      <c r="B943" s="2">
        <v>135.29875555555552</v>
      </c>
    </row>
    <row r="944" spans="1:2" x14ac:dyDescent="0.2">
      <c r="A944" s="1" t="s">
        <v>1433</v>
      </c>
      <c r="B944" s="2">
        <v>2.2499999999999999E-2</v>
      </c>
    </row>
    <row r="945" spans="1:2" x14ac:dyDescent="0.2">
      <c r="A945" s="1" t="s">
        <v>733</v>
      </c>
      <c r="B945" s="2">
        <v>935.45000000000016</v>
      </c>
    </row>
    <row r="946" spans="1:2" x14ac:dyDescent="0.2">
      <c r="A946" s="1" t="s">
        <v>1307</v>
      </c>
      <c r="B946" s="2">
        <v>52.573749999999997</v>
      </c>
    </row>
    <row r="947" spans="1:2" x14ac:dyDescent="0.2">
      <c r="A947" s="1" t="s">
        <v>86</v>
      </c>
      <c r="B947" s="2">
        <v>33254.408888889018</v>
      </c>
    </row>
    <row r="948" spans="1:2" x14ac:dyDescent="0.2">
      <c r="A948" s="1" t="s">
        <v>27</v>
      </c>
      <c r="B948" s="2">
        <v>2163439.9765888955</v>
      </c>
    </row>
    <row r="949" spans="1:2" x14ac:dyDescent="0.2">
      <c r="A949" s="1" t="s">
        <v>1643</v>
      </c>
      <c r="B949" s="2">
        <v>55.569999999999993</v>
      </c>
    </row>
    <row r="950" spans="1:2" x14ac:dyDescent="0.2">
      <c r="A950" s="1" t="s">
        <v>1213</v>
      </c>
      <c r="B950" s="2">
        <v>10.975555555555557</v>
      </c>
    </row>
    <row r="951" spans="1:2" x14ac:dyDescent="0.2">
      <c r="A951" s="1" t="s">
        <v>706</v>
      </c>
      <c r="B951" s="2">
        <v>7.3156249999999998</v>
      </c>
    </row>
    <row r="952" spans="1:2" x14ac:dyDescent="0.2">
      <c r="A952" s="1" t="s">
        <v>982</v>
      </c>
      <c r="B952" s="2">
        <v>2340.91</v>
      </c>
    </row>
    <row r="953" spans="1:2" x14ac:dyDescent="0.2">
      <c r="A953" s="1" t="s">
        <v>777</v>
      </c>
      <c r="B953" s="2">
        <v>267.06756944444447</v>
      </c>
    </row>
    <row r="954" spans="1:2" x14ac:dyDescent="0.2">
      <c r="A954" s="1" t="s">
        <v>1457</v>
      </c>
      <c r="B954" s="2">
        <v>5.7</v>
      </c>
    </row>
    <row r="955" spans="1:2" x14ac:dyDescent="0.2">
      <c r="A955" s="1" t="s">
        <v>1628</v>
      </c>
      <c r="B955" s="2">
        <v>172</v>
      </c>
    </row>
    <row r="956" spans="1:2" x14ac:dyDescent="0.2">
      <c r="A956" s="1" t="s">
        <v>302</v>
      </c>
      <c r="B956" s="2">
        <v>2029170.3424999996</v>
      </c>
    </row>
    <row r="957" spans="1:2" x14ac:dyDescent="0.2">
      <c r="A957" s="1" t="s">
        <v>190</v>
      </c>
      <c r="B957" s="2">
        <v>20533.879791666695</v>
      </c>
    </row>
    <row r="958" spans="1:2" x14ac:dyDescent="0.2">
      <c r="A958" s="1" t="s">
        <v>915</v>
      </c>
      <c r="B958" s="2">
        <v>2251.7330749999996</v>
      </c>
    </row>
    <row r="959" spans="1:2" x14ac:dyDescent="0.2">
      <c r="A959" s="1" t="s">
        <v>79</v>
      </c>
      <c r="B959" s="2">
        <v>13657.007500000003</v>
      </c>
    </row>
    <row r="960" spans="1:2" x14ac:dyDescent="0.2">
      <c r="A960" s="1" t="s">
        <v>978</v>
      </c>
      <c r="B960" s="2">
        <v>99.071111111111122</v>
      </c>
    </row>
    <row r="961" spans="1:2" x14ac:dyDescent="0.2">
      <c r="A961" s="1" t="s">
        <v>56</v>
      </c>
      <c r="B961" s="2">
        <v>648497.36458333256</v>
      </c>
    </row>
    <row r="962" spans="1:2" x14ac:dyDescent="0.2">
      <c r="A962" s="1" t="s">
        <v>56</v>
      </c>
      <c r="B962" s="2">
        <v>112534.99000000019</v>
      </c>
    </row>
    <row r="963" spans="1:2" x14ac:dyDescent="0.2">
      <c r="A963" s="1" t="s">
        <v>1458</v>
      </c>
      <c r="B963" s="2">
        <v>18.675000000000001</v>
      </c>
    </row>
    <row r="964" spans="1:2" x14ac:dyDescent="0.2">
      <c r="A964" s="1" t="s">
        <v>1621</v>
      </c>
      <c r="B964" s="2">
        <v>16.600000000000001</v>
      </c>
    </row>
    <row r="965" spans="1:2" x14ac:dyDescent="0.2">
      <c r="A965" s="1" t="s">
        <v>1363</v>
      </c>
      <c r="B965" s="2">
        <v>468.90999999999997</v>
      </c>
    </row>
    <row r="966" spans="1:2" x14ac:dyDescent="0.2">
      <c r="A966" s="1" t="s">
        <v>530</v>
      </c>
      <c r="B966" s="2">
        <v>65.743333333333339</v>
      </c>
    </row>
    <row r="967" spans="1:2" x14ac:dyDescent="0.2">
      <c r="A967" s="1" t="s">
        <v>1632</v>
      </c>
      <c r="B967" s="2">
        <v>1.3</v>
      </c>
    </row>
    <row r="968" spans="1:2" x14ac:dyDescent="0.2">
      <c r="A968" s="1" t="s">
        <v>1465</v>
      </c>
      <c r="B968" s="2">
        <v>11.91</v>
      </c>
    </row>
    <row r="969" spans="1:2" x14ac:dyDescent="0.2">
      <c r="A969" s="1" t="s">
        <v>271</v>
      </c>
      <c r="B969" s="2">
        <v>441.29555555555567</v>
      </c>
    </row>
    <row r="970" spans="1:2" x14ac:dyDescent="0.2">
      <c r="A970" s="1" t="s">
        <v>317</v>
      </c>
      <c r="B970" s="2">
        <v>3473.1043999999993</v>
      </c>
    </row>
    <row r="971" spans="1:2" x14ac:dyDescent="0.2">
      <c r="A971" s="1" t="s">
        <v>954</v>
      </c>
      <c r="B971" s="2">
        <v>59.069955555555552</v>
      </c>
    </row>
    <row r="972" spans="1:2" x14ac:dyDescent="0.2">
      <c r="A972" s="1" t="s">
        <v>387</v>
      </c>
      <c r="B972" s="2">
        <v>655490.75000000151</v>
      </c>
    </row>
    <row r="973" spans="1:2" x14ac:dyDescent="0.2">
      <c r="A973" s="1" t="s">
        <v>387</v>
      </c>
      <c r="B973" s="2">
        <v>652</v>
      </c>
    </row>
    <row r="974" spans="1:2" x14ac:dyDescent="0.2">
      <c r="A974" s="1" t="s">
        <v>597</v>
      </c>
      <c r="B974" s="2">
        <v>1446.0662000000004</v>
      </c>
    </row>
    <row r="975" spans="1:2" x14ac:dyDescent="0.2">
      <c r="A975" s="1" t="s">
        <v>597</v>
      </c>
      <c r="B975" s="2">
        <v>4697.3400000000011</v>
      </c>
    </row>
    <row r="976" spans="1:2" x14ac:dyDescent="0.2">
      <c r="A976" s="1" t="s">
        <v>1623</v>
      </c>
      <c r="B976" s="2">
        <v>1.0125</v>
      </c>
    </row>
    <row r="977" spans="1:2" x14ac:dyDescent="0.2">
      <c r="A977" s="1" t="s">
        <v>1627</v>
      </c>
      <c r="B977" s="2">
        <v>34.200000000000003</v>
      </c>
    </row>
    <row r="978" spans="1:2" x14ac:dyDescent="0.2">
      <c r="A978" s="1" t="s">
        <v>40</v>
      </c>
      <c r="B978" s="2">
        <v>242927.96999999977</v>
      </c>
    </row>
    <row r="979" spans="1:2" x14ac:dyDescent="0.2">
      <c r="A979" s="1" t="s">
        <v>1381</v>
      </c>
      <c r="B979" s="2">
        <v>300</v>
      </c>
    </row>
    <row r="980" spans="1:2" x14ac:dyDescent="0.2">
      <c r="A980" s="1" t="s">
        <v>506</v>
      </c>
      <c r="B980" s="2">
        <v>45.83</v>
      </c>
    </row>
    <row r="981" spans="1:2" x14ac:dyDescent="0.2">
      <c r="A981" s="1" t="s">
        <v>521</v>
      </c>
      <c r="B981" s="2">
        <v>299.47888888888895</v>
      </c>
    </row>
    <row r="982" spans="1:2" x14ac:dyDescent="0.2">
      <c r="A982" s="1" t="s">
        <v>1151</v>
      </c>
      <c r="B982" s="2">
        <v>14.371600000000001</v>
      </c>
    </row>
    <row r="983" spans="1:2" x14ac:dyDescent="0.2">
      <c r="A983" s="1" t="s">
        <v>1450</v>
      </c>
      <c r="B983" s="2">
        <v>4.2750000000000004</v>
      </c>
    </row>
    <row r="984" spans="1:2" x14ac:dyDescent="0.2">
      <c r="A984" s="1" t="s">
        <v>1041</v>
      </c>
      <c r="B984" s="2">
        <v>21.521944444444465</v>
      </c>
    </row>
    <row r="985" spans="1:2" x14ac:dyDescent="0.2">
      <c r="A985" s="1" t="s">
        <v>1309</v>
      </c>
      <c r="B985" s="2">
        <v>65.86</v>
      </c>
    </row>
    <row r="986" spans="1:2" x14ac:dyDescent="0.2">
      <c r="A986" s="1" t="s">
        <v>1309</v>
      </c>
      <c r="B986" s="2">
        <v>54.182499999999997</v>
      </c>
    </row>
    <row r="987" spans="1:2" x14ac:dyDescent="0.2">
      <c r="A987" s="1" t="s">
        <v>1059</v>
      </c>
      <c r="B987" s="2">
        <v>20479</v>
      </c>
    </row>
    <row r="988" spans="1:2" x14ac:dyDescent="0.2">
      <c r="A988" s="1" t="s">
        <v>90</v>
      </c>
      <c r="B988" s="2">
        <v>81069.597500000047</v>
      </c>
    </row>
    <row r="989" spans="1:2" x14ac:dyDescent="0.2">
      <c r="A989" s="1" t="s">
        <v>102</v>
      </c>
      <c r="B989" s="2">
        <v>72061.059999999939</v>
      </c>
    </row>
    <row r="990" spans="1:2" x14ac:dyDescent="0.2">
      <c r="A990" s="1" t="s">
        <v>1159</v>
      </c>
      <c r="B990" s="2">
        <v>128.46499999999997</v>
      </c>
    </row>
    <row r="991" spans="1:2" x14ac:dyDescent="0.2">
      <c r="A991" s="1" t="s">
        <v>1548</v>
      </c>
      <c r="B991" s="2">
        <v>227.6</v>
      </c>
    </row>
    <row r="992" spans="1:2" x14ac:dyDescent="0.2">
      <c r="A992" s="1" t="s">
        <v>943</v>
      </c>
      <c r="B992" s="2">
        <v>48.795000000000002</v>
      </c>
    </row>
    <row r="993" spans="1:2" x14ac:dyDescent="0.2">
      <c r="A993" s="1" t="s">
        <v>981</v>
      </c>
      <c r="B993" s="2">
        <v>93.839999999999989</v>
      </c>
    </row>
    <row r="994" spans="1:2" x14ac:dyDescent="0.2">
      <c r="A994" s="1" t="s">
        <v>1348</v>
      </c>
      <c r="B994" s="2">
        <v>68.900000000000006</v>
      </c>
    </row>
    <row r="995" spans="1:2" x14ac:dyDescent="0.2">
      <c r="A995" s="1" t="s">
        <v>878</v>
      </c>
      <c r="B995" s="2">
        <v>82</v>
      </c>
    </row>
    <row r="996" spans="1:2" x14ac:dyDescent="0.2">
      <c r="A996" s="1" t="s">
        <v>35</v>
      </c>
      <c r="B996" s="2">
        <v>331673.61527777795</v>
      </c>
    </row>
    <row r="997" spans="1:2" x14ac:dyDescent="0.2">
      <c r="A997" s="1" t="s">
        <v>682</v>
      </c>
      <c r="B997" s="2">
        <v>2531.8525000000009</v>
      </c>
    </row>
    <row r="998" spans="1:2" x14ac:dyDescent="0.2">
      <c r="A998" s="1" t="s">
        <v>834</v>
      </c>
      <c r="B998" s="2">
        <v>3896.7400000000002</v>
      </c>
    </row>
    <row r="999" spans="1:2" x14ac:dyDescent="0.2">
      <c r="A999" s="1" t="s">
        <v>1002</v>
      </c>
      <c r="B999" s="2">
        <v>51653.53</v>
      </c>
    </row>
    <row r="1000" spans="1:2" x14ac:dyDescent="0.2">
      <c r="A1000" s="1" t="s">
        <v>795</v>
      </c>
      <c r="B1000" s="2">
        <v>4809.47</v>
      </c>
    </row>
    <row r="1001" spans="1:2" x14ac:dyDescent="0.2">
      <c r="A1001" s="1" t="s">
        <v>222</v>
      </c>
      <c r="B1001" s="2">
        <v>363.49</v>
      </c>
    </row>
    <row r="1002" spans="1:2" x14ac:dyDescent="0.2">
      <c r="A1002" s="1" t="s">
        <v>1473</v>
      </c>
      <c r="B1002" s="2">
        <v>8.9</v>
      </c>
    </row>
    <row r="1003" spans="1:2" x14ac:dyDescent="0.2">
      <c r="A1003" s="1" t="s">
        <v>419</v>
      </c>
      <c r="B1003" s="2">
        <v>9489.9699999999993</v>
      </c>
    </row>
    <row r="1004" spans="1:2" x14ac:dyDescent="0.2">
      <c r="A1004" s="1" t="s">
        <v>1685</v>
      </c>
      <c r="B1004" s="2">
        <v>702.6</v>
      </c>
    </row>
    <row r="1005" spans="1:2" x14ac:dyDescent="0.2">
      <c r="A1005" s="1" t="s">
        <v>1599</v>
      </c>
      <c r="B1005" s="2">
        <v>5</v>
      </c>
    </row>
    <row r="1006" spans="1:2" x14ac:dyDescent="0.2">
      <c r="A1006" s="1" t="s">
        <v>1509</v>
      </c>
      <c r="B1006" s="2">
        <v>6486</v>
      </c>
    </row>
    <row r="1007" spans="1:2" x14ac:dyDescent="0.2">
      <c r="A1007" s="1" t="s">
        <v>802</v>
      </c>
      <c r="B1007" s="2">
        <v>31686.810000000034</v>
      </c>
    </row>
    <row r="1008" spans="1:2" x14ac:dyDescent="0.2">
      <c r="A1008" s="1" t="s">
        <v>1188</v>
      </c>
      <c r="B1008" s="2">
        <v>1353.2600000000002</v>
      </c>
    </row>
    <row r="1009" spans="1:2" x14ac:dyDescent="0.2">
      <c r="A1009" s="1" t="s">
        <v>1532</v>
      </c>
      <c r="B1009" s="2">
        <v>9686.5</v>
      </c>
    </row>
    <row r="1010" spans="1:2" x14ac:dyDescent="0.2">
      <c r="A1010" s="1" t="s">
        <v>1133</v>
      </c>
      <c r="B1010" s="2">
        <v>4.9703999999999997</v>
      </c>
    </row>
    <row r="1011" spans="1:2" x14ac:dyDescent="0.2">
      <c r="A1011" s="1" t="s">
        <v>1227</v>
      </c>
      <c r="B1011" s="2">
        <v>181.49499999999998</v>
      </c>
    </row>
    <row r="1012" spans="1:2" x14ac:dyDescent="0.2">
      <c r="A1012" s="1" t="s">
        <v>932</v>
      </c>
      <c r="B1012" s="2">
        <v>174.37999999999997</v>
      </c>
    </row>
    <row r="1013" spans="1:2" x14ac:dyDescent="0.2">
      <c r="A1013" s="1" t="s">
        <v>1376</v>
      </c>
      <c r="B1013" s="2">
        <v>41.684444444444445</v>
      </c>
    </row>
    <row r="1014" spans="1:2" x14ac:dyDescent="0.2">
      <c r="A1014" s="1" t="s">
        <v>1400</v>
      </c>
      <c r="B1014" s="2">
        <v>69.062222222222232</v>
      </c>
    </row>
    <row r="1015" spans="1:2" x14ac:dyDescent="0.2">
      <c r="A1015" s="1" t="s">
        <v>1546</v>
      </c>
      <c r="B1015" s="2">
        <v>20.100000000000001</v>
      </c>
    </row>
    <row r="1016" spans="1:2" x14ac:dyDescent="0.2">
      <c r="A1016" s="1" t="s">
        <v>1397</v>
      </c>
      <c r="B1016" s="2">
        <v>1.5888194444444439</v>
      </c>
    </row>
    <row r="1017" spans="1:2" x14ac:dyDescent="0.2">
      <c r="A1017" s="1" t="s">
        <v>1217</v>
      </c>
      <c r="B1017" s="2">
        <v>130.70298055555554</v>
      </c>
    </row>
    <row r="1018" spans="1:2" x14ac:dyDescent="0.2">
      <c r="A1018" s="1" t="s">
        <v>625</v>
      </c>
      <c r="B1018" s="2">
        <v>3677.7299999999996</v>
      </c>
    </row>
    <row r="1019" spans="1:2" x14ac:dyDescent="0.2">
      <c r="A1019" s="1" t="s">
        <v>625</v>
      </c>
      <c r="B1019" s="2">
        <v>17.18</v>
      </c>
    </row>
    <row r="1020" spans="1:2" x14ac:dyDescent="0.2">
      <c r="A1020" s="1" t="s">
        <v>364</v>
      </c>
      <c r="B1020" s="2">
        <v>18757.787155555543</v>
      </c>
    </row>
    <row r="1021" spans="1:2" x14ac:dyDescent="0.2">
      <c r="A1021" s="1" t="s">
        <v>364</v>
      </c>
      <c r="B1021" s="2">
        <v>13013.589999999991</v>
      </c>
    </row>
    <row r="1022" spans="1:2" x14ac:dyDescent="0.2">
      <c r="A1022" s="1" t="s">
        <v>902</v>
      </c>
      <c r="B1022" s="2">
        <v>1350.2423611111114</v>
      </c>
    </row>
    <row r="1023" spans="1:2" x14ac:dyDescent="0.2">
      <c r="A1023" s="1" t="s">
        <v>1427</v>
      </c>
      <c r="B1023" s="2">
        <v>198.10999999999999</v>
      </c>
    </row>
    <row r="1024" spans="1:2" x14ac:dyDescent="0.2">
      <c r="A1024" s="1" t="s">
        <v>968</v>
      </c>
      <c r="B1024" s="2">
        <v>484.59333333333336</v>
      </c>
    </row>
    <row r="1025" spans="1:2" x14ac:dyDescent="0.2">
      <c r="A1025" s="1" t="s">
        <v>1439</v>
      </c>
      <c r="B1025" s="2">
        <v>2.16333333333333</v>
      </c>
    </row>
    <row r="1026" spans="1:2" x14ac:dyDescent="0.2">
      <c r="A1026" s="1" t="s">
        <v>65</v>
      </c>
      <c r="B1026" s="2">
        <v>133399.64000000633</v>
      </c>
    </row>
    <row r="1027" spans="1:2" x14ac:dyDescent="0.2">
      <c r="A1027" s="1" t="s">
        <v>905</v>
      </c>
      <c r="B1027" s="2">
        <v>133.81</v>
      </c>
    </row>
    <row r="1028" spans="1:2" x14ac:dyDescent="0.2">
      <c r="A1028" s="1" t="s">
        <v>647</v>
      </c>
      <c r="B1028" s="2">
        <v>147.99833333333333</v>
      </c>
    </row>
    <row r="1029" spans="1:2" x14ac:dyDescent="0.2">
      <c r="A1029" s="1" t="s">
        <v>1297</v>
      </c>
      <c r="B1029" s="2">
        <v>56.19</v>
      </c>
    </row>
    <row r="1030" spans="1:2" x14ac:dyDescent="0.2">
      <c r="A1030" s="1" t="s">
        <v>936</v>
      </c>
      <c r="B1030" s="2">
        <v>250524.02</v>
      </c>
    </row>
    <row r="1031" spans="1:2" x14ac:dyDescent="0.2">
      <c r="A1031" s="1" t="s">
        <v>1454</v>
      </c>
      <c r="B1031" s="2">
        <v>18.41</v>
      </c>
    </row>
    <row r="1032" spans="1:2" x14ac:dyDescent="0.2">
      <c r="A1032" s="1" t="s">
        <v>1186</v>
      </c>
      <c r="B1032" s="2">
        <v>15.07</v>
      </c>
    </row>
    <row r="1033" spans="1:2" x14ac:dyDescent="0.2">
      <c r="A1033" s="1" t="s">
        <v>732</v>
      </c>
      <c r="B1033" s="2">
        <v>2334.2974999999997</v>
      </c>
    </row>
    <row r="1034" spans="1:2" x14ac:dyDescent="0.2">
      <c r="A1034" s="1" t="s">
        <v>520</v>
      </c>
      <c r="B1034" s="2">
        <v>6038.4285833333352</v>
      </c>
    </row>
    <row r="1035" spans="1:2" x14ac:dyDescent="0.2">
      <c r="A1035" s="1" t="s">
        <v>520</v>
      </c>
      <c r="B1035" s="2">
        <v>430.69555555555581</v>
      </c>
    </row>
    <row r="1036" spans="1:2" x14ac:dyDescent="0.2">
      <c r="A1036" s="1" t="s">
        <v>1680</v>
      </c>
      <c r="B1036" s="2">
        <v>57.4</v>
      </c>
    </row>
    <row r="1037" spans="1:2" x14ac:dyDescent="0.2">
      <c r="A1037" s="1" t="s">
        <v>1681</v>
      </c>
      <c r="B1037" s="2">
        <v>101</v>
      </c>
    </row>
    <row r="1038" spans="1:2" x14ac:dyDescent="0.2">
      <c r="A1038" s="1" t="s">
        <v>210</v>
      </c>
      <c r="B1038" s="2">
        <v>2611.3100000000009</v>
      </c>
    </row>
    <row r="1039" spans="1:2" x14ac:dyDescent="0.2">
      <c r="A1039" s="1" t="s">
        <v>1674</v>
      </c>
      <c r="B1039" s="2">
        <v>7.3</v>
      </c>
    </row>
    <row r="1040" spans="1:2" x14ac:dyDescent="0.2">
      <c r="A1040" s="1" t="s">
        <v>1097</v>
      </c>
      <c r="B1040" s="2">
        <v>5698.5525000000007</v>
      </c>
    </row>
    <row r="1041" spans="1:2" x14ac:dyDescent="0.2">
      <c r="A1041" s="1" t="s">
        <v>1097</v>
      </c>
      <c r="B1041" s="2">
        <v>248.05250000000001</v>
      </c>
    </row>
    <row r="1042" spans="1:2" x14ac:dyDescent="0.2">
      <c r="A1042" s="1" t="s">
        <v>32</v>
      </c>
      <c r="B1042" s="2">
        <v>2035178.8955555037</v>
      </c>
    </row>
    <row r="1043" spans="1:2" x14ac:dyDescent="0.2">
      <c r="A1043" s="1" t="s">
        <v>32</v>
      </c>
      <c r="B1043" s="2">
        <v>47.16</v>
      </c>
    </row>
    <row r="1044" spans="1:2" x14ac:dyDescent="0.2">
      <c r="A1044" s="1" t="s">
        <v>1177</v>
      </c>
      <c r="B1044" s="2">
        <v>94.65</v>
      </c>
    </row>
    <row r="1045" spans="1:2" x14ac:dyDescent="0.2">
      <c r="A1045" s="1" t="s">
        <v>319</v>
      </c>
      <c r="B1045" s="2">
        <v>3845.8749999999982</v>
      </c>
    </row>
    <row r="1046" spans="1:2" x14ac:dyDescent="0.2">
      <c r="A1046" s="1" t="s">
        <v>1541</v>
      </c>
      <c r="B1046" s="2">
        <v>41.7</v>
      </c>
    </row>
    <row r="1047" spans="1:2" x14ac:dyDescent="0.2">
      <c r="A1047" s="1" t="s">
        <v>846</v>
      </c>
      <c r="B1047" s="2">
        <v>3820.5233333333326</v>
      </c>
    </row>
    <row r="1048" spans="1:2" x14ac:dyDescent="0.2">
      <c r="A1048" s="1" t="s">
        <v>846</v>
      </c>
      <c r="B1048" s="2">
        <v>53.730000000000004</v>
      </c>
    </row>
    <row r="1049" spans="1:2" x14ac:dyDescent="0.2">
      <c r="A1049" s="1" t="s">
        <v>1588</v>
      </c>
      <c r="B1049" s="2">
        <v>4.5999999999999996</v>
      </c>
    </row>
    <row r="1050" spans="1:2" x14ac:dyDescent="0.2">
      <c r="A1050" s="1" t="s">
        <v>1547</v>
      </c>
      <c r="B1050" s="2">
        <v>4.8333333333333304</v>
      </c>
    </row>
    <row r="1051" spans="1:2" x14ac:dyDescent="0.2">
      <c r="A1051" s="1" t="s">
        <v>1587</v>
      </c>
      <c r="B1051" s="2">
        <v>0.92</v>
      </c>
    </row>
    <row r="1052" spans="1:2" x14ac:dyDescent="0.2">
      <c r="A1052" s="1" t="s">
        <v>1361</v>
      </c>
      <c r="B1052" s="2">
        <v>96.457499999999996</v>
      </c>
    </row>
    <row r="1053" spans="1:2" x14ac:dyDescent="0.2">
      <c r="A1053" s="1" t="s">
        <v>1122</v>
      </c>
      <c r="B1053" s="2">
        <v>322.74600000000004</v>
      </c>
    </row>
    <row r="1054" spans="1:2" x14ac:dyDescent="0.2">
      <c r="A1054" s="1" t="s">
        <v>1592</v>
      </c>
      <c r="B1054" s="2">
        <v>130.60999999999999</v>
      </c>
    </row>
    <row r="1055" spans="1:2" x14ac:dyDescent="0.2">
      <c r="A1055" s="1" t="s">
        <v>155</v>
      </c>
      <c r="B1055" s="2">
        <v>27.91</v>
      </c>
    </row>
    <row r="1056" spans="1:2" x14ac:dyDescent="0.2">
      <c r="A1056" s="1" t="s">
        <v>119</v>
      </c>
      <c r="B1056" s="2">
        <v>14499.472500000007</v>
      </c>
    </row>
    <row r="1057" spans="1:2" x14ac:dyDescent="0.2">
      <c r="A1057" s="1" t="s">
        <v>120</v>
      </c>
      <c r="B1057" s="2">
        <v>9031.1775000000016</v>
      </c>
    </row>
    <row r="1058" spans="1:2" x14ac:dyDescent="0.2">
      <c r="A1058" s="1" t="s">
        <v>816</v>
      </c>
      <c r="B1058" s="2">
        <v>126.38749999999999</v>
      </c>
    </row>
    <row r="1059" spans="1:2" x14ac:dyDescent="0.2">
      <c r="A1059" s="1" t="s">
        <v>514</v>
      </c>
      <c r="B1059" s="2">
        <v>5491.4600000000046</v>
      </c>
    </row>
    <row r="1060" spans="1:2" x14ac:dyDescent="0.2">
      <c r="A1060" s="1" t="s">
        <v>1034</v>
      </c>
      <c r="B1060" s="2">
        <v>1601.8933333333359</v>
      </c>
    </row>
    <row r="1061" spans="1:2" x14ac:dyDescent="0.2">
      <c r="A1061" s="1" t="s">
        <v>1032</v>
      </c>
      <c r="B1061" s="2">
        <v>533.96444444444489</v>
      </c>
    </row>
    <row r="1062" spans="1:2" x14ac:dyDescent="0.2">
      <c r="A1062" s="1" t="s">
        <v>1033</v>
      </c>
      <c r="B1062" s="2">
        <v>533.96444444444489</v>
      </c>
    </row>
    <row r="1063" spans="1:2" x14ac:dyDescent="0.2">
      <c r="A1063" s="1" t="s">
        <v>152</v>
      </c>
      <c r="B1063" s="2">
        <v>7421.7125000000005</v>
      </c>
    </row>
    <row r="1064" spans="1:2" x14ac:dyDescent="0.2">
      <c r="A1064" s="1" t="s">
        <v>188</v>
      </c>
      <c r="B1064" s="2">
        <v>16244.87000000001</v>
      </c>
    </row>
    <row r="1065" spans="1:2" x14ac:dyDescent="0.2">
      <c r="A1065" s="1" t="s">
        <v>753</v>
      </c>
      <c r="B1065" s="2">
        <v>262.89529722222221</v>
      </c>
    </row>
    <row r="1066" spans="1:2" x14ac:dyDescent="0.2">
      <c r="A1066" s="1" t="s">
        <v>1269</v>
      </c>
      <c r="B1066" s="2">
        <v>1.29555555555556</v>
      </c>
    </row>
    <row r="1067" spans="1:2" x14ac:dyDescent="0.2">
      <c r="A1067" s="1" t="s">
        <v>666</v>
      </c>
      <c r="B1067" s="2">
        <v>2759.6550000000002</v>
      </c>
    </row>
    <row r="1068" spans="1:2" x14ac:dyDescent="0.2">
      <c r="A1068" s="1" t="s">
        <v>609</v>
      </c>
      <c r="B1068" s="2">
        <v>337.34166666666664</v>
      </c>
    </row>
    <row r="1069" spans="1:2" x14ac:dyDescent="0.2">
      <c r="A1069" s="1" t="s">
        <v>609</v>
      </c>
      <c r="B1069" s="2">
        <v>1160.6399999999999</v>
      </c>
    </row>
    <row r="1070" spans="1:2" x14ac:dyDescent="0.2">
      <c r="A1070" s="1" t="s">
        <v>371</v>
      </c>
      <c r="B1070" s="2">
        <v>1790.9900000000002</v>
      </c>
    </row>
    <row r="1071" spans="1:2" x14ac:dyDescent="0.2">
      <c r="A1071" s="1" t="s">
        <v>1603</v>
      </c>
      <c r="B1071" s="2">
        <v>36</v>
      </c>
    </row>
    <row r="1072" spans="1:2" x14ac:dyDescent="0.2">
      <c r="A1072" s="1" t="s">
        <v>844</v>
      </c>
      <c r="B1072" s="2">
        <v>0.02</v>
      </c>
    </row>
    <row r="1073" spans="1:2" x14ac:dyDescent="0.2">
      <c r="A1073" s="1" t="s">
        <v>847</v>
      </c>
      <c r="B1073" s="2">
        <v>11.030000000000001</v>
      </c>
    </row>
    <row r="1074" spans="1:2" x14ac:dyDescent="0.2">
      <c r="A1074" s="1" t="s">
        <v>1660</v>
      </c>
      <c r="B1074" s="2">
        <v>11.3333333333333</v>
      </c>
    </row>
    <row r="1075" spans="1:2" x14ac:dyDescent="0.2">
      <c r="A1075" s="1" t="s">
        <v>680</v>
      </c>
      <c r="B1075" s="2">
        <v>39.510000000000005</v>
      </c>
    </row>
    <row r="1076" spans="1:2" x14ac:dyDescent="0.2">
      <c r="A1076" s="1" t="s">
        <v>838</v>
      </c>
      <c r="B1076" s="2">
        <v>13558.933333333329</v>
      </c>
    </row>
    <row r="1077" spans="1:2" x14ac:dyDescent="0.2">
      <c r="A1077" s="1" t="s">
        <v>1051</v>
      </c>
      <c r="B1077" s="2">
        <v>449.76566666666662</v>
      </c>
    </row>
    <row r="1078" spans="1:2" x14ac:dyDescent="0.2">
      <c r="A1078" s="1" t="s">
        <v>1056</v>
      </c>
      <c r="B1078" s="2">
        <v>1880.645</v>
      </c>
    </row>
    <row r="1079" spans="1:2" x14ac:dyDescent="0.2">
      <c r="A1079" s="1" t="s">
        <v>1056</v>
      </c>
      <c r="B1079" s="2">
        <v>571.20000000000005</v>
      </c>
    </row>
    <row r="1080" spans="1:2" x14ac:dyDescent="0.2">
      <c r="A1080" s="1" t="s">
        <v>213</v>
      </c>
      <c r="B1080" s="2">
        <v>13070.057777777787</v>
      </c>
    </row>
    <row r="1081" spans="1:2" x14ac:dyDescent="0.2">
      <c r="A1081" s="1" t="s">
        <v>836</v>
      </c>
      <c r="B1081" s="2">
        <v>51.384277777777797</v>
      </c>
    </row>
    <row r="1082" spans="1:2" x14ac:dyDescent="0.2">
      <c r="A1082" s="1" t="s">
        <v>1220</v>
      </c>
      <c r="B1082" s="2">
        <v>4.8687500000000004</v>
      </c>
    </row>
    <row r="1083" spans="1:2" x14ac:dyDescent="0.2">
      <c r="A1083" s="1" t="s">
        <v>231</v>
      </c>
      <c r="B1083" s="2">
        <v>30775.104072222202</v>
      </c>
    </row>
    <row r="1084" spans="1:2" x14ac:dyDescent="0.2">
      <c r="A1084" s="1" t="s">
        <v>1648</v>
      </c>
      <c r="B1084" s="2">
        <v>9734</v>
      </c>
    </row>
    <row r="1085" spans="1:2" x14ac:dyDescent="0.2">
      <c r="A1085" s="1" t="s">
        <v>229</v>
      </c>
      <c r="B1085" s="2">
        <v>1898.4036555555549</v>
      </c>
    </row>
    <row r="1086" spans="1:2" x14ac:dyDescent="0.2">
      <c r="A1086" s="1" t="s">
        <v>1011</v>
      </c>
      <c r="B1086" s="2">
        <v>898.54999999999984</v>
      </c>
    </row>
    <row r="1087" spans="1:2" x14ac:dyDescent="0.2">
      <c r="A1087" s="1" t="s">
        <v>1074</v>
      </c>
      <c r="B1087" s="2">
        <v>34.938888888888883</v>
      </c>
    </row>
    <row r="1088" spans="1:2" x14ac:dyDescent="0.2">
      <c r="A1088" s="1" t="s">
        <v>1393</v>
      </c>
      <c r="B1088" s="2">
        <v>2.9359999999999999</v>
      </c>
    </row>
    <row r="1089" spans="1:2" x14ac:dyDescent="0.2">
      <c r="A1089" s="1" t="s">
        <v>1393</v>
      </c>
      <c r="B1089" s="2">
        <v>132.4</v>
      </c>
    </row>
    <row r="1090" spans="1:2" x14ac:dyDescent="0.2">
      <c r="A1090" s="1" t="s">
        <v>1181</v>
      </c>
      <c r="B1090" s="2">
        <v>111.1111111111112</v>
      </c>
    </row>
    <row r="1091" spans="1:2" x14ac:dyDescent="0.2">
      <c r="A1091" s="1" t="s">
        <v>417</v>
      </c>
      <c r="B1091" s="2">
        <v>68520.760000000038</v>
      </c>
    </row>
    <row r="1092" spans="1:2" x14ac:dyDescent="0.2">
      <c r="A1092" s="1" t="s">
        <v>490</v>
      </c>
      <c r="B1092" s="2">
        <v>5014.3536111111098</v>
      </c>
    </row>
    <row r="1093" spans="1:2" x14ac:dyDescent="0.2">
      <c r="A1093" s="1" t="s">
        <v>1037</v>
      </c>
      <c r="B1093" s="2">
        <v>160.65</v>
      </c>
    </row>
    <row r="1094" spans="1:2" x14ac:dyDescent="0.2">
      <c r="A1094" s="1" t="s">
        <v>41</v>
      </c>
      <c r="B1094" s="2">
        <v>5154003.6150694806</v>
      </c>
    </row>
    <row r="1095" spans="1:2" x14ac:dyDescent="0.2">
      <c r="A1095" s="1" t="s">
        <v>1255</v>
      </c>
      <c r="B1095" s="2">
        <v>6327.4688888888832</v>
      </c>
    </row>
    <row r="1096" spans="1:2" x14ac:dyDescent="0.2">
      <c r="A1096" s="1" t="s">
        <v>1094</v>
      </c>
      <c r="B1096" s="2">
        <v>31.608513888888879</v>
      </c>
    </row>
    <row r="1097" spans="1:2" x14ac:dyDescent="0.2">
      <c r="A1097" s="1" t="s">
        <v>677</v>
      </c>
      <c r="B1097" s="2">
        <v>237.57</v>
      </c>
    </row>
    <row r="1098" spans="1:2" x14ac:dyDescent="0.2">
      <c r="A1098" s="1" t="s">
        <v>1035</v>
      </c>
      <c r="B1098" s="2">
        <v>204.94</v>
      </c>
    </row>
    <row r="1099" spans="1:2" x14ac:dyDescent="0.2">
      <c r="A1099" s="1" t="s">
        <v>737</v>
      </c>
      <c r="B1099" s="2">
        <v>76.5</v>
      </c>
    </row>
    <row r="1100" spans="1:2" x14ac:dyDescent="0.2">
      <c r="A1100" s="1" t="s">
        <v>737</v>
      </c>
      <c r="B1100" s="2">
        <v>10.9</v>
      </c>
    </row>
    <row r="1101" spans="1:2" x14ac:dyDescent="0.2">
      <c r="A1101" s="1" t="s">
        <v>654</v>
      </c>
      <c r="B1101" s="2">
        <v>2883.4200000000019</v>
      </c>
    </row>
    <row r="1102" spans="1:2" x14ac:dyDescent="0.2">
      <c r="A1102" s="1" t="s">
        <v>143</v>
      </c>
      <c r="B1102" s="2">
        <v>176.69500000000005</v>
      </c>
    </row>
    <row r="1103" spans="1:2" x14ac:dyDescent="0.2">
      <c r="A1103" s="1" t="s">
        <v>1434</v>
      </c>
      <c r="B1103" s="2">
        <v>18.177777777777731</v>
      </c>
    </row>
    <row r="1104" spans="1:2" x14ac:dyDescent="0.2">
      <c r="A1104" s="1" t="s">
        <v>1434</v>
      </c>
      <c r="B1104" s="2">
        <v>2.7240000000000002</v>
      </c>
    </row>
    <row r="1105" spans="1:2" x14ac:dyDescent="0.2">
      <c r="A1105" s="1" t="s">
        <v>576</v>
      </c>
      <c r="B1105" s="2">
        <v>7671.2100000000019</v>
      </c>
    </row>
    <row r="1106" spans="1:2" x14ac:dyDescent="0.2">
      <c r="A1106" s="1" t="s">
        <v>1379</v>
      </c>
      <c r="B1106" s="2">
        <v>24</v>
      </c>
    </row>
    <row r="1107" spans="1:2" x14ac:dyDescent="0.2">
      <c r="A1107" s="1" t="s">
        <v>517</v>
      </c>
      <c r="B1107" s="2">
        <v>729.8599999999999</v>
      </c>
    </row>
    <row r="1108" spans="1:2" x14ac:dyDescent="0.2">
      <c r="A1108" s="1" t="s">
        <v>517</v>
      </c>
      <c r="B1108" s="2">
        <v>33</v>
      </c>
    </row>
    <row r="1109" spans="1:2" x14ac:dyDescent="0.2">
      <c r="A1109" s="1" t="s">
        <v>349</v>
      </c>
      <c r="B1109" s="2">
        <v>11878.577805555551</v>
      </c>
    </row>
    <row r="1110" spans="1:2" x14ac:dyDescent="0.2">
      <c r="A1110" s="1" t="s">
        <v>756</v>
      </c>
      <c r="B1110" s="2">
        <v>33131.020000000004</v>
      </c>
    </row>
    <row r="1111" spans="1:2" x14ac:dyDescent="0.2">
      <c r="A1111" s="1" t="s">
        <v>1559</v>
      </c>
      <c r="B1111" s="2">
        <v>402.09000000000003</v>
      </c>
    </row>
    <row r="1112" spans="1:2" x14ac:dyDescent="0.2">
      <c r="A1112" s="1" t="s">
        <v>1352</v>
      </c>
      <c r="B1112" s="2">
        <v>8920.25</v>
      </c>
    </row>
    <row r="1113" spans="1:2" x14ac:dyDescent="0.2">
      <c r="A1113" s="1" t="s">
        <v>276</v>
      </c>
      <c r="B1113" s="2">
        <v>62785.995000000054</v>
      </c>
    </row>
    <row r="1114" spans="1:2" x14ac:dyDescent="0.2">
      <c r="A1114" s="1" t="s">
        <v>601</v>
      </c>
      <c r="B1114" s="2">
        <v>175.90000000000006</v>
      </c>
    </row>
    <row r="1115" spans="1:2" x14ac:dyDescent="0.2">
      <c r="A1115" s="1" t="s">
        <v>184</v>
      </c>
      <c r="B1115" s="2">
        <v>9073.9</v>
      </c>
    </row>
    <row r="1116" spans="1:2" x14ac:dyDescent="0.2">
      <c r="A1116" s="1" t="s">
        <v>667</v>
      </c>
      <c r="B1116" s="2">
        <v>28976.766666666663</v>
      </c>
    </row>
    <row r="1117" spans="1:2" x14ac:dyDescent="0.2">
      <c r="A1117" s="1" t="s">
        <v>667</v>
      </c>
      <c r="B1117" s="2">
        <v>6812.5400000000009</v>
      </c>
    </row>
    <row r="1118" spans="1:2" x14ac:dyDescent="0.2">
      <c r="A1118" s="1" t="s">
        <v>901</v>
      </c>
      <c r="B1118" s="2">
        <v>71311.288599999985</v>
      </c>
    </row>
    <row r="1119" spans="1:2" x14ac:dyDescent="0.2">
      <c r="A1119" s="1" t="s">
        <v>901</v>
      </c>
      <c r="B1119" s="2">
        <v>39781.938888888893</v>
      </c>
    </row>
    <row r="1120" spans="1:2" x14ac:dyDescent="0.2">
      <c r="A1120" s="1" t="s">
        <v>1498</v>
      </c>
      <c r="B1120" s="2">
        <v>95.2</v>
      </c>
    </row>
    <row r="1121" spans="1:2" x14ac:dyDescent="0.2">
      <c r="A1121" s="1" t="s">
        <v>379</v>
      </c>
      <c r="B1121" s="2">
        <v>1317.1599999999999</v>
      </c>
    </row>
    <row r="1122" spans="1:2" x14ac:dyDescent="0.2">
      <c r="A1122" s="1" t="s">
        <v>1646</v>
      </c>
      <c r="B1122" s="2">
        <v>3400</v>
      </c>
    </row>
    <row r="1123" spans="1:2" x14ac:dyDescent="0.2">
      <c r="A1123" s="1" t="s">
        <v>101</v>
      </c>
      <c r="B1123" s="2">
        <v>362305.67354167916</v>
      </c>
    </row>
    <row r="1124" spans="1:2" x14ac:dyDescent="0.2">
      <c r="A1124" s="1" t="s">
        <v>101</v>
      </c>
      <c r="B1124" s="2">
        <v>56054.489999999729</v>
      </c>
    </row>
    <row r="1125" spans="1:2" x14ac:dyDescent="0.2">
      <c r="A1125" s="1" t="s">
        <v>101</v>
      </c>
      <c r="B1125" s="2">
        <v>726.94</v>
      </c>
    </row>
    <row r="1126" spans="1:2" x14ac:dyDescent="0.2">
      <c r="A1126" s="1" t="s">
        <v>1140</v>
      </c>
      <c r="B1126" s="2">
        <v>28.21</v>
      </c>
    </row>
    <row r="1127" spans="1:2" x14ac:dyDescent="0.2">
      <c r="A1127" s="1" t="s">
        <v>1250</v>
      </c>
      <c r="B1127" s="2">
        <v>8660.2000000000007</v>
      </c>
    </row>
    <row r="1128" spans="1:2" x14ac:dyDescent="0.2">
      <c r="A1128" s="1" t="s">
        <v>716</v>
      </c>
      <c r="B1128" s="2">
        <v>26.202083333333331</v>
      </c>
    </row>
    <row r="1129" spans="1:2" x14ac:dyDescent="0.2">
      <c r="A1129" s="1" t="s">
        <v>760</v>
      </c>
      <c r="B1129" s="2">
        <v>2187.5299999999997</v>
      </c>
    </row>
    <row r="1130" spans="1:2" x14ac:dyDescent="0.2">
      <c r="A1130" s="1" t="s">
        <v>1649</v>
      </c>
      <c r="B1130" s="2">
        <v>55.84</v>
      </c>
    </row>
    <row r="1131" spans="1:2" x14ac:dyDescent="0.2">
      <c r="A1131" s="1" t="s">
        <v>848</v>
      </c>
      <c r="B1131" s="2">
        <v>46.230833333333329</v>
      </c>
    </row>
    <row r="1132" spans="1:2" x14ac:dyDescent="0.2">
      <c r="A1132" s="1" t="s">
        <v>337</v>
      </c>
      <c r="B1132" s="2">
        <v>8364.475833333323</v>
      </c>
    </row>
    <row r="1133" spans="1:2" x14ac:dyDescent="0.2">
      <c r="A1133" s="1" t="s">
        <v>1312</v>
      </c>
      <c r="B1133" s="2">
        <v>49.98</v>
      </c>
    </row>
    <row r="1134" spans="1:2" x14ac:dyDescent="0.2">
      <c r="A1134" s="1" t="s">
        <v>1287</v>
      </c>
      <c r="B1134" s="2">
        <v>93.077777777777783</v>
      </c>
    </row>
    <row r="1135" spans="1:2" x14ac:dyDescent="0.2">
      <c r="A1135" s="1" t="s">
        <v>43</v>
      </c>
      <c r="B1135" s="2">
        <v>11690.816388888881</v>
      </c>
    </row>
    <row r="1136" spans="1:2" x14ac:dyDescent="0.2">
      <c r="A1136" s="1" t="s">
        <v>404</v>
      </c>
      <c r="B1136" s="2">
        <v>630.15722222222246</v>
      </c>
    </row>
    <row r="1137" spans="1:2" x14ac:dyDescent="0.2">
      <c r="A1137" s="1" t="s">
        <v>1128</v>
      </c>
      <c r="B1137" s="2">
        <v>223.74333333333334</v>
      </c>
    </row>
    <row r="1138" spans="1:2" x14ac:dyDescent="0.2">
      <c r="A1138" s="1" t="s">
        <v>1327</v>
      </c>
      <c r="B1138" s="2">
        <v>164.23666666666668</v>
      </c>
    </row>
    <row r="1139" spans="1:2" x14ac:dyDescent="0.2">
      <c r="A1139" s="1" t="s">
        <v>639</v>
      </c>
      <c r="B1139" s="2">
        <v>469.15000000000003</v>
      </c>
    </row>
    <row r="1140" spans="1:2" x14ac:dyDescent="0.2">
      <c r="A1140" s="1" t="s">
        <v>226</v>
      </c>
      <c r="B1140" s="2">
        <v>808.31435833333319</v>
      </c>
    </row>
    <row r="1141" spans="1:2" x14ac:dyDescent="0.2">
      <c r="A1141" s="1" t="s">
        <v>1229</v>
      </c>
      <c r="B1141" s="2">
        <v>834.52999999999986</v>
      </c>
    </row>
    <row r="1142" spans="1:2" x14ac:dyDescent="0.2">
      <c r="A1142" s="1" t="s">
        <v>351</v>
      </c>
      <c r="B1142" s="2">
        <v>7199.544530555554</v>
      </c>
    </row>
    <row r="1143" spans="1:2" x14ac:dyDescent="0.2">
      <c r="A1143" s="1" t="s">
        <v>351</v>
      </c>
      <c r="B1143" s="2">
        <v>322.25</v>
      </c>
    </row>
    <row r="1144" spans="1:2" x14ac:dyDescent="0.2">
      <c r="A1144" s="1" t="s">
        <v>1342</v>
      </c>
      <c r="B1144" s="2">
        <v>52.439666666666675</v>
      </c>
    </row>
    <row r="1145" spans="1:2" x14ac:dyDescent="0.2">
      <c r="A1145" s="1" t="s">
        <v>136</v>
      </c>
      <c r="B1145" s="2">
        <v>6311.850000000004</v>
      </c>
    </row>
    <row r="1146" spans="1:2" x14ac:dyDescent="0.2">
      <c r="A1146" s="1" t="s">
        <v>136</v>
      </c>
      <c r="B1146" s="2">
        <v>4800.184999999994</v>
      </c>
    </row>
    <row r="1147" spans="1:2" x14ac:dyDescent="0.2">
      <c r="A1147" s="1" t="s">
        <v>1673</v>
      </c>
      <c r="B1147" s="2">
        <v>111</v>
      </c>
    </row>
    <row r="1148" spans="1:2" x14ac:dyDescent="0.2">
      <c r="A1148" s="1" t="s">
        <v>1068</v>
      </c>
      <c r="B1148" s="2">
        <v>983.82000000000016</v>
      </c>
    </row>
    <row r="1149" spans="1:2" x14ac:dyDescent="0.2">
      <c r="A1149" s="1" t="s">
        <v>585</v>
      </c>
      <c r="B1149" s="2">
        <v>634.25</v>
      </c>
    </row>
    <row r="1150" spans="1:2" x14ac:dyDescent="0.2">
      <c r="A1150" s="1" t="s">
        <v>807</v>
      </c>
      <c r="B1150" s="2">
        <v>1454.761666666667</v>
      </c>
    </row>
    <row r="1151" spans="1:2" x14ac:dyDescent="0.2">
      <c r="A1151" s="1" t="s">
        <v>42</v>
      </c>
      <c r="B1151" s="2">
        <v>647907.42451389635</v>
      </c>
    </row>
    <row r="1152" spans="1:2" x14ac:dyDescent="0.2">
      <c r="A1152" s="1" t="s">
        <v>1256</v>
      </c>
      <c r="B1152" s="2">
        <v>18982.40666666664</v>
      </c>
    </row>
    <row r="1153" spans="1:2" x14ac:dyDescent="0.2">
      <c r="A1153" s="1" t="s">
        <v>606</v>
      </c>
      <c r="B1153" s="2">
        <v>575.3000000000003</v>
      </c>
    </row>
    <row r="1154" spans="1:2" x14ac:dyDescent="0.2">
      <c r="A1154" s="1" t="s">
        <v>575</v>
      </c>
      <c r="B1154" s="2">
        <v>5413.7800000000007</v>
      </c>
    </row>
    <row r="1155" spans="1:2" x14ac:dyDescent="0.2">
      <c r="A1155" s="1" t="s">
        <v>1336</v>
      </c>
      <c r="B1155" s="2">
        <v>11.490000000000007</v>
      </c>
    </row>
    <row r="1156" spans="1:2" x14ac:dyDescent="0.2">
      <c r="A1156" s="1" t="s">
        <v>1536</v>
      </c>
      <c r="B1156" s="2">
        <v>169</v>
      </c>
    </row>
    <row r="1157" spans="1:2" x14ac:dyDescent="0.2">
      <c r="A1157" s="1" t="s">
        <v>1182</v>
      </c>
      <c r="B1157" s="2">
        <v>111.1111111111112</v>
      </c>
    </row>
    <row r="1158" spans="1:2" x14ac:dyDescent="0.2">
      <c r="A1158" s="1" t="s">
        <v>428</v>
      </c>
      <c r="B1158" s="2">
        <v>28068.409999999989</v>
      </c>
    </row>
    <row r="1159" spans="1:2" x14ac:dyDescent="0.2">
      <c r="A1159" s="1" t="s">
        <v>309</v>
      </c>
      <c r="B1159" s="2">
        <v>94008.000000000087</v>
      </c>
    </row>
    <row r="1160" spans="1:2" x14ac:dyDescent="0.2">
      <c r="A1160" s="1" t="s">
        <v>309</v>
      </c>
      <c r="B1160" s="2">
        <v>22573.510000000002</v>
      </c>
    </row>
    <row r="1161" spans="1:2" x14ac:dyDescent="0.2">
      <c r="A1161" s="1" t="s">
        <v>1518</v>
      </c>
      <c r="B1161" s="2">
        <v>189.39999999999998</v>
      </c>
    </row>
    <row r="1162" spans="1:2" x14ac:dyDescent="0.2">
      <c r="A1162" s="1" t="s">
        <v>1127</v>
      </c>
      <c r="B1162" s="2">
        <v>754.03000000000009</v>
      </c>
    </row>
    <row r="1163" spans="1:2" x14ac:dyDescent="0.2">
      <c r="A1163" s="1" t="s">
        <v>1448</v>
      </c>
      <c r="B1163" s="2">
        <v>8.8680000000000003</v>
      </c>
    </row>
    <row r="1164" spans="1:2" x14ac:dyDescent="0.2">
      <c r="A1164" s="1" t="s">
        <v>531</v>
      </c>
      <c r="B1164" s="2">
        <v>183.55999999999997</v>
      </c>
    </row>
    <row r="1165" spans="1:2" x14ac:dyDescent="0.2">
      <c r="A1165" s="1" t="s">
        <v>1601</v>
      </c>
      <c r="B1165" s="2">
        <v>77.39</v>
      </c>
    </row>
    <row r="1166" spans="1:2" x14ac:dyDescent="0.2">
      <c r="A1166" s="1" t="s">
        <v>1355</v>
      </c>
      <c r="B1166" s="2">
        <v>47.96</v>
      </c>
    </row>
    <row r="1167" spans="1:2" x14ac:dyDescent="0.2">
      <c r="A1167" s="1" t="s">
        <v>580</v>
      </c>
      <c r="B1167" s="2">
        <v>40.46</v>
      </c>
    </row>
    <row r="1168" spans="1:2" x14ac:dyDescent="0.2">
      <c r="A1168" s="1" t="s">
        <v>580</v>
      </c>
      <c r="B1168" s="2">
        <v>496.69</v>
      </c>
    </row>
    <row r="1169" spans="1:2" x14ac:dyDescent="0.2">
      <c r="A1169" s="1" t="s">
        <v>1207</v>
      </c>
      <c r="B1169" s="2">
        <v>14.34</v>
      </c>
    </row>
    <row r="1170" spans="1:2" x14ac:dyDescent="0.2">
      <c r="A1170" s="1" t="s">
        <v>754</v>
      </c>
      <c r="B1170" s="2">
        <v>79.56</v>
      </c>
    </row>
    <row r="1171" spans="1:2" x14ac:dyDescent="0.2">
      <c r="A1171" s="1" t="s">
        <v>754</v>
      </c>
      <c r="B1171" s="2">
        <v>55.39</v>
      </c>
    </row>
    <row r="1172" spans="1:2" x14ac:dyDescent="0.2">
      <c r="A1172" s="1" t="s">
        <v>1265</v>
      </c>
      <c r="B1172" s="2">
        <v>2.6111111111111098</v>
      </c>
    </row>
    <row r="1173" spans="1:2" x14ac:dyDescent="0.2">
      <c r="A1173" s="1" t="s">
        <v>1043</v>
      </c>
      <c r="B1173" s="2">
        <v>1927.5100000000002</v>
      </c>
    </row>
    <row r="1174" spans="1:2" x14ac:dyDescent="0.2">
      <c r="A1174" s="1" t="s">
        <v>1043</v>
      </c>
      <c r="B1174" s="2">
        <v>36.033611111111121</v>
      </c>
    </row>
    <row r="1175" spans="1:2" x14ac:dyDescent="0.2">
      <c r="A1175" s="1" t="s">
        <v>1060</v>
      </c>
      <c r="B1175" s="2">
        <v>1659.7891999999999</v>
      </c>
    </row>
    <row r="1176" spans="1:2" x14ac:dyDescent="0.2">
      <c r="A1176" s="1" t="s">
        <v>70</v>
      </c>
      <c r="B1176" s="2">
        <v>515885.94999999693</v>
      </c>
    </row>
    <row r="1177" spans="1:2" x14ac:dyDescent="0.2">
      <c r="A1177" s="1" t="s">
        <v>70</v>
      </c>
      <c r="B1177" s="2">
        <v>128498.19000000026</v>
      </c>
    </row>
    <row r="1178" spans="1:2" x14ac:dyDescent="0.2">
      <c r="A1178" s="1" t="s">
        <v>705</v>
      </c>
      <c r="B1178" s="2">
        <v>144.26875000000001</v>
      </c>
    </row>
    <row r="1179" spans="1:2" x14ac:dyDescent="0.2">
      <c r="A1179" s="1" t="s">
        <v>707</v>
      </c>
      <c r="B1179" s="2">
        <v>5.2618749999999999</v>
      </c>
    </row>
    <row r="1180" spans="1:2" x14ac:dyDescent="0.2">
      <c r="A1180" s="1" t="s">
        <v>704</v>
      </c>
      <c r="B1180" s="2">
        <v>20.962000000000003</v>
      </c>
    </row>
    <row r="1181" spans="1:2" x14ac:dyDescent="0.2">
      <c r="A1181" s="1" t="s">
        <v>1249</v>
      </c>
      <c r="B1181" s="2">
        <v>324.28583333333341</v>
      </c>
    </row>
    <row r="1182" spans="1:2" x14ac:dyDescent="0.2">
      <c r="A1182" s="1" t="s">
        <v>1249</v>
      </c>
      <c r="B1182" s="2">
        <v>684.07499999999993</v>
      </c>
    </row>
    <row r="1183" spans="1:2" x14ac:dyDescent="0.2">
      <c r="A1183" s="1" t="s">
        <v>826</v>
      </c>
      <c r="B1183" s="2">
        <v>298.23799999999994</v>
      </c>
    </row>
    <row r="1184" spans="1:2" x14ac:dyDescent="0.2">
      <c r="A1184" s="1" t="s">
        <v>1334</v>
      </c>
      <c r="B1184" s="2">
        <v>28.58</v>
      </c>
    </row>
    <row r="1185" spans="1:2" x14ac:dyDescent="0.2">
      <c r="A1185" s="1" t="s">
        <v>996</v>
      </c>
      <c r="B1185" s="2">
        <v>25.868749999999999</v>
      </c>
    </row>
    <row r="1186" spans="1:2" x14ac:dyDescent="0.2">
      <c r="A1186" s="1" t="s">
        <v>1073</v>
      </c>
      <c r="B1186" s="2">
        <v>545.97</v>
      </c>
    </row>
    <row r="1187" spans="1:2" x14ac:dyDescent="0.2">
      <c r="A1187" s="1" t="s">
        <v>997</v>
      </c>
      <c r="B1187" s="2">
        <v>25.868749999999999</v>
      </c>
    </row>
    <row r="1188" spans="1:2" x14ac:dyDescent="0.2">
      <c r="A1188" s="1" t="s">
        <v>1528</v>
      </c>
      <c r="B1188" s="2">
        <v>60</v>
      </c>
    </row>
    <row r="1189" spans="1:2" x14ac:dyDescent="0.2">
      <c r="A1189" s="1" t="s">
        <v>1084</v>
      </c>
      <c r="B1189" s="2">
        <v>30.43</v>
      </c>
    </row>
    <row r="1190" spans="1:2" x14ac:dyDescent="0.2">
      <c r="A1190" s="1" t="s">
        <v>1084</v>
      </c>
      <c r="B1190" s="2">
        <v>167.93</v>
      </c>
    </row>
    <row r="1191" spans="1:2" x14ac:dyDescent="0.2">
      <c r="A1191" s="1" t="s">
        <v>1079</v>
      </c>
      <c r="B1191" s="2">
        <v>254.94</v>
      </c>
    </row>
    <row r="1192" spans="1:2" x14ac:dyDescent="0.2">
      <c r="A1192" s="1" t="s">
        <v>588</v>
      </c>
      <c r="B1192" s="2">
        <v>288.9886111111112</v>
      </c>
    </row>
    <row r="1193" spans="1:2" x14ac:dyDescent="0.2">
      <c r="A1193" s="1" t="s">
        <v>715</v>
      </c>
      <c r="B1193" s="2">
        <v>3369.1466666666661</v>
      </c>
    </row>
    <row r="1194" spans="1:2" x14ac:dyDescent="0.2">
      <c r="A1194" s="1" t="s">
        <v>792</v>
      </c>
      <c r="B1194" s="2">
        <v>1115.405</v>
      </c>
    </row>
    <row r="1195" spans="1:2" x14ac:dyDescent="0.2">
      <c r="A1195" s="1" t="s">
        <v>130</v>
      </c>
      <c r="B1195" s="2">
        <v>10487.951961111115</v>
      </c>
    </row>
    <row r="1196" spans="1:2" x14ac:dyDescent="0.2">
      <c r="A1196" s="1" t="s">
        <v>1082</v>
      </c>
      <c r="B1196" s="2">
        <v>191.07999999999998</v>
      </c>
    </row>
    <row r="1197" spans="1:2" x14ac:dyDescent="0.2">
      <c r="A1197" s="1" t="s">
        <v>1082</v>
      </c>
      <c r="B1197" s="2">
        <v>141.30000000000001</v>
      </c>
    </row>
    <row r="1198" spans="1:2" x14ac:dyDescent="0.2">
      <c r="A1198" s="1" t="s">
        <v>845</v>
      </c>
      <c r="B1198" s="2">
        <v>1612.9512222222224</v>
      </c>
    </row>
    <row r="1199" spans="1:2" x14ac:dyDescent="0.2">
      <c r="A1199" s="1" t="s">
        <v>1075</v>
      </c>
      <c r="B1199" s="2">
        <v>6.8388888888888895</v>
      </c>
    </row>
    <row r="1200" spans="1:2" x14ac:dyDescent="0.2">
      <c r="A1200" s="1" t="s">
        <v>450</v>
      </c>
      <c r="B1200" s="2">
        <v>6623.2774999999974</v>
      </c>
    </row>
    <row r="1201" spans="1:2" x14ac:dyDescent="0.2">
      <c r="A1201" s="1" t="s">
        <v>1380</v>
      </c>
      <c r="B1201" s="2">
        <v>10.75</v>
      </c>
    </row>
    <row r="1202" spans="1:2" x14ac:dyDescent="0.2">
      <c r="A1202" s="1" t="s">
        <v>473</v>
      </c>
      <c r="B1202" s="2">
        <v>532.95777777777789</v>
      </c>
    </row>
    <row r="1203" spans="1:2" x14ac:dyDescent="0.2">
      <c r="A1203" s="1" t="s">
        <v>234</v>
      </c>
      <c r="B1203" s="2">
        <v>18389.23</v>
      </c>
    </row>
    <row r="1204" spans="1:2" x14ac:dyDescent="0.2">
      <c r="A1204" s="1" t="s">
        <v>987</v>
      </c>
      <c r="B1204" s="2">
        <v>2310.4699999999993</v>
      </c>
    </row>
    <row r="1205" spans="1:2" x14ac:dyDescent="0.2">
      <c r="A1205" s="1" t="s">
        <v>999</v>
      </c>
      <c r="B1205" s="2">
        <v>103.47499999999999</v>
      </c>
    </row>
    <row r="1206" spans="1:2" x14ac:dyDescent="0.2">
      <c r="A1206" s="1" t="s">
        <v>441</v>
      </c>
      <c r="B1206" s="2">
        <v>4465.8519444444437</v>
      </c>
    </row>
    <row r="1207" spans="1:2" x14ac:dyDescent="0.2">
      <c r="A1207" s="1" t="s">
        <v>1300</v>
      </c>
      <c r="B1207" s="2">
        <v>600</v>
      </c>
    </row>
    <row r="1208" spans="1:2" x14ac:dyDescent="0.2">
      <c r="A1208" s="1" t="s">
        <v>986</v>
      </c>
      <c r="B1208" s="2">
        <v>469.86999999999995</v>
      </c>
    </row>
    <row r="1209" spans="1:2" x14ac:dyDescent="0.2">
      <c r="A1209" s="1" t="s">
        <v>876</v>
      </c>
      <c r="B1209" s="2">
        <v>11.24</v>
      </c>
    </row>
    <row r="1210" spans="1:2" x14ac:dyDescent="0.2">
      <c r="A1210" s="1" t="s">
        <v>876</v>
      </c>
      <c r="B1210" s="2">
        <v>1.8912499999999999</v>
      </c>
    </row>
    <row r="1211" spans="1:2" x14ac:dyDescent="0.2">
      <c r="A1211" s="1" t="s">
        <v>661</v>
      </c>
      <c r="B1211" s="2">
        <v>5482.125</v>
      </c>
    </row>
    <row r="1212" spans="1:2" x14ac:dyDescent="0.2">
      <c r="A1212" s="1" t="s">
        <v>1006</v>
      </c>
      <c r="B1212" s="2">
        <v>1118.3500000000001</v>
      </c>
    </row>
    <row r="1213" spans="1:2" x14ac:dyDescent="0.2">
      <c r="A1213" s="1" t="s">
        <v>532</v>
      </c>
      <c r="B1213" s="2">
        <v>3454.5388888888892</v>
      </c>
    </row>
    <row r="1214" spans="1:2" x14ac:dyDescent="0.2">
      <c r="A1214" s="1" t="s">
        <v>431</v>
      </c>
      <c r="B1214" s="2">
        <v>382.27222222222247</v>
      </c>
    </row>
    <row r="1215" spans="1:2" x14ac:dyDescent="0.2">
      <c r="A1215" s="1" t="s">
        <v>212</v>
      </c>
      <c r="B1215" s="2">
        <v>4073.1355555555569</v>
      </c>
    </row>
    <row r="1216" spans="1:2" x14ac:dyDescent="0.2">
      <c r="A1216" s="1" t="s">
        <v>1504</v>
      </c>
      <c r="B1216" s="2">
        <v>1.735555555555558</v>
      </c>
    </row>
    <row r="1217" spans="1:2" x14ac:dyDescent="0.2">
      <c r="A1217" s="1" t="s">
        <v>47</v>
      </c>
      <c r="B1217" s="2">
        <v>6581166.3899996188</v>
      </c>
    </row>
    <row r="1218" spans="1:2" x14ac:dyDescent="0.2">
      <c r="A1218" s="1" t="s">
        <v>1583</v>
      </c>
      <c r="B1218" s="2">
        <v>18.8</v>
      </c>
    </row>
    <row r="1219" spans="1:2" x14ac:dyDescent="0.2">
      <c r="A1219" s="1" t="s">
        <v>1582</v>
      </c>
      <c r="B1219" s="2">
        <v>11</v>
      </c>
    </row>
    <row r="1220" spans="1:2" x14ac:dyDescent="0.2">
      <c r="A1220" s="1" t="s">
        <v>378</v>
      </c>
      <c r="B1220" s="2">
        <v>146227.81999999995</v>
      </c>
    </row>
    <row r="1221" spans="1:2" x14ac:dyDescent="0.2">
      <c r="A1221" s="1" t="s">
        <v>1523</v>
      </c>
      <c r="B1221" s="2">
        <v>147.28</v>
      </c>
    </row>
    <row r="1222" spans="1:2" x14ac:dyDescent="0.2">
      <c r="A1222" s="1" t="s">
        <v>1502</v>
      </c>
      <c r="B1222" s="2">
        <v>108.18</v>
      </c>
    </row>
    <row r="1223" spans="1:2" x14ac:dyDescent="0.2">
      <c r="A1223" s="1" t="s">
        <v>1228</v>
      </c>
      <c r="B1223" s="2">
        <v>10.81</v>
      </c>
    </row>
    <row r="1224" spans="1:2" x14ac:dyDescent="0.2">
      <c r="A1224" s="1" t="s">
        <v>1326</v>
      </c>
      <c r="B1224" s="2">
        <v>49.400000000000006</v>
      </c>
    </row>
    <row r="1225" spans="1:2" x14ac:dyDescent="0.2">
      <c r="A1225" s="1" t="s">
        <v>1146</v>
      </c>
      <c r="B1225" s="2">
        <v>107.51</v>
      </c>
    </row>
    <row r="1226" spans="1:2" x14ac:dyDescent="0.2">
      <c r="A1226" s="1" t="s">
        <v>853</v>
      </c>
      <c r="B1226" s="2">
        <v>977.99000000000046</v>
      </c>
    </row>
    <row r="1227" spans="1:2" x14ac:dyDescent="0.2">
      <c r="A1227" s="1" t="s">
        <v>1364</v>
      </c>
      <c r="B1227" s="2">
        <v>79.989999999999995</v>
      </c>
    </row>
    <row r="1228" spans="1:2" x14ac:dyDescent="0.2">
      <c r="A1228" s="1" t="s">
        <v>799</v>
      </c>
      <c r="B1228" s="2">
        <v>597.52</v>
      </c>
    </row>
    <row r="1229" spans="1:2" x14ac:dyDescent="0.2">
      <c r="A1229" s="1" t="s">
        <v>407</v>
      </c>
      <c r="B1229" s="2">
        <v>4206.9641666666657</v>
      </c>
    </row>
    <row r="1230" spans="1:2" x14ac:dyDescent="0.2">
      <c r="A1230" s="1" t="s">
        <v>1464</v>
      </c>
      <c r="B1230" s="2">
        <v>494.03999999999996</v>
      </c>
    </row>
    <row r="1231" spans="1:2" x14ac:dyDescent="0.2">
      <c r="A1231" s="1" t="s">
        <v>1114</v>
      </c>
      <c r="B1231" s="2">
        <v>618.38999999999987</v>
      </c>
    </row>
    <row r="1232" spans="1:2" x14ac:dyDescent="0.2">
      <c r="A1232" s="1" t="s">
        <v>73</v>
      </c>
      <c r="B1232" s="2">
        <v>382901.69999999716</v>
      </c>
    </row>
    <row r="1233" spans="1:2" x14ac:dyDescent="0.2">
      <c r="A1233" s="1" t="s">
        <v>766</v>
      </c>
      <c r="B1233" s="2">
        <v>135.34638888888892</v>
      </c>
    </row>
    <row r="1234" spans="1:2" x14ac:dyDescent="0.2">
      <c r="A1234" s="1" t="s">
        <v>1369</v>
      </c>
      <c r="B1234" s="2">
        <v>72.358333333333348</v>
      </c>
    </row>
    <row r="1235" spans="1:2" x14ac:dyDescent="0.2">
      <c r="A1235" s="1" t="s">
        <v>1162</v>
      </c>
      <c r="B1235" s="2">
        <v>468.37444444444441</v>
      </c>
    </row>
    <row r="1236" spans="1:2" x14ac:dyDescent="0.2">
      <c r="A1236" s="1" t="s">
        <v>818</v>
      </c>
      <c r="B1236" s="2">
        <v>4694.3500000000004</v>
      </c>
    </row>
    <row r="1237" spans="1:2" x14ac:dyDescent="0.2">
      <c r="A1237" s="1" t="s">
        <v>1429</v>
      </c>
      <c r="B1237" s="2">
        <v>29.4</v>
      </c>
    </row>
    <row r="1238" spans="1:2" x14ac:dyDescent="0.2">
      <c r="A1238" s="1" t="s">
        <v>596</v>
      </c>
      <c r="B1238" s="2">
        <v>750.82002222222241</v>
      </c>
    </row>
    <row r="1239" spans="1:2" x14ac:dyDescent="0.2">
      <c r="A1239" s="1" t="s">
        <v>1164</v>
      </c>
      <c r="B1239" s="2">
        <v>12.961111111111117</v>
      </c>
    </row>
    <row r="1240" spans="1:2" x14ac:dyDescent="0.2">
      <c r="A1240" s="1" t="s">
        <v>1134</v>
      </c>
      <c r="B1240" s="2">
        <v>4.3343999999999996</v>
      </c>
    </row>
    <row r="1241" spans="1:2" x14ac:dyDescent="0.2">
      <c r="A1241" s="1" t="s">
        <v>988</v>
      </c>
      <c r="B1241" s="2">
        <v>1333.93</v>
      </c>
    </row>
    <row r="1242" spans="1:2" x14ac:dyDescent="0.2">
      <c r="A1242" s="1" t="s">
        <v>1111</v>
      </c>
      <c r="B1242" s="2">
        <v>109.64499999999998</v>
      </c>
    </row>
    <row r="1243" spans="1:2" x14ac:dyDescent="0.2">
      <c r="A1243" s="1" t="s">
        <v>1321</v>
      </c>
      <c r="B1243" s="2">
        <v>69.12</v>
      </c>
    </row>
    <row r="1244" spans="1:2" x14ac:dyDescent="0.2">
      <c r="A1244" s="1" t="s">
        <v>1013</v>
      </c>
      <c r="B1244" s="2">
        <v>1029.56</v>
      </c>
    </row>
    <row r="1245" spans="1:2" x14ac:dyDescent="0.2">
      <c r="A1245" s="1" t="s">
        <v>501</v>
      </c>
      <c r="B1245" s="2">
        <v>2094.0699999999997</v>
      </c>
    </row>
    <row r="1246" spans="1:2" x14ac:dyDescent="0.2">
      <c r="A1246" s="1" t="s">
        <v>1257</v>
      </c>
      <c r="B1246" s="2">
        <v>139.77000000000001</v>
      </c>
    </row>
    <row r="1247" spans="1:2" x14ac:dyDescent="0.2">
      <c r="A1247" s="1" t="s">
        <v>1174</v>
      </c>
      <c r="B1247" s="2">
        <v>55.78</v>
      </c>
    </row>
    <row r="1248" spans="1:2" x14ac:dyDescent="0.2">
      <c r="A1248" s="1" t="s">
        <v>315</v>
      </c>
      <c r="B1248" s="2">
        <v>948.06177777777793</v>
      </c>
    </row>
    <row r="1249" spans="1:2" x14ac:dyDescent="0.2">
      <c r="A1249" s="1" t="s">
        <v>827</v>
      </c>
      <c r="B1249" s="2">
        <v>218.8475</v>
      </c>
    </row>
    <row r="1250" spans="1:2" x14ac:dyDescent="0.2">
      <c r="A1250" s="1" t="s">
        <v>181</v>
      </c>
      <c r="B1250" s="2">
        <v>1544.1829861111109</v>
      </c>
    </row>
    <row r="1251" spans="1:2" x14ac:dyDescent="0.2">
      <c r="A1251" s="1" t="s">
        <v>1421</v>
      </c>
      <c r="B1251" s="2">
        <v>41.45</v>
      </c>
    </row>
    <row r="1252" spans="1:2" x14ac:dyDescent="0.2">
      <c r="A1252" s="1" t="s">
        <v>252</v>
      </c>
      <c r="B1252" s="2">
        <v>7093.2874888888919</v>
      </c>
    </row>
    <row r="1253" spans="1:2" x14ac:dyDescent="0.2">
      <c r="A1253" s="1" t="s">
        <v>1593</v>
      </c>
      <c r="B1253" s="2">
        <v>20.956249999999997</v>
      </c>
    </row>
    <row r="1254" spans="1:2" x14ac:dyDescent="0.2">
      <c r="A1254" s="1" t="s">
        <v>1593</v>
      </c>
      <c r="B1254" s="2">
        <v>156.59</v>
      </c>
    </row>
    <row r="1255" spans="1:2" x14ac:dyDescent="0.2">
      <c r="A1255" s="1" t="s">
        <v>1262</v>
      </c>
      <c r="B1255" s="2">
        <v>44.57</v>
      </c>
    </row>
    <row r="1256" spans="1:2" x14ac:dyDescent="0.2">
      <c r="A1256" s="1" t="s">
        <v>1590</v>
      </c>
      <c r="B1256" s="2">
        <v>14.41</v>
      </c>
    </row>
    <row r="1257" spans="1:2" x14ac:dyDescent="0.2">
      <c r="A1257" s="1" t="s">
        <v>692</v>
      </c>
      <c r="B1257" s="2">
        <v>1741.8700000000001</v>
      </c>
    </row>
    <row r="1258" spans="1:2" x14ac:dyDescent="0.2">
      <c r="A1258" s="1" t="s">
        <v>967</v>
      </c>
      <c r="B1258" s="2">
        <v>4336</v>
      </c>
    </row>
    <row r="1259" spans="1:2" x14ac:dyDescent="0.2">
      <c r="A1259" s="1" t="s">
        <v>78</v>
      </c>
      <c r="B1259" s="2">
        <v>170723.44999999981</v>
      </c>
    </row>
    <row r="1260" spans="1:2" x14ac:dyDescent="0.2">
      <c r="A1260" s="1" t="s">
        <v>1132</v>
      </c>
      <c r="B1260" s="2">
        <v>162.43444444444447</v>
      </c>
    </row>
    <row r="1261" spans="1:2" x14ac:dyDescent="0.2">
      <c r="A1261" s="1" t="s">
        <v>1052</v>
      </c>
      <c r="B1261" s="2">
        <v>174.01</v>
      </c>
    </row>
    <row r="1262" spans="1:2" x14ac:dyDescent="0.2">
      <c r="A1262" s="1" t="s">
        <v>1052</v>
      </c>
      <c r="B1262" s="2">
        <v>14.15</v>
      </c>
    </row>
    <row r="1263" spans="1:2" x14ac:dyDescent="0.2">
      <c r="A1263" s="1" t="s">
        <v>1562</v>
      </c>
      <c r="B1263" s="2">
        <v>610</v>
      </c>
    </row>
    <row r="1264" spans="1:2" x14ac:dyDescent="0.2">
      <c r="A1264" s="1" t="s">
        <v>171</v>
      </c>
      <c r="B1264" s="2">
        <v>3644.4300027777767</v>
      </c>
    </row>
    <row r="1265" spans="1:2" x14ac:dyDescent="0.2">
      <c r="A1265" s="1" t="s">
        <v>825</v>
      </c>
      <c r="B1265" s="2">
        <v>939.58499999999981</v>
      </c>
    </row>
    <row r="1266" spans="1:2" x14ac:dyDescent="0.2">
      <c r="A1266" s="1" t="s">
        <v>1414</v>
      </c>
      <c r="B1266" s="2">
        <v>30.355625</v>
      </c>
    </row>
    <row r="1267" spans="1:2" x14ac:dyDescent="0.2">
      <c r="A1267" s="1" t="s">
        <v>1080</v>
      </c>
      <c r="B1267" s="2">
        <v>183.82277777777782</v>
      </c>
    </row>
    <row r="1268" spans="1:2" x14ac:dyDescent="0.2">
      <c r="A1268" s="1" t="s">
        <v>138</v>
      </c>
      <c r="B1268" s="2">
        <v>8503.9787555555504</v>
      </c>
    </row>
    <row r="1269" spans="1:2" x14ac:dyDescent="0.2">
      <c r="A1269" s="1" t="s">
        <v>138</v>
      </c>
      <c r="B1269" s="2">
        <v>10840.969999999998</v>
      </c>
    </row>
    <row r="1270" spans="1:2" x14ac:dyDescent="0.2">
      <c r="A1270" s="1" t="s">
        <v>203</v>
      </c>
      <c r="B1270" s="2">
        <v>107024.35499999984</v>
      </c>
    </row>
    <row r="1271" spans="1:2" x14ac:dyDescent="0.2">
      <c r="A1271" s="1" t="s">
        <v>370</v>
      </c>
      <c r="B1271" s="2">
        <v>21804.519999999993</v>
      </c>
    </row>
    <row r="1272" spans="1:2" x14ac:dyDescent="0.2">
      <c r="A1272" s="1" t="s">
        <v>611</v>
      </c>
      <c r="B1272" s="2">
        <v>11415.719999999998</v>
      </c>
    </row>
    <row r="1273" spans="1:2" x14ac:dyDescent="0.2">
      <c r="A1273" s="1" t="s">
        <v>1594</v>
      </c>
      <c r="B1273" s="2">
        <v>10.6</v>
      </c>
    </row>
    <row r="1274" spans="1:2" x14ac:dyDescent="0.2">
      <c r="A1274" s="1" t="s">
        <v>1594</v>
      </c>
      <c r="B1274" s="2">
        <v>14</v>
      </c>
    </row>
    <row r="1275" spans="1:2" x14ac:dyDescent="0.2">
      <c r="A1275" s="1" t="s">
        <v>1095</v>
      </c>
      <c r="B1275" s="2">
        <v>75.431666666666672</v>
      </c>
    </row>
    <row r="1276" spans="1:2" x14ac:dyDescent="0.2">
      <c r="A1276" s="1" t="s">
        <v>911</v>
      </c>
      <c r="B1276" s="2">
        <v>454.10611111111109</v>
      </c>
    </row>
    <row r="1277" spans="1:2" x14ac:dyDescent="0.2">
      <c r="A1277" s="1" t="s">
        <v>924</v>
      </c>
      <c r="B1277" s="2">
        <v>252.87999999999997</v>
      </c>
    </row>
    <row r="1278" spans="1:2" x14ac:dyDescent="0.2">
      <c r="A1278" s="1" t="s">
        <v>549</v>
      </c>
      <c r="B1278" s="2">
        <v>72.78125</v>
      </c>
    </row>
    <row r="1279" spans="1:2" x14ac:dyDescent="0.2">
      <c r="A1279" s="1" t="s">
        <v>340</v>
      </c>
      <c r="B1279" s="2">
        <v>576.33972222222201</v>
      </c>
    </row>
    <row r="1280" spans="1:2" x14ac:dyDescent="0.2">
      <c r="A1280" s="1" t="s">
        <v>469</v>
      </c>
      <c r="B1280" s="2">
        <v>460.93444444444424</v>
      </c>
    </row>
    <row r="1281" spans="1:2" x14ac:dyDescent="0.2">
      <c r="A1281" s="1" t="s">
        <v>448</v>
      </c>
      <c r="B1281" s="2">
        <v>68823.363750000048</v>
      </c>
    </row>
    <row r="1282" spans="1:2" x14ac:dyDescent="0.2">
      <c r="A1282" s="1" t="s">
        <v>58</v>
      </c>
      <c r="B1282" s="2">
        <v>254935.19812499813</v>
      </c>
    </row>
    <row r="1283" spans="1:2" x14ac:dyDescent="0.2">
      <c r="A1283" s="1" t="s">
        <v>1422</v>
      </c>
      <c r="B1283" s="2">
        <v>12.7</v>
      </c>
    </row>
    <row r="1284" spans="1:2" x14ac:dyDescent="0.2">
      <c r="A1284" s="1" t="s">
        <v>1057</v>
      </c>
      <c r="B1284" s="2">
        <v>106.64500000000001</v>
      </c>
    </row>
    <row r="1285" spans="1:2" x14ac:dyDescent="0.2">
      <c r="A1285" s="1" t="s">
        <v>776</v>
      </c>
      <c r="B1285" s="2">
        <v>211.70999999999998</v>
      </c>
    </row>
    <row r="1286" spans="1:2" x14ac:dyDescent="0.2">
      <c r="A1286" s="1" t="s">
        <v>1152</v>
      </c>
      <c r="B1286" s="2">
        <v>6.02</v>
      </c>
    </row>
    <row r="1287" spans="1:2" x14ac:dyDescent="0.2">
      <c r="A1287" s="1" t="s">
        <v>1666</v>
      </c>
      <c r="B1287" s="2">
        <v>11.3</v>
      </c>
    </row>
    <row r="1288" spans="1:2" x14ac:dyDescent="0.2">
      <c r="A1288" s="1" t="s">
        <v>1683</v>
      </c>
      <c r="B1288" s="2">
        <v>18.899999999999999</v>
      </c>
    </row>
    <row r="1289" spans="1:2" x14ac:dyDescent="0.2">
      <c r="A1289" s="1" t="s">
        <v>64</v>
      </c>
      <c r="B1289" s="2">
        <v>212932.66000000172</v>
      </c>
    </row>
    <row r="1290" spans="1:2" x14ac:dyDescent="0.2">
      <c r="A1290" s="1" t="s">
        <v>444</v>
      </c>
      <c r="B1290" s="2">
        <v>3837.0899999999979</v>
      </c>
    </row>
    <row r="1291" spans="1:2" x14ac:dyDescent="0.2">
      <c r="A1291" s="1" t="s">
        <v>488</v>
      </c>
      <c r="B1291" s="2">
        <v>153.04</v>
      </c>
    </row>
    <row r="1292" spans="1:2" x14ac:dyDescent="0.2">
      <c r="A1292" s="1" t="s">
        <v>1335</v>
      </c>
      <c r="B1292" s="2">
        <v>88.58</v>
      </c>
    </row>
    <row r="1293" spans="1:2" x14ac:dyDescent="0.2">
      <c r="A1293" s="1" t="s">
        <v>920</v>
      </c>
      <c r="B1293" s="2">
        <v>2862.87</v>
      </c>
    </row>
    <row r="1294" spans="1:2" x14ac:dyDescent="0.2">
      <c r="A1294" s="1" t="s">
        <v>830</v>
      </c>
      <c r="B1294" s="2">
        <v>261.40000000000003</v>
      </c>
    </row>
    <row r="1295" spans="1:2" x14ac:dyDescent="0.2">
      <c r="A1295" s="1" t="s">
        <v>314</v>
      </c>
      <c r="B1295" s="2">
        <v>8298.0533333333296</v>
      </c>
    </row>
    <row r="1296" spans="1:2" x14ac:dyDescent="0.2">
      <c r="A1296" s="1" t="s">
        <v>198</v>
      </c>
      <c r="B1296" s="2">
        <v>7102.3794444444393</v>
      </c>
    </row>
    <row r="1297" spans="1:2" x14ac:dyDescent="0.2">
      <c r="A1297" s="1" t="s">
        <v>12</v>
      </c>
      <c r="B1297" s="2">
        <v>41.52</v>
      </c>
    </row>
    <row r="1298" spans="1:2" x14ac:dyDescent="0.2">
      <c r="A1298" s="1" t="s">
        <v>12</v>
      </c>
      <c r="B1298" s="2">
        <v>6116.1666666666724</v>
      </c>
    </row>
    <row r="1299" spans="1:2" x14ac:dyDescent="0.2">
      <c r="A1299" s="1" t="s">
        <v>12</v>
      </c>
      <c r="B1299" s="2">
        <v>76.3</v>
      </c>
    </row>
    <row r="1300" spans="1:2" x14ac:dyDescent="0.2">
      <c r="A1300" s="1" t="s">
        <v>409</v>
      </c>
      <c r="B1300" s="2">
        <v>3785.4245833333321</v>
      </c>
    </row>
    <row r="1301" spans="1:2" x14ac:dyDescent="0.2">
      <c r="A1301" s="1" t="s">
        <v>409</v>
      </c>
      <c r="B1301" s="2">
        <v>272.40555555555545</v>
      </c>
    </row>
    <row r="1302" spans="1:2" x14ac:dyDescent="0.2">
      <c r="A1302" s="1" t="s">
        <v>976</v>
      </c>
      <c r="B1302" s="2">
        <v>358.03000000000003</v>
      </c>
    </row>
    <row r="1303" spans="1:2" x14ac:dyDescent="0.2">
      <c r="A1303" s="1" t="s">
        <v>333</v>
      </c>
      <c r="B1303" s="2">
        <v>9715.010000000013</v>
      </c>
    </row>
    <row r="1304" spans="1:2" x14ac:dyDescent="0.2">
      <c r="A1304" s="1" t="s">
        <v>1183</v>
      </c>
      <c r="B1304" s="2">
        <v>375</v>
      </c>
    </row>
    <row r="1305" spans="1:2" x14ac:dyDescent="0.2">
      <c r="A1305" s="1" t="s">
        <v>413</v>
      </c>
      <c r="B1305" s="2">
        <v>1097.7700000000004</v>
      </c>
    </row>
    <row r="1306" spans="1:2" x14ac:dyDescent="0.2">
      <c r="A1306" s="1" t="s">
        <v>963</v>
      </c>
      <c r="B1306" s="2">
        <v>83.888680555555524</v>
      </c>
    </row>
    <row r="1307" spans="1:2" x14ac:dyDescent="0.2">
      <c r="A1307" s="1" t="s">
        <v>963</v>
      </c>
      <c r="B1307" s="2">
        <v>3.0340000000000003</v>
      </c>
    </row>
    <row r="1308" spans="1:2" x14ac:dyDescent="0.2">
      <c r="A1308" s="1" t="s">
        <v>191</v>
      </c>
      <c r="B1308" s="2">
        <v>4143.0479861111126</v>
      </c>
    </row>
    <row r="1309" spans="1:2" x14ac:dyDescent="0.2">
      <c r="A1309" s="1" t="s">
        <v>1285</v>
      </c>
      <c r="B1309" s="2">
        <v>70.39</v>
      </c>
    </row>
    <row r="1310" spans="1:2" x14ac:dyDescent="0.2">
      <c r="A1310" s="1" t="s">
        <v>503</v>
      </c>
      <c r="B1310" s="2">
        <v>6499.82</v>
      </c>
    </row>
    <row r="1311" spans="1:2" x14ac:dyDescent="0.2">
      <c r="A1311" s="1" t="s">
        <v>740</v>
      </c>
      <c r="B1311" s="2">
        <v>131.76999999999998</v>
      </c>
    </row>
    <row r="1312" spans="1:2" x14ac:dyDescent="0.2">
      <c r="A1312" s="1" t="s">
        <v>900</v>
      </c>
      <c r="B1312" s="2">
        <v>60223.48</v>
      </c>
    </row>
    <row r="1313" spans="1:2" x14ac:dyDescent="0.2">
      <c r="A1313" s="1" t="s">
        <v>900</v>
      </c>
      <c r="B1313" s="2">
        <v>16667</v>
      </c>
    </row>
    <row r="1314" spans="1:2" x14ac:dyDescent="0.2">
      <c r="A1314" s="1" t="s">
        <v>1610</v>
      </c>
      <c r="B1314" s="2">
        <v>126.46</v>
      </c>
    </row>
    <row r="1315" spans="1:2" x14ac:dyDescent="0.2">
      <c r="A1315" s="1" t="s">
        <v>1610</v>
      </c>
      <c r="B1315" s="2">
        <v>2464.21</v>
      </c>
    </row>
    <row r="1316" spans="1:2" x14ac:dyDescent="0.2">
      <c r="A1316" s="1" t="s">
        <v>326</v>
      </c>
      <c r="B1316" s="2">
        <v>453.47215277777752</v>
      </c>
    </row>
    <row r="1317" spans="1:2" x14ac:dyDescent="0.2">
      <c r="A1317" s="1" t="s">
        <v>326</v>
      </c>
      <c r="B1317" s="2">
        <v>67.299166666666679</v>
      </c>
    </row>
    <row r="1318" spans="1:2" x14ac:dyDescent="0.2">
      <c r="A1318" s="1" t="s">
        <v>1061</v>
      </c>
      <c r="B1318" s="2">
        <v>89.730249999999998</v>
      </c>
    </row>
    <row r="1319" spans="1:2" x14ac:dyDescent="0.2">
      <c r="A1319" s="1" t="s">
        <v>627</v>
      </c>
      <c r="B1319" s="2">
        <v>15679.210000000003</v>
      </c>
    </row>
    <row r="1320" spans="1:2" x14ac:dyDescent="0.2">
      <c r="A1320" s="1" t="s">
        <v>1419</v>
      </c>
      <c r="B1320" s="2">
        <v>25.115000000000002</v>
      </c>
    </row>
    <row r="1321" spans="1:2" x14ac:dyDescent="0.2">
      <c r="A1321" s="1" t="s">
        <v>327</v>
      </c>
      <c r="B1321" s="2">
        <v>3043.8500000000013</v>
      </c>
    </row>
    <row r="1322" spans="1:2" x14ac:dyDescent="0.2">
      <c r="A1322" s="1" t="s">
        <v>63</v>
      </c>
      <c r="B1322" s="2">
        <v>953450.26331667777</v>
      </c>
    </row>
    <row r="1323" spans="1:2" x14ac:dyDescent="0.2">
      <c r="A1323" s="1" t="s">
        <v>269</v>
      </c>
      <c r="B1323" s="2">
        <v>557.7255555555555</v>
      </c>
    </row>
    <row r="1324" spans="1:2" x14ac:dyDescent="0.2">
      <c r="A1324" s="1" t="s">
        <v>700</v>
      </c>
      <c r="B1324" s="2">
        <v>373.52409722222228</v>
      </c>
    </row>
    <row r="1325" spans="1:2" x14ac:dyDescent="0.2">
      <c r="A1325" s="1" t="s">
        <v>1124</v>
      </c>
      <c r="B1325" s="2">
        <v>1613.7299999999998</v>
      </c>
    </row>
    <row r="1326" spans="1:2" x14ac:dyDescent="0.2">
      <c r="A1326" s="1" t="s">
        <v>791</v>
      </c>
      <c r="B1326" s="2">
        <v>4.2152361111111096</v>
      </c>
    </row>
    <row r="1327" spans="1:2" x14ac:dyDescent="0.2">
      <c r="A1327" s="1" t="s">
        <v>1372</v>
      </c>
      <c r="B1327" s="2">
        <v>3.4925000000000002</v>
      </c>
    </row>
    <row r="1328" spans="1:2" x14ac:dyDescent="0.2">
      <c r="A1328" s="1" t="s">
        <v>449</v>
      </c>
      <c r="B1328" s="2">
        <v>1081.4899999999907</v>
      </c>
    </row>
    <row r="1329" spans="1:2" x14ac:dyDescent="0.2">
      <c r="A1329" s="1" t="s">
        <v>440</v>
      </c>
      <c r="B1329" s="2">
        <v>260.65249999999992</v>
      </c>
    </row>
    <row r="1330" spans="1:2" x14ac:dyDescent="0.2">
      <c r="A1330" s="1" t="s">
        <v>461</v>
      </c>
      <c r="B1330" s="2">
        <v>16029.570000000009</v>
      </c>
    </row>
    <row r="1331" spans="1:2" x14ac:dyDescent="0.2">
      <c r="A1331" s="1" t="s">
        <v>1560</v>
      </c>
      <c r="B1331" s="2">
        <v>19.311111111111138</v>
      </c>
    </row>
    <row r="1332" spans="1:2" x14ac:dyDescent="0.2">
      <c r="A1332" s="1" t="s">
        <v>949</v>
      </c>
      <c r="B1332" s="2">
        <v>502.07499999999999</v>
      </c>
    </row>
    <row r="1333" spans="1:2" x14ac:dyDescent="0.2">
      <c r="A1333" s="1" t="s">
        <v>709</v>
      </c>
      <c r="B1333" s="2">
        <v>63.879999999999995</v>
      </c>
    </row>
    <row r="1334" spans="1:2" x14ac:dyDescent="0.2">
      <c r="A1334" s="1" t="s">
        <v>60</v>
      </c>
      <c r="B1334" s="2">
        <v>359661.59229165362</v>
      </c>
    </row>
    <row r="1335" spans="1:2" x14ac:dyDescent="0.2">
      <c r="A1335" s="1" t="s">
        <v>1125</v>
      </c>
      <c r="B1335" s="2">
        <v>39.412916666666668</v>
      </c>
    </row>
    <row r="1336" spans="1:2" x14ac:dyDescent="0.2">
      <c r="A1336" s="1" t="s">
        <v>640</v>
      </c>
      <c r="B1336" s="2">
        <v>2983.5499999999988</v>
      </c>
    </row>
    <row r="1337" spans="1:2" x14ac:dyDescent="0.2">
      <c r="A1337" s="1" t="s">
        <v>76</v>
      </c>
      <c r="B1337" s="2">
        <v>41985.979999999887</v>
      </c>
    </row>
    <row r="1338" spans="1:2" x14ac:dyDescent="0.2">
      <c r="A1338" s="1" t="s">
        <v>76</v>
      </c>
      <c r="B1338" s="2">
        <v>22277.485000000019</v>
      </c>
    </row>
    <row r="1339" spans="1:2" x14ac:dyDescent="0.2">
      <c r="A1339" s="1" t="s">
        <v>316</v>
      </c>
      <c r="B1339" s="2">
        <v>134.50336666666672</v>
      </c>
    </row>
    <row r="1340" spans="1:2" x14ac:dyDescent="0.2">
      <c r="A1340" s="1" t="s">
        <v>1101</v>
      </c>
      <c r="B1340" s="2">
        <v>33.58</v>
      </c>
    </row>
    <row r="1341" spans="1:2" x14ac:dyDescent="0.2">
      <c r="A1341" s="1" t="s">
        <v>945</v>
      </c>
      <c r="B1341" s="2">
        <v>1802</v>
      </c>
    </row>
    <row r="1342" spans="1:2" x14ac:dyDescent="0.2">
      <c r="A1342" s="1" t="s">
        <v>1138</v>
      </c>
      <c r="B1342" s="2">
        <v>1140.96</v>
      </c>
    </row>
    <row r="1343" spans="1:2" x14ac:dyDescent="0.2">
      <c r="A1343" s="1" t="s">
        <v>617</v>
      </c>
      <c r="B1343" s="2">
        <v>173.07500000000005</v>
      </c>
    </row>
    <row r="1344" spans="1:2" x14ac:dyDescent="0.2">
      <c r="A1344" s="1" t="s">
        <v>456</v>
      </c>
      <c r="B1344" s="2">
        <v>3590.1175000000017</v>
      </c>
    </row>
    <row r="1345" spans="1:2" x14ac:dyDescent="0.2">
      <c r="A1345" s="1" t="s">
        <v>1463</v>
      </c>
      <c r="B1345" s="2">
        <v>5375</v>
      </c>
    </row>
    <row r="1346" spans="1:2" x14ac:dyDescent="0.2">
      <c r="A1346" s="1" t="s">
        <v>336</v>
      </c>
      <c r="B1346" s="2">
        <v>1516.3108333333337</v>
      </c>
    </row>
    <row r="1347" spans="1:2" x14ac:dyDescent="0.2">
      <c r="A1347" s="1" t="s">
        <v>55</v>
      </c>
      <c r="B1347" s="2">
        <v>9955.7800000000007</v>
      </c>
    </row>
    <row r="1348" spans="1:2" x14ac:dyDescent="0.2">
      <c r="A1348" s="1" t="s">
        <v>1438</v>
      </c>
      <c r="B1348" s="2">
        <v>35.56</v>
      </c>
    </row>
    <row r="1349" spans="1:2" x14ac:dyDescent="0.2">
      <c r="A1349" s="1" t="s">
        <v>361</v>
      </c>
      <c r="B1349" s="2">
        <v>1026.9062666666666</v>
      </c>
    </row>
    <row r="1350" spans="1:2" x14ac:dyDescent="0.2">
      <c r="A1350" s="1" t="s">
        <v>362</v>
      </c>
      <c r="B1350" s="2">
        <v>27.066844444444449</v>
      </c>
    </row>
    <row r="1351" spans="1:2" x14ac:dyDescent="0.2">
      <c r="A1351" s="1" t="s">
        <v>752</v>
      </c>
      <c r="B1351" s="2">
        <v>1277.4054861111113</v>
      </c>
    </row>
    <row r="1352" spans="1:2" x14ac:dyDescent="0.2">
      <c r="A1352" s="1" t="s">
        <v>752</v>
      </c>
      <c r="B1352" s="2">
        <v>2.6111111111111098</v>
      </c>
    </row>
    <row r="1353" spans="1:2" x14ac:dyDescent="0.2">
      <c r="A1353" s="1" t="s">
        <v>420</v>
      </c>
      <c r="B1353" s="2">
        <v>46579.360000000001</v>
      </c>
    </row>
    <row r="1354" spans="1:2" x14ac:dyDescent="0.2">
      <c r="A1354" s="1" t="s">
        <v>463</v>
      </c>
      <c r="B1354" s="2">
        <v>67287.37</v>
      </c>
    </row>
    <row r="1355" spans="1:2" x14ac:dyDescent="0.2">
      <c r="A1355" s="1" t="s">
        <v>1028</v>
      </c>
      <c r="B1355" s="2">
        <v>74.58</v>
      </c>
    </row>
    <row r="1356" spans="1:2" x14ac:dyDescent="0.2">
      <c r="A1356" s="1" t="s">
        <v>925</v>
      </c>
      <c r="B1356" s="2">
        <v>1609.08</v>
      </c>
    </row>
    <row r="1357" spans="1:2" x14ac:dyDescent="0.2">
      <c r="A1357" s="1" t="s">
        <v>1570</v>
      </c>
      <c r="B1357" s="2">
        <v>20.63</v>
      </c>
    </row>
    <row r="1358" spans="1:2" x14ac:dyDescent="0.2">
      <c r="A1358" s="1" t="s">
        <v>1634</v>
      </c>
      <c r="B1358" s="2">
        <v>126.17</v>
      </c>
    </row>
    <row r="1359" spans="1:2" x14ac:dyDescent="0.2">
      <c r="A1359" s="1" t="s">
        <v>787</v>
      </c>
      <c r="B1359" s="2">
        <v>97</v>
      </c>
    </row>
    <row r="1360" spans="1:2" x14ac:dyDescent="0.2">
      <c r="A1360" s="1" t="s">
        <v>502</v>
      </c>
      <c r="B1360" s="2">
        <v>1282.61375</v>
      </c>
    </row>
    <row r="1361" spans="1:2" x14ac:dyDescent="0.2">
      <c r="A1361" s="1" t="s">
        <v>952</v>
      </c>
      <c r="B1361" s="2">
        <v>42.047708333333325</v>
      </c>
    </row>
    <row r="1362" spans="1:2" x14ac:dyDescent="0.2">
      <c r="A1362" s="1" t="s">
        <v>950</v>
      </c>
      <c r="B1362" s="2">
        <v>14.465486111111108</v>
      </c>
    </row>
    <row r="1363" spans="1:2" x14ac:dyDescent="0.2">
      <c r="A1363" s="1" t="s">
        <v>951</v>
      </c>
      <c r="B1363" s="2">
        <v>14.465486111111108</v>
      </c>
    </row>
    <row r="1364" spans="1:2" x14ac:dyDescent="0.2">
      <c r="A1364" s="1" t="s">
        <v>1604</v>
      </c>
      <c r="B1364" s="2">
        <v>140</v>
      </c>
    </row>
    <row r="1365" spans="1:2" x14ac:dyDescent="0.2">
      <c r="A1365" s="1" t="s">
        <v>1303</v>
      </c>
      <c r="B1365" s="2">
        <v>125.08500000000001</v>
      </c>
    </row>
    <row r="1366" spans="1:2" x14ac:dyDescent="0.2">
      <c r="A1366" s="1" t="s">
        <v>1067</v>
      </c>
      <c r="B1366" s="2">
        <v>5968.6699999999983</v>
      </c>
    </row>
    <row r="1367" spans="1:2" x14ac:dyDescent="0.2">
      <c r="A1367" s="1" t="s">
        <v>1067</v>
      </c>
      <c r="B1367" s="2">
        <v>55.11</v>
      </c>
    </row>
    <row r="1368" spans="1:2" x14ac:dyDescent="0.2">
      <c r="A1368" s="1" t="s">
        <v>1514</v>
      </c>
      <c r="B1368" s="2">
        <v>11.4</v>
      </c>
    </row>
    <row r="1369" spans="1:2" x14ac:dyDescent="0.2">
      <c r="A1369" s="1" t="s">
        <v>1135</v>
      </c>
      <c r="B1369" s="2">
        <v>6.0581499999999995</v>
      </c>
    </row>
    <row r="1370" spans="1:2" x14ac:dyDescent="0.2">
      <c r="A1370" s="1" t="s">
        <v>969</v>
      </c>
      <c r="B1370" s="2">
        <v>5147.9999999999973</v>
      </c>
    </row>
    <row r="1371" spans="1:2" x14ac:dyDescent="0.2">
      <c r="A1371" s="1" t="s">
        <v>874</v>
      </c>
      <c r="B1371" s="2">
        <v>90.194583333333355</v>
      </c>
    </row>
    <row r="1372" spans="1:2" x14ac:dyDescent="0.2">
      <c r="A1372" s="1" t="s">
        <v>1573</v>
      </c>
      <c r="B1372" s="2">
        <v>40.945</v>
      </c>
    </row>
    <row r="1373" spans="1:2" x14ac:dyDescent="0.2">
      <c r="A1373" s="1" t="s">
        <v>347</v>
      </c>
      <c r="B1373" s="2">
        <v>4184.1625000000022</v>
      </c>
    </row>
    <row r="1374" spans="1:2" x14ac:dyDescent="0.2">
      <c r="A1374" s="1" t="s">
        <v>632</v>
      </c>
      <c r="B1374" s="2">
        <v>32104.388402777793</v>
      </c>
    </row>
    <row r="1375" spans="1:2" x14ac:dyDescent="0.2">
      <c r="A1375" s="1" t="s">
        <v>775</v>
      </c>
      <c r="B1375" s="2">
        <v>767.45249999999987</v>
      </c>
    </row>
    <row r="1376" spans="1:2" x14ac:dyDescent="0.2">
      <c r="A1376" s="1" t="s">
        <v>197</v>
      </c>
      <c r="B1376" s="2">
        <v>1959.9519444444409</v>
      </c>
    </row>
    <row r="1377" spans="1:2" x14ac:dyDescent="0.2">
      <c r="A1377" s="1" t="s">
        <v>39</v>
      </c>
      <c r="B1377" s="2">
        <v>8886.5044444444411</v>
      </c>
    </row>
    <row r="1378" spans="1:2" x14ac:dyDescent="0.2">
      <c r="A1378" s="1" t="s">
        <v>39</v>
      </c>
      <c r="B1378" s="2">
        <v>4600.2046527777784</v>
      </c>
    </row>
    <row r="1379" spans="1:2" x14ac:dyDescent="0.2">
      <c r="A1379" s="1" t="s">
        <v>1199</v>
      </c>
      <c r="B1379" s="2">
        <v>2439.3988888888894</v>
      </c>
    </row>
    <row r="1380" spans="1:2" x14ac:dyDescent="0.2">
      <c r="A1380" s="1" t="s">
        <v>862</v>
      </c>
      <c r="B1380" s="2">
        <v>13.6</v>
      </c>
    </row>
    <row r="1381" spans="1:2" x14ac:dyDescent="0.2">
      <c r="A1381" s="1" t="s">
        <v>1525</v>
      </c>
      <c r="B1381" s="2">
        <v>10.5</v>
      </c>
    </row>
    <row r="1382" spans="1:2" x14ac:dyDescent="0.2">
      <c r="A1382" s="1" t="s">
        <v>600</v>
      </c>
      <c r="B1382" s="2">
        <v>522.73</v>
      </c>
    </row>
    <row r="1383" spans="1:2" x14ac:dyDescent="0.2">
      <c r="A1383" s="1" t="s">
        <v>122</v>
      </c>
      <c r="B1383" s="2">
        <v>129368.32000000018</v>
      </c>
    </row>
    <row r="1384" spans="1:2" x14ac:dyDescent="0.2">
      <c r="A1384" s="1" t="s">
        <v>1100</v>
      </c>
      <c r="B1384" s="2">
        <v>1331.32</v>
      </c>
    </row>
    <row r="1385" spans="1:2" x14ac:dyDescent="0.2">
      <c r="A1385" s="1" t="s">
        <v>800</v>
      </c>
      <c r="B1385" s="2">
        <v>1822.4700000000003</v>
      </c>
    </row>
    <row r="1386" spans="1:2" x14ac:dyDescent="0.2">
      <c r="A1386" s="1" t="s">
        <v>1575</v>
      </c>
      <c r="B1386" s="2">
        <v>6.6749999999999998</v>
      </c>
    </row>
    <row r="1387" spans="1:2" x14ac:dyDescent="0.2">
      <c r="A1387" s="1" t="s">
        <v>467</v>
      </c>
      <c r="B1387" s="2">
        <v>3811.3699999999981</v>
      </c>
    </row>
    <row r="1388" spans="1:2" x14ac:dyDescent="0.2">
      <c r="A1388" s="1" t="s">
        <v>717</v>
      </c>
      <c r="B1388" s="2">
        <v>60.598541666666669</v>
      </c>
    </row>
    <row r="1389" spans="1:2" x14ac:dyDescent="0.2">
      <c r="A1389" s="1" t="s">
        <v>516</v>
      </c>
      <c r="B1389" s="2">
        <v>4383.4802777777759</v>
      </c>
    </row>
    <row r="1390" spans="1:2" x14ac:dyDescent="0.2">
      <c r="A1390" s="1" t="s">
        <v>1294</v>
      </c>
      <c r="B1390" s="2">
        <v>77.176666666666605</v>
      </c>
    </row>
    <row r="1391" spans="1:2" x14ac:dyDescent="0.2">
      <c r="A1391" s="1" t="s">
        <v>541</v>
      </c>
      <c r="B1391" s="2">
        <v>8562.182499999999</v>
      </c>
    </row>
    <row r="1392" spans="1:2" x14ac:dyDescent="0.2">
      <c r="A1392" s="1" t="s">
        <v>471</v>
      </c>
      <c r="B1392" s="2">
        <v>2254.2800000000002</v>
      </c>
    </row>
    <row r="1393" spans="1:2" x14ac:dyDescent="0.2">
      <c r="A1393" s="1" t="s">
        <v>1014</v>
      </c>
      <c r="B1393" s="2">
        <v>0.47039999999999998</v>
      </c>
    </row>
    <row r="1394" spans="1:2" x14ac:dyDescent="0.2">
      <c r="A1394" s="1" t="s">
        <v>670</v>
      </c>
      <c r="B1394" s="2">
        <v>9464.2900000000009</v>
      </c>
    </row>
    <row r="1395" spans="1:2" x14ac:dyDescent="0.2">
      <c r="A1395" s="1" t="s">
        <v>299</v>
      </c>
      <c r="B1395" s="2">
        <v>4554.1350000000029</v>
      </c>
    </row>
    <row r="1396" spans="1:2" x14ac:dyDescent="0.2">
      <c r="A1396" s="1" t="s">
        <v>299</v>
      </c>
      <c r="B1396" s="2">
        <v>2351.6333333333341</v>
      </c>
    </row>
    <row r="1397" spans="1:2" x14ac:dyDescent="0.2">
      <c r="A1397" s="1" t="s">
        <v>299</v>
      </c>
      <c r="B1397" s="2">
        <v>172.19</v>
      </c>
    </row>
    <row r="1398" spans="1:2" x14ac:dyDescent="0.2">
      <c r="A1398" s="1" t="s">
        <v>1615</v>
      </c>
      <c r="B1398" s="2">
        <v>98.259999999999991</v>
      </c>
    </row>
    <row r="1399" spans="1:2" x14ac:dyDescent="0.2">
      <c r="A1399" s="1" t="s">
        <v>1025</v>
      </c>
      <c r="B1399" s="2">
        <v>38.54</v>
      </c>
    </row>
    <row r="1400" spans="1:2" x14ac:dyDescent="0.2">
      <c r="A1400" s="1" t="s">
        <v>1252</v>
      </c>
      <c r="B1400" s="2">
        <v>6106.4333333333334</v>
      </c>
    </row>
    <row r="1401" spans="1:2" x14ac:dyDescent="0.2">
      <c r="A1401" s="1" t="s">
        <v>1196</v>
      </c>
      <c r="B1401" s="2">
        <v>18.221111111111071</v>
      </c>
    </row>
    <row r="1402" spans="1:2" x14ac:dyDescent="0.2">
      <c r="A1402" s="1" t="s">
        <v>539</v>
      </c>
      <c r="B1402" s="2">
        <v>121.5627777777778</v>
      </c>
    </row>
    <row r="1403" spans="1:2" x14ac:dyDescent="0.2">
      <c r="A1403" s="1" t="s">
        <v>249</v>
      </c>
      <c r="B1403" s="2">
        <v>1169.4229999999998</v>
      </c>
    </row>
    <row r="1404" spans="1:2" x14ac:dyDescent="0.2">
      <c r="A1404" s="1" t="s">
        <v>1375</v>
      </c>
      <c r="B1404" s="2">
        <v>91.204722222222188</v>
      </c>
    </row>
    <row r="1405" spans="1:2" x14ac:dyDescent="0.2">
      <c r="A1405" s="1" t="s">
        <v>1202</v>
      </c>
      <c r="B1405" s="2">
        <v>94.541222222222217</v>
      </c>
    </row>
    <row r="1406" spans="1:2" x14ac:dyDescent="0.2">
      <c r="A1406" s="1" t="s">
        <v>694</v>
      </c>
      <c r="B1406" s="2">
        <v>48.55777777777778</v>
      </c>
    </row>
    <row r="1407" spans="1:2" x14ac:dyDescent="0.2">
      <c r="A1407" s="1" t="s">
        <v>1402</v>
      </c>
      <c r="B1407" s="2">
        <v>35.875</v>
      </c>
    </row>
    <row r="1408" spans="1:2" x14ac:dyDescent="0.2">
      <c r="A1408" s="1" t="s">
        <v>837</v>
      </c>
      <c r="B1408" s="2">
        <v>6.193055555555544</v>
      </c>
    </row>
    <row r="1409" spans="1:2" x14ac:dyDescent="0.2">
      <c r="A1409" s="1" t="s">
        <v>749</v>
      </c>
      <c r="B1409" s="2">
        <v>333.12190833333341</v>
      </c>
    </row>
    <row r="1410" spans="1:2" x14ac:dyDescent="0.2">
      <c r="A1410" s="1" t="s">
        <v>1187</v>
      </c>
      <c r="B1410" s="2">
        <v>27.909458333333337</v>
      </c>
    </row>
    <row r="1411" spans="1:2" x14ac:dyDescent="0.2">
      <c r="A1411" s="1" t="s">
        <v>1366</v>
      </c>
      <c r="B1411" s="2">
        <v>2</v>
      </c>
    </row>
    <row r="1412" spans="1:2" x14ac:dyDescent="0.2">
      <c r="A1412" s="1" t="s">
        <v>323</v>
      </c>
      <c r="B1412" s="2">
        <v>697227.3800000007</v>
      </c>
    </row>
    <row r="1413" spans="1:2" x14ac:dyDescent="0.2">
      <c r="A1413" s="1" t="s">
        <v>643</v>
      </c>
      <c r="B1413" s="2">
        <v>130.58000000000001</v>
      </c>
    </row>
    <row r="1414" spans="1:2" x14ac:dyDescent="0.2">
      <c r="A1414" s="1" t="s">
        <v>1210</v>
      </c>
      <c r="B1414" s="2">
        <v>424.23</v>
      </c>
    </row>
    <row r="1415" spans="1:2" x14ac:dyDescent="0.2">
      <c r="A1415" s="1" t="s">
        <v>1209</v>
      </c>
      <c r="B1415" s="2">
        <v>8.3699999999999992</v>
      </c>
    </row>
    <row r="1416" spans="1:2" x14ac:dyDescent="0.2">
      <c r="A1416" s="1" t="s">
        <v>1117</v>
      </c>
      <c r="B1416" s="2">
        <v>298.45</v>
      </c>
    </row>
    <row r="1417" spans="1:2" x14ac:dyDescent="0.2">
      <c r="A1417" s="1" t="s">
        <v>1001</v>
      </c>
      <c r="B1417" s="2">
        <v>25.533333333333339</v>
      </c>
    </row>
    <row r="1418" spans="1:2" x14ac:dyDescent="0.2">
      <c r="A1418" s="1" t="s">
        <v>1338</v>
      </c>
      <c r="B1418" s="2">
        <v>825.36000000000013</v>
      </c>
    </row>
    <row r="1419" spans="1:2" x14ac:dyDescent="0.2">
      <c r="A1419" s="1" t="s">
        <v>435</v>
      </c>
      <c r="B1419" s="2">
        <v>8496.1425000000054</v>
      </c>
    </row>
    <row r="1420" spans="1:2" x14ac:dyDescent="0.2">
      <c r="A1420" s="1" t="s">
        <v>494</v>
      </c>
      <c r="B1420" s="2">
        <v>6456.8716666666678</v>
      </c>
    </row>
    <row r="1421" spans="1:2" x14ac:dyDescent="0.2">
      <c r="A1421" s="1" t="s">
        <v>494</v>
      </c>
      <c r="B1421" s="2">
        <v>421.66</v>
      </c>
    </row>
    <row r="1422" spans="1:2" x14ac:dyDescent="0.2">
      <c r="A1422" s="1" t="s">
        <v>270</v>
      </c>
      <c r="B1422" s="2">
        <v>3.26833333333333</v>
      </c>
    </row>
    <row r="1423" spans="1:2" x14ac:dyDescent="0.2">
      <c r="A1423" s="1" t="s">
        <v>264</v>
      </c>
      <c r="B1423" s="2">
        <v>1301.5191666666665</v>
      </c>
    </row>
    <row r="1424" spans="1:2" x14ac:dyDescent="0.2">
      <c r="A1424" s="1" t="s">
        <v>348</v>
      </c>
      <c r="B1424" s="2">
        <v>11326.334999999992</v>
      </c>
    </row>
    <row r="1425" spans="1:2" x14ac:dyDescent="0.2">
      <c r="A1425" s="1" t="s">
        <v>536</v>
      </c>
      <c r="B1425" s="2">
        <v>4395.1849999999977</v>
      </c>
    </row>
    <row r="1426" spans="1:2" x14ac:dyDescent="0.2">
      <c r="A1426" s="1" t="s">
        <v>398</v>
      </c>
      <c r="B1426" s="2">
        <v>3299.070000000002</v>
      </c>
    </row>
    <row r="1427" spans="1:2" x14ac:dyDescent="0.2">
      <c r="A1427" s="1" t="s">
        <v>1612</v>
      </c>
      <c r="B1427" s="2">
        <v>18.7</v>
      </c>
    </row>
    <row r="1428" spans="1:2" x14ac:dyDescent="0.2">
      <c r="A1428" s="1" t="s">
        <v>71</v>
      </c>
      <c r="B1428" s="2">
        <v>375009.46999999869</v>
      </c>
    </row>
    <row r="1429" spans="1:2" x14ac:dyDescent="0.2">
      <c r="A1429" s="1" t="s">
        <v>699</v>
      </c>
      <c r="B1429" s="2">
        <v>326.19333333333333</v>
      </c>
    </row>
    <row r="1430" spans="1:2" x14ac:dyDescent="0.2">
      <c r="A1430" s="1" t="s">
        <v>1519</v>
      </c>
      <c r="B1430" s="2">
        <v>1.1100000000000001</v>
      </c>
    </row>
    <row r="1431" spans="1:2" x14ac:dyDescent="0.2">
      <c r="A1431" s="1" t="s">
        <v>947</v>
      </c>
      <c r="B1431" s="2">
        <v>129.83000000000001</v>
      </c>
    </row>
    <row r="1432" spans="1:2" x14ac:dyDescent="0.2">
      <c r="A1432" s="1" t="s">
        <v>1481</v>
      </c>
      <c r="B1432" s="2">
        <v>6000</v>
      </c>
    </row>
    <row r="1433" spans="1:2" x14ac:dyDescent="0.2">
      <c r="A1433" s="1" t="s">
        <v>1406</v>
      </c>
      <c r="B1433" s="2">
        <v>55</v>
      </c>
    </row>
    <row r="1434" spans="1:2" x14ac:dyDescent="0.2">
      <c r="A1434" s="1" t="s">
        <v>1169</v>
      </c>
      <c r="B1434" s="2">
        <v>166.89000000000001</v>
      </c>
    </row>
    <row r="1435" spans="1:2" x14ac:dyDescent="0.2">
      <c r="A1435" s="1" t="s">
        <v>757</v>
      </c>
      <c r="B1435" s="2">
        <v>164.46</v>
      </c>
    </row>
    <row r="1436" spans="1:2" x14ac:dyDescent="0.2">
      <c r="A1436" s="1" t="s">
        <v>98</v>
      </c>
      <c r="B1436" s="2">
        <v>26841.538966666605</v>
      </c>
    </row>
    <row r="1437" spans="1:2" x14ac:dyDescent="0.2">
      <c r="A1437" s="1" t="s">
        <v>505</v>
      </c>
      <c r="B1437" s="2">
        <v>147.61511111111116</v>
      </c>
    </row>
    <row r="1438" spans="1:2" x14ac:dyDescent="0.2">
      <c r="A1438" s="1" t="s">
        <v>1341</v>
      </c>
      <c r="B1438" s="2">
        <v>47.864999999999995</v>
      </c>
    </row>
    <row r="1439" spans="1:2" x14ac:dyDescent="0.2">
      <c r="A1439" s="1" t="s">
        <v>980</v>
      </c>
      <c r="B1439" s="2">
        <v>201.785</v>
      </c>
    </row>
    <row r="1440" spans="1:2" x14ac:dyDescent="0.2">
      <c r="A1440" s="1" t="s">
        <v>1185</v>
      </c>
      <c r="B1440" s="2">
        <v>5231.38</v>
      </c>
    </row>
    <row r="1441" spans="1:2" x14ac:dyDescent="0.2">
      <c r="A1441" s="1" t="s">
        <v>1619</v>
      </c>
      <c r="B1441" s="2">
        <v>1238.1600000000001</v>
      </c>
    </row>
    <row r="1442" spans="1:2" x14ac:dyDescent="0.2">
      <c r="A1442" s="1" t="s">
        <v>698</v>
      </c>
      <c r="B1442" s="2">
        <v>8781.6853472222228</v>
      </c>
    </row>
    <row r="1443" spans="1:2" x14ac:dyDescent="0.2">
      <c r="A1443" s="1" t="s">
        <v>300</v>
      </c>
      <c r="B1443" s="2">
        <v>5643.6121416666647</v>
      </c>
    </row>
    <row r="1444" spans="1:2" x14ac:dyDescent="0.2">
      <c r="A1444" s="1" t="s">
        <v>815</v>
      </c>
      <c r="B1444" s="2">
        <v>944.19000000000028</v>
      </c>
    </row>
    <row r="1445" spans="1:2" x14ac:dyDescent="0.2">
      <c r="A1445" s="1" t="s">
        <v>815</v>
      </c>
      <c r="B1445" s="2">
        <v>729.03999999999974</v>
      </c>
    </row>
    <row r="1446" spans="1:2" x14ac:dyDescent="0.2">
      <c r="A1446" s="1" t="s">
        <v>519</v>
      </c>
      <c r="B1446" s="2">
        <v>533.91000000000008</v>
      </c>
    </row>
    <row r="1447" spans="1:2" x14ac:dyDescent="0.2">
      <c r="A1447" s="1" t="s">
        <v>163</v>
      </c>
      <c r="B1447" s="2">
        <v>1428.8151888888895</v>
      </c>
    </row>
    <row r="1448" spans="1:2" x14ac:dyDescent="0.2">
      <c r="A1448" s="1" t="s">
        <v>821</v>
      </c>
      <c r="B1448" s="2">
        <v>391.18</v>
      </c>
    </row>
    <row r="1449" spans="1:2" x14ac:dyDescent="0.2">
      <c r="A1449" s="1" t="s">
        <v>410</v>
      </c>
      <c r="B1449" s="2">
        <v>878.80999999999983</v>
      </c>
    </row>
    <row r="1450" spans="1:2" x14ac:dyDescent="0.2">
      <c r="A1450" s="1" t="s">
        <v>410</v>
      </c>
      <c r="B1450" s="2">
        <v>48.437111111111122</v>
      </c>
    </row>
    <row r="1451" spans="1:2" x14ac:dyDescent="0.2">
      <c r="A1451" s="1" t="s">
        <v>1382</v>
      </c>
      <c r="B1451" s="2">
        <v>4274.07</v>
      </c>
    </row>
    <row r="1452" spans="1:2" x14ac:dyDescent="0.2">
      <c r="A1452" s="1" t="s">
        <v>1580</v>
      </c>
      <c r="B1452" s="2">
        <v>1.6</v>
      </c>
    </row>
    <row r="1453" spans="1:2" x14ac:dyDescent="0.2">
      <c r="A1453" s="1" t="s">
        <v>1571</v>
      </c>
      <c r="B1453" s="2">
        <v>121.59999999999998</v>
      </c>
    </row>
    <row r="1454" spans="1:2" x14ac:dyDescent="0.2">
      <c r="A1454" s="1" t="s">
        <v>687</v>
      </c>
      <c r="B1454" s="2">
        <v>1397.3014583333336</v>
      </c>
    </row>
    <row r="1455" spans="1:2" x14ac:dyDescent="0.2">
      <c r="A1455" s="1" t="s">
        <v>687</v>
      </c>
      <c r="B1455" s="2">
        <v>1231.7356944444439</v>
      </c>
    </row>
    <row r="1456" spans="1:2" x14ac:dyDescent="0.2">
      <c r="A1456" s="1" t="s">
        <v>546</v>
      </c>
      <c r="B1456" s="2">
        <v>321.54000000000002</v>
      </c>
    </row>
    <row r="1457" spans="1:2" x14ac:dyDescent="0.2">
      <c r="A1457" s="1" t="s">
        <v>546</v>
      </c>
      <c r="B1457" s="2">
        <v>293.82923611111102</v>
      </c>
    </row>
    <row r="1458" spans="1:2" x14ac:dyDescent="0.2">
      <c r="A1458" s="1" t="s">
        <v>1279</v>
      </c>
      <c r="B1458" s="2">
        <v>1.1499999999999999</v>
      </c>
    </row>
    <row r="1459" spans="1:2" x14ac:dyDescent="0.2">
      <c r="A1459" s="1" t="s">
        <v>1270</v>
      </c>
      <c r="B1459" s="2">
        <v>1.29555555555556</v>
      </c>
    </row>
    <row r="1460" spans="1:2" x14ac:dyDescent="0.2">
      <c r="A1460" s="1" t="s">
        <v>287</v>
      </c>
      <c r="B1460" s="2">
        <v>526.63</v>
      </c>
    </row>
    <row r="1461" spans="1:2" x14ac:dyDescent="0.2">
      <c r="A1461" s="1" t="s">
        <v>287</v>
      </c>
      <c r="B1461" s="2">
        <v>309.14999999999998</v>
      </c>
    </row>
    <row r="1462" spans="1:2" x14ac:dyDescent="0.2">
      <c r="A1462" s="1" t="s">
        <v>381</v>
      </c>
      <c r="B1462" s="2">
        <v>9241.3325000000023</v>
      </c>
    </row>
    <row r="1463" spans="1:2" x14ac:dyDescent="0.2">
      <c r="A1463" s="1" t="s">
        <v>174</v>
      </c>
      <c r="B1463" s="2">
        <v>1969.1717361111114</v>
      </c>
    </row>
    <row r="1464" spans="1:2" x14ac:dyDescent="0.2">
      <c r="A1464" s="1" t="s">
        <v>1486</v>
      </c>
      <c r="B1464" s="2">
        <v>105.555555555556</v>
      </c>
    </row>
    <row r="1465" spans="1:2" x14ac:dyDescent="0.2">
      <c r="A1465" s="1" t="s">
        <v>637</v>
      </c>
      <c r="B1465" s="2">
        <v>547.13888333333364</v>
      </c>
    </row>
    <row r="1466" spans="1:2" x14ac:dyDescent="0.2">
      <c r="A1466" s="1" t="s">
        <v>637</v>
      </c>
      <c r="B1466" s="2">
        <v>184.28000000000003</v>
      </c>
    </row>
    <row r="1467" spans="1:2" x14ac:dyDescent="0.2">
      <c r="A1467" s="1" t="s">
        <v>34</v>
      </c>
      <c r="B1467" s="2">
        <v>572946.92944444972</v>
      </c>
    </row>
    <row r="1468" spans="1:2" x14ac:dyDescent="0.2">
      <c r="A1468" s="1" t="s">
        <v>1545</v>
      </c>
      <c r="B1468" s="2">
        <v>417.39</v>
      </c>
    </row>
    <row r="1469" spans="1:2" x14ac:dyDescent="0.2">
      <c r="A1469" s="1" t="s">
        <v>1115</v>
      </c>
      <c r="B1469" s="2">
        <v>3.47</v>
      </c>
    </row>
    <row r="1470" spans="1:2" x14ac:dyDescent="0.2">
      <c r="A1470" s="1" t="s">
        <v>1040</v>
      </c>
      <c r="B1470" s="2">
        <v>35.99</v>
      </c>
    </row>
    <row r="1471" spans="1:2" x14ac:dyDescent="0.2">
      <c r="A1471" s="1" t="s">
        <v>339</v>
      </c>
      <c r="B1471" s="2">
        <v>73784.571666666656</v>
      </c>
    </row>
    <row r="1472" spans="1:2" x14ac:dyDescent="0.2">
      <c r="A1472" s="1" t="s">
        <v>339</v>
      </c>
      <c r="B1472" s="2">
        <v>24390.82</v>
      </c>
    </row>
    <row r="1473" spans="1:2" x14ac:dyDescent="0.2">
      <c r="A1473" s="1" t="s">
        <v>204</v>
      </c>
      <c r="B1473" s="2">
        <v>22774.2425</v>
      </c>
    </row>
    <row r="1474" spans="1:2" x14ac:dyDescent="0.2">
      <c r="A1474" s="1" t="s">
        <v>429</v>
      </c>
      <c r="B1474" s="2">
        <v>50047.679999999986</v>
      </c>
    </row>
    <row r="1475" spans="1:2" x14ac:dyDescent="0.2">
      <c r="A1475" s="1" t="s">
        <v>1225</v>
      </c>
      <c r="B1475" s="2">
        <v>2488.0865972222223</v>
      </c>
    </row>
    <row r="1476" spans="1:2" x14ac:dyDescent="0.2">
      <c r="A1476" s="1" t="s">
        <v>1435</v>
      </c>
      <c r="B1476" s="2">
        <v>42.5</v>
      </c>
    </row>
    <row r="1477" spans="1:2" x14ac:dyDescent="0.2">
      <c r="A1477" s="1" t="s">
        <v>909</v>
      </c>
      <c r="B1477" s="2">
        <v>697.79000000000008</v>
      </c>
    </row>
    <row r="1478" spans="1:2" x14ac:dyDescent="0.2">
      <c r="A1478" s="1" t="s">
        <v>1298</v>
      </c>
      <c r="B1478" s="2">
        <v>1234.4000000000001</v>
      </c>
    </row>
    <row r="1479" spans="1:2" x14ac:dyDescent="0.2">
      <c r="A1479" s="1" t="s">
        <v>256</v>
      </c>
      <c r="B1479" s="2">
        <v>884.11000000000024</v>
      </c>
    </row>
    <row r="1480" spans="1:2" x14ac:dyDescent="0.2">
      <c r="A1480" s="1" t="s">
        <v>1339</v>
      </c>
      <c r="B1480" s="2">
        <v>8822.8000000000029</v>
      </c>
    </row>
    <row r="1481" spans="1:2" x14ac:dyDescent="0.2">
      <c r="A1481" s="1" t="s">
        <v>683</v>
      </c>
      <c r="B1481" s="2">
        <v>6876.116944444444</v>
      </c>
    </row>
    <row r="1482" spans="1:2" x14ac:dyDescent="0.2">
      <c r="A1482" s="1" t="s">
        <v>1578</v>
      </c>
      <c r="B1482" s="2">
        <v>8.1959999999999997</v>
      </c>
    </row>
    <row r="1483" spans="1:2" x14ac:dyDescent="0.2">
      <c r="A1483" s="1" t="s">
        <v>14</v>
      </c>
      <c r="B1483" s="2">
        <v>6.5960000000000001</v>
      </c>
    </row>
    <row r="1484" spans="1:2" x14ac:dyDescent="0.2">
      <c r="A1484" s="1" t="s">
        <v>867</v>
      </c>
      <c r="B1484" s="2">
        <v>20.71</v>
      </c>
    </row>
    <row r="1485" spans="1:2" x14ac:dyDescent="0.2">
      <c r="A1485" s="1" t="s">
        <v>1625</v>
      </c>
      <c r="B1485" s="2">
        <v>12.73</v>
      </c>
    </row>
    <row r="1486" spans="1:2" x14ac:dyDescent="0.2">
      <c r="A1486" s="1" t="s">
        <v>1476</v>
      </c>
      <c r="B1486" s="2">
        <v>38.590000000000003</v>
      </c>
    </row>
    <row r="1487" spans="1:2" x14ac:dyDescent="0.2">
      <c r="A1487" s="1" t="s">
        <v>744</v>
      </c>
      <c r="B1487" s="2">
        <v>672.79</v>
      </c>
    </row>
    <row r="1488" spans="1:2" x14ac:dyDescent="0.2">
      <c r="A1488" s="1" t="s">
        <v>1276</v>
      </c>
      <c r="B1488" s="2">
        <v>289.20999999999998</v>
      </c>
    </row>
    <row r="1489" spans="1:2" x14ac:dyDescent="0.2">
      <c r="A1489" s="1" t="s">
        <v>1561</v>
      </c>
      <c r="B1489" s="2">
        <v>71.289999999999992</v>
      </c>
    </row>
    <row r="1490" spans="1:2" x14ac:dyDescent="0.2">
      <c r="A1490" s="1" t="s">
        <v>1208</v>
      </c>
      <c r="B1490" s="2">
        <v>290.79999999999995</v>
      </c>
    </row>
    <row r="1491" spans="1:2" x14ac:dyDescent="0.2">
      <c r="A1491" s="1" t="s">
        <v>1470</v>
      </c>
      <c r="B1491" s="2">
        <v>1.58125</v>
      </c>
    </row>
    <row r="1492" spans="1:2" x14ac:dyDescent="0.2">
      <c r="A1492" s="1" t="s">
        <v>939</v>
      </c>
      <c r="B1492" s="2">
        <v>29.160000000000004</v>
      </c>
    </row>
    <row r="1493" spans="1:2" x14ac:dyDescent="0.2">
      <c r="A1493" s="1" t="s">
        <v>139</v>
      </c>
      <c r="B1493" s="2">
        <v>14518.023083333321</v>
      </c>
    </row>
    <row r="1494" spans="1:2" x14ac:dyDescent="0.2">
      <c r="A1494" s="1" t="s">
        <v>139</v>
      </c>
      <c r="B1494" s="2">
        <v>195.18</v>
      </c>
    </row>
    <row r="1495" spans="1:2" x14ac:dyDescent="0.2">
      <c r="A1495" s="1" t="s">
        <v>141</v>
      </c>
      <c r="B1495" s="2">
        <v>5741.0540972222252</v>
      </c>
    </row>
    <row r="1496" spans="1:2" x14ac:dyDescent="0.2">
      <c r="A1496" s="1" t="s">
        <v>1637</v>
      </c>
      <c r="B1496" s="2">
        <v>64.2</v>
      </c>
    </row>
    <row r="1497" spans="1:2" x14ac:dyDescent="0.2">
      <c r="A1497" s="1" t="s">
        <v>794</v>
      </c>
      <c r="B1497" s="2">
        <v>68.47</v>
      </c>
    </row>
    <row r="1498" spans="1:2" x14ac:dyDescent="0.2">
      <c r="A1498" s="1" t="s">
        <v>332</v>
      </c>
      <c r="B1498" s="2">
        <v>3057.900000000001</v>
      </c>
    </row>
    <row r="1499" spans="1:2" x14ac:dyDescent="0.2">
      <c r="A1499" s="1" t="s">
        <v>332</v>
      </c>
      <c r="B1499" s="2">
        <v>15538.590000000184</v>
      </c>
    </row>
    <row r="1500" spans="1:2" x14ac:dyDescent="0.2">
      <c r="A1500" s="1" t="s">
        <v>491</v>
      </c>
      <c r="B1500" s="2">
        <v>2490.2600000000002</v>
      </c>
    </row>
    <row r="1501" spans="1:2" x14ac:dyDescent="0.2">
      <c r="A1501" s="1" t="s">
        <v>941</v>
      </c>
      <c r="B1501" s="2">
        <v>46.876336111111108</v>
      </c>
    </row>
    <row r="1502" spans="1:2" x14ac:dyDescent="0.2">
      <c r="A1502" s="1" t="s">
        <v>9</v>
      </c>
      <c r="B1502" s="2">
        <v>48972.746111111126</v>
      </c>
    </row>
    <row r="1503" spans="1:2" x14ac:dyDescent="0.2">
      <c r="A1503" s="1" t="s">
        <v>9</v>
      </c>
      <c r="B1503" s="2">
        <v>13227.393124999997</v>
      </c>
    </row>
    <row r="1504" spans="1:2" x14ac:dyDescent="0.2">
      <c r="A1504" s="1" t="s">
        <v>9</v>
      </c>
      <c r="B1504" s="2">
        <v>26.16</v>
      </c>
    </row>
    <row r="1505" spans="1:2" x14ac:dyDescent="0.2">
      <c r="A1505" s="1" t="s">
        <v>1501</v>
      </c>
      <c r="B1505" s="2">
        <v>5.0999999999999996</v>
      </c>
    </row>
    <row r="1506" spans="1:2" x14ac:dyDescent="0.2">
      <c r="A1506" s="1" t="s">
        <v>134</v>
      </c>
      <c r="B1506" s="2">
        <v>11981.911111111116</v>
      </c>
    </row>
    <row r="1507" spans="1:2" x14ac:dyDescent="0.2">
      <c r="A1507" s="1" t="s">
        <v>134</v>
      </c>
      <c r="B1507" s="2">
        <v>297.88499999999993</v>
      </c>
    </row>
    <row r="1508" spans="1:2" x14ac:dyDescent="0.2">
      <c r="A1508" s="1" t="s">
        <v>397</v>
      </c>
      <c r="B1508" s="2">
        <v>13440.072800000009</v>
      </c>
    </row>
    <row r="1509" spans="1:2" x14ac:dyDescent="0.2">
      <c r="A1509" s="1" t="s">
        <v>397</v>
      </c>
      <c r="B1509" s="2">
        <v>73.959999999999994</v>
      </c>
    </row>
    <row r="1510" spans="1:2" x14ac:dyDescent="0.2">
      <c r="A1510" s="1" t="s">
        <v>140</v>
      </c>
      <c r="B1510" s="2">
        <v>2988.2311111111107</v>
      </c>
    </row>
    <row r="1511" spans="1:2" x14ac:dyDescent="0.2">
      <c r="A1511" s="1" t="s">
        <v>489</v>
      </c>
      <c r="B1511" s="2">
        <v>5363.4133333333384</v>
      </c>
    </row>
    <row r="1512" spans="1:2" x14ac:dyDescent="0.2">
      <c r="A1512" s="1" t="s">
        <v>244</v>
      </c>
      <c r="B1512" s="2">
        <v>74.274791666666673</v>
      </c>
    </row>
    <row r="1513" spans="1:2" x14ac:dyDescent="0.2">
      <c r="A1513" s="1" t="s">
        <v>151</v>
      </c>
      <c r="B1513" s="2">
        <v>1691.0866666666666</v>
      </c>
    </row>
    <row r="1514" spans="1:2" x14ac:dyDescent="0.2">
      <c r="A1514" s="1" t="s">
        <v>368</v>
      </c>
      <c r="B1514" s="2">
        <v>2034.3700000000006</v>
      </c>
    </row>
    <row r="1515" spans="1:2" x14ac:dyDescent="0.2">
      <c r="A1515" s="1" t="s">
        <v>956</v>
      </c>
      <c r="B1515" s="2">
        <v>4286.6900000000005</v>
      </c>
    </row>
    <row r="1516" spans="1:2" x14ac:dyDescent="0.2">
      <c r="A1516" s="1" t="s">
        <v>396</v>
      </c>
      <c r="B1516" s="2">
        <v>238.91819444444459</v>
      </c>
    </row>
    <row r="1517" spans="1:2" x14ac:dyDescent="0.2">
      <c r="A1517" s="1" t="s">
        <v>396</v>
      </c>
      <c r="B1517" s="2">
        <v>1.7</v>
      </c>
    </row>
    <row r="1518" spans="1:2" x14ac:dyDescent="0.2">
      <c r="A1518" s="1" t="s">
        <v>1160</v>
      </c>
      <c r="B1518" s="2">
        <v>201.26499999999999</v>
      </c>
    </row>
    <row r="1519" spans="1:2" x14ac:dyDescent="0.2">
      <c r="A1519" s="1" t="s">
        <v>427</v>
      </c>
      <c r="B1519" s="2">
        <v>40332.679999999986</v>
      </c>
    </row>
    <row r="1520" spans="1:2" x14ac:dyDescent="0.2">
      <c r="A1520" s="1" t="s">
        <v>7</v>
      </c>
      <c r="B1520" s="2">
        <v>55139.199999999946</v>
      </c>
    </row>
    <row r="1521" spans="1:2" x14ac:dyDescent="0.2">
      <c r="A1521" s="1" t="s">
        <v>7</v>
      </c>
      <c r="B1521" s="2">
        <v>11155.72</v>
      </c>
    </row>
    <row r="1522" spans="1:2" x14ac:dyDescent="0.2">
      <c r="A1522" s="1" t="s">
        <v>7</v>
      </c>
      <c r="B1522" s="2">
        <v>1055</v>
      </c>
    </row>
    <row r="1523" spans="1:2" x14ac:dyDescent="0.2">
      <c r="A1523" s="1" t="s">
        <v>1280</v>
      </c>
      <c r="B1523" s="2">
        <v>245.35999999999996</v>
      </c>
    </row>
    <row r="1524" spans="1:2" x14ac:dyDescent="0.2">
      <c r="A1524" s="1" t="s">
        <v>1221</v>
      </c>
      <c r="B1524" s="2">
        <v>25.1444444444444</v>
      </c>
    </row>
    <row r="1525" spans="1:2" x14ac:dyDescent="0.2">
      <c r="A1525" s="1" t="s">
        <v>1092</v>
      </c>
      <c r="B1525" s="2">
        <v>47.539513888888898</v>
      </c>
    </row>
    <row r="1526" spans="1:2" x14ac:dyDescent="0.2">
      <c r="A1526" s="1" t="s">
        <v>384</v>
      </c>
      <c r="B1526" s="2">
        <v>289.85499999999996</v>
      </c>
    </row>
    <row r="1527" spans="1:2" x14ac:dyDescent="0.2">
      <c r="A1527" s="1" t="s">
        <v>384</v>
      </c>
      <c r="B1527" s="2">
        <v>473.1316666666666</v>
      </c>
    </row>
    <row r="1528" spans="1:2" x14ac:dyDescent="0.2">
      <c r="A1528" s="1" t="s">
        <v>1242</v>
      </c>
      <c r="B1528" s="2">
        <v>1.390625</v>
      </c>
    </row>
    <row r="1529" spans="1:2" x14ac:dyDescent="0.2">
      <c r="A1529" s="1" t="s">
        <v>1093</v>
      </c>
      <c r="B1529" s="2">
        <v>7.26</v>
      </c>
    </row>
    <row r="1530" spans="1:2" x14ac:dyDescent="0.2">
      <c r="A1530" s="1" t="s">
        <v>1088</v>
      </c>
      <c r="B1530" s="2">
        <v>267.81</v>
      </c>
    </row>
    <row r="1531" spans="1:2" x14ac:dyDescent="0.2">
      <c r="A1531" s="1" t="s">
        <v>892</v>
      </c>
      <c r="B1531" s="2">
        <v>93.25</v>
      </c>
    </row>
    <row r="1532" spans="1:2" x14ac:dyDescent="0.2">
      <c r="A1532" s="1" t="s">
        <v>87</v>
      </c>
      <c r="B1532" s="2">
        <v>13201.462500000018</v>
      </c>
    </row>
    <row r="1533" spans="1:2" x14ac:dyDescent="0.2">
      <c r="A1533" s="1" t="s">
        <v>964</v>
      </c>
      <c r="B1533" s="2">
        <v>81.563124999999971</v>
      </c>
    </row>
    <row r="1534" spans="1:2" x14ac:dyDescent="0.2">
      <c r="A1534" s="1" t="s">
        <v>964</v>
      </c>
      <c r="B1534" s="2">
        <v>4.0852000000000004</v>
      </c>
    </row>
    <row r="1535" spans="1:2" x14ac:dyDescent="0.2">
      <c r="A1535" s="1" t="s">
        <v>964</v>
      </c>
      <c r="B1535" s="2">
        <v>222.37733333333335</v>
      </c>
    </row>
    <row r="1536" spans="1:2" x14ac:dyDescent="0.2">
      <c r="A1536" s="1" t="s">
        <v>579</v>
      </c>
      <c r="B1536" s="2">
        <v>556.18000000000006</v>
      </c>
    </row>
    <row r="1537" spans="1:2" x14ac:dyDescent="0.2">
      <c r="A1537" s="1" t="s">
        <v>1460</v>
      </c>
      <c r="B1537" s="2">
        <v>231</v>
      </c>
    </row>
    <row r="1538" spans="1:2" x14ac:dyDescent="0.2">
      <c r="A1538" s="1" t="s">
        <v>1526</v>
      </c>
      <c r="B1538" s="2">
        <v>600.4</v>
      </c>
    </row>
    <row r="1539" spans="1:2" x14ac:dyDescent="0.2">
      <c r="A1539" s="1" t="s">
        <v>1235</v>
      </c>
      <c r="B1539" s="2">
        <v>151.46</v>
      </c>
    </row>
    <row r="1540" spans="1:2" x14ac:dyDescent="0.2">
      <c r="A1540" s="1" t="s">
        <v>294</v>
      </c>
      <c r="B1540" s="2">
        <v>42166.660000000011</v>
      </c>
    </row>
    <row r="1541" spans="1:2" x14ac:dyDescent="0.2">
      <c r="A1541" s="1" t="s">
        <v>1650</v>
      </c>
      <c r="B1541" s="2">
        <v>9004.26</v>
      </c>
    </row>
    <row r="1542" spans="1:2" x14ac:dyDescent="0.2">
      <c r="A1542" s="1" t="s">
        <v>1365</v>
      </c>
      <c r="B1542" s="2">
        <v>129.94999999999999</v>
      </c>
    </row>
    <row r="1543" spans="1:2" x14ac:dyDescent="0.2">
      <c r="A1543" s="1" t="s">
        <v>781</v>
      </c>
      <c r="B1543" s="2">
        <v>1871.25</v>
      </c>
    </row>
    <row r="1544" spans="1:2" x14ac:dyDescent="0.2">
      <c r="A1544" s="1" t="s">
        <v>1176</v>
      </c>
      <c r="B1544" s="2">
        <v>81.649999999999991</v>
      </c>
    </row>
    <row r="1545" spans="1:2" x14ac:dyDescent="0.2">
      <c r="A1545" s="1" t="s">
        <v>451</v>
      </c>
      <c r="B1545" s="2">
        <v>43495.960000000021</v>
      </c>
    </row>
    <row r="1546" spans="1:2" x14ac:dyDescent="0.2">
      <c r="A1546" s="1" t="s">
        <v>1524</v>
      </c>
      <c r="B1546" s="2">
        <v>143.28</v>
      </c>
    </row>
    <row r="1547" spans="1:2" x14ac:dyDescent="0.2">
      <c r="A1547" s="1" t="s">
        <v>1310</v>
      </c>
      <c r="B1547" s="2">
        <v>504.92</v>
      </c>
    </row>
    <row r="1548" spans="1:2" x14ac:dyDescent="0.2">
      <c r="A1548" s="1" t="s">
        <v>1105</v>
      </c>
      <c r="B1548" s="2">
        <v>3150</v>
      </c>
    </row>
    <row r="1549" spans="1:2" x14ac:dyDescent="0.2">
      <c r="A1549" s="1" t="s">
        <v>1430</v>
      </c>
      <c r="B1549" s="2">
        <v>271</v>
      </c>
    </row>
    <row r="1550" spans="1:2" x14ac:dyDescent="0.2">
      <c r="A1550" s="1" t="s">
        <v>583</v>
      </c>
      <c r="B1550" s="2">
        <v>449.41999999999996</v>
      </c>
    </row>
    <row r="1551" spans="1:2" x14ac:dyDescent="0.2">
      <c r="A1551" s="1" t="s">
        <v>68</v>
      </c>
      <c r="B1551" s="2">
        <v>331.91601388888904</v>
      </c>
    </row>
    <row r="1552" spans="1:2" x14ac:dyDescent="0.2">
      <c r="A1552" s="1" t="s">
        <v>762</v>
      </c>
      <c r="B1552" s="2">
        <v>238.21701388888886</v>
      </c>
    </row>
    <row r="1553" spans="1:2" x14ac:dyDescent="0.2">
      <c r="A1553" s="1" t="s">
        <v>412</v>
      </c>
      <c r="B1553" s="2">
        <v>326.77</v>
      </c>
    </row>
    <row r="1554" spans="1:2" x14ac:dyDescent="0.2">
      <c r="A1554" s="1" t="s">
        <v>569</v>
      </c>
      <c r="B1554" s="2">
        <v>99.101597222222154</v>
      </c>
    </row>
    <row r="1555" spans="1:2" x14ac:dyDescent="0.2">
      <c r="A1555" s="1" t="s">
        <v>1272</v>
      </c>
      <c r="B1555" s="2">
        <v>83.539999999999992</v>
      </c>
    </row>
    <row r="1556" spans="1:2" x14ac:dyDescent="0.2">
      <c r="A1556" s="1" t="s">
        <v>1172</v>
      </c>
      <c r="B1556" s="2">
        <v>1194.8699999999997</v>
      </c>
    </row>
    <row r="1557" spans="1:2" x14ac:dyDescent="0.2">
      <c r="A1557" s="1" t="s">
        <v>509</v>
      </c>
      <c r="B1557" s="2">
        <v>1040.8599999999999</v>
      </c>
    </row>
    <row r="1558" spans="1:2" x14ac:dyDescent="0.2">
      <c r="A1558" s="1" t="s">
        <v>280</v>
      </c>
      <c r="B1558" s="2">
        <v>725.99645833333295</v>
      </c>
    </row>
    <row r="1559" spans="1:2" x14ac:dyDescent="0.2">
      <c r="A1559" s="1" t="s">
        <v>1123</v>
      </c>
      <c r="B1559" s="2">
        <v>322.74600000000004</v>
      </c>
    </row>
    <row r="1560" spans="1:2" x14ac:dyDescent="0.2">
      <c r="A1560" s="1" t="s">
        <v>889</v>
      </c>
      <c r="B1560" s="2">
        <v>401.4545833333334</v>
      </c>
    </row>
    <row r="1561" spans="1:2" x14ac:dyDescent="0.2">
      <c r="A1561" s="1" t="s">
        <v>1456</v>
      </c>
      <c r="B1561" s="2">
        <v>10.4</v>
      </c>
    </row>
    <row r="1562" spans="1:2" x14ac:dyDescent="0.2">
      <c r="A1562" s="1" t="s">
        <v>53</v>
      </c>
      <c r="B1562" s="2">
        <v>44474.494361110977</v>
      </c>
    </row>
    <row r="1563" spans="1:2" x14ac:dyDescent="0.2">
      <c r="A1563" s="1" t="s">
        <v>479</v>
      </c>
      <c r="B1563" s="2">
        <v>361.59</v>
      </c>
    </row>
    <row r="1564" spans="1:2" x14ac:dyDescent="0.2">
      <c r="A1564" s="1" t="s">
        <v>1231</v>
      </c>
      <c r="B1564" s="2">
        <v>483.77250000000004</v>
      </c>
    </row>
    <row r="1565" spans="1:2" x14ac:dyDescent="0.2">
      <c r="A1565" s="1" t="s">
        <v>1231</v>
      </c>
      <c r="B1565" s="2">
        <v>71.7</v>
      </c>
    </row>
    <row r="1566" spans="1:2" x14ac:dyDescent="0.2">
      <c r="A1566" s="1" t="s">
        <v>566</v>
      </c>
      <c r="B1566" s="2">
        <v>1234.1499999999996</v>
      </c>
    </row>
    <row r="1567" spans="1:2" x14ac:dyDescent="0.2">
      <c r="A1567" s="1" t="s">
        <v>693</v>
      </c>
      <c r="B1567" s="2">
        <v>173.48923611111141</v>
      </c>
    </row>
    <row r="1568" spans="1:2" x14ac:dyDescent="0.2">
      <c r="A1568" s="1" t="s">
        <v>1564</v>
      </c>
      <c r="B1568" s="2">
        <v>14</v>
      </c>
    </row>
    <row r="1569" spans="1:2" x14ac:dyDescent="0.2">
      <c r="A1569" s="1" t="s">
        <v>1398</v>
      </c>
      <c r="B1569" s="2">
        <v>21.613958333333343</v>
      </c>
    </row>
    <row r="1570" spans="1:2" x14ac:dyDescent="0.2">
      <c r="A1570" s="1" t="s">
        <v>1219</v>
      </c>
      <c r="B1570" s="2">
        <v>0.50680000000000003</v>
      </c>
    </row>
    <row r="1571" spans="1:2" x14ac:dyDescent="0.2">
      <c r="A1571" s="1" t="s">
        <v>1222</v>
      </c>
      <c r="B1571" s="2">
        <v>22.49</v>
      </c>
    </row>
    <row r="1572" spans="1:2" x14ac:dyDescent="0.2">
      <c r="A1572" s="1" t="s">
        <v>861</v>
      </c>
      <c r="B1572" s="2">
        <v>777.72</v>
      </c>
    </row>
    <row r="1573" spans="1:2" x14ac:dyDescent="0.2">
      <c r="A1573" s="1" t="s">
        <v>459</v>
      </c>
      <c r="B1573" s="2">
        <v>5148.7000000000016</v>
      </c>
    </row>
    <row r="1574" spans="1:2" x14ac:dyDescent="0.2">
      <c r="A1574" s="1" t="s">
        <v>769</v>
      </c>
      <c r="B1574" s="2">
        <v>118.04693611111112</v>
      </c>
    </row>
    <row r="1575" spans="1:2" x14ac:dyDescent="0.2">
      <c r="A1575" s="1" t="s">
        <v>290</v>
      </c>
      <c r="B1575" s="2">
        <v>365.42000000000007</v>
      </c>
    </row>
    <row r="1576" spans="1:2" x14ac:dyDescent="0.2">
      <c r="A1576" s="1" t="s">
        <v>106</v>
      </c>
      <c r="B1576" s="2">
        <v>56084.582699999897</v>
      </c>
    </row>
    <row r="1577" spans="1:2" x14ac:dyDescent="0.2">
      <c r="A1577" s="1" t="s">
        <v>610</v>
      </c>
      <c r="B1577" s="2">
        <v>137.07</v>
      </c>
    </row>
    <row r="1578" spans="1:2" x14ac:dyDescent="0.2">
      <c r="A1578" s="1" t="s">
        <v>691</v>
      </c>
      <c r="B1578" s="2">
        <v>18162.680000000004</v>
      </c>
    </row>
    <row r="1579" spans="1:2" x14ac:dyDescent="0.2">
      <c r="A1579" s="1" t="s">
        <v>266</v>
      </c>
      <c r="B1579" s="2">
        <v>267.16027777777788</v>
      </c>
    </row>
    <row r="1580" spans="1:2" x14ac:dyDescent="0.2">
      <c r="A1580" s="1" t="s">
        <v>321</v>
      </c>
      <c r="B1580" s="2">
        <v>13667.527500000006</v>
      </c>
    </row>
    <row r="1581" spans="1:2" x14ac:dyDescent="0.2">
      <c r="A1581" s="1" t="s">
        <v>678</v>
      </c>
      <c r="B1581" s="2">
        <v>12493.719999999998</v>
      </c>
    </row>
    <row r="1582" spans="1:2" x14ac:dyDescent="0.2">
      <c r="A1582" s="1" t="s">
        <v>161</v>
      </c>
      <c r="B1582" s="2">
        <v>18041.50321111111</v>
      </c>
    </row>
    <row r="1583" spans="1:2" x14ac:dyDescent="0.2">
      <c r="A1583" s="1" t="s">
        <v>250</v>
      </c>
      <c r="B1583" s="2">
        <v>1636.4955555555564</v>
      </c>
    </row>
    <row r="1584" spans="1:2" x14ac:dyDescent="0.2">
      <c r="A1584" s="1" t="s">
        <v>250</v>
      </c>
      <c r="B1584" s="2">
        <v>109.03750000000001</v>
      </c>
    </row>
    <row r="1585" spans="1:2" x14ac:dyDescent="0.2">
      <c r="A1585" s="1" t="s">
        <v>1214</v>
      </c>
      <c r="B1585" s="2">
        <v>10.975555555555557</v>
      </c>
    </row>
    <row r="1586" spans="1:2" x14ac:dyDescent="0.2">
      <c r="A1586" s="1" t="s">
        <v>1214</v>
      </c>
      <c r="B1586" s="2">
        <v>291.87</v>
      </c>
    </row>
    <row r="1587" spans="1:2" x14ac:dyDescent="0.2">
      <c r="A1587" s="1" t="s">
        <v>11</v>
      </c>
      <c r="B1587" s="2">
        <v>1428.548977777778</v>
      </c>
    </row>
    <row r="1588" spans="1:2" x14ac:dyDescent="0.2">
      <c r="A1588" s="1" t="s">
        <v>11</v>
      </c>
      <c r="B1588" s="2">
        <v>45.762222222222199</v>
      </c>
    </row>
    <row r="1589" spans="1:2" x14ac:dyDescent="0.2">
      <c r="A1589" s="1" t="s">
        <v>273</v>
      </c>
      <c r="B1589" s="2">
        <v>2606.0183333333325</v>
      </c>
    </row>
    <row r="1590" spans="1:2" x14ac:dyDescent="0.2">
      <c r="A1590" s="1" t="s">
        <v>464</v>
      </c>
      <c r="B1590" s="2">
        <v>1603.08</v>
      </c>
    </row>
    <row r="1591" spans="1:2" x14ac:dyDescent="0.2">
      <c r="A1591" s="1" t="s">
        <v>1538</v>
      </c>
      <c r="B1591" s="2">
        <v>26.1</v>
      </c>
    </row>
    <row r="1592" spans="1:2" x14ac:dyDescent="0.2">
      <c r="A1592" s="1" t="s">
        <v>763</v>
      </c>
      <c r="B1592" s="2">
        <v>4027.9585999999995</v>
      </c>
    </row>
    <row r="1593" spans="1:2" x14ac:dyDescent="0.2">
      <c r="A1593" s="1" t="s">
        <v>983</v>
      </c>
      <c r="B1593" s="2">
        <v>4878.6855555555558</v>
      </c>
    </row>
    <row r="1594" spans="1:2" x14ac:dyDescent="0.2">
      <c r="A1594" s="1" t="s">
        <v>1036</v>
      </c>
      <c r="B1594" s="2">
        <v>33.987499999999997</v>
      </c>
    </row>
    <row r="1595" spans="1:2" x14ac:dyDescent="0.2">
      <c r="A1595" s="1" t="s">
        <v>626</v>
      </c>
      <c r="B1595" s="2">
        <v>4377.1950000000006</v>
      </c>
    </row>
    <row r="1596" spans="1:2" x14ac:dyDescent="0.2">
      <c r="A1596" s="1" t="s">
        <v>772</v>
      </c>
      <c r="B1596" s="2">
        <v>13.48</v>
      </c>
    </row>
    <row r="1597" spans="1:2" x14ac:dyDescent="0.2">
      <c r="A1597" s="1" t="s">
        <v>942</v>
      </c>
      <c r="B1597" s="2">
        <v>190.28</v>
      </c>
    </row>
    <row r="1598" spans="1:2" x14ac:dyDescent="0.2">
      <c r="A1598" s="1" t="s">
        <v>942</v>
      </c>
      <c r="B1598" s="2">
        <v>639.07388888888909</v>
      </c>
    </row>
    <row r="1599" spans="1:2" x14ac:dyDescent="0.2">
      <c r="A1599" s="1" t="s">
        <v>1676</v>
      </c>
      <c r="B1599" s="2">
        <v>13.6</v>
      </c>
    </row>
    <row r="1600" spans="1:2" x14ac:dyDescent="0.2">
      <c r="A1600" s="1" t="s">
        <v>1508</v>
      </c>
      <c r="B1600" s="2">
        <v>1350</v>
      </c>
    </row>
    <row r="1601" spans="1:2" x14ac:dyDescent="0.2">
      <c r="A1601" s="1" t="s">
        <v>135</v>
      </c>
      <c r="B1601" s="2">
        <v>14439.564999999991</v>
      </c>
    </row>
    <row r="1602" spans="1:2" x14ac:dyDescent="0.2">
      <c r="A1602" s="1" t="s">
        <v>557</v>
      </c>
      <c r="B1602" s="2">
        <v>2926.1575000000007</v>
      </c>
    </row>
    <row r="1603" spans="1:2" x14ac:dyDescent="0.2">
      <c r="A1603" s="1" t="s">
        <v>1201</v>
      </c>
      <c r="B1603" s="2">
        <v>32.14</v>
      </c>
    </row>
    <row r="1604" spans="1:2" x14ac:dyDescent="0.2">
      <c r="A1604" s="1" t="s">
        <v>1566</v>
      </c>
      <c r="B1604" s="2">
        <v>987.16719999999998</v>
      </c>
    </row>
    <row r="1605" spans="1:2" x14ac:dyDescent="0.2">
      <c r="A1605" s="1" t="s">
        <v>1579</v>
      </c>
      <c r="B1605" s="2">
        <v>8.1959999999999997</v>
      </c>
    </row>
    <row r="1606" spans="1:2" x14ac:dyDescent="0.2">
      <c r="A1606" s="1" t="s">
        <v>1668</v>
      </c>
      <c r="B1606" s="2">
        <v>129</v>
      </c>
    </row>
    <row r="1607" spans="1:2" x14ac:dyDescent="0.2">
      <c r="A1607" s="1" t="s">
        <v>1452</v>
      </c>
      <c r="B1607" s="2">
        <v>31.5</v>
      </c>
    </row>
    <row r="1608" spans="1:2" x14ac:dyDescent="0.2">
      <c r="A1608" s="1" t="s">
        <v>439</v>
      </c>
      <c r="B1608" s="2">
        <v>32465.369999999995</v>
      </c>
    </row>
    <row r="1609" spans="1:2" x14ac:dyDescent="0.2">
      <c r="A1609" s="1" t="s">
        <v>765</v>
      </c>
      <c r="B1609" s="2">
        <v>29024.15</v>
      </c>
    </row>
    <row r="1610" spans="1:2" x14ac:dyDescent="0.2">
      <c r="A1610" s="1" t="s">
        <v>295</v>
      </c>
      <c r="B1610" s="2">
        <v>1798.2834722222219</v>
      </c>
    </row>
    <row r="1611" spans="1:2" x14ac:dyDescent="0.2">
      <c r="A1611" s="1" t="s">
        <v>613</v>
      </c>
      <c r="B1611" s="2">
        <v>494.02000000000004</v>
      </c>
    </row>
    <row r="1612" spans="1:2" x14ac:dyDescent="0.2">
      <c r="A1612" s="1" t="s">
        <v>1263</v>
      </c>
      <c r="B1612" s="2">
        <v>15.86</v>
      </c>
    </row>
    <row r="1613" spans="1:2" x14ac:dyDescent="0.2">
      <c r="A1613" s="1" t="s">
        <v>358</v>
      </c>
      <c r="B1613" s="2">
        <v>16310.720000000014</v>
      </c>
    </row>
    <row r="1614" spans="1:2" x14ac:dyDescent="0.2">
      <c r="A1614" s="1" t="s">
        <v>358</v>
      </c>
      <c r="B1614" s="2">
        <v>6.4399999999999995</v>
      </c>
    </row>
    <row r="1615" spans="1:2" x14ac:dyDescent="0.2">
      <c r="A1615" s="1" t="s">
        <v>392</v>
      </c>
      <c r="B1615" s="2">
        <v>3160.1685333333339</v>
      </c>
    </row>
    <row r="1616" spans="1:2" x14ac:dyDescent="0.2">
      <c r="A1616" s="1" t="s">
        <v>392</v>
      </c>
      <c r="B1616" s="2">
        <v>325.36233333333337</v>
      </c>
    </row>
    <row r="1617" spans="1:2" x14ac:dyDescent="0.2">
      <c r="A1617" s="1" t="s">
        <v>658</v>
      </c>
      <c r="B1617" s="2">
        <v>11007.002500000006</v>
      </c>
    </row>
    <row r="1618" spans="1:2" x14ac:dyDescent="0.2">
      <c r="A1618" s="1" t="s">
        <v>615</v>
      </c>
      <c r="B1618" s="2">
        <v>15856.022500000008</v>
      </c>
    </row>
    <row r="1619" spans="1:2" x14ac:dyDescent="0.2">
      <c r="A1619" s="1" t="s">
        <v>433</v>
      </c>
      <c r="B1619" s="2">
        <v>115.75333333333333</v>
      </c>
    </row>
    <row r="1620" spans="1:2" x14ac:dyDescent="0.2">
      <c r="A1620" s="1" t="s">
        <v>1350</v>
      </c>
      <c r="B1620" s="2">
        <v>76.430000000000007</v>
      </c>
    </row>
    <row r="1621" spans="1:2" x14ac:dyDescent="0.2">
      <c r="A1621" s="1" t="s">
        <v>989</v>
      </c>
      <c r="B1621" s="2">
        <v>140.76999999999998</v>
      </c>
    </row>
    <row r="1622" spans="1:2" x14ac:dyDescent="0.2">
      <c r="A1622" s="1" t="s">
        <v>711</v>
      </c>
      <c r="B1622" s="2">
        <v>1367.3040000000005</v>
      </c>
    </row>
    <row r="1623" spans="1:2" x14ac:dyDescent="0.2">
      <c r="A1623" s="1" t="s">
        <v>712</v>
      </c>
      <c r="B1623" s="2">
        <v>2273.5500000000002</v>
      </c>
    </row>
    <row r="1624" spans="1:2" x14ac:dyDescent="0.2">
      <c r="A1624" s="1" t="s">
        <v>1224</v>
      </c>
      <c r="B1624" s="2">
        <v>78.78</v>
      </c>
    </row>
    <row r="1625" spans="1:2" x14ac:dyDescent="0.2">
      <c r="A1625" s="1" t="s">
        <v>710</v>
      </c>
      <c r="B1625" s="2">
        <v>2011.5400000000002</v>
      </c>
    </row>
    <row r="1626" spans="1:2" x14ac:dyDescent="0.2">
      <c r="A1626" s="1" t="s">
        <v>1443</v>
      </c>
      <c r="B1626" s="2">
        <v>5.68</v>
      </c>
    </row>
    <row r="1627" spans="1:2" x14ac:dyDescent="0.2">
      <c r="A1627" s="1" t="s">
        <v>1444</v>
      </c>
      <c r="B1627" s="2">
        <v>5.68</v>
      </c>
    </row>
    <row r="1628" spans="1:2" x14ac:dyDescent="0.2">
      <c r="A1628" s="1" t="s">
        <v>510</v>
      </c>
      <c r="B1628" s="2">
        <v>55.41409722222221</v>
      </c>
    </row>
    <row r="1629" spans="1:2" x14ac:dyDescent="0.2">
      <c r="A1629" s="1" t="s">
        <v>1636</v>
      </c>
      <c r="B1629" s="2">
        <v>9.58</v>
      </c>
    </row>
    <row r="1630" spans="1:2" x14ac:dyDescent="0.2">
      <c r="A1630" s="1" t="s">
        <v>202</v>
      </c>
      <c r="B1630" s="2">
        <v>79083.290000000023</v>
      </c>
    </row>
    <row r="1631" spans="1:2" x14ac:dyDescent="0.2">
      <c r="A1631" s="1" t="s">
        <v>192</v>
      </c>
      <c r="B1631" s="2">
        <v>48406.652083333334</v>
      </c>
    </row>
    <row r="1632" spans="1:2" x14ac:dyDescent="0.2">
      <c r="A1632" s="1" t="s">
        <v>656</v>
      </c>
      <c r="B1632" s="2">
        <v>262.94333333333327</v>
      </c>
    </row>
    <row r="1633" spans="1:2" x14ac:dyDescent="0.2">
      <c r="A1633" s="1" t="s">
        <v>137</v>
      </c>
      <c r="B1633" s="2">
        <v>31660.271816666715</v>
      </c>
    </row>
    <row r="1634" spans="1:2" x14ac:dyDescent="0.2">
      <c r="A1634" s="1" t="s">
        <v>137</v>
      </c>
      <c r="B1634" s="2">
        <v>4074.5400000000004</v>
      </c>
    </row>
    <row r="1635" spans="1:2" x14ac:dyDescent="0.2">
      <c r="A1635" s="1" t="s">
        <v>1672</v>
      </c>
      <c r="B1635" s="2">
        <v>3.7333333333333298</v>
      </c>
    </row>
    <row r="1636" spans="1:2" x14ac:dyDescent="0.2">
      <c r="A1636" s="1" t="s">
        <v>1572</v>
      </c>
      <c r="B1636" s="2">
        <v>6.3555555555555499</v>
      </c>
    </row>
    <row r="1637" spans="1:2" x14ac:dyDescent="0.2">
      <c r="A1637" s="1" t="s">
        <v>896</v>
      </c>
      <c r="B1637" s="2">
        <v>622.83000000000015</v>
      </c>
    </row>
    <row r="1638" spans="1:2" x14ac:dyDescent="0.2">
      <c r="A1638" s="1" t="s">
        <v>965</v>
      </c>
      <c r="B1638" s="2">
        <v>125.39737777777778</v>
      </c>
    </row>
    <row r="1639" spans="1:2" x14ac:dyDescent="0.2">
      <c r="A1639" s="1" t="s">
        <v>437</v>
      </c>
      <c r="B1639" s="2">
        <v>4397.1299999999992</v>
      </c>
    </row>
    <row r="1640" spans="1:2" x14ac:dyDescent="0.2">
      <c r="A1640" s="1" t="s">
        <v>688</v>
      </c>
      <c r="B1640" s="2">
        <v>639.91</v>
      </c>
    </row>
    <row r="1641" spans="1:2" x14ac:dyDescent="0.2">
      <c r="A1641" s="1" t="s">
        <v>185</v>
      </c>
      <c r="B1641" s="2">
        <v>57054.166944444376</v>
      </c>
    </row>
    <row r="1642" spans="1:2" x14ac:dyDescent="0.2">
      <c r="A1642" s="1" t="s">
        <v>571</v>
      </c>
      <c r="B1642" s="2">
        <v>3282</v>
      </c>
    </row>
    <row r="1643" spans="1:2" x14ac:dyDescent="0.2">
      <c r="A1643" s="1" t="s">
        <v>1410</v>
      </c>
      <c r="B1643" s="2">
        <v>17.69777777777778</v>
      </c>
    </row>
    <row r="1644" spans="1:2" x14ac:dyDescent="0.2">
      <c r="A1644" s="1" t="s">
        <v>374</v>
      </c>
      <c r="B1644" s="2">
        <v>3249.260000000002</v>
      </c>
    </row>
    <row r="1645" spans="1:2" x14ac:dyDescent="0.2">
      <c r="A1645" s="1" t="s">
        <v>374</v>
      </c>
      <c r="B1645" s="2">
        <v>100.13133333333337</v>
      </c>
    </row>
    <row r="1646" spans="1:2" x14ac:dyDescent="0.2">
      <c r="A1646" s="1" t="s">
        <v>696</v>
      </c>
      <c r="B1646" s="2">
        <v>1203.7400000000005</v>
      </c>
    </row>
    <row r="1647" spans="1:2" x14ac:dyDescent="0.2">
      <c r="A1647" s="1" t="s">
        <v>500</v>
      </c>
      <c r="B1647" s="2">
        <v>894.09999999999991</v>
      </c>
    </row>
    <row r="1648" spans="1:2" x14ac:dyDescent="0.2">
      <c r="A1648" s="1" t="s">
        <v>1212</v>
      </c>
      <c r="B1648" s="2">
        <v>4358.66</v>
      </c>
    </row>
    <row r="1649" spans="1:2" x14ac:dyDescent="0.2">
      <c r="A1649" s="1" t="s">
        <v>215</v>
      </c>
      <c r="B1649" s="2">
        <v>161027.95879999991</v>
      </c>
    </row>
    <row r="1650" spans="1:2" x14ac:dyDescent="0.2">
      <c r="A1650" s="1" t="s">
        <v>215</v>
      </c>
      <c r="B1650" s="2">
        <v>711.35999999999979</v>
      </c>
    </row>
    <row r="1651" spans="1:2" x14ac:dyDescent="0.2">
      <c r="A1651" s="1" t="s">
        <v>1595</v>
      </c>
      <c r="B1651" s="2">
        <v>31.77</v>
      </c>
    </row>
    <row r="1652" spans="1:2" x14ac:dyDescent="0.2">
      <c r="A1652" s="1" t="s">
        <v>616</v>
      </c>
      <c r="B1652" s="2">
        <v>4730.9299999999976</v>
      </c>
    </row>
    <row r="1653" spans="1:2" x14ac:dyDescent="0.2">
      <c r="A1653" s="1" t="s">
        <v>375</v>
      </c>
      <c r="B1653" s="2">
        <v>12857.460000000003</v>
      </c>
    </row>
    <row r="1654" spans="1:2" x14ac:dyDescent="0.2">
      <c r="A1654" s="1" t="s">
        <v>513</v>
      </c>
      <c r="B1654" s="2">
        <v>6191.2900000000009</v>
      </c>
    </row>
    <row r="1655" spans="1:2" x14ac:dyDescent="0.2">
      <c r="A1655" s="1" t="s">
        <v>149</v>
      </c>
      <c r="B1655" s="2">
        <v>23239.157280555541</v>
      </c>
    </row>
    <row r="1656" spans="1:2" x14ac:dyDescent="0.2">
      <c r="A1656" s="1" t="s">
        <v>447</v>
      </c>
      <c r="B1656" s="2">
        <v>42495.927500000013</v>
      </c>
    </row>
    <row r="1657" spans="1:2" x14ac:dyDescent="0.2">
      <c r="A1657" s="1" t="s">
        <v>556</v>
      </c>
      <c r="B1657" s="2">
        <v>19440.849999999999</v>
      </c>
    </row>
    <row r="1658" spans="1:2" x14ac:dyDescent="0.2">
      <c r="A1658" s="1" t="s">
        <v>154</v>
      </c>
      <c r="B1658" s="2">
        <v>5628.3581250000025</v>
      </c>
    </row>
    <row r="1659" spans="1:2" x14ac:dyDescent="0.2">
      <c r="A1659" s="1" t="s">
        <v>144</v>
      </c>
      <c r="B1659" s="2">
        <v>353.3900000000001</v>
      </c>
    </row>
    <row r="1660" spans="1:2" x14ac:dyDescent="0.2">
      <c r="A1660" s="1" t="s">
        <v>1357</v>
      </c>
      <c r="B1660" s="2">
        <v>15.27</v>
      </c>
    </row>
    <row r="1661" spans="1:2" x14ac:dyDescent="0.2">
      <c r="A1661" s="1" t="s">
        <v>1047</v>
      </c>
      <c r="B1661" s="2">
        <v>121.13944444444444</v>
      </c>
    </row>
    <row r="1662" spans="1:2" x14ac:dyDescent="0.2">
      <c r="A1662" s="1" t="s">
        <v>486</v>
      </c>
      <c r="B1662" s="2">
        <v>178.40902500000001</v>
      </c>
    </row>
    <row r="1663" spans="1:2" x14ac:dyDescent="0.2">
      <c r="A1663" s="1" t="s">
        <v>1076</v>
      </c>
      <c r="B1663" s="2">
        <v>54.914999999999999</v>
      </c>
    </row>
    <row r="1664" spans="1:2" x14ac:dyDescent="0.2">
      <c r="A1664" s="1" t="s">
        <v>614</v>
      </c>
      <c r="B1664" s="2">
        <v>428.07499999999999</v>
      </c>
    </row>
    <row r="1665" spans="1:2" x14ac:dyDescent="0.2">
      <c r="A1665" s="1" t="s">
        <v>357</v>
      </c>
      <c r="B1665" s="2">
        <v>45182.589999999953</v>
      </c>
    </row>
    <row r="1666" spans="1:2" x14ac:dyDescent="0.2">
      <c r="A1666" s="1" t="s">
        <v>638</v>
      </c>
      <c r="B1666" s="2">
        <v>1211.1766666666665</v>
      </c>
    </row>
    <row r="1667" spans="1:2" x14ac:dyDescent="0.2">
      <c r="A1667" s="1" t="s">
        <v>1198</v>
      </c>
      <c r="B1667" s="2">
        <v>7153.922222222227</v>
      </c>
    </row>
    <row r="1668" spans="1:2" x14ac:dyDescent="0.2">
      <c r="A1668" s="1" t="s">
        <v>859</v>
      </c>
      <c r="B1668" s="2">
        <v>1645.5504166666667</v>
      </c>
    </row>
    <row r="1669" spans="1:2" x14ac:dyDescent="0.2">
      <c r="A1669" s="1" t="s">
        <v>859</v>
      </c>
      <c r="B1669" s="2">
        <v>513.78500000000008</v>
      </c>
    </row>
    <row r="1670" spans="1:2" x14ac:dyDescent="0.2">
      <c r="A1670" s="1" t="s">
        <v>1426</v>
      </c>
      <c r="B1670" s="2">
        <v>4.6410416666666698</v>
      </c>
    </row>
    <row r="1671" spans="1:2" x14ac:dyDescent="0.2">
      <c r="A1671" s="1" t="s">
        <v>774</v>
      </c>
      <c r="B1671" s="2">
        <v>279.65993055555555</v>
      </c>
    </row>
    <row r="1672" spans="1:2" x14ac:dyDescent="0.2">
      <c r="A1672" s="1" t="s">
        <v>216</v>
      </c>
      <c r="B1672" s="2">
        <v>7687.6100000000033</v>
      </c>
    </row>
    <row r="1673" spans="1:2" x14ac:dyDescent="0.2">
      <c r="A1673" s="1" t="s">
        <v>216</v>
      </c>
      <c r="B1673" s="2">
        <v>352.6099999999999</v>
      </c>
    </row>
    <row r="1674" spans="1:2" x14ac:dyDescent="0.2">
      <c r="A1674" s="1" t="s">
        <v>1474</v>
      </c>
      <c r="B1674" s="2">
        <v>17.8</v>
      </c>
    </row>
    <row r="1675" spans="1:2" x14ac:dyDescent="0.2">
      <c r="A1675" s="1" t="s">
        <v>1567</v>
      </c>
      <c r="B1675" s="2">
        <v>65.687200000000004</v>
      </c>
    </row>
    <row r="1676" spans="1:2" x14ac:dyDescent="0.2">
      <c r="A1676" s="1" t="s">
        <v>1567</v>
      </c>
      <c r="B1676" s="2">
        <v>921.48</v>
      </c>
    </row>
    <row r="1677" spans="1:2" x14ac:dyDescent="0.2">
      <c r="A1677" s="1" t="s">
        <v>1445</v>
      </c>
      <c r="B1677" s="2">
        <v>1.2666666666666699</v>
      </c>
    </row>
    <row r="1678" spans="1:2" x14ac:dyDescent="0.2">
      <c r="A1678" s="1" t="s">
        <v>820</v>
      </c>
      <c r="B1678" s="2">
        <v>1050.7499999999998</v>
      </c>
    </row>
    <row r="1679" spans="1:2" x14ac:dyDescent="0.2">
      <c r="A1679" s="1" t="s">
        <v>1317</v>
      </c>
      <c r="B1679" s="2">
        <v>56.010000000000005</v>
      </c>
    </row>
    <row r="1680" spans="1:2" x14ac:dyDescent="0.2">
      <c r="A1680" s="1" t="s">
        <v>1167</v>
      </c>
      <c r="B1680" s="2">
        <v>438.43</v>
      </c>
    </row>
    <row r="1681" spans="1:2" x14ac:dyDescent="0.2">
      <c r="A1681" s="1" t="s">
        <v>157</v>
      </c>
      <c r="B1681" s="2">
        <v>2903.9500000000007</v>
      </c>
    </row>
    <row r="1682" spans="1:2" x14ac:dyDescent="0.2">
      <c r="A1682" s="1" t="s">
        <v>1021</v>
      </c>
      <c r="B1682" s="2">
        <v>783.19</v>
      </c>
    </row>
    <row r="1683" spans="1:2" x14ac:dyDescent="0.2">
      <c r="A1683" s="1" t="s">
        <v>80</v>
      </c>
      <c r="B1683" s="2">
        <v>27314.015000000007</v>
      </c>
    </row>
    <row r="1684" spans="1:2" x14ac:dyDescent="0.2">
      <c r="A1684" s="1" t="s">
        <v>318</v>
      </c>
      <c r="B1684" s="2">
        <v>18176.980000000032</v>
      </c>
    </row>
    <row r="1685" spans="1:2" x14ac:dyDescent="0.2">
      <c r="A1685" s="1" t="s">
        <v>318</v>
      </c>
      <c r="B1685" s="2">
        <v>78.079999999999984</v>
      </c>
    </row>
    <row r="1686" spans="1:2" x14ac:dyDescent="0.2">
      <c r="A1686" s="1" t="s">
        <v>758</v>
      </c>
      <c r="B1686" s="2">
        <v>744.38</v>
      </c>
    </row>
    <row r="1687" spans="1:2" x14ac:dyDescent="0.2">
      <c r="A1687" s="1" t="s">
        <v>758</v>
      </c>
      <c r="B1687" s="2">
        <v>10.34</v>
      </c>
    </row>
    <row r="1688" spans="1:2" x14ac:dyDescent="0.2">
      <c r="A1688" s="1" t="s">
        <v>415</v>
      </c>
      <c r="B1688" s="2">
        <v>4312.84</v>
      </c>
    </row>
    <row r="1689" spans="1:2" x14ac:dyDescent="0.2">
      <c r="A1689" s="1" t="s">
        <v>1598</v>
      </c>
      <c r="B1689" s="2">
        <v>1238.9100000000001</v>
      </c>
    </row>
    <row r="1690" spans="1:2" x14ac:dyDescent="0.2">
      <c r="A1690" s="1" t="s">
        <v>1333</v>
      </c>
      <c r="B1690" s="2">
        <v>20016.599999999999</v>
      </c>
    </row>
    <row r="1691" spans="1:2" x14ac:dyDescent="0.2">
      <c r="A1691" s="1" t="s">
        <v>771</v>
      </c>
      <c r="B1691" s="2">
        <v>99.607500000000002</v>
      </c>
    </row>
    <row r="1692" spans="1:2" x14ac:dyDescent="0.2">
      <c r="A1692" s="1" t="s">
        <v>1108</v>
      </c>
      <c r="B1692" s="2">
        <v>177.125</v>
      </c>
    </row>
    <row r="1693" spans="1:2" x14ac:dyDescent="0.2">
      <c r="A1693" s="1" t="s">
        <v>725</v>
      </c>
      <c r="B1693" s="2">
        <v>96446.63</v>
      </c>
    </row>
    <row r="1694" spans="1:2" x14ac:dyDescent="0.2">
      <c r="A1694" s="1" t="s">
        <v>1535</v>
      </c>
      <c r="B1694" s="2">
        <v>2510.1999999999998</v>
      </c>
    </row>
    <row r="1695" spans="1:2" x14ac:dyDescent="0.2">
      <c r="A1695" s="1" t="s">
        <v>669</v>
      </c>
      <c r="B1695" s="2">
        <v>1657.1200000000001</v>
      </c>
    </row>
    <row r="1696" spans="1:2" x14ac:dyDescent="0.2">
      <c r="A1696" s="1" t="s">
        <v>1240</v>
      </c>
      <c r="B1696" s="2">
        <v>80.55</v>
      </c>
    </row>
    <row r="1697" spans="1:2" x14ac:dyDescent="0.2">
      <c r="A1697" s="1" t="s">
        <v>1670</v>
      </c>
      <c r="B1697" s="2">
        <v>111</v>
      </c>
    </row>
    <row r="1698" spans="1:2" x14ac:dyDescent="0.2">
      <c r="A1698" s="1" t="s">
        <v>559</v>
      </c>
      <c r="B1698" s="2">
        <v>10218.111111111109</v>
      </c>
    </row>
    <row r="1699" spans="1:2" x14ac:dyDescent="0.2">
      <c r="A1699" s="1" t="s">
        <v>979</v>
      </c>
      <c r="B1699" s="2">
        <v>1973.0200000000007</v>
      </c>
    </row>
    <row r="1700" spans="1:2" x14ac:dyDescent="0.2">
      <c r="A1700" s="1" t="s">
        <v>345</v>
      </c>
      <c r="B1700" s="2">
        <v>212.00000000000003</v>
      </c>
    </row>
    <row r="1701" spans="1:2" x14ac:dyDescent="0.2">
      <c r="A1701" s="1" t="s">
        <v>1136</v>
      </c>
      <c r="B1701" s="2">
        <v>10.44548333333333</v>
      </c>
    </row>
    <row r="1702" spans="1:2" x14ac:dyDescent="0.2">
      <c r="A1702" s="1" t="s">
        <v>288</v>
      </c>
      <c r="B1702" s="2">
        <v>10549.991388888895</v>
      </c>
    </row>
    <row r="1703" spans="1:2" x14ac:dyDescent="0.2">
      <c r="A1703" s="1" t="s">
        <v>121</v>
      </c>
      <c r="B1703" s="2">
        <v>96317.059999999459</v>
      </c>
    </row>
    <row r="1704" spans="1:2" x14ac:dyDescent="0.2">
      <c r="A1704" s="1" t="s">
        <v>121</v>
      </c>
      <c r="B1704" s="2">
        <v>240.97749999999999</v>
      </c>
    </row>
    <row r="1705" spans="1:2" x14ac:dyDescent="0.2">
      <c r="A1705" s="1" t="s">
        <v>1663</v>
      </c>
      <c r="B1705" s="2">
        <v>573</v>
      </c>
    </row>
    <row r="1706" spans="1:2" x14ac:dyDescent="0.2">
      <c r="A1706" s="1" t="s">
        <v>228</v>
      </c>
      <c r="B1706" s="2">
        <v>1366.9636555555555</v>
      </c>
    </row>
    <row r="1707" spans="1:2" x14ac:dyDescent="0.2">
      <c r="A1707" s="1" t="s">
        <v>263</v>
      </c>
      <c r="B1707" s="2">
        <v>4285.3999999999987</v>
      </c>
    </row>
    <row r="1708" spans="1:2" x14ac:dyDescent="0.2">
      <c r="A1708" s="1" t="s">
        <v>1295</v>
      </c>
      <c r="B1708" s="2">
        <v>63.754444444444381</v>
      </c>
    </row>
    <row r="1709" spans="1:2" x14ac:dyDescent="0.2">
      <c r="A1709" s="1" t="s">
        <v>784</v>
      </c>
      <c r="B1709" s="2">
        <v>144.51</v>
      </c>
    </row>
    <row r="1710" spans="1:2" x14ac:dyDescent="0.2">
      <c r="A1710" s="1" t="s">
        <v>788</v>
      </c>
      <c r="B1710" s="2">
        <v>7072.2199999999993</v>
      </c>
    </row>
    <row r="1711" spans="1:2" x14ac:dyDescent="0.2">
      <c r="A1711" s="1" t="s">
        <v>868</v>
      </c>
      <c r="B1711" s="2">
        <v>43.735555555555564</v>
      </c>
    </row>
    <row r="1712" spans="1:2" x14ac:dyDescent="0.2">
      <c r="A1712" s="1" t="s">
        <v>868</v>
      </c>
      <c r="B1712" s="2">
        <v>791.8</v>
      </c>
    </row>
    <row r="1713" spans="1:2" x14ac:dyDescent="0.2">
      <c r="A1713" s="1" t="s">
        <v>523</v>
      </c>
      <c r="B1713" s="2">
        <v>7498.17</v>
      </c>
    </row>
    <row r="1714" spans="1:2" x14ac:dyDescent="0.2">
      <c r="A1714" s="1" t="s">
        <v>1655</v>
      </c>
      <c r="B1714" s="2">
        <v>960</v>
      </c>
    </row>
    <row r="1715" spans="1:2" x14ac:dyDescent="0.2">
      <c r="A1715" s="1" t="s">
        <v>887</v>
      </c>
      <c r="B1715" s="2">
        <v>185.96000000000004</v>
      </c>
    </row>
    <row r="1716" spans="1:2" x14ac:dyDescent="0.2">
      <c r="A1716" s="1" t="s">
        <v>887</v>
      </c>
      <c r="B1716" s="2">
        <v>590.22</v>
      </c>
    </row>
    <row r="1717" spans="1:2" x14ac:dyDescent="0.2">
      <c r="A1717" s="1" t="s">
        <v>1605</v>
      </c>
      <c r="B1717" s="2">
        <v>750</v>
      </c>
    </row>
    <row r="1718" spans="1:2" x14ac:dyDescent="0.2">
      <c r="A1718" s="1" t="s">
        <v>1296</v>
      </c>
      <c r="B1718" s="2">
        <v>63.754444444444381</v>
      </c>
    </row>
    <row r="1719" spans="1:2" x14ac:dyDescent="0.2">
      <c r="A1719" s="1" t="s">
        <v>399</v>
      </c>
      <c r="B1719" s="2">
        <v>99.661075000000025</v>
      </c>
    </row>
    <row r="1720" spans="1:2" x14ac:dyDescent="0.2">
      <c r="A1720" s="1" t="s">
        <v>672</v>
      </c>
      <c r="B1720" s="2">
        <v>872.96097222222249</v>
      </c>
    </row>
    <row r="1721" spans="1:2" x14ac:dyDescent="0.2">
      <c r="A1721" s="1" t="s">
        <v>930</v>
      </c>
      <c r="B1721" s="2">
        <v>78.059999999999988</v>
      </c>
    </row>
    <row r="1722" spans="1:2" x14ac:dyDescent="0.2">
      <c r="A1722" s="1" t="s">
        <v>446</v>
      </c>
      <c r="B1722" s="2">
        <v>7324.2000000000025</v>
      </c>
    </row>
    <row r="1723" spans="1:2" x14ac:dyDescent="0.2">
      <c r="A1723" s="1" t="s">
        <v>1337</v>
      </c>
      <c r="B1723" s="2">
        <v>19.079999999999998</v>
      </c>
    </row>
    <row r="1724" spans="1:2" x14ac:dyDescent="0.2">
      <c r="A1724" s="1" t="s">
        <v>240</v>
      </c>
      <c r="B1724" s="2">
        <v>63.349166666666669</v>
      </c>
    </row>
    <row r="1725" spans="1:2" x14ac:dyDescent="0.2">
      <c r="A1725" s="1" t="s">
        <v>31</v>
      </c>
      <c r="B1725" s="2">
        <v>149134.82083333598</v>
      </c>
    </row>
    <row r="1726" spans="1:2" x14ac:dyDescent="0.2">
      <c r="A1726" s="1" t="s">
        <v>31</v>
      </c>
      <c r="B1726" s="2">
        <v>16173.677499999963</v>
      </c>
    </row>
    <row r="1727" spans="1:2" x14ac:dyDescent="0.2">
      <c r="A1727" s="1" t="s">
        <v>194</v>
      </c>
      <c r="B1727" s="2">
        <v>11190.975347222209</v>
      </c>
    </row>
    <row r="1728" spans="1:2" x14ac:dyDescent="0.2">
      <c r="A1728" s="1" t="s">
        <v>1291</v>
      </c>
      <c r="B1728" s="2">
        <v>743.2600000000001</v>
      </c>
    </row>
    <row r="1729" spans="1:2" x14ac:dyDescent="0.2">
      <c r="A1729" s="1" t="s">
        <v>116</v>
      </c>
      <c r="B1729" s="2">
        <v>75433.359236110802</v>
      </c>
    </row>
    <row r="1730" spans="1:2" x14ac:dyDescent="0.2">
      <c r="A1730" s="1" t="s">
        <v>742</v>
      </c>
      <c r="B1730" s="2">
        <v>27.482499999999995</v>
      </c>
    </row>
    <row r="1731" spans="1:2" x14ac:dyDescent="0.2">
      <c r="A1731" s="1" t="s">
        <v>743</v>
      </c>
      <c r="B1731" s="2">
        <v>27.482499999999995</v>
      </c>
    </row>
    <row r="1732" spans="1:2" x14ac:dyDescent="0.2">
      <c r="A1732" s="1" t="s">
        <v>186</v>
      </c>
      <c r="B1732" s="2">
        <v>207087.08083333392</v>
      </c>
    </row>
    <row r="1733" spans="1:2" x14ac:dyDescent="0.2">
      <c r="A1733" s="1" t="s">
        <v>1110</v>
      </c>
      <c r="B1733" s="2">
        <v>33.047499999999999</v>
      </c>
    </row>
    <row r="1734" spans="1:2" x14ac:dyDescent="0.2">
      <c r="A1734" s="1" t="s">
        <v>223</v>
      </c>
      <c r="B1734" s="2">
        <v>6703.3876999999966</v>
      </c>
    </row>
    <row r="1735" spans="1:2" x14ac:dyDescent="0.2">
      <c r="A1735" s="1" t="s">
        <v>1641</v>
      </c>
      <c r="B1735" s="2">
        <v>5.45</v>
      </c>
    </row>
    <row r="1736" spans="1:2" x14ac:dyDescent="0.2">
      <c r="A1736" s="1" t="s">
        <v>1428</v>
      </c>
      <c r="B1736" s="2">
        <v>19.955555555555563</v>
      </c>
    </row>
    <row r="1737" spans="1:2" x14ac:dyDescent="0.2">
      <c r="A1737" s="1" t="s">
        <v>113</v>
      </c>
      <c r="B1737" s="2">
        <v>36680.117500000073</v>
      </c>
    </row>
    <row r="1738" spans="1:2" x14ac:dyDescent="0.2">
      <c r="A1738" s="1" t="s">
        <v>1530</v>
      </c>
      <c r="B1738" s="2">
        <v>35.85</v>
      </c>
    </row>
    <row r="1739" spans="1:2" x14ac:dyDescent="0.2">
      <c r="A1739" s="1" t="s">
        <v>1362</v>
      </c>
      <c r="B1739" s="2">
        <v>69.965000000000003</v>
      </c>
    </row>
    <row r="1740" spans="1:2" x14ac:dyDescent="0.2">
      <c r="A1740" s="1" t="s">
        <v>366</v>
      </c>
      <c r="B1740" s="2">
        <v>4837.2824999999866</v>
      </c>
    </row>
    <row r="1741" spans="1:2" x14ac:dyDescent="0.2">
      <c r="A1741" s="1" t="s">
        <v>621</v>
      </c>
      <c r="B1741" s="2">
        <v>57044.900000000031</v>
      </c>
    </row>
    <row r="1742" spans="1:2" x14ac:dyDescent="0.2">
      <c r="A1742" s="1" t="s">
        <v>1386</v>
      </c>
      <c r="B1742" s="2">
        <v>4.842222222222226</v>
      </c>
    </row>
    <row r="1743" spans="1:2" x14ac:dyDescent="0.2">
      <c r="A1743" s="1" t="s">
        <v>1387</v>
      </c>
      <c r="B1743" s="2">
        <v>4.4666666666666703</v>
      </c>
    </row>
    <row r="1744" spans="1:2" x14ac:dyDescent="0.2">
      <c r="A1744" s="1" t="s">
        <v>465</v>
      </c>
      <c r="B1744" s="2">
        <v>12604.479999999998</v>
      </c>
    </row>
    <row r="1745" spans="1:2" x14ac:dyDescent="0.2">
      <c r="A1745" s="1" t="s">
        <v>1331</v>
      </c>
      <c r="B1745" s="2">
        <v>82.19</v>
      </c>
    </row>
    <row r="1746" spans="1:2" x14ac:dyDescent="0.2">
      <c r="A1746" s="1" t="s">
        <v>998</v>
      </c>
      <c r="B1746" s="2">
        <v>25.868749999999999</v>
      </c>
    </row>
    <row r="1747" spans="1:2" x14ac:dyDescent="0.2">
      <c r="A1747" s="1" t="s">
        <v>1360</v>
      </c>
      <c r="B1747" s="2">
        <v>15.18</v>
      </c>
    </row>
    <row r="1748" spans="1:2" x14ac:dyDescent="0.2">
      <c r="A1748" s="1" t="s">
        <v>881</v>
      </c>
      <c r="B1748" s="2">
        <v>20873.37</v>
      </c>
    </row>
    <row r="1749" spans="1:2" x14ac:dyDescent="0.2">
      <c r="A1749" s="1" t="s">
        <v>331</v>
      </c>
      <c r="B1749" s="2">
        <v>11964.475000000009</v>
      </c>
    </row>
    <row r="1750" spans="1:2" x14ac:dyDescent="0.2">
      <c r="A1750" s="1" t="s">
        <v>103</v>
      </c>
      <c r="B1750" s="2">
        <v>7718.025000000006</v>
      </c>
    </row>
    <row r="1751" spans="1:2" x14ac:dyDescent="0.2">
      <c r="A1751" s="1" t="s">
        <v>1171</v>
      </c>
      <c r="B1751" s="2">
        <v>119.54</v>
      </c>
    </row>
    <row r="1752" spans="1:2" x14ac:dyDescent="0.2">
      <c r="A1752" s="1" t="s">
        <v>854</v>
      </c>
      <c r="B1752" s="2">
        <v>754.96250000000009</v>
      </c>
    </row>
    <row r="1753" spans="1:2" x14ac:dyDescent="0.2">
      <c r="A1753" s="1" t="s">
        <v>100</v>
      </c>
      <c r="B1753" s="2">
        <v>162056.6499999997</v>
      </c>
    </row>
    <row r="1754" spans="1:2" x14ac:dyDescent="0.2">
      <c r="A1754" s="1" t="s">
        <v>382</v>
      </c>
      <c r="B1754" s="2">
        <v>3930.9225999999971</v>
      </c>
    </row>
    <row r="1755" spans="1:2" x14ac:dyDescent="0.2">
      <c r="A1755" s="1" t="s">
        <v>1012</v>
      </c>
      <c r="B1755" s="2">
        <v>157.22444444444443</v>
      </c>
    </row>
    <row r="1756" spans="1:2" x14ac:dyDescent="0.2">
      <c r="A1756" s="1" t="s">
        <v>430</v>
      </c>
      <c r="B1756" s="2">
        <v>451.18786111111109</v>
      </c>
    </row>
    <row r="1757" spans="1:2" x14ac:dyDescent="0.2">
      <c r="A1757" s="1" t="s">
        <v>99</v>
      </c>
      <c r="B1757" s="2">
        <v>69629.170327777654</v>
      </c>
    </row>
    <row r="1758" spans="1:2" x14ac:dyDescent="0.2">
      <c r="A1758" s="1" t="s">
        <v>1015</v>
      </c>
      <c r="B1758" s="2">
        <v>2.2683999999999997</v>
      </c>
    </row>
    <row r="1759" spans="1:2" x14ac:dyDescent="0.2">
      <c r="A1759" s="1" t="s">
        <v>1069</v>
      </c>
      <c r="B1759" s="2">
        <v>2550.6800000000003</v>
      </c>
    </row>
    <row r="1760" spans="1:2" x14ac:dyDescent="0.2">
      <c r="A1760" s="1" t="s">
        <v>533</v>
      </c>
      <c r="B1760" s="2">
        <v>48108.090000000011</v>
      </c>
    </row>
    <row r="1761" spans="1:2" x14ac:dyDescent="0.2">
      <c r="A1761" s="1" t="s">
        <v>434</v>
      </c>
      <c r="B1761" s="2">
        <v>401.79999999999995</v>
      </c>
    </row>
    <row r="1762" spans="1:2" x14ac:dyDescent="0.2">
      <c r="A1762" s="1" t="s">
        <v>292</v>
      </c>
      <c r="B1762" s="2">
        <v>148.45000000000002</v>
      </c>
    </row>
    <row r="1763" spans="1:2" x14ac:dyDescent="0.2">
      <c r="A1763" s="1" t="s">
        <v>474</v>
      </c>
      <c r="B1763" s="2">
        <v>177.0936111111111</v>
      </c>
    </row>
    <row r="1764" spans="1:2" x14ac:dyDescent="0.2">
      <c r="A1764" s="1" t="s">
        <v>474</v>
      </c>
      <c r="B1764" s="2">
        <v>420.12833333333344</v>
      </c>
    </row>
    <row r="1765" spans="1:2" x14ac:dyDescent="0.2">
      <c r="A1765" s="1" t="s">
        <v>1431</v>
      </c>
      <c r="B1765" s="2">
        <v>34.5</v>
      </c>
    </row>
    <row r="1766" spans="1:2" x14ac:dyDescent="0.2">
      <c r="A1766" s="1" t="s">
        <v>1609</v>
      </c>
      <c r="B1766" s="2">
        <v>3958.81</v>
      </c>
    </row>
    <row r="1767" spans="1:2" x14ac:dyDescent="0.2">
      <c r="A1767" s="1" t="s">
        <v>324</v>
      </c>
      <c r="B1767" s="2">
        <v>525.2266666666668</v>
      </c>
    </row>
    <row r="1768" spans="1:2" x14ac:dyDescent="0.2">
      <c r="A1768" s="1" t="s">
        <v>265</v>
      </c>
      <c r="B1768" s="2">
        <v>474.82333333333332</v>
      </c>
    </row>
    <row r="1769" spans="1:2" x14ac:dyDescent="0.2">
      <c r="A1769" s="1" t="s">
        <v>275</v>
      </c>
      <c r="B1769" s="2">
        <v>3048.3699999999994</v>
      </c>
    </row>
    <row r="1770" spans="1:2" x14ac:dyDescent="0.2">
      <c r="A1770" s="1" t="s">
        <v>619</v>
      </c>
      <c r="B1770" s="2">
        <v>742.41000000000008</v>
      </c>
    </row>
    <row r="1771" spans="1:2" x14ac:dyDescent="0.2">
      <c r="A1771" s="1" t="s">
        <v>117</v>
      </c>
      <c r="B1771" s="2">
        <v>17625.127500000039</v>
      </c>
    </row>
    <row r="1772" spans="1:2" x14ac:dyDescent="0.2">
      <c r="A1772" s="1" t="s">
        <v>173</v>
      </c>
      <c r="B1772" s="2">
        <v>3250.8418277777769</v>
      </c>
    </row>
    <row r="1773" spans="1:2" x14ac:dyDescent="0.2">
      <c r="A1773" s="1" t="s">
        <v>209</v>
      </c>
      <c r="B1773" s="2">
        <v>19277.860000000015</v>
      </c>
    </row>
    <row r="1774" spans="1:2" x14ac:dyDescent="0.2">
      <c r="A1774" s="1" t="s">
        <v>1156</v>
      </c>
      <c r="B1774" s="2">
        <v>105.25</v>
      </c>
    </row>
    <row r="1775" spans="1:2" x14ac:dyDescent="0.2">
      <c r="A1775" s="1" t="s">
        <v>146</v>
      </c>
      <c r="B1775" s="2">
        <v>6718.1899999999978</v>
      </c>
    </row>
    <row r="1776" spans="1:2" x14ac:dyDescent="0.2">
      <c r="A1776" s="1" t="s">
        <v>1690</v>
      </c>
      <c r="B1776" s="2">
        <v>2451.7200000000003</v>
      </c>
    </row>
    <row r="1777" spans="1:2" x14ac:dyDescent="0.2">
      <c r="A1777" s="1" t="s">
        <v>618</v>
      </c>
      <c r="B1777" s="2">
        <v>4178.1083333333336</v>
      </c>
    </row>
    <row r="1778" spans="1:2" x14ac:dyDescent="0.2">
      <c r="A1778" s="1" t="s">
        <v>738</v>
      </c>
      <c r="B1778" s="2">
        <v>20.37</v>
      </c>
    </row>
    <row r="1779" spans="1:2" x14ac:dyDescent="0.2">
      <c r="A1779" s="1" t="s">
        <v>738</v>
      </c>
      <c r="B1779" s="2">
        <v>14.2</v>
      </c>
    </row>
    <row r="1780" spans="1:2" x14ac:dyDescent="0.2">
      <c r="A1780" s="1" t="s">
        <v>1206</v>
      </c>
      <c r="B1780" s="2">
        <v>30.299999999999997</v>
      </c>
    </row>
    <row r="1781" spans="1:2" x14ac:dyDescent="0.2">
      <c r="A1781" s="1" t="s">
        <v>279</v>
      </c>
      <c r="B1781" s="2">
        <v>3072.0588194444449</v>
      </c>
    </row>
    <row r="1782" spans="1:2" x14ac:dyDescent="0.2">
      <c r="A1782" s="1" t="s">
        <v>2</v>
      </c>
      <c r="B1782" s="2">
        <v>134016.06965277807</v>
      </c>
    </row>
    <row r="1783" spans="1:2" x14ac:dyDescent="0.2">
      <c r="A1783" s="1" t="s">
        <v>2</v>
      </c>
      <c r="B1783" s="2">
        <v>98570.492222222034</v>
      </c>
    </row>
    <row r="1784" spans="1:2" x14ac:dyDescent="0.2">
      <c r="A1784" s="1" t="s">
        <v>2</v>
      </c>
      <c r="B1784" s="2">
        <v>96.308333333333337</v>
      </c>
    </row>
    <row r="1785" spans="1:2" x14ac:dyDescent="0.2">
      <c r="A1785" s="1" t="s">
        <v>1313</v>
      </c>
      <c r="B1785" s="2">
        <v>10.51</v>
      </c>
    </row>
    <row r="1786" spans="1:2" x14ac:dyDescent="0.2">
      <c r="A1786" s="1" t="s">
        <v>1370</v>
      </c>
      <c r="B1786" s="2">
        <v>26.24</v>
      </c>
    </row>
    <row r="1787" spans="1:2" x14ac:dyDescent="0.2">
      <c r="A1787" s="1" t="s">
        <v>354</v>
      </c>
      <c r="B1787" s="2">
        <v>36945.659999999996</v>
      </c>
    </row>
    <row r="1788" spans="1:2" x14ac:dyDescent="0.2">
      <c r="A1788" s="1" t="s">
        <v>354</v>
      </c>
      <c r="B1788" s="2">
        <v>1510.9800000000002</v>
      </c>
    </row>
    <row r="1789" spans="1:2" x14ac:dyDescent="0.2">
      <c r="A1789" s="1" t="s">
        <v>1344</v>
      </c>
      <c r="B1789" s="2">
        <v>11494.45</v>
      </c>
    </row>
    <row r="1790" spans="1:2" x14ac:dyDescent="0.2">
      <c r="A1790" s="1" t="s">
        <v>872</v>
      </c>
      <c r="B1790" s="2">
        <v>3.5322222222222202</v>
      </c>
    </row>
    <row r="1791" spans="1:2" x14ac:dyDescent="0.2">
      <c r="A1791" s="1" t="s">
        <v>1437</v>
      </c>
      <c r="B1791" s="2">
        <v>68.8</v>
      </c>
    </row>
    <row r="1792" spans="1:2" x14ac:dyDescent="0.2">
      <c r="A1792" s="1" t="s">
        <v>363</v>
      </c>
      <c r="B1792" s="2">
        <v>51858.666333333334</v>
      </c>
    </row>
    <row r="1793" spans="1:2" x14ac:dyDescent="0.2">
      <c r="A1793" s="1" t="s">
        <v>1157</v>
      </c>
      <c r="B1793" s="2">
        <v>319.37999999999994</v>
      </c>
    </row>
    <row r="1794" spans="1:2" x14ac:dyDescent="0.2">
      <c r="A1794" s="1" t="s">
        <v>227</v>
      </c>
      <c r="B1794" s="2">
        <v>4880.494611111113</v>
      </c>
    </row>
    <row r="1795" spans="1:2" x14ac:dyDescent="0.2">
      <c r="A1795" s="1" t="s">
        <v>476</v>
      </c>
      <c r="B1795" s="2">
        <v>18457.965833333343</v>
      </c>
    </row>
    <row r="1796" spans="1:2" x14ac:dyDescent="0.2">
      <c r="A1796" s="1" t="s">
        <v>221</v>
      </c>
      <c r="B1796" s="2">
        <v>22113.330138888883</v>
      </c>
    </row>
    <row r="1797" spans="1:2" x14ac:dyDescent="0.2">
      <c r="A1797" s="1" t="s">
        <v>644</v>
      </c>
      <c r="B1797" s="2">
        <v>673.82500000000039</v>
      </c>
    </row>
    <row r="1798" spans="1:2" x14ac:dyDescent="0.2">
      <c r="A1798" s="1" t="s">
        <v>592</v>
      </c>
      <c r="B1798" s="2">
        <v>1203.6591666666673</v>
      </c>
    </row>
    <row r="1799" spans="1:2" x14ac:dyDescent="0.2">
      <c r="A1799" s="1" t="s">
        <v>759</v>
      </c>
      <c r="B1799" s="2">
        <v>765.11555555555549</v>
      </c>
    </row>
    <row r="1800" spans="1:2" x14ac:dyDescent="0.2">
      <c r="A1800" s="1" t="s">
        <v>591</v>
      </c>
      <c r="B1800" s="2">
        <v>5378.4905555555524</v>
      </c>
    </row>
    <row r="1801" spans="1:2" x14ac:dyDescent="0.2">
      <c r="A1801" s="1" t="s">
        <v>414</v>
      </c>
      <c r="B1801" s="2">
        <v>3158.2510416666687</v>
      </c>
    </row>
    <row r="1802" spans="1:2" x14ac:dyDescent="0.2">
      <c r="A1802" s="1" t="s">
        <v>631</v>
      </c>
      <c r="B1802" s="2">
        <v>788.6716666666664</v>
      </c>
    </row>
    <row r="1803" spans="1:2" x14ac:dyDescent="0.2">
      <c r="A1803" s="1" t="s">
        <v>1170</v>
      </c>
      <c r="B1803" s="2">
        <v>197.06</v>
      </c>
    </row>
    <row r="1804" spans="1:2" x14ac:dyDescent="0.2">
      <c r="A1804" s="1" t="s">
        <v>1480</v>
      </c>
      <c r="B1804" s="2">
        <v>1.0706249999999999</v>
      </c>
    </row>
    <row r="1805" spans="1:2" x14ac:dyDescent="0.2">
      <c r="A1805" s="1" t="s">
        <v>322</v>
      </c>
      <c r="B1805" s="2">
        <v>59018.938055555547</v>
      </c>
    </row>
    <row r="1806" spans="1:2" x14ac:dyDescent="0.2">
      <c r="A1806" s="1" t="s">
        <v>353</v>
      </c>
      <c r="B1806" s="2">
        <v>12712.929999999998</v>
      </c>
    </row>
    <row r="1807" spans="1:2" x14ac:dyDescent="0.2">
      <c r="A1807" s="1" t="s">
        <v>353</v>
      </c>
      <c r="B1807" s="2">
        <v>15699.160000000002</v>
      </c>
    </row>
    <row r="1808" spans="1:2" x14ac:dyDescent="0.2">
      <c r="A1808" s="1" t="s">
        <v>676</v>
      </c>
      <c r="B1808" s="2">
        <v>921.93666666666684</v>
      </c>
    </row>
    <row r="1809" spans="1:2" x14ac:dyDescent="0.2">
      <c r="A1809" s="1" t="s">
        <v>931</v>
      </c>
      <c r="B1809" s="2">
        <v>534</v>
      </c>
    </row>
    <row r="1810" spans="1:2" x14ac:dyDescent="0.2">
      <c r="A1810" s="1" t="s">
        <v>1396</v>
      </c>
      <c r="B1810" s="2">
        <v>610</v>
      </c>
    </row>
    <row r="1811" spans="1:2" x14ac:dyDescent="0.2">
      <c r="A1811" s="1" t="s">
        <v>623</v>
      </c>
      <c r="B1811" s="2">
        <v>3567.0899999999992</v>
      </c>
    </row>
    <row r="1812" spans="1:2" x14ac:dyDescent="0.2">
      <c r="A1812" s="1" t="s">
        <v>623</v>
      </c>
      <c r="B1812" s="2">
        <v>247.32</v>
      </c>
    </row>
    <row r="1813" spans="1:2" x14ac:dyDescent="0.2">
      <c r="A1813" s="1" t="s">
        <v>232</v>
      </c>
      <c r="B1813" s="2">
        <v>28632.684166666688</v>
      </c>
    </row>
    <row r="1814" spans="1:2" x14ac:dyDescent="0.2">
      <c r="A1814" s="1" t="s">
        <v>232</v>
      </c>
      <c r="B1814" s="2">
        <v>15272.979444444461</v>
      </c>
    </row>
    <row r="1815" spans="1:2" x14ac:dyDescent="0.2">
      <c r="A1815" s="1" t="s">
        <v>108</v>
      </c>
      <c r="B1815" s="2">
        <v>24183.600000000009</v>
      </c>
    </row>
    <row r="1816" spans="1:2" x14ac:dyDescent="0.2">
      <c r="A1816" s="1" t="s">
        <v>187</v>
      </c>
      <c r="B1816" s="2">
        <v>2315.3955555555549</v>
      </c>
    </row>
    <row r="1817" spans="1:2" x14ac:dyDescent="0.2">
      <c r="A1817" s="1" t="s">
        <v>1064</v>
      </c>
      <c r="B1817" s="2">
        <v>2870.3700000000003</v>
      </c>
    </row>
    <row r="1818" spans="1:2" x14ac:dyDescent="0.2">
      <c r="A1818" s="1" t="s">
        <v>865</v>
      </c>
      <c r="B1818" s="2">
        <v>1533.9000000000003</v>
      </c>
    </row>
    <row r="1819" spans="1:2" x14ac:dyDescent="0.2">
      <c r="A1819" s="1" t="s">
        <v>260</v>
      </c>
      <c r="B1819" s="2">
        <v>192706.26888888897</v>
      </c>
    </row>
    <row r="1820" spans="1:2" x14ac:dyDescent="0.2">
      <c r="A1820" s="1" t="s">
        <v>260</v>
      </c>
      <c r="B1820" s="2">
        <v>20931.75</v>
      </c>
    </row>
    <row r="1821" spans="1:2" x14ac:dyDescent="0.2">
      <c r="A1821" s="1" t="s">
        <v>124</v>
      </c>
      <c r="B1821" s="2">
        <v>970.3874999999997</v>
      </c>
    </row>
    <row r="1822" spans="1:2" x14ac:dyDescent="0.2">
      <c r="A1822" s="1" t="s">
        <v>895</v>
      </c>
      <c r="B1822" s="2">
        <v>8372.9047222222216</v>
      </c>
    </row>
    <row r="1823" spans="1:2" x14ac:dyDescent="0.2">
      <c r="A1823" s="1" t="s">
        <v>1533</v>
      </c>
      <c r="B1823" s="2">
        <v>50.8</v>
      </c>
    </row>
    <row r="1824" spans="1:2" x14ac:dyDescent="0.2">
      <c r="A1824" s="1" t="s">
        <v>603</v>
      </c>
      <c r="B1824" s="2">
        <v>131.65</v>
      </c>
    </row>
    <row r="1825" spans="1:2" x14ac:dyDescent="0.2">
      <c r="A1825" s="1" t="s">
        <v>220</v>
      </c>
      <c r="B1825" s="2">
        <v>27594.899999999998</v>
      </c>
    </row>
    <row r="1826" spans="1:2" x14ac:dyDescent="0.2">
      <c r="A1826" s="1" t="s">
        <v>863</v>
      </c>
      <c r="B1826" s="2">
        <v>97.485555555555564</v>
      </c>
    </row>
    <row r="1827" spans="1:2" x14ac:dyDescent="0.2">
      <c r="A1827" s="1" t="s">
        <v>863</v>
      </c>
      <c r="B1827" s="2">
        <v>33.319722222222218</v>
      </c>
    </row>
    <row r="1828" spans="1:2" x14ac:dyDescent="0.2">
      <c r="A1828" s="1" t="s">
        <v>421</v>
      </c>
      <c r="B1828" s="2">
        <v>1437338.7941666692</v>
      </c>
    </row>
    <row r="1829" spans="1:2" x14ac:dyDescent="0.2">
      <c r="A1829" s="1" t="s">
        <v>1611</v>
      </c>
      <c r="B1829" s="2">
        <v>15.984999999999999</v>
      </c>
    </row>
    <row r="1830" spans="1:2" x14ac:dyDescent="0.2">
      <c r="A1830" s="1" t="s">
        <v>253</v>
      </c>
      <c r="B1830" s="2">
        <v>774.52583333333348</v>
      </c>
    </row>
    <row r="1831" spans="1:2" x14ac:dyDescent="0.2">
      <c r="A1831" s="1" t="s">
        <v>624</v>
      </c>
      <c r="B1831" s="2">
        <v>401.33</v>
      </c>
    </row>
    <row r="1832" spans="1:2" x14ac:dyDescent="0.2">
      <c r="A1832" s="1" t="s">
        <v>808</v>
      </c>
      <c r="B1832" s="2">
        <v>2037.3400000000001</v>
      </c>
    </row>
    <row r="1833" spans="1:2" x14ac:dyDescent="0.2">
      <c r="A1833" s="1" t="s">
        <v>770</v>
      </c>
      <c r="B1833" s="2">
        <v>312.96916666666658</v>
      </c>
    </row>
    <row r="1834" spans="1:2" x14ac:dyDescent="0.2">
      <c r="A1834" s="1" t="s">
        <v>697</v>
      </c>
      <c r="B1834" s="2">
        <v>661.15333333333319</v>
      </c>
    </row>
    <row r="1835" spans="1:2" x14ac:dyDescent="0.2">
      <c r="A1835" s="1" t="s">
        <v>697</v>
      </c>
      <c r="B1835" s="2">
        <v>1153.6666666666667</v>
      </c>
    </row>
    <row r="1836" spans="1:2" x14ac:dyDescent="0.2">
      <c r="A1836" s="1" t="s">
        <v>633</v>
      </c>
      <c r="B1836" s="2">
        <v>614.45833333333348</v>
      </c>
    </row>
    <row r="1837" spans="1:2" x14ac:dyDescent="0.2">
      <c r="A1837" s="1" t="s">
        <v>748</v>
      </c>
      <c r="B1837" s="2">
        <v>66.7</v>
      </c>
    </row>
    <row r="1838" spans="1:2" x14ac:dyDescent="0.2">
      <c r="A1838" s="1" t="s">
        <v>748</v>
      </c>
      <c r="B1838" s="2">
        <v>69.699999999999989</v>
      </c>
    </row>
    <row r="1839" spans="1:2" x14ac:dyDescent="0.2">
      <c r="A1839" s="1" t="s">
        <v>1237</v>
      </c>
      <c r="B1839" s="2">
        <v>1806.7875000000004</v>
      </c>
    </row>
    <row r="1840" spans="1:2" x14ac:dyDescent="0.2">
      <c r="A1840" s="1" t="s">
        <v>175</v>
      </c>
      <c r="B1840" s="2">
        <v>5381.9370138888899</v>
      </c>
    </row>
    <row r="1841" spans="1:2" x14ac:dyDescent="0.2">
      <c r="A1841" s="1" t="s">
        <v>169</v>
      </c>
      <c r="B1841" s="2">
        <v>3067.1762472222235</v>
      </c>
    </row>
    <row r="1842" spans="1:2" x14ac:dyDescent="0.2">
      <c r="A1842" s="1" t="s">
        <v>1019</v>
      </c>
      <c r="B1842" s="2">
        <v>220.81</v>
      </c>
    </row>
    <row r="1843" spans="1:2" x14ac:dyDescent="0.2">
      <c r="A1843" s="1" t="s">
        <v>1148</v>
      </c>
      <c r="B1843" s="2">
        <v>74.215486111111105</v>
      </c>
    </row>
    <row r="1844" spans="1:2" x14ac:dyDescent="0.2">
      <c r="A1844" s="1" t="s">
        <v>1394</v>
      </c>
      <c r="B1844" s="2">
        <v>2.9359999999999999</v>
      </c>
    </row>
    <row r="1845" spans="1:2" x14ac:dyDescent="0.2">
      <c r="A1845" s="1" t="s">
        <v>1412</v>
      </c>
      <c r="B1845" s="2">
        <v>89.62</v>
      </c>
    </row>
    <row r="1846" spans="1:2" x14ac:dyDescent="0.2">
      <c r="A1846" s="1" t="s">
        <v>1412</v>
      </c>
      <c r="B1846" s="2">
        <v>1952.1311111111111</v>
      </c>
    </row>
    <row r="1847" spans="1:2" x14ac:dyDescent="0.2">
      <c r="A1847" s="1" t="s">
        <v>1158</v>
      </c>
      <c r="B1847" s="2">
        <v>26.094722222222217</v>
      </c>
    </row>
    <row r="1848" spans="1:2" x14ac:dyDescent="0.2">
      <c r="A1848" s="1" t="s">
        <v>1620</v>
      </c>
      <c r="B1848" s="2">
        <v>240.39999999999998</v>
      </c>
    </row>
    <row r="1849" spans="1:2" x14ac:dyDescent="0.2">
      <c r="A1849" s="1" t="s">
        <v>880</v>
      </c>
      <c r="B1849" s="2">
        <v>401.58987777777793</v>
      </c>
    </row>
    <row r="1850" spans="1:2" x14ac:dyDescent="0.2">
      <c r="A1850" s="1" t="s">
        <v>1497</v>
      </c>
      <c r="B1850" s="2">
        <v>37.5</v>
      </c>
    </row>
    <row r="1851" spans="1:2" x14ac:dyDescent="0.2">
      <c r="A1851" s="1" t="s">
        <v>1016</v>
      </c>
      <c r="B1851" s="2">
        <v>2.2683999999999997</v>
      </c>
    </row>
    <row r="1852" spans="1:2" x14ac:dyDescent="0.2">
      <c r="A1852" s="1" t="s">
        <v>1597</v>
      </c>
      <c r="B1852" s="2">
        <v>16.052500000000002</v>
      </c>
    </row>
    <row r="1853" spans="1:2" x14ac:dyDescent="0.2">
      <c r="A1853" s="1" t="s">
        <v>470</v>
      </c>
      <c r="B1853" s="2">
        <v>1008.2999999999998</v>
      </c>
    </row>
    <row r="1854" spans="1:2" x14ac:dyDescent="0.2">
      <c r="A1854" s="1" t="s">
        <v>470</v>
      </c>
      <c r="B1854" s="2">
        <v>853.36999999999989</v>
      </c>
    </row>
    <row r="1855" spans="1:2" x14ac:dyDescent="0.2">
      <c r="A1855" s="1" t="s">
        <v>953</v>
      </c>
      <c r="B1855" s="2">
        <v>260.5</v>
      </c>
    </row>
    <row r="1856" spans="1:2" x14ac:dyDescent="0.2">
      <c r="A1856" s="1" t="s">
        <v>1308</v>
      </c>
      <c r="B1856" s="2">
        <v>7.4877777777777794</v>
      </c>
    </row>
    <row r="1857" spans="1:2" x14ac:dyDescent="0.2">
      <c r="A1857" s="1" t="s">
        <v>1173</v>
      </c>
      <c r="B1857" s="2">
        <v>10415.199999999999</v>
      </c>
    </row>
    <row r="1858" spans="1:2" x14ac:dyDescent="0.2">
      <c r="A1858" s="1" t="s">
        <v>1316</v>
      </c>
      <c r="B1858" s="2">
        <v>75.7</v>
      </c>
    </row>
    <row r="1859" spans="1:2" x14ac:dyDescent="0.2">
      <c r="A1859" s="1" t="s">
        <v>344</v>
      </c>
      <c r="B1859" s="2">
        <v>2361.0947222222226</v>
      </c>
    </row>
    <row r="1860" spans="1:2" x14ac:dyDescent="0.2">
      <c r="A1860" s="1" t="s">
        <v>1423</v>
      </c>
      <c r="B1860" s="2">
        <v>111.65</v>
      </c>
    </row>
    <row r="1861" spans="1:2" x14ac:dyDescent="0.2">
      <c r="A1861" s="1" t="s">
        <v>365</v>
      </c>
      <c r="B1861" s="2">
        <v>19272.893333333326</v>
      </c>
    </row>
    <row r="1862" spans="1:2" x14ac:dyDescent="0.2">
      <c r="A1862" s="1" t="s">
        <v>172</v>
      </c>
      <c r="B1862" s="2">
        <v>12595.104233333337</v>
      </c>
    </row>
    <row r="1863" spans="1:2" x14ac:dyDescent="0.2">
      <c r="A1863" s="1" t="s">
        <v>426</v>
      </c>
      <c r="B1863" s="2">
        <v>25490.080000000024</v>
      </c>
    </row>
    <row r="1864" spans="1:2" x14ac:dyDescent="0.2">
      <c r="A1864" s="1" t="s">
        <v>727</v>
      </c>
      <c r="B1864" s="2">
        <v>507.14249999999993</v>
      </c>
    </row>
    <row r="1865" spans="1:2" x14ac:dyDescent="0.2">
      <c r="A1865" s="1" t="s">
        <v>727</v>
      </c>
      <c r="B1865" s="2">
        <v>1.8912499999999999</v>
      </c>
    </row>
    <row r="1866" spans="1:2" x14ac:dyDescent="0.2">
      <c r="A1866" s="1" t="s">
        <v>164</v>
      </c>
      <c r="B1866" s="2">
        <v>774.330138888889</v>
      </c>
    </row>
    <row r="1867" spans="1:2" x14ac:dyDescent="0.2">
      <c r="A1867" s="1" t="s">
        <v>1039</v>
      </c>
      <c r="B1867" s="2">
        <v>3.2675999999999998</v>
      </c>
    </row>
    <row r="1868" spans="1:2" x14ac:dyDescent="0.2">
      <c r="A1868" s="1" t="s">
        <v>713</v>
      </c>
      <c r="B1868" s="2">
        <v>83.116874999999993</v>
      </c>
    </row>
    <row r="1869" spans="1:2" x14ac:dyDescent="0.2">
      <c r="A1869" s="1" t="s">
        <v>254</v>
      </c>
      <c r="B1869" s="2">
        <v>546.54</v>
      </c>
    </row>
    <row r="1870" spans="1:2" x14ac:dyDescent="0.2">
      <c r="A1870" s="1" t="s">
        <v>267</v>
      </c>
      <c r="B1870" s="2">
        <v>4135.1055555555577</v>
      </c>
    </row>
    <row r="1871" spans="1:2" x14ac:dyDescent="0.2">
      <c r="A1871" s="1" t="s">
        <v>1004</v>
      </c>
      <c r="B1871" s="2">
        <v>55.647222222222226</v>
      </c>
    </row>
    <row r="1872" spans="1:2" x14ac:dyDescent="0.2">
      <c r="A1872" s="1" t="s">
        <v>1383</v>
      </c>
      <c r="B1872" s="2">
        <v>23.25</v>
      </c>
    </row>
    <row r="1873" spans="1:2" x14ac:dyDescent="0.2">
      <c r="A1873" s="1" t="s">
        <v>258</v>
      </c>
      <c r="B1873" s="2">
        <v>16398.866388888895</v>
      </c>
    </row>
    <row r="1874" spans="1:2" x14ac:dyDescent="0.2">
      <c r="A1874" s="1" t="s">
        <v>258</v>
      </c>
      <c r="B1874" s="2">
        <v>12699.468055555562</v>
      </c>
    </row>
    <row r="1875" spans="1:2" x14ac:dyDescent="0.2">
      <c r="A1875" s="1" t="s">
        <v>406</v>
      </c>
      <c r="B1875" s="2">
        <v>1641.8402777777781</v>
      </c>
    </row>
  </sheetData>
  <sortState xmlns:xlrd2="http://schemas.microsoft.com/office/spreadsheetml/2017/richdata2" ref="E2:F60">
    <sortCondition ref="E2:E60"/>
    <sortCondition ref="F2:F60"/>
  </sortState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AAA3-9A8E-4781-9731-71749CA4221D}">
  <dimension ref="A1:H2034"/>
  <sheetViews>
    <sheetView topLeftCell="B1" workbookViewId="0">
      <selection activeCell="F6" sqref="F6"/>
    </sheetView>
  </sheetViews>
  <sheetFormatPr baseColWidth="10" defaultColWidth="8.83203125" defaultRowHeight="15" x14ac:dyDescent="0.2"/>
  <cols>
    <col min="1" max="1" width="33.33203125" bestFit="1" customWidth="1"/>
    <col min="2" max="2" width="33.1640625" bestFit="1" customWidth="1"/>
    <col min="3" max="3" width="17.1640625" bestFit="1" customWidth="1"/>
    <col min="5" max="5" width="74.6640625" bestFit="1" customWidth="1"/>
    <col min="6" max="6" width="28.5" bestFit="1" customWidth="1"/>
    <col min="7" max="7" width="16.1640625" style="2" bestFit="1" customWidth="1"/>
    <col min="8" max="8" width="17.5" style="2" customWidth="1"/>
  </cols>
  <sheetData>
    <row r="1" spans="1:8" x14ac:dyDescent="0.2">
      <c r="A1" t="s">
        <v>1722</v>
      </c>
      <c r="B1" t="s">
        <v>1723</v>
      </c>
      <c r="C1" t="s">
        <v>1724</v>
      </c>
      <c r="G1" s="5" t="s">
        <v>3802</v>
      </c>
      <c r="H1" s="5" t="s">
        <v>3803</v>
      </c>
    </row>
    <row r="2" spans="1:8" x14ac:dyDescent="0.2">
      <c r="A2" s="1" t="s">
        <v>2455</v>
      </c>
      <c r="B2" s="1" t="s">
        <v>2456</v>
      </c>
      <c r="C2">
        <v>22382</v>
      </c>
      <c r="E2" s="3" t="s">
        <v>25</v>
      </c>
      <c r="F2" s="3" t="s">
        <v>26</v>
      </c>
      <c r="G2" s="4" t="s">
        <v>1726</v>
      </c>
      <c r="H2" s="4" t="s">
        <v>1726</v>
      </c>
    </row>
    <row r="3" spans="1:8" x14ac:dyDescent="0.2">
      <c r="A3" s="1" t="s">
        <v>1395</v>
      </c>
      <c r="B3" s="1" t="s">
        <v>3000</v>
      </c>
      <c r="C3">
        <v>15540</v>
      </c>
      <c r="E3" t="s">
        <v>23</v>
      </c>
      <c r="F3" t="s">
        <v>1693</v>
      </c>
      <c r="G3" s="2" t="str">
        <f>IFERROR(VLOOKUP(F3,A2:$C$2034,3,FALSE),"")</f>
        <v/>
      </c>
      <c r="H3" s="2" t="str">
        <f>IFERROR(VLOOKUP(F3,B2:$C$2034,2,FALSE),"")</f>
        <v/>
      </c>
    </row>
    <row r="4" spans="1:8" x14ac:dyDescent="0.2">
      <c r="A4" s="1" t="s">
        <v>2808</v>
      </c>
      <c r="B4" s="1" t="s">
        <v>1340</v>
      </c>
      <c r="C4">
        <v>40923</v>
      </c>
      <c r="E4" t="s">
        <v>23</v>
      </c>
      <c r="F4" t="s">
        <v>358</v>
      </c>
      <c r="G4" s="2" t="str">
        <f>IFERROR(VLOOKUP(F4,A3:$C$2034,3,FALSE),"")</f>
        <v/>
      </c>
      <c r="H4" s="2" t="str">
        <f>IFERROR(VLOOKUP(F4,B3:$C$2034,2,FALSE),"")</f>
        <v/>
      </c>
    </row>
    <row r="5" spans="1:8" x14ac:dyDescent="0.2">
      <c r="A5" s="1" t="s">
        <v>2808</v>
      </c>
      <c r="B5" s="1" t="s">
        <v>3044</v>
      </c>
      <c r="C5">
        <v>4320</v>
      </c>
      <c r="E5" t="s">
        <v>15</v>
      </c>
      <c r="F5" t="s">
        <v>1694</v>
      </c>
      <c r="G5" s="2" t="str">
        <f>IFERROR(VLOOKUP(F5,A4:$C$2034,3,FALSE),"")</f>
        <v/>
      </c>
      <c r="H5" s="2">
        <f>IFERROR(VLOOKUP(F5,B4:$C$2034,2,FALSE),"")</f>
        <v>2160</v>
      </c>
    </row>
    <row r="6" spans="1:8" x14ac:dyDescent="0.2">
      <c r="A6" s="1" t="s">
        <v>3007</v>
      </c>
      <c r="B6" s="1" t="s">
        <v>616</v>
      </c>
      <c r="C6">
        <v>42814</v>
      </c>
      <c r="E6" t="s">
        <v>15</v>
      </c>
      <c r="F6" t="s">
        <v>985</v>
      </c>
      <c r="G6" s="2" t="str">
        <f>IFERROR(VLOOKUP(F6,A5:$C$2034,3,FALSE),"")</f>
        <v/>
      </c>
      <c r="H6" s="2">
        <f>IFERROR(VLOOKUP(F6,B5:$C$2034,2,FALSE),"")</f>
        <v>761633</v>
      </c>
    </row>
    <row r="7" spans="1:8" x14ac:dyDescent="0.2">
      <c r="A7" s="1" t="s">
        <v>3707</v>
      </c>
      <c r="B7" s="1" t="s">
        <v>357</v>
      </c>
      <c r="C7">
        <v>1492</v>
      </c>
      <c r="E7" t="s">
        <v>15</v>
      </c>
      <c r="F7" t="s">
        <v>1695</v>
      </c>
      <c r="G7" s="2" t="str">
        <f>IFERROR(VLOOKUP(F7,A6:$C$2034,3,FALSE),"")</f>
        <v/>
      </c>
      <c r="H7" s="2" t="str">
        <f>IFERROR(VLOOKUP(F7,B6:$C$2034,2,FALSE),"")</f>
        <v/>
      </c>
    </row>
    <row r="8" spans="1:8" x14ac:dyDescent="0.2">
      <c r="A8" s="1" t="s">
        <v>2465</v>
      </c>
      <c r="B8" s="1" t="s">
        <v>258</v>
      </c>
      <c r="C8">
        <v>12340</v>
      </c>
      <c r="E8" t="s">
        <v>15</v>
      </c>
      <c r="F8" t="s">
        <v>1696</v>
      </c>
      <c r="G8" s="2" t="str">
        <f>IFERROR(VLOOKUP(F8,A7:$C$2034,3,FALSE),"")</f>
        <v/>
      </c>
      <c r="H8" s="2">
        <f>IFERROR(VLOOKUP(F8,B7:$C$2034,2,FALSE),"")</f>
        <v>5760</v>
      </c>
    </row>
    <row r="9" spans="1:8" x14ac:dyDescent="0.2">
      <c r="A9" s="1" t="s">
        <v>3381</v>
      </c>
      <c r="B9" s="1" t="s">
        <v>3381</v>
      </c>
      <c r="C9">
        <v>720</v>
      </c>
      <c r="E9" t="s">
        <v>15</v>
      </c>
      <c r="F9" t="s">
        <v>84</v>
      </c>
      <c r="G9" s="2" t="str">
        <f>IFERROR(VLOOKUP(F9,A8:$C$2034,3,FALSE),"")</f>
        <v/>
      </c>
      <c r="H9" s="2">
        <f>IFERROR(VLOOKUP(F9,B8:$C$2034,2,FALSE),"")</f>
        <v>787750</v>
      </c>
    </row>
    <row r="10" spans="1:8" x14ac:dyDescent="0.2">
      <c r="A10" s="1" t="s">
        <v>2842</v>
      </c>
      <c r="B10" s="1" t="s">
        <v>2842</v>
      </c>
      <c r="C10">
        <v>28521</v>
      </c>
      <c r="E10" t="s">
        <v>15</v>
      </c>
      <c r="F10" t="s">
        <v>1299</v>
      </c>
      <c r="G10" s="2" t="str">
        <f>IFERROR(VLOOKUP(F10,A9:$C$2034,3,FALSE),"")</f>
        <v/>
      </c>
      <c r="H10" s="2">
        <f>IFERROR(VLOOKUP(F10,B9:$C$2034,2,FALSE),"")</f>
        <v>37284</v>
      </c>
    </row>
    <row r="11" spans="1:8" x14ac:dyDescent="0.2">
      <c r="A11" s="1" t="s">
        <v>2520</v>
      </c>
      <c r="B11" s="1" t="s">
        <v>2520</v>
      </c>
      <c r="C11">
        <v>28305</v>
      </c>
      <c r="E11" t="s">
        <v>15</v>
      </c>
      <c r="F11" t="s">
        <v>1697</v>
      </c>
      <c r="G11" s="2" t="str">
        <f>IFERROR(VLOOKUP(F11,A10:$C$2034,3,FALSE),"")</f>
        <v/>
      </c>
      <c r="H11" s="2">
        <f>IFERROR(VLOOKUP(F11,B10:$C$2034,2,FALSE),"")</f>
        <v>59163</v>
      </c>
    </row>
    <row r="12" spans="1:8" x14ac:dyDescent="0.2">
      <c r="A12" s="1" t="s">
        <v>1795</v>
      </c>
      <c r="B12" s="1" t="s">
        <v>1796</v>
      </c>
      <c r="C12">
        <v>558291</v>
      </c>
      <c r="E12" t="s">
        <v>15</v>
      </c>
      <c r="F12" t="s">
        <v>1698</v>
      </c>
      <c r="G12" s="2" t="str">
        <f>IFERROR(VLOOKUP(F12,A11:$C$2034,3,FALSE),"")</f>
        <v/>
      </c>
      <c r="H12" s="2">
        <f>IFERROR(VLOOKUP(F12,B11:$C$2034,2,FALSE),"")</f>
        <v>330</v>
      </c>
    </row>
    <row r="13" spans="1:8" x14ac:dyDescent="0.2">
      <c r="A13" s="1" t="s">
        <v>1795</v>
      </c>
      <c r="B13" s="1" t="s">
        <v>3722</v>
      </c>
      <c r="C13">
        <v>663</v>
      </c>
      <c r="E13" t="s">
        <v>15</v>
      </c>
      <c r="F13" t="s">
        <v>1699</v>
      </c>
      <c r="G13" s="2" t="str">
        <f>IFERROR(VLOOKUP(F13,A12:$C$2034,3,FALSE),"")</f>
        <v/>
      </c>
      <c r="H13" s="2">
        <f>IFERROR(VLOOKUP(F13,B12:$C$2034,2,FALSE),"")</f>
        <v>15695</v>
      </c>
    </row>
    <row r="14" spans="1:8" x14ac:dyDescent="0.2">
      <c r="A14" s="1" t="s">
        <v>3589</v>
      </c>
      <c r="B14" s="1" t="s">
        <v>3590</v>
      </c>
      <c r="C14">
        <v>155</v>
      </c>
      <c r="E14" t="s">
        <v>15</v>
      </c>
      <c r="F14" t="s">
        <v>192</v>
      </c>
      <c r="G14" s="2" t="str">
        <f>IFERROR(VLOOKUP(F14,A13:$C$2034,3,FALSE),"")</f>
        <v/>
      </c>
      <c r="H14" s="2">
        <f>IFERROR(VLOOKUP(F14,B13:$C$2034,2,FALSE),"")</f>
        <v>2890988</v>
      </c>
    </row>
    <row r="15" spans="1:8" x14ac:dyDescent="0.2">
      <c r="A15" s="1" t="s">
        <v>2059</v>
      </c>
      <c r="B15" s="1" t="s">
        <v>2059</v>
      </c>
      <c r="C15">
        <v>17088</v>
      </c>
      <c r="E15" t="s">
        <v>15</v>
      </c>
      <c r="F15" t="s">
        <v>31</v>
      </c>
      <c r="G15" s="2" t="str">
        <f>IFERROR(VLOOKUP(F15,A14:$C$2034,3,FALSE),"")</f>
        <v/>
      </c>
      <c r="H15" s="2">
        <f>IFERROR(VLOOKUP(F15,B14:$C$2034,2,FALSE),"")</f>
        <v>14931021</v>
      </c>
    </row>
    <row r="16" spans="1:8" x14ac:dyDescent="0.2">
      <c r="A16" s="1" t="s">
        <v>3210</v>
      </c>
      <c r="B16" s="1" t="s">
        <v>3210</v>
      </c>
      <c r="C16">
        <v>2314</v>
      </c>
      <c r="E16" t="s">
        <v>22</v>
      </c>
      <c r="F16" t="s">
        <v>1700</v>
      </c>
      <c r="G16" s="2" t="str">
        <f>IFERROR(VLOOKUP(F16,A15:$C$2034,3,FALSE),"")</f>
        <v/>
      </c>
      <c r="H16" s="2" t="str">
        <f>IFERROR(VLOOKUP(F16,B15:$C$2034,2,FALSE),"")</f>
        <v/>
      </c>
    </row>
    <row r="17" spans="1:8" x14ac:dyDescent="0.2">
      <c r="A17" s="1" t="s">
        <v>3637</v>
      </c>
      <c r="B17" s="1" t="s">
        <v>3638</v>
      </c>
      <c r="C17">
        <v>385</v>
      </c>
      <c r="E17" t="s">
        <v>22</v>
      </c>
      <c r="F17" t="s">
        <v>1701</v>
      </c>
      <c r="G17" s="2" t="str">
        <f>IFERROR(VLOOKUP(F17,A16:$C$2034,3,FALSE),"")</f>
        <v/>
      </c>
      <c r="H17" s="2">
        <f>IFERROR(VLOOKUP(F17,B16:$C$2034,2,FALSE),"")</f>
        <v>11102</v>
      </c>
    </row>
    <row r="18" spans="1:8" x14ac:dyDescent="0.2">
      <c r="A18" s="1" t="s">
        <v>3406</v>
      </c>
      <c r="B18" s="1" t="s">
        <v>3407</v>
      </c>
      <c r="C18">
        <v>360</v>
      </c>
      <c r="E18" t="s">
        <v>19</v>
      </c>
      <c r="F18" t="s">
        <v>92</v>
      </c>
      <c r="G18" s="2" t="str">
        <f>IFERROR(VLOOKUP(F18,A17:$C$2034,3,FALSE),"")</f>
        <v/>
      </c>
      <c r="H18" s="2">
        <f>IFERROR(VLOOKUP(F18,B17:$C$2034,2,FALSE),"")</f>
        <v>895553</v>
      </c>
    </row>
    <row r="19" spans="1:8" x14ac:dyDescent="0.2">
      <c r="A19" s="1" t="s">
        <v>3187</v>
      </c>
      <c r="B19" s="1" t="s">
        <v>3187</v>
      </c>
      <c r="C19">
        <v>714</v>
      </c>
      <c r="E19" t="s">
        <v>19</v>
      </c>
      <c r="F19" t="s">
        <v>1702</v>
      </c>
      <c r="G19" s="2" t="str">
        <f>IFERROR(VLOOKUP(F19,A18:$C$2034,3,FALSE),"")</f>
        <v/>
      </c>
      <c r="H19" s="2">
        <f>IFERROR(VLOOKUP(F19,B18:$C$2034,2,FALSE),"")</f>
        <v>37282</v>
      </c>
    </row>
    <row r="20" spans="1:8" x14ac:dyDescent="0.2">
      <c r="A20" s="1" t="s">
        <v>2912</v>
      </c>
      <c r="B20" s="1" t="s">
        <v>2913</v>
      </c>
      <c r="C20">
        <v>4410</v>
      </c>
      <c r="E20" t="s">
        <v>19</v>
      </c>
      <c r="F20" t="s">
        <v>1703</v>
      </c>
      <c r="G20" s="2" t="str">
        <f>IFERROR(VLOOKUP(F20,A19:$C$2034,3,FALSE),"")</f>
        <v/>
      </c>
      <c r="H20" s="2" t="str">
        <f>IFERROR(VLOOKUP(F20,B19:$C$2034,2,FALSE),"")</f>
        <v/>
      </c>
    </row>
    <row r="21" spans="1:8" x14ac:dyDescent="0.2">
      <c r="A21" s="1" t="s">
        <v>2912</v>
      </c>
      <c r="B21" s="1" t="s">
        <v>2912</v>
      </c>
      <c r="C21">
        <v>7584</v>
      </c>
      <c r="E21" t="s">
        <v>19</v>
      </c>
      <c r="F21" t="s">
        <v>74</v>
      </c>
      <c r="G21" s="2" t="str">
        <f>IFERROR(VLOOKUP(F21,A20:$C$2034,3,FALSE),"")</f>
        <v/>
      </c>
      <c r="H21" s="2">
        <f>IFERROR(VLOOKUP(F21,B20:$C$2034,2,FALSE),"")</f>
        <v>393042</v>
      </c>
    </row>
    <row r="22" spans="1:8" x14ac:dyDescent="0.2">
      <c r="A22" s="1" t="s">
        <v>2409</v>
      </c>
      <c r="B22" s="1" t="s">
        <v>144</v>
      </c>
      <c r="C22">
        <v>22078</v>
      </c>
      <c r="E22" t="s">
        <v>19</v>
      </c>
      <c r="F22" t="s">
        <v>107</v>
      </c>
      <c r="G22" s="2" t="str">
        <f>IFERROR(VLOOKUP(F22,A21:$C$2034,3,FALSE),"")</f>
        <v/>
      </c>
      <c r="H22" s="2">
        <f>IFERROR(VLOOKUP(F22,B21:$C$2034,2,FALSE),"")</f>
        <v>45236</v>
      </c>
    </row>
    <row r="23" spans="1:8" x14ac:dyDescent="0.2">
      <c r="A23" s="1" t="s">
        <v>1777</v>
      </c>
      <c r="B23" s="1" t="s">
        <v>1777</v>
      </c>
      <c r="C23">
        <v>2917183</v>
      </c>
      <c r="E23" t="s">
        <v>19</v>
      </c>
      <c r="F23" t="s">
        <v>49</v>
      </c>
      <c r="G23" s="2" t="str">
        <f>IFERROR(VLOOKUP(F23,A22:$C$2034,3,FALSE),"")</f>
        <v/>
      </c>
      <c r="H23" s="2" t="str">
        <f>IFERROR(VLOOKUP(F23,B22:$C$2034,2,FALSE),"")</f>
        <v/>
      </c>
    </row>
    <row r="24" spans="1:8" x14ac:dyDescent="0.2">
      <c r="A24" s="1" t="s">
        <v>1777</v>
      </c>
      <c r="B24" s="1" t="s">
        <v>1701</v>
      </c>
      <c r="C24">
        <v>11102</v>
      </c>
      <c r="E24" t="s">
        <v>19</v>
      </c>
      <c r="F24" t="s">
        <v>944</v>
      </c>
      <c r="G24" s="2" t="str">
        <f>IFERROR(VLOOKUP(F24,A23:$C$2034,3,FALSE),"")</f>
        <v/>
      </c>
      <c r="H24" s="2">
        <f>IFERROR(VLOOKUP(F24,B23:$C$2034,2,FALSE),"")</f>
        <v>5648</v>
      </c>
    </row>
    <row r="25" spans="1:8" x14ac:dyDescent="0.2">
      <c r="A25" s="1" t="s">
        <v>3107</v>
      </c>
      <c r="B25" s="1" t="s">
        <v>3108</v>
      </c>
      <c r="C25">
        <v>6771</v>
      </c>
      <c r="E25" t="s">
        <v>19</v>
      </c>
      <c r="F25" t="s">
        <v>63</v>
      </c>
      <c r="G25" s="2" t="str">
        <f>IFERROR(VLOOKUP(F25,A24:$C$2034,3,FALSE),"")</f>
        <v/>
      </c>
      <c r="H25" s="2">
        <f>IFERROR(VLOOKUP(F25,B24:$C$2034,2,FALSE),"")</f>
        <v>1717181</v>
      </c>
    </row>
    <row r="26" spans="1:8" x14ac:dyDescent="0.2">
      <c r="A26" s="1" t="s">
        <v>3107</v>
      </c>
      <c r="B26" s="1" t="s">
        <v>224</v>
      </c>
      <c r="C26">
        <v>5790</v>
      </c>
      <c r="E26" t="s">
        <v>19</v>
      </c>
      <c r="F26" t="s">
        <v>1704</v>
      </c>
      <c r="G26" s="2" t="str">
        <f>IFERROR(VLOOKUP(F26,A25:$C$2034,3,FALSE),"")</f>
        <v/>
      </c>
      <c r="H26" s="2" t="str">
        <f>IFERROR(VLOOKUP(F26,B25:$C$2034,2,FALSE),"")</f>
        <v/>
      </c>
    </row>
    <row r="27" spans="1:8" x14ac:dyDescent="0.2">
      <c r="A27" s="1" t="s">
        <v>3107</v>
      </c>
      <c r="B27" s="1" t="s">
        <v>3490</v>
      </c>
      <c r="C27">
        <v>308</v>
      </c>
      <c r="E27" t="s">
        <v>17</v>
      </c>
      <c r="F27" t="s">
        <v>1705</v>
      </c>
      <c r="G27" s="2" t="str">
        <f>IFERROR(VLOOKUP(F27,A26:$C$2034,3,FALSE),"")</f>
        <v/>
      </c>
      <c r="H27" s="2">
        <f>IFERROR(VLOOKUP(F27,B26:$C$2034,2,FALSE),"")</f>
        <v>79292</v>
      </c>
    </row>
    <row r="28" spans="1:8" x14ac:dyDescent="0.2">
      <c r="A28" s="1" t="s">
        <v>3226</v>
      </c>
      <c r="B28" s="1" t="s">
        <v>3226</v>
      </c>
      <c r="C28">
        <v>330</v>
      </c>
      <c r="E28" t="s">
        <v>17</v>
      </c>
      <c r="F28" t="s">
        <v>1706</v>
      </c>
      <c r="G28" s="2" t="str">
        <f>IFERROR(VLOOKUP(F28,A27:$C$2034,3,FALSE),"")</f>
        <v/>
      </c>
      <c r="H28" s="2">
        <f>IFERROR(VLOOKUP(F28,B27:$C$2034,2,FALSE),"")</f>
        <v>889532</v>
      </c>
    </row>
    <row r="29" spans="1:8" x14ac:dyDescent="0.2">
      <c r="A29" s="1" t="s">
        <v>3715</v>
      </c>
      <c r="B29" s="1" t="s">
        <v>3715</v>
      </c>
      <c r="C29">
        <v>360</v>
      </c>
      <c r="E29" t="s">
        <v>17</v>
      </c>
      <c r="F29" t="s">
        <v>1707</v>
      </c>
      <c r="G29" s="2" t="str">
        <f>IFERROR(VLOOKUP(F29,A28:$C$2034,3,FALSE),"")</f>
        <v/>
      </c>
      <c r="H29" s="2" t="str">
        <f>IFERROR(VLOOKUP(F29,B28:$C$2034,2,FALSE),"")</f>
        <v/>
      </c>
    </row>
    <row r="30" spans="1:8" x14ac:dyDescent="0.2">
      <c r="A30" s="1" t="s">
        <v>3543</v>
      </c>
      <c r="B30" s="1" t="s">
        <v>3544</v>
      </c>
      <c r="C30">
        <v>422</v>
      </c>
      <c r="E30" t="s">
        <v>17</v>
      </c>
      <c r="F30" t="s">
        <v>1708</v>
      </c>
      <c r="G30" s="2" t="str">
        <f>IFERROR(VLOOKUP(F30,A29:$C$2034,3,FALSE),"")</f>
        <v/>
      </c>
      <c r="H30" s="2" t="str">
        <f>IFERROR(VLOOKUP(F30,B29:$C$2034,2,FALSE),"")</f>
        <v/>
      </c>
    </row>
    <row r="31" spans="1:8" x14ac:dyDescent="0.2">
      <c r="A31" s="1" t="s">
        <v>2816</v>
      </c>
      <c r="B31" s="1" t="s">
        <v>161</v>
      </c>
      <c r="C31">
        <v>6250</v>
      </c>
      <c r="E31" t="s">
        <v>17</v>
      </c>
      <c r="F31" t="s">
        <v>1709</v>
      </c>
      <c r="G31" s="2">
        <f>IFERROR(VLOOKUP(F31,A30:$C$2034,3,FALSE),"")</f>
        <v>25910192</v>
      </c>
      <c r="H31" s="2">
        <f>IFERROR(VLOOKUP(F31,B30:$C$2034,2,FALSE),"")</f>
        <v>25910192</v>
      </c>
    </row>
    <row r="32" spans="1:8" x14ac:dyDescent="0.2">
      <c r="A32" s="1" t="s">
        <v>1881</v>
      </c>
      <c r="B32" s="1" t="s">
        <v>1882</v>
      </c>
      <c r="C32">
        <v>1980094</v>
      </c>
      <c r="E32" t="s">
        <v>17</v>
      </c>
      <c r="F32" t="s">
        <v>448</v>
      </c>
      <c r="G32" s="2" t="str">
        <f>IFERROR(VLOOKUP(F32,A31:$C$2034,3,FALSE),"")</f>
        <v/>
      </c>
      <c r="H32" s="2">
        <f>IFERROR(VLOOKUP(F32,B31:$C$2034,2,FALSE),"")</f>
        <v>77827161</v>
      </c>
    </row>
    <row r="33" spans="1:8" x14ac:dyDescent="0.2">
      <c r="A33" s="1" t="s">
        <v>1881</v>
      </c>
      <c r="B33" s="1" t="s">
        <v>1894</v>
      </c>
      <c r="C33">
        <v>966360</v>
      </c>
      <c r="E33" t="s">
        <v>17</v>
      </c>
      <c r="F33" t="s">
        <v>1710</v>
      </c>
      <c r="G33" s="2" t="str">
        <f>IFERROR(VLOOKUP(F33,A32:$C$2034,3,FALSE),"")</f>
        <v/>
      </c>
      <c r="H33" s="2">
        <f>IFERROR(VLOOKUP(F33,B32:$C$2034,2,FALSE),"")</f>
        <v>25440</v>
      </c>
    </row>
    <row r="34" spans="1:8" x14ac:dyDescent="0.2">
      <c r="A34" s="1" t="s">
        <v>1881</v>
      </c>
      <c r="B34" s="1" t="s">
        <v>1881</v>
      </c>
      <c r="C34">
        <v>86119</v>
      </c>
      <c r="E34" t="s">
        <v>17</v>
      </c>
      <c r="F34" t="s">
        <v>1711</v>
      </c>
      <c r="G34" s="2" t="str">
        <f>IFERROR(VLOOKUP(F34,A33:$C$2034,3,FALSE),"")</f>
        <v/>
      </c>
      <c r="H34" s="2" t="str">
        <f>IFERROR(VLOOKUP(F34,B33:$C$2034,2,FALSE),"")</f>
        <v/>
      </c>
    </row>
    <row r="35" spans="1:8" x14ac:dyDescent="0.2">
      <c r="A35" s="1" t="s">
        <v>1881</v>
      </c>
      <c r="B35" s="1" t="s">
        <v>740</v>
      </c>
      <c r="C35">
        <v>11227</v>
      </c>
      <c r="E35" t="s">
        <v>17</v>
      </c>
      <c r="F35" t="s">
        <v>1712</v>
      </c>
      <c r="G35" s="2" t="str">
        <f>IFERROR(VLOOKUP(F35,A34:$C$2034,3,FALSE),"")</f>
        <v/>
      </c>
      <c r="H35" s="2">
        <f>IFERROR(VLOOKUP(F35,B34:$C$2034,2,FALSE),"")</f>
        <v>7979169</v>
      </c>
    </row>
    <row r="36" spans="1:8" x14ac:dyDescent="0.2">
      <c r="A36" s="1" t="s">
        <v>1881</v>
      </c>
      <c r="B36" s="1" t="s">
        <v>2589</v>
      </c>
      <c r="C36">
        <v>24165</v>
      </c>
      <c r="E36" t="s">
        <v>24</v>
      </c>
      <c r="F36" t="s">
        <v>46</v>
      </c>
      <c r="G36" s="2" t="str">
        <f>IFERROR(VLOOKUP(F36,A35:$C$2034,3,FALSE),"")</f>
        <v/>
      </c>
      <c r="H36" s="2" t="str">
        <f>IFERROR(VLOOKUP(F36,B35:$C$2034,2,FALSE),"")</f>
        <v/>
      </c>
    </row>
    <row r="37" spans="1:8" x14ac:dyDescent="0.2">
      <c r="A37" s="1" t="s">
        <v>2731</v>
      </c>
      <c r="B37" s="1" t="s">
        <v>2731</v>
      </c>
      <c r="C37">
        <v>30518</v>
      </c>
      <c r="E37" t="s">
        <v>21</v>
      </c>
      <c r="F37" t="s">
        <v>36</v>
      </c>
      <c r="G37" s="2" t="str">
        <f>IFERROR(VLOOKUP(F37,A36:$C$2034,3,FALSE),"")</f>
        <v/>
      </c>
      <c r="H37" s="2" t="str">
        <f>IFERROR(VLOOKUP(F37,B36:$C$2034,2,FALSE),"")</f>
        <v/>
      </c>
    </row>
    <row r="38" spans="1:8" x14ac:dyDescent="0.2">
      <c r="A38" s="1" t="s">
        <v>1826</v>
      </c>
      <c r="B38" s="1" t="s">
        <v>1827</v>
      </c>
      <c r="C38">
        <v>10692</v>
      </c>
      <c r="E38" t="s">
        <v>21</v>
      </c>
      <c r="F38" t="s">
        <v>29</v>
      </c>
      <c r="G38" s="2" t="str">
        <f>IFERROR(VLOOKUP(F38,A37:$C$2034,3,FALSE),"")</f>
        <v/>
      </c>
      <c r="H38" s="2" t="str">
        <f>IFERROR(VLOOKUP(F38,B37:$C$2034,2,FALSE),"")</f>
        <v/>
      </c>
    </row>
    <row r="39" spans="1:8" x14ac:dyDescent="0.2">
      <c r="A39" s="1" t="s">
        <v>1826</v>
      </c>
      <c r="B39" s="1" t="s">
        <v>2060</v>
      </c>
      <c r="C39">
        <v>30324</v>
      </c>
      <c r="E39" t="s">
        <v>21</v>
      </c>
      <c r="F39" t="s">
        <v>35</v>
      </c>
      <c r="G39" s="2" t="str">
        <f>IFERROR(VLOOKUP(F39,A38:$C$2034,3,FALSE),"")</f>
        <v/>
      </c>
      <c r="H39" s="2" t="str">
        <f>IFERROR(VLOOKUP(F39,B38:$C$2034,2,FALSE),"")</f>
        <v/>
      </c>
    </row>
    <row r="40" spans="1:8" x14ac:dyDescent="0.2">
      <c r="A40" s="1" t="s">
        <v>1826</v>
      </c>
      <c r="B40" s="1" t="s">
        <v>2161</v>
      </c>
      <c r="C40">
        <v>147951</v>
      </c>
      <c r="E40" t="s">
        <v>21</v>
      </c>
      <c r="F40" t="s">
        <v>1713</v>
      </c>
      <c r="G40" s="2" t="str">
        <f>IFERROR(VLOOKUP(F40,A39:$C$2034,3,FALSE),"")</f>
        <v/>
      </c>
      <c r="H40" s="2" t="str">
        <f>IFERROR(VLOOKUP(F40,B39:$C$2034,2,FALSE),"")</f>
        <v/>
      </c>
    </row>
    <row r="41" spans="1:8" x14ac:dyDescent="0.2">
      <c r="A41" s="1" t="s">
        <v>1826</v>
      </c>
      <c r="B41" s="1" t="s">
        <v>2591</v>
      </c>
      <c r="C41">
        <v>74752</v>
      </c>
      <c r="E41" t="s">
        <v>21</v>
      </c>
      <c r="F41" t="s">
        <v>1713</v>
      </c>
      <c r="G41" s="2" t="str">
        <f>IFERROR(VLOOKUP(F41,A40:$C$2034,3,FALSE),"")</f>
        <v/>
      </c>
      <c r="H41" s="2" t="str">
        <f>IFERROR(VLOOKUP(F41,B40:$C$2034,2,FALSE),"")</f>
        <v/>
      </c>
    </row>
    <row r="42" spans="1:8" x14ac:dyDescent="0.2">
      <c r="A42" s="1" t="s">
        <v>1826</v>
      </c>
      <c r="B42" s="1" t="s">
        <v>2850</v>
      </c>
      <c r="C42">
        <v>4157</v>
      </c>
      <c r="E42" t="s">
        <v>21</v>
      </c>
      <c r="F42" t="s">
        <v>1713</v>
      </c>
      <c r="G42" s="2" t="str">
        <f>IFERROR(VLOOKUP(F42,A41:$C$2034,3,FALSE),"")</f>
        <v/>
      </c>
      <c r="H42" s="2" t="str">
        <f>IFERROR(VLOOKUP(F42,B41:$C$2034,2,FALSE),"")</f>
        <v/>
      </c>
    </row>
    <row r="43" spans="1:8" x14ac:dyDescent="0.2">
      <c r="A43" s="1" t="s">
        <v>1826</v>
      </c>
      <c r="B43" s="1" t="s">
        <v>3433</v>
      </c>
      <c r="C43">
        <v>1800</v>
      </c>
      <c r="E43" t="s">
        <v>16</v>
      </c>
      <c r="F43" t="s">
        <v>1714</v>
      </c>
      <c r="G43" s="2" t="str">
        <f>IFERROR(VLOOKUP(F43,A42:$C$2034,3,FALSE),"")</f>
        <v/>
      </c>
      <c r="H43" s="2">
        <f>IFERROR(VLOOKUP(F43,B42:$C$2034,2,FALSE),"")</f>
        <v>82088</v>
      </c>
    </row>
    <row r="44" spans="1:8" x14ac:dyDescent="0.2">
      <c r="A44" s="1" t="s">
        <v>1826</v>
      </c>
      <c r="B44" s="1" t="s">
        <v>3440</v>
      </c>
      <c r="C44">
        <v>3441</v>
      </c>
      <c r="E44" t="s">
        <v>16</v>
      </c>
      <c r="F44" t="s">
        <v>1715</v>
      </c>
      <c r="G44" s="2" t="str">
        <f>IFERROR(VLOOKUP(F44,A43:$C$2034,3,FALSE),"")</f>
        <v/>
      </c>
      <c r="H44" s="2">
        <f>IFERROR(VLOOKUP(F44,B43:$C$2034,2,FALSE),"")</f>
        <v>232494</v>
      </c>
    </row>
    <row r="45" spans="1:8" x14ac:dyDescent="0.2">
      <c r="A45" s="1" t="s">
        <v>1745</v>
      </c>
      <c r="B45" s="1" t="s">
        <v>1745</v>
      </c>
      <c r="C45">
        <v>30362291</v>
      </c>
      <c r="E45" t="s">
        <v>16</v>
      </c>
      <c r="F45" t="s">
        <v>729</v>
      </c>
      <c r="G45" s="2" t="str">
        <f>IFERROR(VLOOKUP(F45,A44:$C$2034,3,FALSE),"")</f>
        <v/>
      </c>
      <c r="H45" s="2">
        <f>IFERROR(VLOOKUP(F45,B44:$C$2034,2,FALSE),"")</f>
        <v>691097</v>
      </c>
    </row>
    <row r="46" spans="1:8" x14ac:dyDescent="0.2">
      <c r="A46" s="1" t="s">
        <v>1745</v>
      </c>
      <c r="B46" s="1" t="s">
        <v>944</v>
      </c>
      <c r="C46">
        <v>5648</v>
      </c>
      <c r="E46" t="s">
        <v>16</v>
      </c>
      <c r="F46" t="s">
        <v>1716</v>
      </c>
      <c r="G46" s="2" t="str">
        <f>IFERROR(VLOOKUP(F46,A45:$C$2034,3,FALSE),"")</f>
        <v/>
      </c>
      <c r="H46" s="2">
        <f>IFERROR(VLOOKUP(F46,B45:$C$2034,2,FALSE),"")</f>
        <v>32144</v>
      </c>
    </row>
    <row r="47" spans="1:8" x14ac:dyDescent="0.2">
      <c r="A47" s="1" t="s">
        <v>1745</v>
      </c>
      <c r="B47" s="1" t="s">
        <v>320</v>
      </c>
      <c r="C47">
        <v>7630</v>
      </c>
      <c r="E47" t="s">
        <v>16</v>
      </c>
      <c r="F47" t="s">
        <v>1717</v>
      </c>
      <c r="G47" s="2" t="str">
        <f>IFERROR(VLOOKUP(F47,A46:$C$2034,3,FALSE),"")</f>
        <v/>
      </c>
      <c r="H47" s="2">
        <f>IFERROR(VLOOKUP(F47,B46:$C$2034,2,FALSE),"")</f>
        <v>437199</v>
      </c>
    </row>
    <row r="48" spans="1:8" x14ac:dyDescent="0.2">
      <c r="A48" s="1" t="s">
        <v>2280</v>
      </c>
      <c r="B48" s="1" t="s">
        <v>2281</v>
      </c>
      <c r="C48">
        <v>17403</v>
      </c>
      <c r="E48" t="s">
        <v>16</v>
      </c>
      <c r="F48" t="s">
        <v>1718</v>
      </c>
      <c r="G48" s="2" t="str">
        <f>IFERROR(VLOOKUP(F48,A47:$C$2034,3,FALSE),"")</f>
        <v/>
      </c>
      <c r="H48" s="2">
        <f>IFERROR(VLOOKUP(F48,B47:$C$2034,2,FALSE),"")</f>
        <v>66223</v>
      </c>
    </row>
    <row r="49" spans="1:8" x14ac:dyDescent="0.2">
      <c r="A49" s="1" t="s">
        <v>2288</v>
      </c>
      <c r="B49" s="1" t="s">
        <v>2289</v>
      </c>
      <c r="C49">
        <v>806535</v>
      </c>
      <c r="E49" t="s">
        <v>16</v>
      </c>
      <c r="F49" t="s">
        <v>1057</v>
      </c>
      <c r="G49" s="2" t="str">
        <f>IFERROR(VLOOKUP(F49,A48:$C$2034,3,FALSE),"")</f>
        <v/>
      </c>
      <c r="H49" s="2">
        <f>IFERROR(VLOOKUP(F49,B48:$C$2034,2,FALSE),"")</f>
        <v>9231763</v>
      </c>
    </row>
    <row r="50" spans="1:8" x14ac:dyDescent="0.2">
      <c r="A50" s="1" t="s">
        <v>2288</v>
      </c>
      <c r="B50" s="1" t="s">
        <v>2288</v>
      </c>
      <c r="C50">
        <v>153480</v>
      </c>
      <c r="E50" t="s">
        <v>20</v>
      </c>
      <c r="F50" t="s">
        <v>1705</v>
      </c>
      <c r="G50" s="2" t="str">
        <f>IFERROR(VLOOKUP(F50,A49:$C$2034,3,FALSE),"")</f>
        <v/>
      </c>
      <c r="H50" s="2">
        <f>IFERROR(VLOOKUP(F50,B49:$C$2034,2,FALSE),"")</f>
        <v>79292</v>
      </c>
    </row>
    <row r="51" spans="1:8" x14ac:dyDescent="0.2">
      <c r="A51" s="1" t="s">
        <v>2288</v>
      </c>
      <c r="B51" s="1" t="s">
        <v>2990</v>
      </c>
      <c r="C51">
        <v>8910</v>
      </c>
      <c r="E51" t="s">
        <v>20</v>
      </c>
      <c r="F51" t="s">
        <v>1706</v>
      </c>
      <c r="G51" s="2" t="str">
        <f>IFERROR(VLOOKUP(F51,A50:$C$2034,3,FALSE),"")</f>
        <v/>
      </c>
      <c r="H51" s="2">
        <f>IFERROR(VLOOKUP(F51,B50:$C$2034,2,FALSE),"")</f>
        <v>889532</v>
      </c>
    </row>
    <row r="52" spans="1:8" x14ac:dyDescent="0.2">
      <c r="A52" s="1" t="s">
        <v>2932</v>
      </c>
      <c r="B52" s="1" t="s">
        <v>2933</v>
      </c>
      <c r="C52">
        <v>9342</v>
      </c>
      <c r="E52" t="s">
        <v>20</v>
      </c>
      <c r="F52" t="s">
        <v>1719</v>
      </c>
      <c r="G52" s="2" t="str">
        <f>IFERROR(VLOOKUP(F52,A51:$C$2034,3,FALSE),"")</f>
        <v/>
      </c>
      <c r="H52" s="2">
        <f>IFERROR(VLOOKUP(F52,B51:$C$2034,2,FALSE),"")</f>
        <v>180170</v>
      </c>
    </row>
    <row r="53" spans="1:8" x14ac:dyDescent="0.2">
      <c r="A53" s="1" t="s">
        <v>2839</v>
      </c>
      <c r="B53" s="1" t="s">
        <v>942</v>
      </c>
      <c r="C53">
        <v>39102</v>
      </c>
      <c r="E53" t="s">
        <v>20</v>
      </c>
      <c r="F53" t="s">
        <v>1711</v>
      </c>
      <c r="G53" s="2" t="str">
        <f>IFERROR(VLOOKUP(F53,A52:$C$2034,3,FALSE),"")</f>
        <v/>
      </c>
      <c r="H53" s="2" t="str">
        <f>IFERROR(VLOOKUP(F53,B52:$C$2034,2,FALSE),"")</f>
        <v/>
      </c>
    </row>
    <row r="54" spans="1:8" x14ac:dyDescent="0.2">
      <c r="A54" s="1" t="s">
        <v>3606</v>
      </c>
      <c r="B54" s="1" t="s">
        <v>3607</v>
      </c>
      <c r="C54">
        <v>360</v>
      </c>
      <c r="E54" t="s">
        <v>20</v>
      </c>
      <c r="F54" t="s">
        <v>1712</v>
      </c>
      <c r="G54" s="2" t="str">
        <f>IFERROR(VLOOKUP(F54,A53:$C$2034,3,FALSE),"")</f>
        <v/>
      </c>
      <c r="H54" s="2">
        <f>IFERROR(VLOOKUP(F54,B53:$C$2034,2,FALSE),"")</f>
        <v>7979169</v>
      </c>
    </row>
    <row r="55" spans="1:8" x14ac:dyDescent="0.2">
      <c r="A55" s="1" t="s">
        <v>2516</v>
      </c>
      <c r="B55" s="1" t="s">
        <v>2517</v>
      </c>
      <c r="C55">
        <v>5310</v>
      </c>
      <c r="E55" t="s">
        <v>18</v>
      </c>
      <c r="F55" t="s">
        <v>1720</v>
      </c>
      <c r="G55" s="2" t="str">
        <f>IFERROR(VLOOKUP(F55,A54:$C$2034,3,FALSE),"")</f>
        <v/>
      </c>
      <c r="H55" s="2">
        <f>IFERROR(VLOOKUP(F55,B54:$C$2034,2,FALSE),"")</f>
        <v>34941870</v>
      </c>
    </row>
    <row r="56" spans="1:8" x14ac:dyDescent="0.2">
      <c r="A56" s="1" t="s">
        <v>1995</v>
      </c>
      <c r="B56" s="1" t="s">
        <v>1995</v>
      </c>
      <c r="C56">
        <v>4170546</v>
      </c>
      <c r="E56" t="s">
        <v>18</v>
      </c>
      <c r="F56" t="s">
        <v>59</v>
      </c>
      <c r="G56" s="2" t="str">
        <f>IFERROR(VLOOKUP(F56,A55:$C$2034,3,FALSE),"")</f>
        <v/>
      </c>
      <c r="H56" s="2">
        <f>IFERROR(VLOOKUP(F56,B55:$C$2034,2,FALSE),"")</f>
        <v>6232995</v>
      </c>
    </row>
    <row r="57" spans="1:8" x14ac:dyDescent="0.2">
      <c r="A57" s="1" t="s">
        <v>3511</v>
      </c>
      <c r="B57" s="1" t="s">
        <v>3512</v>
      </c>
      <c r="C57">
        <v>390</v>
      </c>
      <c r="E57" t="s">
        <v>18</v>
      </c>
      <c r="F57" t="s">
        <v>48</v>
      </c>
      <c r="G57" s="2" t="str">
        <f>IFERROR(VLOOKUP(F57,A56:$C$2034,3,FALSE),"")</f>
        <v/>
      </c>
      <c r="H57" s="2" t="str">
        <f>IFERROR(VLOOKUP(F57,B56:$C$2034,2,FALSE),"")</f>
        <v/>
      </c>
    </row>
    <row r="58" spans="1:8" x14ac:dyDescent="0.2">
      <c r="A58" s="1" t="s">
        <v>3318</v>
      </c>
      <c r="B58" s="1" t="s">
        <v>211</v>
      </c>
      <c r="C58">
        <v>720</v>
      </c>
      <c r="E58" t="s">
        <v>18</v>
      </c>
      <c r="F58" t="s">
        <v>47</v>
      </c>
      <c r="G58" s="2" t="str">
        <f>IFERROR(VLOOKUP(F58,A57:$C$2034,3,FALSE),"")</f>
        <v/>
      </c>
      <c r="H58" s="2" t="str">
        <f>IFERROR(VLOOKUP(F58,B57:$C$2034,2,FALSE),"")</f>
        <v/>
      </c>
    </row>
    <row r="59" spans="1:8" x14ac:dyDescent="0.2">
      <c r="A59" s="1" t="s">
        <v>3123</v>
      </c>
      <c r="B59" s="1" t="s">
        <v>212</v>
      </c>
      <c r="C59">
        <v>7635</v>
      </c>
      <c r="E59" t="s">
        <v>18</v>
      </c>
      <c r="F59" t="s">
        <v>448</v>
      </c>
      <c r="G59" s="2" t="str">
        <f>IFERROR(VLOOKUP(F59,A58:$C$2034,3,FALSE),"")</f>
        <v/>
      </c>
      <c r="H59" s="2">
        <f>IFERROR(VLOOKUP(F59,B58:$C$2034,2,FALSE),"")</f>
        <v>77827161</v>
      </c>
    </row>
    <row r="60" spans="1:8" x14ac:dyDescent="0.2">
      <c r="A60" s="1" t="s">
        <v>3123</v>
      </c>
      <c r="B60" s="1" t="s">
        <v>3205</v>
      </c>
      <c r="C60">
        <v>1987</v>
      </c>
      <c r="E60" t="s">
        <v>18</v>
      </c>
      <c r="F60" t="s">
        <v>725</v>
      </c>
      <c r="G60" s="2" t="str">
        <f>IFERROR(VLOOKUP(F60,A59:$C$2034,3,FALSE),"")</f>
        <v/>
      </c>
      <c r="H60" s="2">
        <f>IFERROR(VLOOKUP(F60,B59:$C$2034,2,FALSE),"")</f>
        <v>26185276</v>
      </c>
    </row>
    <row r="61" spans="1:8" x14ac:dyDescent="0.2">
      <c r="A61" s="1" t="s">
        <v>3525</v>
      </c>
      <c r="B61" s="1" t="s">
        <v>213</v>
      </c>
      <c r="C61">
        <v>690</v>
      </c>
      <c r="E61" t="s">
        <v>18</v>
      </c>
      <c r="F61" t="s">
        <v>1721</v>
      </c>
      <c r="G61" s="2" t="str">
        <f>IFERROR(VLOOKUP(F61,A60:$C$2034,3,FALSE),"")</f>
        <v/>
      </c>
      <c r="H61" s="2">
        <f>IFERROR(VLOOKUP(F61,B60:$C$2034,2,FALSE),"")</f>
        <v>3236553</v>
      </c>
    </row>
    <row r="62" spans="1:8" x14ac:dyDescent="0.2">
      <c r="A62" s="1" t="s">
        <v>3525</v>
      </c>
      <c r="B62" s="1" t="s">
        <v>3686</v>
      </c>
      <c r="C62">
        <v>330</v>
      </c>
    </row>
    <row r="63" spans="1:8" x14ac:dyDescent="0.2">
      <c r="A63" s="1" t="s">
        <v>3517</v>
      </c>
      <c r="B63" s="1" t="s">
        <v>3518</v>
      </c>
      <c r="C63">
        <v>756</v>
      </c>
    </row>
    <row r="64" spans="1:8" x14ac:dyDescent="0.2">
      <c r="A64" s="1" t="s">
        <v>1828</v>
      </c>
      <c r="B64" s="1" t="s">
        <v>1828</v>
      </c>
      <c r="C64">
        <v>8184802</v>
      </c>
    </row>
    <row r="65" spans="1:3" x14ac:dyDescent="0.2">
      <c r="A65" s="1" t="s">
        <v>1828</v>
      </c>
      <c r="B65" s="1" t="s">
        <v>2500</v>
      </c>
      <c r="C65">
        <v>10645</v>
      </c>
    </row>
    <row r="66" spans="1:3" x14ac:dyDescent="0.2">
      <c r="A66" s="1" t="s">
        <v>1828</v>
      </c>
      <c r="B66" s="1" t="s">
        <v>2827</v>
      </c>
      <c r="C66">
        <v>6895</v>
      </c>
    </row>
    <row r="67" spans="1:3" x14ac:dyDescent="0.2">
      <c r="A67" s="1" t="s">
        <v>1828</v>
      </c>
      <c r="B67" s="1" t="s">
        <v>3334</v>
      </c>
      <c r="C67">
        <v>330</v>
      </c>
    </row>
    <row r="68" spans="1:3" x14ac:dyDescent="0.2">
      <c r="A68" s="1" t="s">
        <v>1828</v>
      </c>
      <c r="B68" s="1" t="s">
        <v>3429</v>
      </c>
      <c r="C68">
        <v>2055</v>
      </c>
    </row>
    <row r="69" spans="1:3" x14ac:dyDescent="0.2">
      <c r="A69" s="1" t="s">
        <v>3521</v>
      </c>
      <c r="B69" s="1" t="s">
        <v>1186</v>
      </c>
      <c r="C69">
        <v>72</v>
      </c>
    </row>
    <row r="70" spans="1:3" x14ac:dyDescent="0.2">
      <c r="A70" s="1" t="s">
        <v>3283</v>
      </c>
      <c r="B70" s="1" t="s">
        <v>3284</v>
      </c>
      <c r="C70">
        <v>528</v>
      </c>
    </row>
    <row r="71" spans="1:3" x14ac:dyDescent="0.2">
      <c r="A71" s="1" t="s">
        <v>2433</v>
      </c>
      <c r="B71" s="1" t="s">
        <v>2434</v>
      </c>
      <c r="C71">
        <v>60907</v>
      </c>
    </row>
    <row r="72" spans="1:3" x14ac:dyDescent="0.2">
      <c r="A72" s="1" t="s">
        <v>3504</v>
      </c>
      <c r="B72" s="1" t="s">
        <v>1007</v>
      </c>
      <c r="C72">
        <v>2790</v>
      </c>
    </row>
    <row r="73" spans="1:3" x14ac:dyDescent="0.2">
      <c r="A73" s="1" t="s">
        <v>2830</v>
      </c>
      <c r="B73" s="1" t="s">
        <v>2830</v>
      </c>
      <c r="C73">
        <v>455</v>
      </c>
    </row>
    <row r="74" spans="1:3" x14ac:dyDescent="0.2">
      <c r="A74" s="1" t="s">
        <v>3548</v>
      </c>
      <c r="B74" s="1" t="s">
        <v>3548</v>
      </c>
      <c r="C74">
        <v>601</v>
      </c>
    </row>
    <row r="75" spans="1:3" x14ac:dyDescent="0.2">
      <c r="A75" s="1" t="s">
        <v>2940</v>
      </c>
      <c r="B75" s="1" t="s">
        <v>2940</v>
      </c>
      <c r="C75">
        <v>6119</v>
      </c>
    </row>
    <row r="76" spans="1:3" x14ac:dyDescent="0.2">
      <c r="A76" s="1" t="s">
        <v>2062</v>
      </c>
      <c r="B76" s="1" t="s">
        <v>2063</v>
      </c>
      <c r="C76">
        <v>91096</v>
      </c>
    </row>
    <row r="77" spans="1:3" x14ac:dyDescent="0.2">
      <c r="A77" s="1" t="s">
        <v>3034</v>
      </c>
      <c r="B77" s="1" t="s">
        <v>3034</v>
      </c>
      <c r="C77">
        <v>185</v>
      </c>
    </row>
    <row r="78" spans="1:3" x14ac:dyDescent="0.2">
      <c r="A78" s="1" t="s">
        <v>2064</v>
      </c>
      <c r="B78" s="1" t="s">
        <v>2064</v>
      </c>
      <c r="C78">
        <v>430838</v>
      </c>
    </row>
    <row r="79" spans="1:3" x14ac:dyDescent="0.2">
      <c r="A79" s="1" t="s">
        <v>2064</v>
      </c>
      <c r="B79" s="1" t="s">
        <v>2586</v>
      </c>
      <c r="C79">
        <v>5911</v>
      </c>
    </row>
    <row r="80" spans="1:3" x14ac:dyDescent="0.2">
      <c r="A80" s="1" t="s">
        <v>2784</v>
      </c>
      <c r="B80" s="1" t="s">
        <v>2785</v>
      </c>
      <c r="C80">
        <v>8383</v>
      </c>
    </row>
    <row r="81" spans="1:3" x14ac:dyDescent="0.2">
      <c r="A81" s="1" t="s">
        <v>1829</v>
      </c>
      <c r="B81" s="1" t="s">
        <v>1829</v>
      </c>
      <c r="C81">
        <v>3188587</v>
      </c>
    </row>
    <row r="82" spans="1:3" x14ac:dyDescent="0.2">
      <c r="A82" s="1" t="s">
        <v>2903</v>
      </c>
      <c r="B82" s="1" t="s">
        <v>2785</v>
      </c>
      <c r="C82">
        <v>1404</v>
      </c>
    </row>
    <row r="83" spans="1:3" x14ac:dyDescent="0.2">
      <c r="A83" s="1" t="s">
        <v>2368</v>
      </c>
      <c r="B83" s="1" t="s">
        <v>499</v>
      </c>
      <c r="C83">
        <v>90241</v>
      </c>
    </row>
    <row r="84" spans="1:3" x14ac:dyDescent="0.2">
      <c r="A84" s="1" t="s">
        <v>2368</v>
      </c>
      <c r="B84" s="1" t="s">
        <v>3239</v>
      </c>
      <c r="C84">
        <v>8336</v>
      </c>
    </row>
    <row r="85" spans="1:3" x14ac:dyDescent="0.2">
      <c r="A85" s="1" t="s">
        <v>1830</v>
      </c>
      <c r="B85" s="1" t="s">
        <v>1830</v>
      </c>
      <c r="C85">
        <v>18935355</v>
      </c>
    </row>
    <row r="86" spans="1:3" x14ac:dyDescent="0.2">
      <c r="A86" s="1" t="s">
        <v>1830</v>
      </c>
      <c r="B86" s="1" t="s">
        <v>2907</v>
      </c>
      <c r="C86">
        <v>11929</v>
      </c>
    </row>
    <row r="87" spans="1:3" x14ac:dyDescent="0.2">
      <c r="A87" s="1" t="s">
        <v>1900</v>
      </c>
      <c r="B87" s="1" t="s">
        <v>1901</v>
      </c>
      <c r="C87">
        <v>1297212</v>
      </c>
    </row>
    <row r="88" spans="1:3" x14ac:dyDescent="0.2">
      <c r="A88" s="1" t="s">
        <v>1900</v>
      </c>
      <c r="B88" s="1" t="s">
        <v>3520</v>
      </c>
      <c r="C88">
        <v>1470</v>
      </c>
    </row>
    <row r="89" spans="1:3" x14ac:dyDescent="0.2">
      <c r="A89" s="1" t="s">
        <v>2066</v>
      </c>
      <c r="B89" s="1" t="s">
        <v>2067</v>
      </c>
      <c r="C89">
        <v>34980</v>
      </c>
    </row>
    <row r="90" spans="1:3" x14ac:dyDescent="0.2">
      <c r="A90" s="1" t="s">
        <v>2066</v>
      </c>
      <c r="B90" s="1" t="s">
        <v>183</v>
      </c>
      <c r="C90">
        <v>350</v>
      </c>
    </row>
    <row r="91" spans="1:3" x14ac:dyDescent="0.2">
      <c r="A91" s="1" t="s">
        <v>2651</v>
      </c>
      <c r="B91" s="1" t="s">
        <v>2652</v>
      </c>
      <c r="C91">
        <v>27176</v>
      </c>
    </row>
    <row r="92" spans="1:3" x14ac:dyDescent="0.2">
      <c r="A92" s="1" t="s">
        <v>1850</v>
      </c>
      <c r="B92" s="1" t="s">
        <v>183</v>
      </c>
      <c r="C92">
        <v>83014</v>
      </c>
    </row>
    <row r="93" spans="1:3" x14ac:dyDescent="0.2">
      <c r="A93" s="1" t="s">
        <v>1850</v>
      </c>
      <c r="B93" s="1" t="s">
        <v>2067</v>
      </c>
      <c r="C93">
        <v>57547</v>
      </c>
    </row>
    <row r="94" spans="1:3" x14ac:dyDescent="0.2">
      <c r="A94" s="1" t="s">
        <v>2338</v>
      </c>
      <c r="B94" s="1" t="s">
        <v>2339</v>
      </c>
      <c r="C94">
        <v>20976</v>
      </c>
    </row>
    <row r="95" spans="1:3" x14ac:dyDescent="0.2">
      <c r="A95" s="1" t="s">
        <v>2338</v>
      </c>
      <c r="B95" s="1" t="s">
        <v>2602</v>
      </c>
      <c r="C95">
        <v>19031</v>
      </c>
    </row>
    <row r="96" spans="1:3" x14ac:dyDescent="0.2">
      <c r="A96" s="1" t="s">
        <v>1902</v>
      </c>
      <c r="B96" s="1" t="s">
        <v>1902</v>
      </c>
      <c r="C96">
        <v>118355</v>
      </c>
    </row>
    <row r="97" spans="1:3" x14ac:dyDescent="0.2">
      <c r="A97" s="1" t="s">
        <v>3531</v>
      </c>
      <c r="B97" s="1" t="s">
        <v>3531</v>
      </c>
      <c r="C97">
        <v>3330</v>
      </c>
    </row>
    <row r="98" spans="1:3" x14ac:dyDescent="0.2">
      <c r="A98" s="1" t="s">
        <v>1956</v>
      </c>
      <c r="B98" s="1" t="s">
        <v>1956</v>
      </c>
      <c r="C98">
        <v>240202</v>
      </c>
    </row>
    <row r="99" spans="1:3" x14ac:dyDescent="0.2">
      <c r="A99" s="1" t="s">
        <v>1996</v>
      </c>
      <c r="B99" s="1" t="s">
        <v>1997</v>
      </c>
      <c r="C99">
        <v>106738</v>
      </c>
    </row>
    <row r="100" spans="1:3" x14ac:dyDescent="0.2">
      <c r="A100" s="1" t="s">
        <v>1996</v>
      </c>
      <c r="B100" s="1" t="s">
        <v>1998</v>
      </c>
      <c r="C100">
        <v>248223</v>
      </c>
    </row>
    <row r="101" spans="1:3" x14ac:dyDescent="0.2">
      <c r="A101" s="1" t="s">
        <v>1996</v>
      </c>
      <c r="B101" s="1" t="s">
        <v>2953</v>
      </c>
      <c r="C101">
        <v>110</v>
      </c>
    </row>
    <row r="102" spans="1:3" x14ac:dyDescent="0.2">
      <c r="A102" s="1" t="s">
        <v>1996</v>
      </c>
      <c r="B102" s="1" t="s">
        <v>3569</v>
      </c>
      <c r="C102">
        <v>144</v>
      </c>
    </row>
    <row r="103" spans="1:3" x14ac:dyDescent="0.2">
      <c r="A103" s="1" t="s">
        <v>2818</v>
      </c>
      <c r="B103" s="1" t="s">
        <v>2818</v>
      </c>
      <c r="C103">
        <v>70</v>
      </c>
    </row>
    <row r="104" spans="1:3" x14ac:dyDescent="0.2">
      <c r="A104" s="1" t="s">
        <v>3211</v>
      </c>
      <c r="B104" s="1" t="s">
        <v>3212</v>
      </c>
      <c r="C104">
        <v>120</v>
      </c>
    </row>
    <row r="105" spans="1:3" x14ac:dyDescent="0.2">
      <c r="A105" s="1" t="s">
        <v>1957</v>
      </c>
      <c r="B105" s="1" t="s">
        <v>1957</v>
      </c>
      <c r="C105">
        <v>59554</v>
      </c>
    </row>
    <row r="106" spans="1:3" x14ac:dyDescent="0.2">
      <c r="A106" s="1" t="s">
        <v>3591</v>
      </c>
      <c r="B106" s="1" t="s">
        <v>3591</v>
      </c>
      <c r="C106">
        <v>1341</v>
      </c>
    </row>
    <row r="107" spans="1:3" x14ac:dyDescent="0.2">
      <c r="A107" s="1" t="s">
        <v>2068</v>
      </c>
      <c r="B107" s="1" t="s">
        <v>2068</v>
      </c>
      <c r="C107">
        <v>1249599</v>
      </c>
    </row>
    <row r="108" spans="1:3" x14ac:dyDescent="0.2">
      <c r="A108" s="1" t="s">
        <v>2068</v>
      </c>
      <c r="B108" s="1" t="s">
        <v>2924</v>
      </c>
      <c r="C108">
        <v>3870</v>
      </c>
    </row>
    <row r="109" spans="1:3" x14ac:dyDescent="0.2">
      <c r="A109" s="1" t="s">
        <v>3775</v>
      </c>
      <c r="B109" s="1" t="s">
        <v>3776</v>
      </c>
      <c r="C109">
        <v>108</v>
      </c>
    </row>
    <row r="110" spans="1:3" x14ac:dyDescent="0.2">
      <c r="A110" s="1" t="s">
        <v>2093</v>
      </c>
      <c r="B110" s="1" t="s">
        <v>142</v>
      </c>
      <c r="C110">
        <v>478720</v>
      </c>
    </row>
    <row r="111" spans="1:3" x14ac:dyDescent="0.2">
      <c r="A111" s="1" t="s">
        <v>3315</v>
      </c>
      <c r="B111" s="1" t="s">
        <v>378</v>
      </c>
      <c r="C111">
        <v>5880</v>
      </c>
    </row>
    <row r="112" spans="1:3" x14ac:dyDescent="0.2">
      <c r="A112" s="1" t="s">
        <v>2855</v>
      </c>
      <c r="B112" s="1" t="s">
        <v>496</v>
      </c>
      <c r="C112">
        <v>16424</v>
      </c>
    </row>
    <row r="113" spans="1:3" x14ac:dyDescent="0.2">
      <c r="A113" s="1" t="s">
        <v>2855</v>
      </c>
      <c r="B113" s="1" t="s">
        <v>2855</v>
      </c>
      <c r="C113">
        <v>1974</v>
      </c>
    </row>
    <row r="114" spans="1:3" x14ac:dyDescent="0.2">
      <c r="A114" s="1" t="s">
        <v>2745</v>
      </c>
      <c r="B114" s="1" t="s">
        <v>416</v>
      </c>
      <c r="C114">
        <v>2535</v>
      </c>
    </row>
    <row r="115" spans="1:3" x14ac:dyDescent="0.2">
      <c r="A115" s="1" t="s">
        <v>2069</v>
      </c>
      <c r="B115" s="1" t="s">
        <v>2069</v>
      </c>
      <c r="C115">
        <v>198238</v>
      </c>
    </row>
    <row r="116" spans="1:3" x14ac:dyDescent="0.2">
      <c r="A116" s="1" t="s">
        <v>2069</v>
      </c>
      <c r="B116" s="1" t="s">
        <v>2160</v>
      </c>
      <c r="C116">
        <v>217486</v>
      </c>
    </row>
    <row r="117" spans="1:3" x14ac:dyDescent="0.2">
      <c r="A117" s="1" t="s">
        <v>2069</v>
      </c>
      <c r="B117" s="1" t="s">
        <v>346</v>
      </c>
      <c r="C117">
        <v>3202</v>
      </c>
    </row>
    <row r="118" spans="1:3" x14ac:dyDescent="0.2">
      <c r="A118" s="1" t="s">
        <v>2069</v>
      </c>
      <c r="B118" s="1" t="s">
        <v>3617</v>
      </c>
      <c r="C118">
        <v>330</v>
      </c>
    </row>
    <row r="119" spans="1:3" x14ac:dyDescent="0.2">
      <c r="A119" s="1" t="s">
        <v>2585</v>
      </c>
      <c r="B119" s="1" t="s">
        <v>575</v>
      </c>
      <c r="C119">
        <v>15385</v>
      </c>
    </row>
    <row r="120" spans="1:3" x14ac:dyDescent="0.2">
      <c r="A120" s="1" t="s">
        <v>2585</v>
      </c>
      <c r="B120" s="1" t="s">
        <v>2585</v>
      </c>
      <c r="C120">
        <v>2070</v>
      </c>
    </row>
    <row r="121" spans="1:3" x14ac:dyDescent="0.2">
      <c r="A121" s="1" t="s">
        <v>2779</v>
      </c>
      <c r="B121" s="1" t="s">
        <v>536</v>
      </c>
      <c r="C121">
        <v>14590</v>
      </c>
    </row>
    <row r="122" spans="1:3" x14ac:dyDescent="0.2">
      <c r="A122" s="1" t="s">
        <v>1899</v>
      </c>
      <c r="B122" s="1" t="s">
        <v>877</v>
      </c>
      <c r="C122">
        <v>114006</v>
      </c>
    </row>
    <row r="123" spans="1:3" x14ac:dyDescent="0.2">
      <c r="A123" s="1" t="s">
        <v>1899</v>
      </c>
      <c r="B123" s="1" t="s">
        <v>2435</v>
      </c>
      <c r="C123">
        <v>25412</v>
      </c>
    </row>
    <row r="124" spans="1:3" x14ac:dyDescent="0.2">
      <c r="A124" s="1" t="s">
        <v>3005</v>
      </c>
      <c r="B124" s="1" t="s">
        <v>471</v>
      </c>
      <c r="C124">
        <v>42719</v>
      </c>
    </row>
    <row r="125" spans="1:3" x14ac:dyDescent="0.2">
      <c r="A125" s="1" t="s">
        <v>3800</v>
      </c>
      <c r="B125" s="1" t="s">
        <v>1661</v>
      </c>
      <c r="C125">
        <v>3990</v>
      </c>
    </row>
    <row r="126" spans="1:3" x14ac:dyDescent="0.2">
      <c r="A126" s="1" t="s">
        <v>1831</v>
      </c>
      <c r="B126" s="1" t="s">
        <v>1831</v>
      </c>
      <c r="C126">
        <v>6474834</v>
      </c>
    </row>
    <row r="127" spans="1:3" x14ac:dyDescent="0.2">
      <c r="A127" s="1" t="s">
        <v>1831</v>
      </c>
      <c r="B127" s="1" t="s">
        <v>2943</v>
      </c>
      <c r="C127">
        <v>3476</v>
      </c>
    </row>
    <row r="128" spans="1:3" x14ac:dyDescent="0.2">
      <c r="A128" s="1" t="s">
        <v>2162</v>
      </c>
      <c r="B128" s="1" t="s">
        <v>2163</v>
      </c>
      <c r="C128">
        <v>395498</v>
      </c>
    </row>
    <row r="129" spans="1:3" x14ac:dyDescent="0.2">
      <c r="A129" s="1" t="s">
        <v>2162</v>
      </c>
      <c r="B129" s="1" t="s">
        <v>3666</v>
      </c>
      <c r="C129">
        <v>720</v>
      </c>
    </row>
    <row r="130" spans="1:3" x14ac:dyDescent="0.2">
      <c r="A130" s="1" t="s">
        <v>2545</v>
      </c>
      <c r="B130" s="1" t="s">
        <v>151</v>
      </c>
      <c r="C130">
        <v>9098</v>
      </c>
    </row>
    <row r="131" spans="1:3" x14ac:dyDescent="0.2">
      <c r="A131" s="1" t="s">
        <v>2545</v>
      </c>
      <c r="B131" s="1" t="s">
        <v>2545</v>
      </c>
      <c r="C131">
        <v>335</v>
      </c>
    </row>
    <row r="132" spans="1:3" x14ac:dyDescent="0.2">
      <c r="A132" s="1" t="s">
        <v>1832</v>
      </c>
      <c r="B132" s="1" t="s">
        <v>1832</v>
      </c>
      <c r="C132">
        <v>20992827</v>
      </c>
    </row>
    <row r="133" spans="1:3" x14ac:dyDescent="0.2">
      <c r="A133" s="1" t="s">
        <v>1832</v>
      </c>
      <c r="B133" s="1" t="s">
        <v>1482</v>
      </c>
      <c r="C133">
        <v>30883</v>
      </c>
    </row>
    <row r="134" spans="1:3" x14ac:dyDescent="0.2">
      <c r="A134" s="1" t="s">
        <v>3636</v>
      </c>
      <c r="B134" s="1" t="s">
        <v>1623</v>
      </c>
      <c r="C134">
        <v>308</v>
      </c>
    </row>
    <row r="135" spans="1:3" x14ac:dyDescent="0.2">
      <c r="A135" s="1" t="s">
        <v>3011</v>
      </c>
      <c r="B135" s="1" t="s">
        <v>3012</v>
      </c>
      <c r="C135">
        <v>969</v>
      </c>
    </row>
    <row r="136" spans="1:3" x14ac:dyDescent="0.2">
      <c r="A136" s="1" t="s">
        <v>3125</v>
      </c>
      <c r="B136" s="1" t="s">
        <v>3125</v>
      </c>
      <c r="C136">
        <v>1973</v>
      </c>
    </row>
    <row r="137" spans="1:3" x14ac:dyDescent="0.2">
      <c r="A137" s="1" t="s">
        <v>2436</v>
      </c>
      <c r="B137" s="1" t="s">
        <v>2436</v>
      </c>
      <c r="C137">
        <v>26230</v>
      </c>
    </row>
    <row r="138" spans="1:3" x14ac:dyDescent="0.2">
      <c r="A138" s="1" t="s">
        <v>2436</v>
      </c>
      <c r="B138" s="1" t="s">
        <v>3716</v>
      </c>
      <c r="C138">
        <v>370</v>
      </c>
    </row>
    <row r="139" spans="1:3" x14ac:dyDescent="0.2">
      <c r="A139" s="1" t="s">
        <v>3138</v>
      </c>
      <c r="B139" s="1" t="s">
        <v>453</v>
      </c>
      <c r="C139">
        <v>6674</v>
      </c>
    </row>
    <row r="140" spans="1:3" x14ac:dyDescent="0.2">
      <c r="A140" s="1" t="s">
        <v>2367</v>
      </c>
      <c r="B140" s="1" t="s">
        <v>2367</v>
      </c>
      <c r="C140">
        <v>174438</v>
      </c>
    </row>
    <row r="141" spans="1:3" x14ac:dyDescent="0.2">
      <c r="A141" s="1" t="s">
        <v>2367</v>
      </c>
      <c r="B141" s="1" t="s">
        <v>3206</v>
      </c>
      <c r="C141">
        <v>15356</v>
      </c>
    </row>
    <row r="142" spans="1:3" x14ac:dyDescent="0.2">
      <c r="A142" s="1" t="s">
        <v>3091</v>
      </c>
      <c r="B142" s="1" t="s">
        <v>262</v>
      </c>
      <c r="C142">
        <v>20804</v>
      </c>
    </row>
    <row r="143" spans="1:3" x14ac:dyDescent="0.2">
      <c r="A143" s="1" t="s">
        <v>2835</v>
      </c>
      <c r="B143" s="1" t="s">
        <v>125</v>
      </c>
      <c r="C143">
        <v>12428</v>
      </c>
    </row>
    <row r="144" spans="1:3" x14ac:dyDescent="0.2">
      <c r="A144" s="1" t="s">
        <v>2507</v>
      </c>
      <c r="B144" s="1" t="s">
        <v>126</v>
      </c>
      <c r="C144">
        <v>10020</v>
      </c>
    </row>
    <row r="145" spans="1:3" x14ac:dyDescent="0.2">
      <c r="A145" s="1" t="s">
        <v>1833</v>
      </c>
      <c r="B145" s="1" t="s">
        <v>1833</v>
      </c>
      <c r="C145">
        <v>409859</v>
      </c>
    </row>
    <row r="146" spans="1:3" x14ac:dyDescent="0.2">
      <c r="A146" s="1" t="s">
        <v>1833</v>
      </c>
      <c r="B146" s="1" t="s">
        <v>2744</v>
      </c>
      <c r="C146">
        <v>450</v>
      </c>
    </row>
    <row r="147" spans="1:3" x14ac:dyDescent="0.2">
      <c r="A147" s="1" t="s">
        <v>3545</v>
      </c>
      <c r="B147" s="1" t="s">
        <v>3545</v>
      </c>
      <c r="C147">
        <v>47</v>
      </c>
    </row>
    <row r="148" spans="1:3" x14ac:dyDescent="0.2">
      <c r="A148" s="1" t="s">
        <v>3527</v>
      </c>
      <c r="B148" s="1" t="s">
        <v>3527</v>
      </c>
      <c r="C148">
        <v>452</v>
      </c>
    </row>
    <row r="149" spans="1:3" x14ac:dyDescent="0.2">
      <c r="A149" s="1" t="s">
        <v>3257</v>
      </c>
      <c r="B149" s="1" t="s">
        <v>3258</v>
      </c>
      <c r="C149">
        <v>279</v>
      </c>
    </row>
    <row r="150" spans="1:3" x14ac:dyDescent="0.2">
      <c r="A150" s="1" t="s">
        <v>1806</v>
      </c>
      <c r="B150" s="1" t="s">
        <v>1806</v>
      </c>
      <c r="C150">
        <v>1048711</v>
      </c>
    </row>
    <row r="151" spans="1:3" x14ac:dyDescent="0.2">
      <c r="A151" s="1" t="s">
        <v>3428</v>
      </c>
      <c r="B151" s="1" t="s">
        <v>3428</v>
      </c>
      <c r="C151">
        <v>3597</v>
      </c>
    </row>
    <row r="152" spans="1:3" x14ac:dyDescent="0.2">
      <c r="A152" s="1" t="s">
        <v>2301</v>
      </c>
      <c r="B152" s="1" t="s">
        <v>55</v>
      </c>
      <c r="C152">
        <v>98737</v>
      </c>
    </row>
    <row r="153" spans="1:3" x14ac:dyDescent="0.2">
      <c r="A153" s="1" t="s">
        <v>2301</v>
      </c>
      <c r="B153" s="1" t="s">
        <v>640</v>
      </c>
      <c r="C153">
        <v>420</v>
      </c>
    </row>
    <row r="154" spans="1:3" x14ac:dyDescent="0.2">
      <c r="A154" s="1" t="s">
        <v>2301</v>
      </c>
      <c r="B154" s="1" t="s">
        <v>3738</v>
      </c>
      <c r="C154">
        <v>722</v>
      </c>
    </row>
    <row r="155" spans="1:3" x14ac:dyDescent="0.2">
      <c r="A155" s="1" t="s">
        <v>1999</v>
      </c>
      <c r="B155" s="1" t="s">
        <v>1999</v>
      </c>
      <c r="C155">
        <v>1788557</v>
      </c>
    </row>
    <row r="156" spans="1:3" x14ac:dyDescent="0.2">
      <c r="A156" s="1" t="s">
        <v>1999</v>
      </c>
      <c r="B156" s="1" t="s">
        <v>3780</v>
      </c>
      <c r="C156">
        <v>310</v>
      </c>
    </row>
    <row r="157" spans="1:3" x14ac:dyDescent="0.2">
      <c r="A157" s="1" t="s">
        <v>2070</v>
      </c>
      <c r="B157" s="1" t="s">
        <v>2071</v>
      </c>
      <c r="C157">
        <v>234943</v>
      </c>
    </row>
    <row r="158" spans="1:3" x14ac:dyDescent="0.2">
      <c r="A158" s="1" t="s">
        <v>3265</v>
      </c>
      <c r="B158" s="1" t="s">
        <v>3266</v>
      </c>
      <c r="C158">
        <v>420</v>
      </c>
    </row>
    <row r="159" spans="1:3" x14ac:dyDescent="0.2">
      <c r="A159" s="1" t="s">
        <v>3630</v>
      </c>
      <c r="B159" s="1" t="s">
        <v>3630</v>
      </c>
      <c r="C159">
        <v>3409</v>
      </c>
    </row>
    <row r="160" spans="1:3" x14ac:dyDescent="0.2">
      <c r="A160" s="1" t="s">
        <v>2240</v>
      </c>
      <c r="B160" s="1" t="s">
        <v>2240</v>
      </c>
      <c r="C160">
        <v>281992</v>
      </c>
    </row>
    <row r="161" spans="1:3" x14ac:dyDescent="0.2">
      <c r="A161" s="1" t="s">
        <v>3236</v>
      </c>
      <c r="B161" s="1" t="s">
        <v>1418</v>
      </c>
      <c r="C161">
        <v>1751</v>
      </c>
    </row>
    <row r="162" spans="1:3" x14ac:dyDescent="0.2">
      <c r="A162" s="1" t="s">
        <v>2684</v>
      </c>
      <c r="B162" s="1" t="s">
        <v>1005</v>
      </c>
      <c r="C162">
        <v>6122</v>
      </c>
    </row>
    <row r="163" spans="1:3" x14ac:dyDescent="0.2">
      <c r="A163" s="1" t="s">
        <v>2828</v>
      </c>
      <c r="B163" s="1" t="s">
        <v>2829</v>
      </c>
      <c r="C163">
        <v>492</v>
      </c>
    </row>
    <row r="164" spans="1:3" x14ac:dyDescent="0.2">
      <c r="A164" s="1" t="s">
        <v>1790</v>
      </c>
      <c r="B164" s="1" t="s">
        <v>1790</v>
      </c>
      <c r="C164">
        <v>224811</v>
      </c>
    </row>
    <row r="165" spans="1:3" x14ac:dyDescent="0.2">
      <c r="A165" s="1" t="s">
        <v>1983</v>
      </c>
      <c r="B165" s="1" t="s">
        <v>1983</v>
      </c>
      <c r="C165">
        <v>501182</v>
      </c>
    </row>
    <row r="166" spans="1:3" x14ac:dyDescent="0.2">
      <c r="A166" s="1" t="s">
        <v>1789</v>
      </c>
      <c r="B166" s="1" t="s">
        <v>1790</v>
      </c>
      <c r="C166">
        <v>108834</v>
      </c>
    </row>
    <row r="167" spans="1:3" x14ac:dyDescent="0.2">
      <c r="A167" s="1" t="s">
        <v>3102</v>
      </c>
      <c r="B167" s="1" t="s">
        <v>3103</v>
      </c>
      <c r="C167">
        <v>680</v>
      </c>
    </row>
    <row r="168" spans="1:3" x14ac:dyDescent="0.2">
      <c r="A168" s="1" t="s">
        <v>3102</v>
      </c>
      <c r="B168" s="1" t="s">
        <v>3102</v>
      </c>
      <c r="C168">
        <v>1015</v>
      </c>
    </row>
    <row r="169" spans="1:3" x14ac:dyDescent="0.2">
      <c r="A169" s="1" t="s">
        <v>2321</v>
      </c>
      <c r="B169" s="1" t="s">
        <v>2321</v>
      </c>
      <c r="C169">
        <v>468210</v>
      </c>
    </row>
    <row r="170" spans="1:3" x14ac:dyDescent="0.2">
      <c r="A170" s="1" t="s">
        <v>2786</v>
      </c>
      <c r="B170" s="1" t="s">
        <v>251</v>
      </c>
      <c r="C170">
        <v>7259</v>
      </c>
    </row>
    <row r="171" spans="1:3" x14ac:dyDescent="0.2">
      <c r="A171" s="1" t="s">
        <v>3316</v>
      </c>
      <c r="B171" s="1" t="s">
        <v>3317</v>
      </c>
      <c r="C171">
        <v>1400</v>
      </c>
    </row>
    <row r="172" spans="1:3" x14ac:dyDescent="0.2">
      <c r="A172" s="1" t="s">
        <v>2322</v>
      </c>
      <c r="B172" s="1" t="s">
        <v>2322</v>
      </c>
      <c r="C172">
        <v>392631</v>
      </c>
    </row>
    <row r="173" spans="1:3" x14ac:dyDescent="0.2">
      <c r="A173" s="1" t="s">
        <v>2322</v>
      </c>
      <c r="B173" s="1" t="s">
        <v>3680</v>
      </c>
      <c r="C173">
        <v>360</v>
      </c>
    </row>
    <row r="174" spans="1:3" x14ac:dyDescent="0.2">
      <c r="A174" s="1" t="s">
        <v>2638</v>
      </c>
      <c r="B174" s="1" t="s">
        <v>733</v>
      </c>
      <c r="C174">
        <v>64054</v>
      </c>
    </row>
    <row r="175" spans="1:3" x14ac:dyDescent="0.2">
      <c r="A175" s="1" t="s">
        <v>2353</v>
      </c>
      <c r="B175" s="1" t="s">
        <v>2354</v>
      </c>
      <c r="C175">
        <v>402</v>
      </c>
    </row>
    <row r="176" spans="1:3" x14ac:dyDescent="0.2">
      <c r="A176" s="1" t="s">
        <v>2331</v>
      </c>
      <c r="B176" s="1" t="s">
        <v>2332</v>
      </c>
      <c r="C176">
        <v>106982</v>
      </c>
    </row>
    <row r="177" spans="1:3" x14ac:dyDescent="0.2">
      <c r="A177" s="1" t="s">
        <v>2072</v>
      </c>
      <c r="B177" s="1" t="s">
        <v>2072</v>
      </c>
      <c r="C177">
        <v>135781</v>
      </c>
    </row>
    <row r="178" spans="1:3" x14ac:dyDescent="0.2">
      <c r="A178" s="1" t="s">
        <v>2333</v>
      </c>
      <c r="B178" s="1" t="s">
        <v>2332</v>
      </c>
      <c r="C178">
        <v>297667</v>
      </c>
    </row>
    <row r="179" spans="1:3" x14ac:dyDescent="0.2">
      <c r="A179" s="1" t="s">
        <v>2334</v>
      </c>
      <c r="B179" s="1" t="s">
        <v>2332</v>
      </c>
      <c r="C179">
        <v>107596</v>
      </c>
    </row>
    <row r="180" spans="1:3" x14ac:dyDescent="0.2">
      <c r="A180" s="1" t="s">
        <v>3608</v>
      </c>
      <c r="B180" s="1" t="s">
        <v>3609</v>
      </c>
      <c r="C180">
        <v>1380</v>
      </c>
    </row>
    <row r="181" spans="1:3" x14ac:dyDescent="0.2">
      <c r="A181" s="1" t="s">
        <v>1063</v>
      </c>
      <c r="B181" s="1" t="s">
        <v>541</v>
      </c>
      <c r="C181">
        <v>3326</v>
      </c>
    </row>
    <row r="182" spans="1:3" x14ac:dyDescent="0.2">
      <c r="A182" s="1" t="s">
        <v>2650</v>
      </c>
      <c r="B182" s="1" t="s">
        <v>1189</v>
      </c>
      <c r="C182">
        <v>20078</v>
      </c>
    </row>
    <row r="183" spans="1:3" x14ac:dyDescent="0.2">
      <c r="A183" s="1" t="s">
        <v>2650</v>
      </c>
      <c r="B183" s="1" t="s">
        <v>2650</v>
      </c>
      <c r="C183">
        <v>48287</v>
      </c>
    </row>
    <row r="184" spans="1:3" x14ac:dyDescent="0.2">
      <c r="A184" s="1" t="s">
        <v>2658</v>
      </c>
      <c r="B184" s="1" t="s">
        <v>310</v>
      </c>
      <c r="C184">
        <v>31880</v>
      </c>
    </row>
    <row r="185" spans="1:3" x14ac:dyDescent="0.2">
      <c r="A185" s="1" t="s">
        <v>2847</v>
      </c>
      <c r="B185" s="1" t="s">
        <v>2848</v>
      </c>
      <c r="C185">
        <v>10532</v>
      </c>
    </row>
    <row r="186" spans="1:3" x14ac:dyDescent="0.2">
      <c r="A186" s="1" t="s">
        <v>2957</v>
      </c>
      <c r="B186" s="1" t="s">
        <v>1571</v>
      </c>
      <c r="C186">
        <v>3659</v>
      </c>
    </row>
    <row r="187" spans="1:3" x14ac:dyDescent="0.2">
      <c r="A187" s="1" t="s">
        <v>3397</v>
      </c>
      <c r="B187" s="1" t="s">
        <v>622</v>
      </c>
      <c r="C187">
        <v>390</v>
      </c>
    </row>
    <row r="188" spans="1:3" x14ac:dyDescent="0.2">
      <c r="A188" s="1" t="s">
        <v>2686</v>
      </c>
      <c r="B188" s="1" t="s">
        <v>1419</v>
      </c>
      <c r="C188">
        <v>8263</v>
      </c>
    </row>
    <row r="189" spans="1:3" x14ac:dyDescent="0.2">
      <c r="A189" s="1" t="s">
        <v>2686</v>
      </c>
      <c r="B189" s="1" t="s">
        <v>2686</v>
      </c>
      <c r="C189">
        <v>720</v>
      </c>
    </row>
    <row r="190" spans="1:3" x14ac:dyDescent="0.2">
      <c r="A190" s="1" t="s">
        <v>2686</v>
      </c>
      <c r="B190" s="1" t="s">
        <v>3369</v>
      </c>
      <c r="C190">
        <v>351</v>
      </c>
    </row>
    <row r="191" spans="1:3" x14ac:dyDescent="0.2">
      <c r="A191" s="1" t="s">
        <v>2479</v>
      </c>
      <c r="B191" s="1" t="s">
        <v>2479</v>
      </c>
      <c r="C191">
        <v>52593</v>
      </c>
    </row>
    <row r="192" spans="1:3" x14ac:dyDescent="0.2">
      <c r="A192" s="1" t="s">
        <v>2479</v>
      </c>
      <c r="B192" s="1" t="s">
        <v>906</v>
      </c>
      <c r="C192">
        <v>1924</v>
      </c>
    </row>
    <row r="193" spans="1:3" x14ac:dyDescent="0.2">
      <c r="A193" s="1" t="s">
        <v>2501</v>
      </c>
      <c r="B193" s="1" t="s">
        <v>2502</v>
      </c>
      <c r="C193">
        <v>16795</v>
      </c>
    </row>
    <row r="194" spans="1:3" x14ac:dyDescent="0.2">
      <c r="A194" s="1" t="s">
        <v>2501</v>
      </c>
      <c r="B194" s="1" t="s">
        <v>2501</v>
      </c>
      <c r="C194">
        <v>21133</v>
      </c>
    </row>
    <row r="195" spans="1:3" x14ac:dyDescent="0.2">
      <c r="A195" s="1" t="s">
        <v>2501</v>
      </c>
      <c r="B195" s="1" t="s">
        <v>3040</v>
      </c>
      <c r="C195">
        <v>3597</v>
      </c>
    </row>
    <row r="196" spans="1:3" x14ac:dyDescent="0.2">
      <c r="A196" s="1" t="s">
        <v>2501</v>
      </c>
      <c r="B196" s="1" t="s">
        <v>3158</v>
      </c>
      <c r="C196">
        <v>855</v>
      </c>
    </row>
    <row r="197" spans="1:3" x14ac:dyDescent="0.2">
      <c r="A197" s="1" t="s">
        <v>2501</v>
      </c>
      <c r="B197" s="1" t="s">
        <v>859</v>
      </c>
      <c r="C197">
        <v>750</v>
      </c>
    </row>
    <row r="198" spans="1:3" x14ac:dyDescent="0.2">
      <c r="A198" s="1" t="s">
        <v>2019</v>
      </c>
      <c r="B198" s="1" t="s">
        <v>53</v>
      </c>
      <c r="C198">
        <v>1014708</v>
      </c>
    </row>
    <row r="199" spans="1:3" x14ac:dyDescent="0.2">
      <c r="A199" s="1" t="s">
        <v>2073</v>
      </c>
      <c r="B199" s="1" t="s">
        <v>2073</v>
      </c>
      <c r="C199">
        <v>376395</v>
      </c>
    </row>
    <row r="200" spans="1:3" x14ac:dyDescent="0.2">
      <c r="A200" s="1" t="s">
        <v>3698</v>
      </c>
      <c r="B200" s="1" t="s">
        <v>3699</v>
      </c>
      <c r="C200">
        <v>280</v>
      </c>
    </row>
    <row r="201" spans="1:3" x14ac:dyDescent="0.2">
      <c r="A201" s="1" t="s">
        <v>2047</v>
      </c>
      <c r="B201" s="1" t="s">
        <v>356</v>
      </c>
      <c r="C201">
        <v>35366</v>
      </c>
    </row>
    <row r="202" spans="1:3" x14ac:dyDescent="0.2">
      <c r="A202" s="1" t="s">
        <v>2046</v>
      </c>
      <c r="B202" s="1" t="s">
        <v>2046</v>
      </c>
      <c r="C202">
        <v>109258</v>
      </c>
    </row>
    <row r="203" spans="1:3" x14ac:dyDescent="0.2">
      <c r="A203" s="1" t="s">
        <v>1819</v>
      </c>
      <c r="B203" s="1" t="s">
        <v>1820</v>
      </c>
      <c r="C203">
        <v>113724</v>
      </c>
    </row>
    <row r="204" spans="1:3" x14ac:dyDescent="0.2">
      <c r="A204" s="1" t="s">
        <v>1819</v>
      </c>
      <c r="B204" s="1" t="s">
        <v>1898</v>
      </c>
      <c r="C204">
        <v>697845</v>
      </c>
    </row>
    <row r="205" spans="1:3" x14ac:dyDescent="0.2">
      <c r="A205" s="1" t="s">
        <v>1819</v>
      </c>
      <c r="B205" s="1" t="s">
        <v>426</v>
      </c>
      <c r="C205">
        <v>8917</v>
      </c>
    </row>
    <row r="206" spans="1:3" x14ac:dyDescent="0.2">
      <c r="A206" s="1" t="s">
        <v>1819</v>
      </c>
      <c r="B206" s="1" t="s">
        <v>3394</v>
      </c>
      <c r="C206">
        <v>2138</v>
      </c>
    </row>
    <row r="207" spans="1:3" x14ac:dyDescent="0.2">
      <c r="A207" s="1" t="s">
        <v>3306</v>
      </c>
      <c r="B207" s="1" t="s">
        <v>926</v>
      </c>
      <c r="C207">
        <v>360</v>
      </c>
    </row>
    <row r="208" spans="1:3" x14ac:dyDescent="0.2">
      <c r="A208" s="1" t="s">
        <v>1834</v>
      </c>
      <c r="B208" s="1" t="s">
        <v>1835</v>
      </c>
      <c r="C208">
        <v>1768236</v>
      </c>
    </row>
    <row r="209" spans="1:3" x14ac:dyDescent="0.2">
      <c r="A209" s="1" t="s">
        <v>1834</v>
      </c>
      <c r="B209" s="1" t="s">
        <v>2001</v>
      </c>
      <c r="C209">
        <v>799592</v>
      </c>
    </row>
    <row r="210" spans="1:3" x14ac:dyDescent="0.2">
      <c r="A210" s="1" t="s">
        <v>1834</v>
      </c>
      <c r="B210" s="1" t="s">
        <v>1834</v>
      </c>
      <c r="C210">
        <v>117683</v>
      </c>
    </row>
    <row r="211" spans="1:3" x14ac:dyDescent="0.2">
      <c r="A211" s="1" t="s">
        <v>1834</v>
      </c>
      <c r="B211" s="1" t="s">
        <v>618</v>
      </c>
      <c r="C211">
        <v>12017</v>
      </c>
    </row>
    <row r="212" spans="1:3" x14ac:dyDescent="0.2">
      <c r="A212" s="1" t="s">
        <v>1834</v>
      </c>
      <c r="B212" s="1" t="s">
        <v>3174</v>
      </c>
      <c r="C212">
        <v>2490</v>
      </c>
    </row>
    <row r="213" spans="1:3" x14ac:dyDescent="0.2">
      <c r="A213" s="1" t="s">
        <v>1834</v>
      </c>
      <c r="B213" s="1" t="s">
        <v>3443</v>
      </c>
      <c r="C213">
        <v>330</v>
      </c>
    </row>
    <row r="214" spans="1:3" x14ac:dyDescent="0.2">
      <c r="A214" s="1" t="s">
        <v>1834</v>
      </c>
      <c r="B214" s="1" t="s">
        <v>1230</v>
      </c>
      <c r="C214">
        <v>700</v>
      </c>
    </row>
    <row r="215" spans="1:3" x14ac:dyDescent="0.2">
      <c r="A215" s="1" t="s">
        <v>1908</v>
      </c>
      <c r="B215" s="1" t="s">
        <v>1908</v>
      </c>
      <c r="C215">
        <v>984670</v>
      </c>
    </row>
    <row r="216" spans="1:3" x14ac:dyDescent="0.2">
      <c r="A216" s="1" t="s">
        <v>1909</v>
      </c>
      <c r="B216" s="1" t="s">
        <v>1910</v>
      </c>
      <c r="C216">
        <v>152362</v>
      </c>
    </row>
    <row r="217" spans="1:3" x14ac:dyDescent="0.2">
      <c r="A217" s="1" t="s">
        <v>1909</v>
      </c>
      <c r="B217" s="1" t="s">
        <v>3523</v>
      </c>
      <c r="C217">
        <v>470</v>
      </c>
    </row>
    <row r="218" spans="1:3" x14ac:dyDescent="0.2">
      <c r="A218" s="1" t="s">
        <v>1909</v>
      </c>
      <c r="B218" s="1" t="s">
        <v>3584</v>
      </c>
      <c r="C218">
        <v>569</v>
      </c>
    </row>
    <row r="219" spans="1:3" x14ac:dyDescent="0.2">
      <c r="A219" s="1" t="s">
        <v>2717</v>
      </c>
      <c r="B219" s="1" t="s">
        <v>2718</v>
      </c>
      <c r="C219">
        <v>10950</v>
      </c>
    </row>
    <row r="220" spans="1:3" x14ac:dyDescent="0.2">
      <c r="A220" s="1" t="s">
        <v>2717</v>
      </c>
      <c r="B220" s="1" t="s">
        <v>2794</v>
      </c>
      <c r="C220">
        <v>956</v>
      </c>
    </row>
    <row r="221" spans="1:3" x14ac:dyDescent="0.2">
      <c r="A221" s="1" t="s">
        <v>3139</v>
      </c>
      <c r="B221" s="1" t="s">
        <v>3140</v>
      </c>
      <c r="C221">
        <v>1365</v>
      </c>
    </row>
    <row r="222" spans="1:3" x14ac:dyDescent="0.2">
      <c r="A222" s="1" t="s">
        <v>3139</v>
      </c>
      <c r="B222" s="1" t="s">
        <v>3398</v>
      </c>
      <c r="C222">
        <v>2417</v>
      </c>
    </row>
    <row r="223" spans="1:3" x14ac:dyDescent="0.2">
      <c r="A223" s="1" t="s">
        <v>2424</v>
      </c>
      <c r="B223" s="1" t="s">
        <v>2425</v>
      </c>
      <c r="C223">
        <v>12000</v>
      </c>
    </row>
    <row r="224" spans="1:3" x14ac:dyDescent="0.2">
      <c r="A224" s="1" t="s">
        <v>2424</v>
      </c>
      <c r="B224" s="1" t="s">
        <v>2823</v>
      </c>
      <c r="C224">
        <v>1991</v>
      </c>
    </row>
    <row r="225" spans="1:3" x14ac:dyDescent="0.2">
      <c r="A225" s="1" t="s">
        <v>3500</v>
      </c>
      <c r="B225" s="1" t="s">
        <v>3501</v>
      </c>
      <c r="C225">
        <v>168</v>
      </c>
    </row>
    <row r="226" spans="1:3" x14ac:dyDescent="0.2">
      <c r="A226" s="1" t="s">
        <v>2741</v>
      </c>
      <c r="B226" s="1" t="s">
        <v>2742</v>
      </c>
      <c r="C226">
        <v>835</v>
      </c>
    </row>
    <row r="227" spans="1:3" x14ac:dyDescent="0.2">
      <c r="A227" s="1" t="s">
        <v>2719</v>
      </c>
      <c r="B227" s="1" t="s">
        <v>2719</v>
      </c>
      <c r="C227">
        <v>14326</v>
      </c>
    </row>
    <row r="228" spans="1:3" x14ac:dyDescent="0.2">
      <c r="A228" s="1" t="s">
        <v>2323</v>
      </c>
      <c r="B228" s="1" t="s">
        <v>2323</v>
      </c>
      <c r="C228">
        <v>51628</v>
      </c>
    </row>
    <row r="229" spans="1:3" x14ac:dyDescent="0.2">
      <c r="A229" s="1" t="s">
        <v>2814</v>
      </c>
      <c r="B229" s="1" t="s">
        <v>2815</v>
      </c>
      <c r="C229">
        <v>360</v>
      </c>
    </row>
    <row r="230" spans="1:3" x14ac:dyDescent="0.2">
      <c r="A230" s="1" t="s">
        <v>2910</v>
      </c>
      <c r="B230" s="1" t="s">
        <v>2910</v>
      </c>
      <c r="C230">
        <v>31894</v>
      </c>
    </row>
    <row r="231" spans="1:3" x14ac:dyDescent="0.2">
      <c r="A231" s="1" t="s">
        <v>2910</v>
      </c>
      <c r="B231" s="1" t="s">
        <v>3097</v>
      </c>
      <c r="C231">
        <v>930</v>
      </c>
    </row>
    <row r="232" spans="1:3" x14ac:dyDescent="0.2">
      <c r="A232" s="1" t="s">
        <v>3448</v>
      </c>
      <c r="B232" s="1" t="s">
        <v>3449</v>
      </c>
      <c r="C232">
        <v>1710</v>
      </c>
    </row>
    <row r="233" spans="1:3" x14ac:dyDescent="0.2">
      <c r="A233" s="1" t="s">
        <v>3448</v>
      </c>
      <c r="B233" s="1" t="s">
        <v>690</v>
      </c>
      <c r="C233">
        <v>465</v>
      </c>
    </row>
    <row r="234" spans="1:3" x14ac:dyDescent="0.2">
      <c r="A234" s="1" t="s">
        <v>1972</v>
      </c>
      <c r="B234" s="1" t="s">
        <v>1973</v>
      </c>
      <c r="C234">
        <v>499496</v>
      </c>
    </row>
    <row r="235" spans="1:3" x14ac:dyDescent="0.2">
      <c r="A235" s="1" t="s">
        <v>1972</v>
      </c>
      <c r="B235" s="1" t="s">
        <v>2273</v>
      </c>
      <c r="C235">
        <v>23582</v>
      </c>
    </row>
    <row r="236" spans="1:3" x14ac:dyDescent="0.2">
      <c r="A236" s="1" t="s">
        <v>1972</v>
      </c>
      <c r="B236" s="1" t="s">
        <v>3074</v>
      </c>
      <c r="C236">
        <v>2737</v>
      </c>
    </row>
    <row r="237" spans="1:3" x14ac:dyDescent="0.2">
      <c r="A237" s="1" t="s">
        <v>2074</v>
      </c>
      <c r="B237" s="1" t="s">
        <v>2074</v>
      </c>
      <c r="C237">
        <v>145959</v>
      </c>
    </row>
    <row r="238" spans="1:3" x14ac:dyDescent="0.2">
      <c r="A238" s="1" t="s">
        <v>2167</v>
      </c>
      <c r="B238" s="1" t="s">
        <v>2167</v>
      </c>
      <c r="C238">
        <v>39778</v>
      </c>
    </row>
    <row r="239" spans="1:3" x14ac:dyDescent="0.2">
      <c r="A239" s="1" t="s">
        <v>2113</v>
      </c>
      <c r="B239" s="1" t="s">
        <v>5</v>
      </c>
      <c r="C239">
        <v>297893</v>
      </c>
    </row>
    <row r="240" spans="1:3" x14ac:dyDescent="0.2">
      <c r="A240" s="1" t="s">
        <v>2608</v>
      </c>
      <c r="B240" s="1" t="s">
        <v>13</v>
      </c>
      <c r="C240">
        <v>11115</v>
      </c>
    </row>
    <row r="241" spans="1:3" x14ac:dyDescent="0.2">
      <c r="A241" s="1" t="s">
        <v>2003</v>
      </c>
      <c r="B241" s="1" t="s">
        <v>2003</v>
      </c>
      <c r="C241">
        <v>41957</v>
      </c>
    </row>
    <row r="242" spans="1:3" x14ac:dyDescent="0.2">
      <c r="A242" s="1" t="s">
        <v>2003</v>
      </c>
      <c r="B242" s="1" t="s">
        <v>1642</v>
      </c>
      <c r="C242">
        <v>2351</v>
      </c>
    </row>
    <row r="243" spans="1:3" x14ac:dyDescent="0.2">
      <c r="A243" s="1" t="s">
        <v>2555</v>
      </c>
      <c r="B243" s="1" t="s">
        <v>2556</v>
      </c>
      <c r="C243">
        <v>9394</v>
      </c>
    </row>
    <row r="244" spans="1:3" x14ac:dyDescent="0.2">
      <c r="A244" s="1" t="s">
        <v>2555</v>
      </c>
      <c r="B244" s="1" t="s">
        <v>3356</v>
      </c>
      <c r="C244">
        <v>1664</v>
      </c>
    </row>
    <row r="245" spans="1:3" x14ac:dyDescent="0.2">
      <c r="A245" s="1" t="s">
        <v>2075</v>
      </c>
      <c r="B245" s="1" t="s">
        <v>2075</v>
      </c>
      <c r="C245">
        <v>92887</v>
      </c>
    </row>
    <row r="246" spans="1:3" x14ac:dyDescent="0.2">
      <c r="A246" s="1" t="s">
        <v>2623</v>
      </c>
      <c r="B246" s="1" t="s">
        <v>2624</v>
      </c>
      <c r="C246">
        <v>7856</v>
      </c>
    </row>
    <row r="247" spans="1:3" x14ac:dyDescent="0.2">
      <c r="A247" s="1" t="s">
        <v>2437</v>
      </c>
      <c r="B247" s="1" t="s">
        <v>2437</v>
      </c>
      <c r="C247">
        <v>261051</v>
      </c>
    </row>
    <row r="248" spans="1:3" x14ac:dyDescent="0.2">
      <c r="A248" s="1" t="s">
        <v>2437</v>
      </c>
      <c r="B248" s="1" t="s">
        <v>2724</v>
      </c>
      <c r="C248">
        <v>8510</v>
      </c>
    </row>
    <row r="249" spans="1:3" x14ac:dyDescent="0.2">
      <c r="A249" s="1" t="s">
        <v>2437</v>
      </c>
      <c r="B249" s="1" t="s">
        <v>2746</v>
      </c>
      <c r="C249">
        <v>52668</v>
      </c>
    </row>
    <row r="250" spans="1:3" x14ac:dyDescent="0.2">
      <c r="A250" s="1" t="s">
        <v>2437</v>
      </c>
      <c r="B250" s="1" t="s">
        <v>3087</v>
      </c>
      <c r="C250">
        <v>10689</v>
      </c>
    </row>
    <row r="251" spans="1:3" x14ac:dyDescent="0.2">
      <c r="A251" s="1" t="s">
        <v>2437</v>
      </c>
      <c r="B251" s="1" t="s">
        <v>3090</v>
      </c>
      <c r="C251">
        <v>17448</v>
      </c>
    </row>
    <row r="252" spans="1:3" x14ac:dyDescent="0.2">
      <c r="A252" s="1" t="s">
        <v>2437</v>
      </c>
      <c r="B252" s="1" t="s">
        <v>3116</v>
      </c>
      <c r="C252">
        <v>5531</v>
      </c>
    </row>
    <row r="253" spans="1:3" x14ac:dyDescent="0.2">
      <c r="A253" s="1" t="s">
        <v>2437</v>
      </c>
      <c r="B253" s="1" t="s">
        <v>3119</v>
      </c>
      <c r="C253">
        <v>3736</v>
      </c>
    </row>
    <row r="254" spans="1:3" x14ac:dyDescent="0.2">
      <c r="A254" s="1" t="s">
        <v>2437</v>
      </c>
      <c r="B254" s="1" t="s">
        <v>3413</v>
      </c>
      <c r="C254">
        <v>4218</v>
      </c>
    </row>
    <row r="255" spans="1:3" x14ac:dyDescent="0.2">
      <c r="A255" s="1" t="s">
        <v>3631</v>
      </c>
      <c r="B255" s="1" t="s">
        <v>3631</v>
      </c>
      <c r="C255">
        <v>540</v>
      </c>
    </row>
    <row r="256" spans="1:3" x14ac:dyDescent="0.2">
      <c r="A256" s="1" t="s">
        <v>2369</v>
      </c>
      <c r="B256" s="1" t="s">
        <v>2370</v>
      </c>
      <c r="C256">
        <v>60022</v>
      </c>
    </row>
    <row r="257" spans="1:3" x14ac:dyDescent="0.2">
      <c r="A257" s="1" t="s">
        <v>2369</v>
      </c>
      <c r="B257" s="1" t="s">
        <v>2438</v>
      </c>
      <c r="C257">
        <v>580784</v>
      </c>
    </row>
    <row r="258" spans="1:3" x14ac:dyDescent="0.2">
      <c r="A258" s="1" t="s">
        <v>2369</v>
      </c>
      <c r="B258" s="1" t="s">
        <v>1210</v>
      </c>
      <c r="C258">
        <v>1588</v>
      </c>
    </row>
    <row r="259" spans="1:3" x14ac:dyDescent="0.2">
      <c r="A259" s="1" t="s">
        <v>2654</v>
      </c>
      <c r="B259" s="1" t="s">
        <v>2655</v>
      </c>
      <c r="C259">
        <v>9570</v>
      </c>
    </row>
    <row r="260" spans="1:3" x14ac:dyDescent="0.2">
      <c r="A260" s="1" t="s">
        <v>2654</v>
      </c>
      <c r="B260" s="1" t="s">
        <v>3199</v>
      </c>
      <c r="C260">
        <v>196</v>
      </c>
    </row>
    <row r="261" spans="1:3" x14ac:dyDescent="0.2">
      <c r="A261" s="1" t="s">
        <v>3588</v>
      </c>
      <c r="B261" s="1" t="s">
        <v>3588</v>
      </c>
      <c r="C261">
        <v>811</v>
      </c>
    </row>
    <row r="262" spans="1:3" x14ac:dyDescent="0.2">
      <c r="A262" s="1" t="s">
        <v>2787</v>
      </c>
      <c r="B262" s="1" t="s">
        <v>2787</v>
      </c>
      <c r="C262">
        <v>14586</v>
      </c>
    </row>
    <row r="263" spans="1:3" x14ac:dyDescent="0.2">
      <c r="A263" s="1" t="s">
        <v>3528</v>
      </c>
      <c r="B263" s="1" t="s">
        <v>117</v>
      </c>
      <c r="C263">
        <v>867</v>
      </c>
    </row>
    <row r="264" spans="1:3" x14ac:dyDescent="0.2">
      <c r="A264" s="1" t="s">
        <v>1836</v>
      </c>
      <c r="B264" s="1" t="s">
        <v>1836</v>
      </c>
      <c r="C264">
        <v>617396</v>
      </c>
    </row>
    <row r="265" spans="1:3" x14ac:dyDescent="0.2">
      <c r="A265" s="1" t="s">
        <v>3729</v>
      </c>
      <c r="B265" s="1" t="s">
        <v>3729</v>
      </c>
      <c r="C265">
        <v>421</v>
      </c>
    </row>
    <row r="266" spans="1:3" x14ac:dyDescent="0.2">
      <c r="A266" s="1" t="s">
        <v>1911</v>
      </c>
      <c r="B266" s="1" t="s">
        <v>1911</v>
      </c>
      <c r="C266">
        <v>4913277</v>
      </c>
    </row>
    <row r="267" spans="1:3" x14ac:dyDescent="0.2">
      <c r="A267" s="1" t="s">
        <v>2202</v>
      </c>
      <c r="B267" s="1" t="s">
        <v>2203</v>
      </c>
      <c r="C267">
        <v>50953</v>
      </c>
    </row>
    <row r="268" spans="1:3" x14ac:dyDescent="0.2">
      <c r="A268" s="1" t="s">
        <v>1178</v>
      </c>
      <c r="B268" s="1" t="s">
        <v>1178</v>
      </c>
      <c r="C268">
        <v>3929</v>
      </c>
    </row>
    <row r="269" spans="1:3" x14ac:dyDescent="0.2">
      <c r="A269" s="1" t="s">
        <v>2229</v>
      </c>
      <c r="B269" s="1" t="s">
        <v>2229</v>
      </c>
      <c r="C269">
        <v>25565</v>
      </c>
    </row>
    <row r="270" spans="1:3" x14ac:dyDescent="0.2">
      <c r="A270" s="1" t="s">
        <v>2656</v>
      </c>
      <c r="B270" s="1" t="s">
        <v>2229</v>
      </c>
      <c r="C270">
        <v>7068</v>
      </c>
    </row>
    <row r="271" spans="1:3" x14ac:dyDescent="0.2">
      <c r="A271" s="1" t="s">
        <v>3001</v>
      </c>
      <c r="B271" s="1" t="s">
        <v>3001</v>
      </c>
      <c r="C271">
        <v>84</v>
      </c>
    </row>
    <row r="272" spans="1:3" x14ac:dyDescent="0.2">
      <c r="A272" s="1" t="s">
        <v>3213</v>
      </c>
      <c r="B272" s="1" t="s">
        <v>3214</v>
      </c>
      <c r="C272">
        <v>26</v>
      </c>
    </row>
    <row r="273" spans="1:3" x14ac:dyDescent="0.2">
      <c r="A273" s="1" t="s">
        <v>2336</v>
      </c>
      <c r="B273" s="1" t="s">
        <v>2336</v>
      </c>
      <c r="C273">
        <v>98494</v>
      </c>
    </row>
    <row r="274" spans="1:3" x14ac:dyDescent="0.2">
      <c r="A274" s="1" t="s">
        <v>3510</v>
      </c>
      <c r="B274" s="1" t="s">
        <v>3510</v>
      </c>
      <c r="C274">
        <v>431</v>
      </c>
    </row>
    <row r="275" spans="1:3" x14ac:dyDescent="0.2">
      <c r="A275" s="1" t="s">
        <v>3188</v>
      </c>
      <c r="B275" s="1" t="s">
        <v>3189</v>
      </c>
      <c r="C275">
        <v>30</v>
      </c>
    </row>
    <row r="276" spans="1:3" x14ac:dyDescent="0.2">
      <c r="A276" s="1" t="s">
        <v>2819</v>
      </c>
      <c r="B276" s="1" t="s">
        <v>87</v>
      </c>
      <c r="C276">
        <v>2506</v>
      </c>
    </row>
    <row r="277" spans="1:3" x14ac:dyDescent="0.2">
      <c r="A277" s="1" t="s">
        <v>3243</v>
      </c>
      <c r="B277" s="1" t="s">
        <v>3243</v>
      </c>
      <c r="C277">
        <v>12467</v>
      </c>
    </row>
    <row r="278" spans="1:3" x14ac:dyDescent="0.2">
      <c r="A278" s="1" t="s">
        <v>2557</v>
      </c>
      <c r="B278" s="1" t="s">
        <v>2557</v>
      </c>
      <c r="C278">
        <v>3080</v>
      </c>
    </row>
    <row r="279" spans="1:3" x14ac:dyDescent="0.2">
      <c r="A279" s="1" t="s">
        <v>2988</v>
      </c>
      <c r="B279" s="1" t="s">
        <v>2988</v>
      </c>
      <c r="C279">
        <v>527</v>
      </c>
    </row>
    <row r="280" spans="1:3" x14ac:dyDescent="0.2">
      <c r="A280" s="1" t="s">
        <v>2989</v>
      </c>
      <c r="B280" s="1" t="s">
        <v>2988</v>
      </c>
      <c r="C280">
        <v>211</v>
      </c>
    </row>
    <row r="281" spans="1:3" x14ac:dyDescent="0.2">
      <c r="A281" s="1" t="s">
        <v>3152</v>
      </c>
      <c r="B281" s="1" t="s">
        <v>2748</v>
      </c>
      <c r="C281">
        <v>53</v>
      </c>
    </row>
    <row r="282" spans="1:3" x14ac:dyDescent="0.2">
      <c r="A282" s="1" t="s">
        <v>3190</v>
      </c>
      <c r="B282" s="1" t="s">
        <v>2748</v>
      </c>
      <c r="C282">
        <v>33</v>
      </c>
    </row>
    <row r="283" spans="1:3" x14ac:dyDescent="0.2">
      <c r="A283" s="1" t="s">
        <v>2747</v>
      </c>
      <c r="B283" s="1" t="s">
        <v>2748</v>
      </c>
      <c r="C283">
        <v>6484</v>
      </c>
    </row>
    <row r="284" spans="1:3" x14ac:dyDescent="0.2">
      <c r="A284" s="1" t="s">
        <v>1984</v>
      </c>
      <c r="B284" s="1" t="s">
        <v>1985</v>
      </c>
      <c r="C284">
        <v>135514</v>
      </c>
    </row>
    <row r="285" spans="1:3" x14ac:dyDescent="0.2">
      <c r="A285" s="1" t="s">
        <v>1837</v>
      </c>
      <c r="B285" s="1" t="s">
        <v>193</v>
      </c>
      <c r="C285">
        <v>623808</v>
      </c>
    </row>
    <row r="286" spans="1:3" x14ac:dyDescent="0.2">
      <c r="A286" s="1" t="s">
        <v>1837</v>
      </c>
      <c r="B286" s="1" t="s">
        <v>1837</v>
      </c>
      <c r="C286">
        <v>886717</v>
      </c>
    </row>
    <row r="287" spans="1:3" x14ac:dyDescent="0.2">
      <c r="A287" s="1" t="s">
        <v>1797</v>
      </c>
      <c r="B287" s="1" t="s">
        <v>1797</v>
      </c>
      <c r="C287">
        <v>2356241</v>
      </c>
    </row>
    <row r="288" spans="1:3" x14ac:dyDescent="0.2">
      <c r="A288" s="1" t="s">
        <v>3234</v>
      </c>
      <c r="B288" s="1" t="s">
        <v>3234</v>
      </c>
      <c r="C288">
        <v>648</v>
      </c>
    </row>
    <row r="289" spans="1:3" x14ac:dyDescent="0.2">
      <c r="A289" s="1" t="s">
        <v>2504</v>
      </c>
      <c r="B289" s="1" t="s">
        <v>2504</v>
      </c>
      <c r="C289">
        <v>5593</v>
      </c>
    </row>
    <row r="290" spans="1:3" x14ac:dyDescent="0.2">
      <c r="A290" s="1" t="s">
        <v>3674</v>
      </c>
      <c r="B290" s="1" t="s">
        <v>3675</v>
      </c>
      <c r="C290">
        <v>190</v>
      </c>
    </row>
    <row r="291" spans="1:3" x14ac:dyDescent="0.2">
      <c r="A291" s="1" t="s">
        <v>2426</v>
      </c>
      <c r="B291" s="1" t="s">
        <v>2426</v>
      </c>
      <c r="C291">
        <v>26303</v>
      </c>
    </row>
    <row r="292" spans="1:3" x14ac:dyDescent="0.2">
      <c r="A292" s="1" t="s">
        <v>3632</v>
      </c>
      <c r="B292" s="1" t="s">
        <v>3633</v>
      </c>
      <c r="C292">
        <v>370</v>
      </c>
    </row>
    <row r="293" spans="1:3" x14ac:dyDescent="0.2">
      <c r="A293" s="1" t="s">
        <v>2657</v>
      </c>
      <c r="B293" s="1" t="s">
        <v>2657</v>
      </c>
      <c r="C293">
        <v>50517</v>
      </c>
    </row>
    <row r="294" spans="1:3" x14ac:dyDescent="0.2">
      <c r="A294" s="1" t="s">
        <v>2603</v>
      </c>
      <c r="B294" s="1" t="s">
        <v>2603</v>
      </c>
      <c r="C294">
        <v>7959</v>
      </c>
    </row>
    <row r="295" spans="1:3" x14ac:dyDescent="0.2">
      <c r="A295" s="1" t="s">
        <v>2522</v>
      </c>
      <c r="B295" s="1" t="s">
        <v>2522</v>
      </c>
      <c r="C295">
        <v>26195</v>
      </c>
    </row>
    <row r="296" spans="1:3" x14ac:dyDescent="0.2">
      <c r="A296" s="1" t="s">
        <v>3736</v>
      </c>
      <c r="B296" s="1" t="s">
        <v>3736</v>
      </c>
      <c r="C296">
        <v>1110</v>
      </c>
    </row>
    <row r="297" spans="1:3" x14ac:dyDescent="0.2">
      <c r="A297" s="1" t="s">
        <v>1838</v>
      </c>
      <c r="B297" s="1" t="s">
        <v>1838</v>
      </c>
      <c r="C297">
        <v>638816</v>
      </c>
    </row>
    <row r="298" spans="1:3" x14ac:dyDescent="0.2">
      <c r="A298" s="1" t="s">
        <v>2048</v>
      </c>
      <c r="B298" s="1" t="s">
        <v>2048</v>
      </c>
      <c r="C298">
        <v>9267</v>
      </c>
    </row>
    <row r="299" spans="1:3" x14ac:dyDescent="0.2">
      <c r="A299" s="1" t="s">
        <v>2004</v>
      </c>
      <c r="B299" s="1" t="s">
        <v>2005</v>
      </c>
      <c r="C299">
        <v>88830</v>
      </c>
    </row>
    <row r="300" spans="1:3" x14ac:dyDescent="0.2">
      <c r="A300" s="1" t="s">
        <v>2558</v>
      </c>
      <c r="B300" s="1" t="s">
        <v>2559</v>
      </c>
      <c r="C300">
        <v>8393</v>
      </c>
    </row>
    <row r="301" spans="1:3" x14ac:dyDescent="0.2">
      <c r="A301" s="1" t="s">
        <v>2558</v>
      </c>
      <c r="B301" s="1" t="s">
        <v>3432</v>
      </c>
      <c r="C301">
        <v>1874</v>
      </c>
    </row>
    <row r="302" spans="1:3" x14ac:dyDescent="0.2">
      <c r="A302" s="1" t="s">
        <v>3790</v>
      </c>
      <c r="B302" s="1" t="s">
        <v>1651</v>
      </c>
      <c r="C302">
        <v>643</v>
      </c>
    </row>
    <row r="303" spans="1:3" x14ac:dyDescent="0.2">
      <c r="A303" s="1" t="s">
        <v>2266</v>
      </c>
      <c r="B303" s="1" t="s">
        <v>2266</v>
      </c>
      <c r="C303">
        <v>61941</v>
      </c>
    </row>
    <row r="304" spans="1:3" x14ac:dyDescent="0.2">
      <c r="A304" s="1" t="s">
        <v>2265</v>
      </c>
      <c r="B304" s="1" t="s">
        <v>2266</v>
      </c>
      <c r="C304">
        <v>41306</v>
      </c>
    </row>
    <row r="305" spans="1:3" x14ac:dyDescent="0.2">
      <c r="A305" s="1" t="s">
        <v>2077</v>
      </c>
      <c r="B305" s="1" t="s">
        <v>2077</v>
      </c>
      <c r="C305">
        <v>244694</v>
      </c>
    </row>
    <row r="306" spans="1:3" x14ac:dyDescent="0.2">
      <c r="A306" s="1" t="s">
        <v>2604</v>
      </c>
      <c r="B306" s="1" t="s">
        <v>2604</v>
      </c>
      <c r="C306">
        <v>35133</v>
      </c>
    </row>
    <row r="307" spans="1:3" x14ac:dyDescent="0.2">
      <c r="A307" s="1" t="s">
        <v>2534</v>
      </c>
      <c r="B307" s="1" t="s">
        <v>980</v>
      </c>
      <c r="C307">
        <v>40625</v>
      </c>
    </row>
    <row r="308" spans="1:3" x14ac:dyDescent="0.2">
      <c r="A308" s="1" t="s">
        <v>1756</v>
      </c>
      <c r="B308" s="1" t="s">
        <v>1756</v>
      </c>
      <c r="C308">
        <v>2154677</v>
      </c>
    </row>
    <row r="309" spans="1:3" x14ac:dyDescent="0.2">
      <c r="A309" s="1" t="s">
        <v>3351</v>
      </c>
      <c r="B309" s="1" t="s">
        <v>767</v>
      </c>
      <c r="C309">
        <v>5143</v>
      </c>
    </row>
    <row r="310" spans="1:3" x14ac:dyDescent="0.2">
      <c r="A310" s="1" t="s">
        <v>3203</v>
      </c>
      <c r="B310" s="1" t="s">
        <v>3204</v>
      </c>
      <c r="C310">
        <v>243</v>
      </c>
    </row>
    <row r="311" spans="1:3" x14ac:dyDescent="0.2">
      <c r="A311" s="1" t="s">
        <v>3434</v>
      </c>
      <c r="B311" s="1" t="s">
        <v>3435</v>
      </c>
      <c r="C311">
        <v>154</v>
      </c>
    </row>
    <row r="312" spans="1:3" x14ac:dyDescent="0.2">
      <c r="A312" s="1" t="s">
        <v>3702</v>
      </c>
      <c r="B312" s="1" t="s">
        <v>3702</v>
      </c>
      <c r="C312">
        <v>77</v>
      </c>
    </row>
    <row r="313" spans="1:3" x14ac:dyDescent="0.2">
      <c r="A313" s="1" t="s">
        <v>1839</v>
      </c>
      <c r="B313" s="1" t="s">
        <v>1840</v>
      </c>
      <c r="C313">
        <v>6353435</v>
      </c>
    </row>
    <row r="314" spans="1:3" x14ac:dyDescent="0.2">
      <c r="A314" s="1" t="s">
        <v>1839</v>
      </c>
      <c r="B314" s="1" t="s">
        <v>3627</v>
      </c>
      <c r="C314">
        <v>2370</v>
      </c>
    </row>
    <row r="315" spans="1:3" x14ac:dyDescent="0.2">
      <c r="A315" s="1" t="s">
        <v>3276</v>
      </c>
      <c r="B315" s="1" t="s">
        <v>3277</v>
      </c>
      <c r="C315">
        <v>584</v>
      </c>
    </row>
    <row r="316" spans="1:3" x14ac:dyDescent="0.2">
      <c r="A316" s="1" t="s">
        <v>2078</v>
      </c>
      <c r="B316" s="1" t="s">
        <v>2078</v>
      </c>
      <c r="C316">
        <v>15134</v>
      </c>
    </row>
    <row r="317" spans="1:3" x14ac:dyDescent="0.2">
      <c r="A317" s="1" t="s">
        <v>2078</v>
      </c>
      <c r="B317" s="1" t="s">
        <v>3614</v>
      </c>
      <c r="C317">
        <v>611</v>
      </c>
    </row>
    <row r="318" spans="1:3" x14ac:dyDescent="0.2">
      <c r="A318" s="1" t="s">
        <v>3619</v>
      </c>
      <c r="B318" s="1" t="s">
        <v>3619</v>
      </c>
      <c r="C318">
        <v>1804</v>
      </c>
    </row>
    <row r="319" spans="1:3" x14ac:dyDescent="0.2">
      <c r="A319" s="1" t="s">
        <v>2318</v>
      </c>
      <c r="B319" s="1" t="s">
        <v>2318</v>
      </c>
      <c r="C319">
        <v>71370</v>
      </c>
    </row>
    <row r="320" spans="1:3" x14ac:dyDescent="0.2">
      <c r="A320" s="1" t="s">
        <v>1942</v>
      </c>
      <c r="B320" s="1" t="s">
        <v>1942</v>
      </c>
      <c r="C320">
        <v>384746</v>
      </c>
    </row>
    <row r="321" spans="1:3" x14ac:dyDescent="0.2">
      <c r="A321" s="1" t="s">
        <v>1942</v>
      </c>
      <c r="B321" s="1" t="s">
        <v>2234</v>
      </c>
      <c r="C321">
        <v>804</v>
      </c>
    </row>
    <row r="322" spans="1:3" x14ac:dyDescent="0.2">
      <c r="A322" s="1" t="s">
        <v>1942</v>
      </c>
      <c r="B322" s="1" t="s">
        <v>305</v>
      </c>
      <c r="C322">
        <v>120</v>
      </c>
    </row>
    <row r="323" spans="1:3" x14ac:dyDescent="0.2">
      <c r="A323" s="1" t="s">
        <v>3657</v>
      </c>
      <c r="B323" s="1" t="s">
        <v>792</v>
      </c>
      <c r="C323">
        <v>6008</v>
      </c>
    </row>
    <row r="324" spans="1:3" x14ac:dyDescent="0.2">
      <c r="A324" s="1" t="s">
        <v>1727</v>
      </c>
      <c r="B324" s="1" t="s">
        <v>1727</v>
      </c>
      <c r="C324">
        <v>6465368</v>
      </c>
    </row>
    <row r="325" spans="1:3" x14ac:dyDescent="0.2">
      <c r="A325" s="1" t="s">
        <v>1727</v>
      </c>
      <c r="B325" s="1" t="s">
        <v>3086</v>
      </c>
      <c r="C325">
        <v>802</v>
      </c>
    </row>
    <row r="326" spans="1:3" x14ac:dyDescent="0.2">
      <c r="A326" s="1" t="s">
        <v>2472</v>
      </c>
      <c r="B326" s="1" t="s">
        <v>2473</v>
      </c>
      <c r="C326">
        <v>86473</v>
      </c>
    </row>
    <row r="327" spans="1:3" x14ac:dyDescent="0.2">
      <c r="A327" s="1" t="s">
        <v>2497</v>
      </c>
      <c r="B327" s="1" t="s">
        <v>2497</v>
      </c>
      <c r="C327">
        <v>14234</v>
      </c>
    </row>
    <row r="328" spans="1:3" x14ac:dyDescent="0.2">
      <c r="A328" s="1" t="s">
        <v>1841</v>
      </c>
      <c r="B328" s="1" t="s">
        <v>1841</v>
      </c>
      <c r="C328">
        <v>3235698</v>
      </c>
    </row>
    <row r="329" spans="1:3" x14ac:dyDescent="0.2">
      <c r="A329" s="1" t="s">
        <v>1841</v>
      </c>
      <c r="B329" s="1" t="s">
        <v>1963</v>
      </c>
      <c r="C329">
        <v>1110</v>
      </c>
    </row>
    <row r="330" spans="1:3" x14ac:dyDescent="0.2">
      <c r="A330" s="1" t="s">
        <v>2079</v>
      </c>
      <c r="B330" s="1" t="s">
        <v>2079</v>
      </c>
      <c r="C330">
        <v>144959</v>
      </c>
    </row>
    <row r="331" spans="1:3" x14ac:dyDescent="0.2">
      <c r="A331" s="1" t="s">
        <v>2079</v>
      </c>
      <c r="B331" s="1" t="s">
        <v>2966</v>
      </c>
      <c r="C331">
        <v>1298</v>
      </c>
    </row>
    <row r="332" spans="1:3" x14ac:dyDescent="0.2">
      <c r="A332" s="1" t="s">
        <v>2079</v>
      </c>
      <c r="B332" s="1" t="s">
        <v>2967</v>
      </c>
      <c r="C332">
        <v>2161</v>
      </c>
    </row>
    <row r="333" spans="1:3" x14ac:dyDescent="0.2">
      <c r="A333" s="1" t="s">
        <v>1913</v>
      </c>
      <c r="B333" s="1" t="s">
        <v>1913</v>
      </c>
      <c r="C333">
        <v>2059005</v>
      </c>
    </row>
    <row r="334" spans="1:3" x14ac:dyDescent="0.2">
      <c r="A334" s="1" t="s">
        <v>1913</v>
      </c>
      <c r="B334" s="1" t="s">
        <v>3319</v>
      </c>
      <c r="C334">
        <v>747</v>
      </c>
    </row>
    <row r="335" spans="1:3" x14ac:dyDescent="0.2">
      <c r="A335" s="1" t="s">
        <v>1914</v>
      </c>
      <c r="B335" s="1" t="s">
        <v>1915</v>
      </c>
      <c r="C335">
        <v>5536953</v>
      </c>
    </row>
    <row r="336" spans="1:3" x14ac:dyDescent="0.2">
      <c r="A336" s="1" t="s">
        <v>1914</v>
      </c>
      <c r="B336" s="1" t="s">
        <v>2867</v>
      </c>
      <c r="C336">
        <v>10321</v>
      </c>
    </row>
    <row r="337" spans="1:3" x14ac:dyDescent="0.2">
      <c r="A337" s="1" t="s">
        <v>2427</v>
      </c>
      <c r="B337" s="1" t="s">
        <v>2427</v>
      </c>
      <c r="C337">
        <v>167663</v>
      </c>
    </row>
    <row r="338" spans="1:3" x14ac:dyDescent="0.2">
      <c r="A338" s="1" t="s">
        <v>1974</v>
      </c>
      <c r="B338" s="1" t="s">
        <v>1974</v>
      </c>
      <c r="C338">
        <v>149394</v>
      </c>
    </row>
    <row r="339" spans="1:3" x14ac:dyDescent="0.2">
      <c r="A339" s="1" t="s">
        <v>1728</v>
      </c>
      <c r="B339" s="1" t="s">
        <v>1729</v>
      </c>
      <c r="C339">
        <v>3617081</v>
      </c>
    </row>
    <row r="340" spans="1:3" x14ac:dyDescent="0.2">
      <c r="A340" s="1" t="s">
        <v>2885</v>
      </c>
      <c r="B340" s="1" t="s">
        <v>2885</v>
      </c>
      <c r="C340">
        <v>51624</v>
      </c>
    </row>
    <row r="341" spans="1:3" x14ac:dyDescent="0.2">
      <c r="A341" s="1" t="s">
        <v>2885</v>
      </c>
      <c r="B341" s="1" t="s">
        <v>2899</v>
      </c>
      <c r="C341">
        <v>6394</v>
      </c>
    </row>
    <row r="342" spans="1:3" x14ac:dyDescent="0.2">
      <c r="A342" s="1" t="s">
        <v>2885</v>
      </c>
      <c r="B342" s="1" t="s">
        <v>3273</v>
      </c>
      <c r="C342">
        <v>2400</v>
      </c>
    </row>
    <row r="343" spans="1:3" x14ac:dyDescent="0.2">
      <c r="A343" s="1" t="s">
        <v>2885</v>
      </c>
      <c r="B343" s="1" t="s">
        <v>3513</v>
      </c>
      <c r="C343">
        <v>420</v>
      </c>
    </row>
    <row r="344" spans="1:3" x14ac:dyDescent="0.2">
      <c r="A344" s="1" t="s">
        <v>3370</v>
      </c>
      <c r="B344" s="1" t="s">
        <v>3370</v>
      </c>
      <c r="C344">
        <v>3349</v>
      </c>
    </row>
    <row r="345" spans="1:3" x14ac:dyDescent="0.2">
      <c r="A345" s="1" t="s">
        <v>3037</v>
      </c>
      <c r="B345" s="1" t="s">
        <v>3038</v>
      </c>
      <c r="C345">
        <v>6701</v>
      </c>
    </row>
    <row r="346" spans="1:3" x14ac:dyDescent="0.2">
      <c r="A346" s="1" t="s">
        <v>3037</v>
      </c>
      <c r="B346" s="1" t="s">
        <v>3078</v>
      </c>
      <c r="C346">
        <v>4939</v>
      </c>
    </row>
    <row r="347" spans="1:3" x14ac:dyDescent="0.2">
      <c r="A347" s="1" t="s">
        <v>3037</v>
      </c>
      <c r="B347" s="1" t="s">
        <v>3570</v>
      </c>
      <c r="C347">
        <v>522</v>
      </c>
    </row>
    <row r="348" spans="1:3" x14ac:dyDescent="0.2">
      <c r="A348" s="1" t="s">
        <v>3678</v>
      </c>
      <c r="B348" s="1" t="s">
        <v>3679</v>
      </c>
      <c r="C348">
        <v>720</v>
      </c>
    </row>
    <row r="349" spans="1:3" x14ac:dyDescent="0.2">
      <c r="A349" s="1" t="s">
        <v>2080</v>
      </c>
      <c r="B349" s="1" t="s">
        <v>214</v>
      </c>
      <c r="C349">
        <v>122887</v>
      </c>
    </row>
    <row r="350" spans="1:3" x14ac:dyDescent="0.2">
      <c r="A350" s="1" t="s">
        <v>2080</v>
      </c>
      <c r="B350" s="1" t="s">
        <v>2080</v>
      </c>
      <c r="C350">
        <v>52524</v>
      </c>
    </row>
    <row r="351" spans="1:3" x14ac:dyDescent="0.2">
      <c r="A351" s="1" t="s">
        <v>3278</v>
      </c>
      <c r="B351" s="1" t="s">
        <v>3279</v>
      </c>
      <c r="C351">
        <v>2040</v>
      </c>
    </row>
    <row r="352" spans="1:3" x14ac:dyDescent="0.2">
      <c r="A352" s="1" t="s">
        <v>2155</v>
      </c>
      <c r="B352" s="1" t="s">
        <v>146</v>
      </c>
      <c r="C352">
        <v>262570</v>
      </c>
    </row>
    <row r="353" spans="1:3" x14ac:dyDescent="0.2">
      <c r="A353" s="1" t="s">
        <v>2371</v>
      </c>
      <c r="B353" s="1" t="s">
        <v>2371</v>
      </c>
      <c r="C353">
        <v>63693</v>
      </c>
    </row>
    <row r="354" spans="1:3" x14ac:dyDescent="0.2">
      <c r="A354" s="1" t="s">
        <v>2673</v>
      </c>
      <c r="B354" s="1" t="s">
        <v>348</v>
      </c>
      <c r="C354">
        <v>41388</v>
      </c>
    </row>
    <row r="355" spans="1:3" x14ac:dyDescent="0.2">
      <c r="A355" s="1" t="s">
        <v>3163</v>
      </c>
      <c r="B355" s="1" t="s">
        <v>3164</v>
      </c>
      <c r="C355">
        <v>1704</v>
      </c>
    </row>
    <row r="356" spans="1:3" x14ac:dyDescent="0.2">
      <c r="A356" s="1" t="s">
        <v>3141</v>
      </c>
      <c r="B356" s="1" t="s">
        <v>3141</v>
      </c>
      <c r="C356">
        <v>169</v>
      </c>
    </row>
    <row r="357" spans="1:3" x14ac:dyDescent="0.2">
      <c r="A357" s="1" t="s">
        <v>3360</v>
      </c>
      <c r="B357" s="1" t="s">
        <v>3360</v>
      </c>
      <c r="C357">
        <v>6729</v>
      </c>
    </row>
    <row r="358" spans="1:3" x14ac:dyDescent="0.2">
      <c r="A358" s="1" t="s">
        <v>3227</v>
      </c>
      <c r="B358" s="1" t="s">
        <v>3228</v>
      </c>
      <c r="C358">
        <v>8361</v>
      </c>
    </row>
    <row r="359" spans="1:3" x14ac:dyDescent="0.2">
      <c r="A359" s="1" t="s">
        <v>3778</v>
      </c>
      <c r="B359" s="1" t="s">
        <v>3779</v>
      </c>
      <c r="C359">
        <v>510</v>
      </c>
    </row>
    <row r="360" spans="1:3" x14ac:dyDescent="0.2">
      <c r="A360" s="1" t="s">
        <v>3132</v>
      </c>
      <c r="B360" s="1" t="s">
        <v>3133</v>
      </c>
      <c r="C360">
        <v>930</v>
      </c>
    </row>
    <row r="361" spans="1:3" x14ac:dyDescent="0.2">
      <c r="A361" s="1" t="s">
        <v>3132</v>
      </c>
      <c r="B361" s="1" t="s">
        <v>3508</v>
      </c>
      <c r="C361">
        <v>330</v>
      </c>
    </row>
    <row r="362" spans="1:3" x14ac:dyDescent="0.2">
      <c r="A362" s="1" t="s">
        <v>1844</v>
      </c>
      <c r="B362" s="1" t="s">
        <v>1844</v>
      </c>
      <c r="C362">
        <v>1258557</v>
      </c>
    </row>
    <row r="363" spans="1:3" x14ac:dyDescent="0.2">
      <c r="A363" s="1" t="s">
        <v>1844</v>
      </c>
      <c r="B363" s="1" t="s">
        <v>219</v>
      </c>
      <c r="C363">
        <v>690</v>
      </c>
    </row>
    <row r="364" spans="1:3" x14ac:dyDescent="0.2">
      <c r="A364" s="1" t="s">
        <v>3519</v>
      </c>
      <c r="B364" s="1" t="s">
        <v>3519</v>
      </c>
      <c r="C364">
        <v>1604</v>
      </c>
    </row>
    <row r="365" spans="1:3" x14ac:dyDescent="0.2">
      <c r="A365" s="1" t="s">
        <v>2418</v>
      </c>
      <c r="B365" s="1" t="s">
        <v>467</v>
      </c>
      <c r="C365">
        <v>85466</v>
      </c>
    </row>
    <row r="366" spans="1:3" x14ac:dyDescent="0.2">
      <c r="A366" s="1" t="s">
        <v>2418</v>
      </c>
      <c r="B366" s="1" t="s">
        <v>2418</v>
      </c>
      <c r="C366">
        <v>1080</v>
      </c>
    </row>
    <row r="367" spans="1:3" x14ac:dyDescent="0.2">
      <c r="A367" s="1" t="s">
        <v>3130</v>
      </c>
      <c r="B367" s="1" t="s">
        <v>3131</v>
      </c>
      <c r="C367">
        <v>3853</v>
      </c>
    </row>
    <row r="368" spans="1:3" x14ac:dyDescent="0.2">
      <c r="A368" s="1" t="s">
        <v>2081</v>
      </c>
      <c r="B368" s="1" t="s">
        <v>2081</v>
      </c>
      <c r="C368">
        <v>60227</v>
      </c>
    </row>
    <row r="369" spans="1:3" x14ac:dyDescent="0.2">
      <c r="A369" s="1" t="s">
        <v>2139</v>
      </c>
      <c r="B369" s="1" t="s">
        <v>138</v>
      </c>
      <c r="C369">
        <v>224531</v>
      </c>
    </row>
    <row r="370" spans="1:3" x14ac:dyDescent="0.2">
      <c r="A370" s="1" t="s">
        <v>3159</v>
      </c>
      <c r="B370" s="1" t="s">
        <v>1131</v>
      </c>
      <c r="C370">
        <v>2520</v>
      </c>
    </row>
    <row r="371" spans="1:3" x14ac:dyDescent="0.2">
      <c r="A371" s="1" t="s">
        <v>3082</v>
      </c>
      <c r="B371" s="1" t="s">
        <v>1679</v>
      </c>
      <c r="C371">
        <v>1571</v>
      </c>
    </row>
    <row r="372" spans="1:3" x14ac:dyDescent="0.2">
      <c r="A372" s="1" t="s">
        <v>3365</v>
      </c>
      <c r="B372" s="1" t="s">
        <v>3365</v>
      </c>
      <c r="C372">
        <v>5924</v>
      </c>
    </row>
    <row r="373" spans="1:3" x14ac:dyDescent="0.2">
      <c r="A373" s="1" t="s">
        <v>2485</v>
      </c>
      <c r="B373" s="1" t="s">
        <v>2485</v>
      </c>
      <c r="C373">
        <v>13174</v>
      </c>
    </row>
    <row r="374" spans="1:3" x14ac:dyDescent="0.2">
      <c r="A374" s="1" t="s">
        <v>2509</v>
      </c>
      <c r="B374" s="1" t="s">
        <v>129</v>
      </c>
      <c r="C374">
        <v>59611</v>
      </c>
    </row>
    <row r="375" spans="1:3" x14ac:dyDescent="0.2">
      <c r="A375" s="1" t="s">
        <v>2804</v>
      </c>
      <c r="B375" s="1" t="s">
        <v>2805</v>
      </c>
      <c r="C375">
        <v>1170</v>
      </c>
    </row>
    <row r="376" spans="1:3" x14ac:dyDescent="0.2">
      <c r="A376" s="1" t="s">
        <v>3048</v>
      </c>
      <c r="B376" s="1" t="s">
        <v>3048</v>
      </c>
      <c r="C376">
        <v>19535</v>
      </c>
    </row>
    <row r="377" spans="1:3" x14ac:dyDescent="0.2">
      <c r="A377" s="1" t="s">
        <v>3048</v>
      </c>
      <c r="B377" s="1" t="s">
        <v>477</v>
      </c>
      <c r="C377">
        <v>1813</v>
      </c>
    </row>
    <row r="378" spans="1:3" x14ac:dyDescent="0.2">
      <c r="A378" s="1" t="s">
        <v>1288</v>
      </c>
      <c r="B378" s="1" t="s">
        <v>1288</v>
      </c>
      <c r="C378">
        <v>58</v>
      </c>
    </row>
    <row r="379" spans="1:3" x14ac:dyDescent="0.2">
      <c r="A379" s="1" t="s">
        <v>1288</v>
      </c>
      <c r="B379" s="1" t="s">
        <v>178</v>
      </c>
      <c r="C379">
        <v>482</v>
      </c>
    </row>
    <row r="380" spans="1:3" x14ac:dyDescent="0.2">
      <c r="A380" s="1" t="s">
        <v>3301</v>
      </c>
      <c r="B380" s="1" t="s">
        <v>230</v>
      </c>
      <c r="C380">
        <v>788</v>
      </c>
    </row>
    <row r="381" spans="1:3" x14ac:dyDescent="0.2">
      <c r="A381" s="1" t="s">
        <v>2208</v>
      </c>
      <c r="B381" s="1" t="s">
        <v>84</v>
      </c>
      <c r="C381">
        <v>787750</v>
      </c>
    </row>
    <row r="382" spans="1:3" x14ac:dyDescent="0.2">
      <c r="A382" s="1" t="s">
        <v>2208</v>
      </c>
      <c r="B382" s="1" t="s">
        <v>2551</v>
      </c>
      <c r="C382">
        <v>70942</v>
      </c>
    </row>
    <row r="383" spans="1:3" x14ac:dyDescent="0.2">
      <c r="A383" s="1" t="s">
        <v>2716</v>
      </c>
      <c r="B383" s="1" t="s">
        <v>409</v>
      </c>
      <c r="C383">
        <v>92922</v>
      </c>
    </row>
    <row r="384" spans="1:3" x14ac:dyDescent="0.2">
      <c r="A384" s="1" t="s">
        <v>3061</v>
      </c>
      <c r="B384" s="1" t="s">
        <v>12</v>
      </c>
      <c r="C384">
        <v>20466</v>
      </c>
    </row>
    <row r="385" spans="1:3" x14ac:dyDescent="0.2">
      <c r="A385" s="1" t="s">
        <v>3384</v>
      </c>
      <c r="B385" s="1" t="s">
        <v>491</v>
      </c>
      <c r="C385">
        <v>1890</v>
      </c>
    </row>
    <row r="386" spans="1:3" x14ac:dyDescent="0.2">
      <c r="A386" s="1" t="s">
        <v>3327</v>
      </c>
      <c r="B386" s="1" t="s">
        <v>272</v>
      </c>
      <c r="C386">
        <v>420</v>
      </c>
    </row>
    <row r="387" spans="1:3" x14ac:dyDescent="0.2">
      <c r="A387" s="1" t="s">
        <v>2505</v>
      </c>
      <c r="B387" s="1" t="s">
        <v>2505</v>
      </c>
      <c r="C387">
        <v>4707</v>
      </c>
    </row>
    <row r="388" spans="1:3" x14ac:dyDescent="0.2">
      <c r="A388" s="1" t="s">
        <v>1763</v>
      </c>
      <c r="B388" s="1" t="s">
        <v>63</v>
      </c>
      <c r="C388">
        <v>1717181</v>
      </c>
    </row>
    <row r="389" spans="1:3" x14ac:dyDescent="0.2">
      <c r="A389" s="1" t="s">
        <v>1763</v>
      </c>
      <c r="B389" s="1" t="s">
        <v>227</v>
      </c>
      <c r="C389">
        <v>1278</v>
      </c>
    </row>
    <row r="390" spans="1:3" x14ac:dyDescent="0.2">
      <c r="A390" s="1" t="s">
        <v>2725</v>
      </c>
      <c r="B390" s="1" t="s">
        <v>2725</v>
      </c>
      <c r="C390">
        <v>23993</v>
      </c>
    </row>
    <row r="391" spans="1:3" x14ac:dyDescent="0.2">
      <c r="A391" s="1" t="s">
        <v>2337</v>
      </c>
      <c r="B391" s="1" t="s">
        <v>2337</v>
      </c>
      <c r="C391">
        <v>25176</v>
      </c>
    </row>
    <row r="392" spans="1:3" x14ac:dyDescent="0.2">
      <c r="A392" s="1" t="s">
        <v>2337</v>
      </c>
      <c r="B392" s="1" t="s">
        <v>3441</v>
      </c>
      <c r="C392">
        <v>2520</v>
      </c>
    </row>
    <row r="393" spans="1:3" x14ac:dyDescent="0.2">
      <c r="A393" s="1" t="s">
        <v>3363</v>
      </c>
      <c r="B393" s="1" t="s">
        <v>3364</v>
      </c>
      <c r="C393">
        <v>355</v>
      </c>
    </row>
    <row r="394" spans="1:3" x14ac:dyDescent="0.2">
      <c r="A394" s="1" t="s">
        <v>2985</v>
      </c>
      <c r="B394" s="1" t="s">
        <v>2083</v>
      </c>
      <c r="C394">
        <v>4947</v>
      </c>
    </row>
    <row r="395" spans="1:3" x14ac:dyDescent="0.2">
      <c r="A395" s="1" t="s">
        <v>2083</v>
      </c>
      <c r="B395" s="1" t="s">
        <v>2083</v>
      </c>
      <c r="C395">
        <v>277859</v>
      </c>
    </row>
    <row r="396" spans="1:3" x14ac:dyDescent="0.2">
      <c r="A396" s="1" t="s">
        <v>2083</v>
      </c>
      <c r="B396" s="1" t="s">
        <v>3789</v>
      </c>
      <c r="C396">
        <v>364</v>
      </c>
    </row>
    <row r="397" spans="1:3" x14ac:dyDescent="0.2">
      <c r="A397" s="1" t="s">
        <v>2316</v>
      </c>
      <c r="B397" s="1" t="s">
        <v>2317</v>
      </c>
      <c r="C397">
        <v>61288</v>
      </c>
    </row>
    <row r="398" spans="1:3" x14ac:dyDescent="0.2">
      <c r="A398" s="1" t="s">
        <v>2316</v>
      </c>
      <c r="B398" s="1" t="s">
        <v>2484</v>
      </c>
      <c r="C398">
        <v>14896</v>
      </c>
    </row>
    <row r="399" spans="1:3" x14ac:dyDescent="0.2">
      <c r="A399" s="1" t="s">
        <v>2316</v>
      </c>
      <c r="B399" s="1" t="s">
        <v>2495</v>
      </c>
      <c r="C399">
        <v>70998</v>
      </c>
    </row>
    <row r="400" spans="1:3" x14ac:dyDescent="0.2">
      <c r="A400" s="1" t="s">
        <v>2316</v>
      </c>
      <c r="B400" s="1" t="s">
        <v>2633</v>
      </c>
      <c r="C400">
        <v>49097</v>
      </c>
    </row>
    <row r="401" spans="1:3" x14ac:dyDescent="0.2">
      <c r="A401" s="1" t="s">
        <v>2316</v>
      </c>
      <c r="B401" s="1" t="s">
        <v>2639</v>
      </c>
      <c r="C401">
        <v>903</v>
      </c>
    </row>
    <row r="402" spans="1:3" x14ac:dyDescent="0.2">
      <c r="A402" s="1" t="s">
        <v>2316</v>
      </c>
      <c r="B402" s="1" t="s">
        <v>2740</v>
      </c>
      <c r="C402">
        <v>2709</v>
      </c>
    </row>
    <row r="403" spans="1:3" x14ac:dyDescent="0.2">
      <c r="A403" s="1" t="s">
        <v>2316</v>
      </c>
      <c r="B403" s="1" t="s">
        <v>3450</v>
      </c>
      <c r="C403">
        <v>2590</v>
      </c>
    </row>
    <row r="404" spans="1:3" x14ac:dyDescent="0.2">
      <c r="A404" s="1" t="s">
        <v>1816</v>
      </c>
      <c r="B404" s="1" t="s">
        <v>1817</v>
      </c>
      <c r="C404">
        <v>94290</v>
      </c>
    </row>
    <row r="405" spans="1:3" x14ac:dyDescent="0.2">
      <c r="A405" s="1" t="s">
        <v>1816</v>
      </c>
      <c r="B405" s="1" t="s">
        <v>2216</v>
      </c>
      <c r="C405">
        <v>144440</v>
      </c>
    </row>
    <row r="406" spans="1:3" x14ac:dyDescent="0.2">
      <c r="A406" s="1" t="s">
        <v>1816</v>
      </c>
      <c r="B406" s="1" t="s">
        <v>2306</v>
      </c>
      <c r="C406">
        <v>26179</v>
      </c>
    </row>
    <row r="407" spans="1:3" x14ac:dyDescent="0.2">
      <c r="A407" s="1" t="s">
        <v>1816</v>
      </c>
      <c r="B407" s="1" t="s">
        <v>2459</v>
      </c>
      <c r="C407">
        <v>38910</v>
      </c>
    </row>
    <row r="408" spans="1:3" x14ac:dyDescent="0.2">
      <c r="A408" s="1" t="s">
        <v>1816</v>
      </c>
      <c r="B408" s="1" t="s">
        <v>2466</v>
      </c>
      <c r="C408">
        <v>23450</v>
      </c>
    </row>
    <row r="409" spans="1:3" x14ac:dyDescent="0.2">
      <c r="A409" s="1" t="s">
        <v>1816</v>
      </c>
      <c r="B409" s="1" t="s">
        <v>1816</v>
      </c>
      <c r="C409">
        <v>7903</v>
      </c>
    </row>
    <row r="410" spans="1:3" x14ac:dyDescent="0.2">
      <c r="A410" s="1" t="s">
        <v>1816</v>
      </c>
      <c r="B410" s="1" t="s">
        <v>2689</v>
      </c>
      <c r="C410">
        <v>12924</v>
      </c>
    </row>
    <row r="411" spans="1:3" x14ac:dyDescent="0.2">
      <c r="A411" s="1" t="s">
        <v>1816</v>
      </c>
      <c r="B411" s="1" t="s">
        <v>2831</v>
      </c>
      <c r="C411">
        <v>5348</v>
      </c>
    </row>
    <row r="412" spans="1:3" x14ac:dyDescent="0.2">
      <c r="A412" s="1" t="s">
        <v>1816</v>
      </c>
      <c r="B412" s="1" t="s">
        <v>2938</v>
      </c>
      <c r="C412">
        <v>1148</v>
      </c>
    </row>
    <row r="413" spans="1:3" x14ac:dyDescent="0.2">
      <c r="A413" s="1" t="s">
        <v>1816</v>
      </c>
      <c r="B413" s="1" t="s">
        <v>3582</v>
      </c>
      <c r="C413">
        <v>364</v>
      </c>
    </row>
    <row r="414" spans="1:3" x14ac:dyDescent="0.2">
      <c r="A414" s="1" t="s">
        <v>2246</v>
      </c>
      <c r="B414" s="1" t="s">
        <v>2246</v>
      </c>
      <c r="C414">
        <v>79017</v>
      </c>
    </row>
    <row r="415" spans="1:3" x14ac:dyDescent="0.2">
      <c r="A415" s="1" t="s">
        <v>2247</v>
      </c>
      <c r="B415" s="1" t="s">
        <v>2247</v>
      </c>
      <c r="C415">
        <v>83787</v>
      </c>
    </row>
    <row r="416" spans="1:3" x14ac:dyDescent="0.2">
      <c r="A416" s="1" t="s">
        <v>2247</v>
      </c>
      <c r="B416" s="1" t="s">
        <v>711</v>
      </c>
      <c r="C416">
        <v>1032</v>
      </c>
    </row>
    <row r="417" spans="1:3" x14ac:dyDescent="0.2">
      <c r="A417" s="1" t="s">
        <v>2698</v>
      </c>
      <c r="B417" s="1" t="s">
        <v>2699</v>
      </c>
      <c r="C417">
        <v>720</v>
      </c>
    </row>
    <row r="418" spans="1:3" x14ac:dyDescent="0.2">
      <c r="A418" s="1" t="s">
        <v>2036</v>
      </c>
      <c r="B418" s="1" t="s">
        <v>2037</v>
      </c>
      <c r="C418">
        <v>146115</v>
      </c>
    </row>
    <row r="419" spans="1:3" x14ac:dyDescent="0.2">
      <c r="A419" s="1" t="s">
        <v>2036</v>
      </c>
      <c r="B419" s="1" t="s">
        <v>191</v>
      </c>
      <c r="C419">
        <v>47217</v>
      </c>
    </row>
    <row r="420" spans="1:3" x14ac:dyDescent="0.2">
      <c r="A420" s="1" t="s">
        <v>2036</v>
      </c>
      <c r="B420" s="1" t="s">
        <v>3183</v>
      </c>
      <c r="C420">
        <v>12753</v>
      </c>
    </row>
    <row r="421" spans="1:3" x14ac:dyDescent="0.2">
      <c r="A421" s="1" t="s">
        <v>1788</v>
      </c>
      <c r="B421" s="1" t="s">
        <v>1788</v>
      </c>
      <c r="C421">
        <v>398944</v>
      </c>
    </row>
    <row r="422" spans="1:3" x14ac:dyDescent="0.2">
      <c r="A422" s="1" t="s">
        <v>2750</v>
      </c>
      <c r="B422" s="1" t="s">
        <v>2751</v>
      </c>
      <c r="C422">
        <v>25476</v>
      </c>
    </row>
    <row r="423" spans="1:3" x14ac:dyDescent="0.2">
      <c r="A423" s="1" t="s">
        <v>2084</v>
      </c>
      <c r="B423" s="1" t="s">
        <v>217</v>
      </c>
      <c r="C423">
        <v>575270</v>
      </c>
    </row>
    <row r="424" spans="1:3" x14ac:dyDescent="0.2">
      <c r="A424" s="1" t="s">
        <v>3151</v>
      </c>
      <c r="B424" s="1" t="s">
        <v>3151</v>
      </c>
      <c r="C424">
        <v>1920</v>
      </c>
    </row>
    <row r="425" spans="1:3" x14ac:dyDescent="0.2">
      <c r="A425" s="1" t="s">
        <v>3151</v>
      </c>
      <c r="B425" s="1" t="s">
        <v>1647</v>
      </c>
      <c r="C425">
        <v>720</v>
      </c>
    </row>
    <row r="426" spans="1:3" x14ac:dyDescent="0.2">
      <c r="A426" s="1" t="s">
        <v>2661</v>
      </c>
      <c r="B426" s="1" t="s">
        <v>2662</v>
      </c>
      <c r="C426">
        <v>7490</v>
      </c>
    </row>
    <row r="427" spans="1:3" x14ac:dyDescent="0.2">
      <c r="A427" s="1" t="s">
        <v>2661</v>
      </c>
      <c r="B427" s="1" t="s">
        <v>2661</v>
      </c>
      <c r="C427">
        <v>5896</v>
      </c>
    </row>
    <row r="428" spans="1:3" x14ac:dyDescent="0.2">
      <c r="A428" s="1" t="s">
        <v>2661</v>
      </c>
      <c r="B428" s="1" t="s">
        <v>748</v>
      </c>
      <c r="C428">
        <v>810</v>
      </c>
    </row>
    <row r="429" spans="1:3" x14ac:dyDescent="0.2">
      <c r="A429" s="1" t="s">
        <v>2661</v>
      </c>
      <c r="B429" s="1" t="s">
        <v>3723</v>
      </c>
      <c r="C429">
        <v>360</v>
      </c>
    </row>
    <row r="430" spans="1:3" x14ac:dyDescent="0.2">
      <c r="A430" s="1" t="s">
        <v>2044</v>
      </c>
      <c r="B430" s="1" t="s">
        <v>2045</v>
      </c>
      <c r="C430">
        <v>105324</v>
      </c>
    </row>
    <row r="431" spans="1:3" x14ac:dyDescent="0.2">
      <c r="A431" s="1" t="s">
        <v>2044</v>
      </c>
      <c r="B431" s="1" t="s">
        <v>2428</v>
      </c>
      <c r="C431">
        <v>240076</v>
      </c>
    </row>
    <row r="432" spans="1:3" x14ac:dyDescent="0.2">
      <c r="A432" s="1" t="s">
        <v>2044</v>
      </c>
      <c r="B432" s="1" t="s">
        <v>2439</v>
      </c>
      <c r="C432">
        <v>62213</v>
      </c>
    </row>
    <row r="433" spans="1:3" x14ac:dyDescent="0.2">
      <c r="A433" s="1" t="s">
        <v>2044</v>
      </c>
      <c r="B433" s="1" t="s">
        <v>2498</v>
      </c>
      <c r="C433">
        <v>1050</v>
      </c>
    </row>
    <row r="434" spans="1:3" x14ac:dyDescent="0.2">
      <c r="A434" s="1" t="s">
        <v>2044</v>
      </c>
      <c r="B434" s="1" t="s">
        <v>2499</v>
      </c>
      <c r="C434">
        <v>1620</v>
      </c>
    </row>
    <row r="435" spans="1:3" x14ac:dyDescent="0.2">
      <c r="A435" s="1" t="s">
        <v>3196</v>
      </c>
      <c r="B435" s="1" t="s">
        <v>136</v>
      </c>
      <c r="C435">
        <v>33337</v>
      </c>
    </row>
    <row r="436" spans="1:3" x14ac:dyDescent="0.2">
      <c r="A436" s="1" t="s">
        <v>2646</v>
      </c>
      <c r="B436" s="1" t="s">
        <v>2647</v>
      </c>
      <c r="C436">
        <v>517</v>
      </c>
    </row>
    <row r="437" spans="1:3" x14ac:dyDescent="0.2">
      <c r="A437" s="1" t="s">
        <v>3550</v>
      </c>
      <c r="B437" s="1" t="s">
        <v>3551</v>
      </c>
      <c r="C437">
        <v>758</v>
      </c>
    </row>
    <row r="438" spans="1:3" x14ac:dyDescent="0.2">
      <c r="A438" s="1" t="s">
        <v>2752</v>
      </c>
      <c r="B438" s="1" t="s">
        <v>2753</v>
      </c>
      <c r="C438">
        <v>47</v>
      </c>
    </row>
    <row r="439" spans="1:3" x14ac:dyDescent="0.2">
      <c r="A439" s="1" t="s">
        <v>2752</v>
      </c>
      <c r="B439" s="1" t="s">
        <v>2950</v>
      </c>
      <c r="C439">
        <v>272</v>
      </c>
    </row>
    <row r="440" spans="1:3" x14ac:dyDescent="0.2">
      <c r="A440" s="1" t="s">
        <v>3155</v>
      </c>
      <c r="B440" s="1" t="s">
        <v>2950</v>
      </c>
      <c r="C440">
        <v>213</v>
      </c>
    </row>
    <row r="441" spans="1:3" x14ac:dyDescent="0.2">
      <c r="A441" s="1" t="s">
        <v>3104</v>
      </c>
      <c r="B441" s="1" t="s">
        <v>3105</v>
      </c>
      <c r="C441">
        <v>705</v>
      </c>
    </row>
    <row r="442" spans="1:3" x14ac:dyDescent="0.2">
      <c r="A442" s="1" t="s">
        <v>1845</v>
      </c>
      <c r="B442" s="1" t="s">
        <v>1845</v>
      </c>
      <c r="C442">
        <v>1696637</v>
      </c>
    </row>
    <row r="443" spans="1:3" x14ac:dyDescent="0.2">
      <c r="A443" s="1" t="s">
        <v>1845</v>
      </c>
      <c r="B443" s="1" t="s">
        <v>2959</v>
      </c>
      <c r="C443">
        <v>5276</v>
      </c>
    </row>
    <row r="444" spans="1:3" x14ac:dyDescent="0.2">
      <c r="A444" s="1" t="s">
        <v>1845</v>
      </c>
      <c r="B444" s="1" t="s">
        <v>3747</v>
      </c>
      <c r="C444">
        <v>99</v>
      </c>
    </row>
    <row r="445" spans="1:3" x14ac:dyDescent="0.2">
      <c r="A445" s="1" t="s">
        <v>1916</v>
      </c>
      <c r="B445" s="1" t="s">
        <v>1917</v>
      </c>
      <c r="C445">
        <v>19620</v>
      </c>
    </row>
    <row r="446" spans="1:3" x14ac:dyDescent="0.2">
      <c r="A446" s="1" t="s">
        <v>2235</v>
      </c>
      <c r="B446" s="1" t="s">
        <v>2235</v>
      </c>
      <c r="C446">
        <v>246620</v>
      </c>
    </row>
    <row r="447" spans="1:3" x14ac:dyDescent="0.2">
      <c r="A447" s="1" t="s">
        <v>2235</v>
      </c>
      <c r="B447" s="1" t="s">
        <v>880</v>
      </c>
      <c r="C447">
        <v>3032</v>
      </c>
    </row>
    <row r="448" spans="1:3" x14ac:dyDescent="0.2">
      <c r="A448" s="1" t="s">
        <v>1895</v>
      </c>
      <c r="B448" s="1" t="s">
        <v>1896</v>
      </c>
      <c r="C448">
        <v>453751</v>
      </c>
    </row>
    <row r="449" spans="1:3" x14ac:dyDescent="0.2">
      <c r="A449" s="1" t="s">
        <v>1895</v>
      </c>
      <c r="B449" s="1" t="s">
        <v>1895</v>
      </c>
      <c r="C449">
        <v>879480</v>
      </c>
    </row>
    <row r="450" spans="1:3" x14ac:dyDescent="0.2">
      <c r="A450" s="1" t="s">
        <v>1895</v>
      </c>
      <c r="B450" s="1" t="s">
        <v>2349</v>
      </c>
      <c r="C450">
        <v>31176</v>
      </c>
    </row>
    <row r="451" spans="1:3" x14ac:dyDescent="0.2">
      <c r="A451" s="1" t="s">
        <v>1895</v>
      </c>
      <c r="B451" s="1" t="s">
        <v>1040</v>
      </c>
      <c r="C451">
        <v>6535</v>
      </c>
    </row>
    <row r="452" spans="1:3" x14ac:dyDescent="0.2">
      <c r="A452" s="1" t="s">
        <v>1895</v>
      </c>
      <c r="B452" s="1" t="s">
        <v>3650</v>
      </c>
      <c r="C452">
        <v>330</v>
      </c>
    </row>
    <row r="453" spans="1:3" x14ac:dyDescent="0.2">
      <c r="A453" s="1" t="s">
        <v>1895</v>
      </c>
      <c r="B453" s="1" t="s">
        <v>501</v>
      </c>
      <c r="C453">
        <v>360</v>
      </c>
    </row>
    <row r="454" spans="1:3" x14ac:dyDescent="0.2">
      <c r="A454" s="1" t="s">
        <v>1975</v>
      </c>
      <c r="B454" s="1" t="s">
        <v>1976</v>
      </c>
      <c r="C454">
        <v>16570</v>
      </c>
    </row>
    <row r="455" spans="1:3" x14ac:dyDescent="0.2">
      <c r="A455" s="1" t="s">
        <v>3282</v>
      </c>
      <c r="B455" s="1" t="s">
        <v>365</v>
      </c>
      <c r="C455">
        <v>690</v>
      </c>
    </row>
    <row r="456" spans="1:3" x14ac:dyDescent="0.2">
      <c r="A456" s="1" t="s">
        <v>3016</v>
      </c>
      <c r="B456" s="1" t="s">
        <v>3016</v>
      </c>
      <c r="C456">
        <v>848</v>
      </c>
    </row>
    <row r="457" spans="1:3" x14ac:dyDescent="0.2">
      <c r="A457" s="1" t="s">
        <v>2085</v>
      </c>
      <c r="B457" s="1" t="s">
        <v>2085</v>
      </c>
      <c r="C457">
        <v>462626</v>
      </c>
    </row>
    <row r="458" spans="1:3" x14ac:dyDescent="0.2">
      <c r="A458" s="1" t="s">
        <v>3120</v>
      </c>
      <c r="B458" s="1" t="s">
        <v>3120</v>
      </c>
      <c r="C458">
        <v>330</v>
      </c>
    </row>
    <row r="459" spans="1:3" x14ac:dyDescent="0.2">
      <c r="A459" s="1" t="s">
        <v>3470</v>
      </c>
      <c r="B459" s="1" t="s">
        <v>3470</v>
      </c>
      <c r="C459">
        <v>330</v>
      </c>
    </row>
    <row r="460" spans="1:3" x14ac:dyDescent="0.2">
      <c r="A460" s="1" t="s">
        <v>3639</v>
      </c>
      <c r="B460" s="1" t="s">
        <v>3639</v>
      </c>
      <c r="C460">
        <v>2599</v>
      </c>
    </row>
    <row r="461" spans="1:3" x14ac:dyDescent="0.2">
      <c r="A461" s="1" t="s">
        <v>3400</v>
      </c>
      <c r="B461" s="1" t="s">
        <v>3400</v>
      </c>
      <c r="C461">
        <v>33772</v>
      </c>
    </row>
    <row r="462" spans="1:3" x14ac:dyDescent="0.2">
      <c r="A462" s="1" t="s">
        <v>2958</v>
      </c>
      <c r="B462" s="1" t="s">
        <v>884</v>
      </c>
      <c r="C462">
        <v>10814</v>
      </c>
    </row>
    <row r="463" spans="1:3" x14ac:dyDescent="0.2">
      <c r="A463" s="1" t="s">
        <v>2086</v>
      </c>
      <c r="B463" s="1" t="s">
        <v>2087</v>
      </c>
      <c r="C463">
        <v>424393</v>
      </c>
    </row>
    <row r="464" spans="1:3" x14ac:dyDescent="0.2">
      <c r="A464" s="1" t="s">
        <v>2086</v>
      </c>
      <c r="B464" s="1" t="s">
        <v>2086</v>
      </c>
      <c r="C464">
        <v>600270</v>
      </c>
    </row>
    <row r="465" spans="1:3" x14ac:dyDescent="0.2">
      <c r="A465" s="1" t="s">
        <v>2086</v>
      </c>
      <c r="B465" s="1" t="s">
        <v>2523</v>
      </c>
      <c r="C465">
        <v>21919</v>
      </c>
    </row>
    <row r="466" spans="1:3" x14ac:dyDescent="0.2">
      <c r="A466" s="1" t="s">
        <v>2086</v>
      </c>
      <c r="B466" s="1" t="s">
        <v>2906</v>
      </c>
      <c r="C466">
        <v>7176</v>
      </c>
    </row>
    <row r="467" spans="1:3" x14ac:dyDescent="0.2">
      <c r="A467" s="1" t="s">
        <v>3409</v>
      </c>
      <c r="B467" s="1" t="s">
        <v>1309</v>
      </c>
      <c r="C467">
        <v>1481</v>
      </c>
    </row>
    <row r="468" spans="1:3" x14ac:dyDescent="0.2">
      <c r="A468" s="1" t="s">
        <v>3409</v>
      </c>
      <c r="B468" s="1" t="s">
        <v>3409</v>
      </c>
      <c r="C468">
        <v>598</v>
      </c>
    </row>
    <row r="469" spans="1:3" x14ac:dyDescent="0.2">
      <c r="A469" s="1" t="s">
        <v>1846</v>
      </c>
      <c r="B469" s="1" t="s">
        <v>1847</v>
      </c>
      <c r="C469">
        <v>699963</v>
      </c>
    </row>
    <row r="470" spans="1:3" x14ac:dyDescent="0.2">
      <c r="A470" s="1" t="s">
        <v>1846</v>
      </c>
      <c r="B470" s="1" t="s">
        <v>1846</v>
      </c>
      <c r="C470">
        <v>235337</v>
      </c>
    </row>
    <row r="471" spans="1:3" x14ac:dyDescent="0.2">
      <c r="A471" s="1" t="s">
        <v>1846</v>
      </c>
      <c r="B471" s="1" t="s">
        <v>2006</v>
      </c>
      <c r="C471">
        <v>201153</v>
      </c>
    </row>
    <row r="472" spans="1:3" x14ac:dyDescent="0.2">
      <c r="A472" s="1" t="s">
        <v>1846</v>
      </c>
      <c r="B472" s="1" t="s">
        <v>2076</v>
      </c>
      <c r="C472">
        <v>378126</v>
      </c>
    </row>
    <row r="473" spans="1:3" x14ac:dyDescent="0.2">
      <c r="A473" s="1" t="s">
        <v>1846</v>
      </c>
      <c r="B473" s="1" t="s">
        <v>2088</v>
      </c>
      <c r="C473">
        <v>56863</v>
      </c>
    </row>
    <row r="474" spans="1:3" x14ac:dyDescent="0.2">
      <c r="A474" s="1" t="s">
        <v>1846</v>
      </c>
      <c r="B474" s="1" t="s">
        <v>2089</v>
      </c>
      <c r="C474">
        <v>399366</v>
      </c>
    </row>
    <row r="475" spans="1:3" x14ac:dyDescent="0.2">
      <c r="A475" s="1" t="s">
        <v>1846</v>
      </c>
      <c r="B475" s="1" t="s">
        <v>2593</v>
      </c>
      <c r="C475">
        <v>32219</v>
      </c>
    </row>
    <row r="476" spans="1:3" x14ac:dyDescent="0.2">
      <c r="A476" s="1" t="s">
        <v>1846</v>
      </c>
      <c r="B476" s="1" t="s">
        <v>2669</v>
      </c>
      <c r="C476">
        <v>7783</v>
      </c>
    </row>
    <row r="477" spans="1:3" x14ac:dyDescent="0.2">
      <c r="A477" s="1" t="s">
        <v>1846</v>
      </c>
      <c r="B477" s="1" t="s">
        <v>2849</v>
      </c>
      <c r="C477">
        <v>9367</v>
      </c>
    </row>
    <row r="478" spans="1:3" x14ac:dyDescent="0.2">
      <c r="A478" s="1" t="s">
        <v>1846</v>
      </c>
      <c r="B478" s="1" t="s">
        <v>3075</v>
      </c>
      <c r="C478">
        <v>1715</v>
      </c>
    </row>
    <row r="479" spans="1:3" x14ac:dyDescent="0.2">
      <c r="A479" s="1" t="s">
        <v>1846</v>
      </c>
      <c r="B479" s="1" t="s">
        <v>3111</v>
      </c>
      <c r="C479">
        <v>690</v>
      </c>
    </row>
    <row r="480" spans="1:3" x14ac:dyDescent="0.2">
      <c r="A480" s="1" t="s">
        <v>1846</v>
      </c>
      <c r="B480" s="1" t="s">
        <v>3332</v>
      </c>
      <c r="C480">
        <v>2640</v>
      </c>
    </row>
    <row r="481" spans="1:3" x14ac:dyDescent="0.2">
      <c r="A481" s="1" t="s">
        <v>3117</v>
      </c>
      <c r="B481" s="1" t="s">
        <v>983</v>
      </c>
      <c r="C481">
        <v>7170</v>
      </c>
    </row>
    <row r="482" spans="1:3" x14ac:dyDescent="0.2">
      <c r="A482" s="1" t="s">
        <v>2916</v>
      </c>
      <c r="B482" s="1" t="s">
        <v>2917</v>
      </c>
      <c r="C482">
        <v>3415</v>
      </c>
    </row>
    <row r="483" spans="1:3" x14ac:dyDescent="0.2">
      <c r="A483" s="1" t="s">
        <v>3453</v>
      </c>
      <c r="B483" s="1" t="s">
        <v>3454</v>
      </c>
      <c r="C483">
        <v>209</v>
      </c>
    </row>
    <row r="484" spans="1:3" x14ac:dyDescent="0.2">
      <c r="A484" s="1" t="s">
        <v>1993</v>
      </c>
      <c r="B484" s="1" t="s">
        <v>1994</v>
      </c>
      <c r="C484">
        <v>9482</v>
      </c>
    </row>
    <row r="485" spans="1:3" x14ac:dyDescent="0.2">
      <c r="A485" s="1" t="s">
        <v>2954</v>
      </c>
      <c r="B485" s="1" t="s">
        <v>2954</v>
      </c>
      <c r="C485">
        <v>19680</v>
      </c>
    </row>
    <row r="486" spans="1:3" x14ac:dyDescent="0.2">
      <c r="A486" s="1" t="s">
        <v>1977</v>
      </c>
      <c r="B486" s="1" t="s">
        <v>1978</v>
      </c>
      <c r="C486">
        <v>112815</v>
      </c>
    </row>
    <row r="487" spans="1:3" x14ac:dyDescent="0.2">
      <c r="A487" s="1" t="s">
        <v>2481</v>
      </c>
      <c r="B487" s="1" t="s">
        <v>2482</v>
      </c>
      <c r="C487">
        <v>12844</v>
      </c>
    </row>
    <row r="488" spans="1:3" x14ac:dyDescent="0.2">
      <c r="A488" s="1" t="s">
        <v>2506</v>
      </c>
      <c r="B488" s="1" t="s">
        <v>2506</v>
      </c>
      <c r="C488">
        <v>7284</v>
      </c>
    </row>
    <row r="489" spans="1:3" x14ac:dyDescent="0.2">
      <c r="A489" s="1" t="s">
        <v>2605</v>
      </c>
      <c r="B489" s="1" t="s">
        <v>2605</v>
      </c>
      <c r="C489">
        <v>683</v>
      </c>
    </row>
    <row r="490" spans="1:3" x14ac:dyDescent="0.2">
      <c r="A490" s="1" t="s">
        <v>2935</v>
      </c>
      <c r="B490" s="1" t="s">
        <v>2935</v>
      </c>
      <c r="C490">
        <v>2431</v>
      </c>
    </row>
    <row r="491" spans="1:3" x14ac:dyDescent="0.2">
      <c r="A491" s="1" t="s">
        <v>2168</v>
      </c>
      <c r="B491" s="1" t="s">
        <v>2168</v>
      </c>
      <c r="C491">
        <v>512703</v>
      </c>
    </row>
    <row r="492" spans="1:3" x14ac:dyDescent="0.2">
      <c r="A492" s="1" t="s">
        <v>2168</v>
      </c>
      <c r="B492" s="1" t="s">
        <v>2169</v>
      </c>
      <c r="C492">
        <v>257755</v>
      </c>
    </row>
    <row r="493" spans="1:3" x14ac:dyDescent="0.2">
      <c r="A493" s="1" t="s">
        <v>2168</v>
      </c>
      <c r="B493" s="1" t="s">
        <v>1602</v>
      </c>
      <c r="C493">
        <v>4283</v>
      </c>
    </row>
    <row r="494" spans="1:3" x14ac:dyDescent="0.2">
      <c r="A494" s="1" t="s">
        <v>2168</v>
      </c>
      <c r="B494" s="1" t="s">
        <v>3208</v>
      </c>
      <c r="C494">
        <v>3615</v>
      </c>
    </row>
    <row r="495" spans="1:3" x14ac:dyDescent="0.2">
      <c r="A495" s="1" t="s">
        <v>3385</v>
      </c>
      <c r="B495" s="1" t="s">
        <v>3386</v>
      </c>
      <c r="C495">
        <v>60</v>
      </c>
    </row>
    <row r="496" spans="1:3" x14ac:dyDescent="0.2">
      <c r="A496" s="1" t="s">
        <v>1091</v>
      </c>
      <c r="B496" s="1" t="s">
        <v>1091</v>
      </c>
      <c r="C496">
        <v>1225</v>
      </c>
    </row>
    <row r="497" spans="1:3" x14ac:dyDescent="0.2">
      <c r="A497" s="1" t="s">
        <v>2704</v>
      </c>
      <c r="B497" s="1" t="s">
        <v>2705</v>
      </c>
      <c r="C497">
        <v>3566</v>
      </c>
    </row>
    <row r="498" spans="1:3" x14ac:dyDescent="0.2">
      <c r="A498" s="1" t="s">
        <v>2704</v>
      </c>
      <c r="B498" s="1" t="s">
        <v>2704</v>
      </c>
      <c r="C498">
        <v>600</v>
      </c>
    </row>
    <row r="499" spans="1:3" x14ac:dyDescent="0.2">
      <c r="A499" s="1" t="s">
        <v>3065</v>
      </c>
      <c r="B499" s="1" t="s">
        <v>615</v>
      </c>
      <c r="C499">
        <v>37581</v>
      </c>
    </row>
    <row r="500" spans="1:3" x14ac:dyDescent="0.2">
      <c r="A500" s="1" t="s">
        <v>2007</v>
      </c>
      <c r="B500" s="1" t="s">
        <v>2007</v>
      </c>
      <c r="C500">
        <v>2889472</v>
      </c>
    </row>
    <row r="501" spans="1:3" x14ac:dyDescent="0.2">
      <c r="A501" s="1" t="s">
        <v>2007</v>
      </c>
      <c r="B501" s="1" t="s">
        <v>2373</v>
      </c>
      <c r="C501">
        <v>6032</v>
      </c>
    </row>
    <row r="502" spans="1:3" x14ac:dyDescent="0.2">
      <c r="A502" s="1" t="s">
        <v>2007</v>
      </c>
      <c r="B502" s="1" t="s">
        <v>2743</v>
      </c>
      <c r="C502">
        <v>5306</v>
      </c>
    </row>
    <row r="503" spans="1:3" x14ac:dyDescent="0.2">
      <c r="A503" s="1" t="s">
        <v>3260</v>
      </c>
      <c r="B503" s="1" t="s">
        <v>3261</v>
      </c>
      <c r="C503">
        <v>89</v>
      </c>
    </row>
    <row r="504" spans="1:3" x14ac:dyDescent="0.2">
      <c r="A504" s="1" t="s">
        <v>2663</v>
      </c>
      <c r="B504" s="1" t="s">
        <v>2663</v>
      </c>
      <c r="C504">
        <v>14213</v>
      </c>
    </row>
    <row r="505" spans="1:3" x14ac:dyDescent="0.2">
      <c r="A505" s="1" t="s">
        <v>2546</v>
      </c>
      <c r="B505" s="1" t="s">
        <v>2547</v>
      </c>
      <c r="C505">
        <v>61024</v>
      </c>
    </row>
    <row r="506" spans="1:3" x14ac:dyDescent="0.2">
      <c r="A506" s="1" t="s">
        <v>2955</v>
      </c>
      <c r="B506" s="1" t="s">
        <v>2956</v>
      </c>
      <c r="C506">
        <v>2105</v>
      </c>
    </row>
    <row r="507" spans="1:3" x14ac:dyDescent="0.2">
      <c r="A507" s="1" t="s">
        <v>2090</v>
      </c>
      <c r="B507" s="1" t="s">
        <v>2090</v>
      </c>
      <c r="C507">
        <v>1765794</v>
      </c>
    </row>
    <row r="508" spans="1:3" x14ac:dyDescent="0.2">
      <c r="A508" s="1" t="s">
        <v>2090</v>
      </c>
      <c r="B508" s="1" t="s">
        <v>2895</v>
      </c>
      <c r="C508">
        <v>7920</v>
      </c>
    </row>
    <row r="509" spans="1:3" x14ac:dyDescent="0.2">
      <c r="A509" s="1" t="s">
        <v>2090</v>
      </c>
      <c r="B509" s="1" t="s">
        <v>3246</v>
      </c>
      <c r="C509">
        <v>1205</v>
      </c>
    </row>
    <row r="510" spans="1:3" x14ac:dyDescent="0.2">
      <c r="A510" s="1" t="s">
        <v>2091</v>
      </c>
      <c r="B510" s="1" t="s">
        <v>2091</v>
      </c>
      <c r="C510">
        <v>235074</v>
      </c>
    </row>
    <row r="511" spans="1:3" x14ac:dyDescent="0.2">
      <c r="A511" s="1" t="s">
        <v>2091</v>
      </c>
      <c r="B511" s="1" t="s">
        <v>410</v>
      </c>
      <c r="C511">
        <v>8520</v>
      </c>
    </row>
    <row r="512" spans="1:3" x14ac:dyDescent="0.2">
      <c r="A512" s="1" t="s">
        <v>2789</v>
      </c>
      <c r="B512" s="1" t="s">
        <v>2790</v>
      </c>
      <c r="C512">
        <v>1071</v>
      </c>
    </row>
    <row r="513" spans="1:3" x14ac:dyDescent="0.2">
      <c r="A513" s="1" t="s">
        <v>1821</v>
      </c>
      <c r="B513" s="1" t="s">
        <v>1821</v>
      </c>
      <c r="C513">
        <v>414751</v>
      </c>
    </row>
    <row r="514" spans="1:3" x14ac:dyDescent="0.2">
      <c r="A514" s="1" t="s">
        <v>2476</v>
      </c>
      <c r="B514" s="1" t="s">
        <v>2476</v>
      </c>
      <c r="C514">
        <v>60926</v>
      </c>
    </row>
    <row r="515" spans="1:3" x14ac:dyDescent="0.2">
      <c r="A515" s="1" t="s">
        <v>2476</v>
      </c>
      <c r="B515" s="1" t="s">
        <v>3488</v>
      </c>
      <c r="C515">
        <v>1890</v>
      </c>
    </row>
    <row r="516" spans="1:3" x14ac:dyDescent="0.2">
      <c r="A516" s="1" t="s">
        <v>2476</v>
      </c>
      <c r="B516" s="1" t="s">
        <v>441</v>
      </c>
      <c r="C516">
        <v>6390</v>
      </c>
    </row>
    <row r="517" spans="1:3" x14ac:dyDescent="0.2">
      <c r="A517" s="1" t="s">
        <v>2476</v>
      </c>
      <c r="B517" s="1" t="s">
        <v>3788</v>
      </c>
      <c r="C517">
        <v>1110</v>
      </c>
    </row>
    <row r="518" spans="1:3" x14ac:dyDescent="0.2">
      <c r="A518" s="1" t="s">
        <v>2754</v>
      </c>
      <c r="B518" s="1" t="s">
        <v>2754</v>
      </c>
      <c r="C518">
        <v>16843</v>
      </c>
    </row>
    <row r="519" spans="1:3" x14ac:dyDescent="0.2">
      <c r="A519" s="1" t="s">
        <v>2125</v>
      </c>
      <c r="B519" s="1" t="s">
        <v>1297</v>
      </c>
      <c r="C519">
        <v>35975</v>
      </c>
    </row>
    <row r="520" spans="1:3" x14ac:dyDescent="0.2">
      <c r="A520" s="1" t="s">
        <v>2637</v>
      </c>
      <c r="B520" s="1" t="s">
        <v>507</v>
      </c>
      <c r="C520">
        <v>11894</v>
      </c>
    </row>
    <row r="521" spans="1:3" x14ac:dyDescent="0.2">
      <c r="A521" s="1" t="s">
        <v>2637</v>
      </c>
      <c r="B521" s="1" t="s">
        <v>2812</v>
      </c>
      <c r="C521">
        <v>336</v>
      </c>
    </row>
    <row r="522" spans="1:3" x14ac:dyDescent="0.2">
      <c r="A522" s="1" t="s">
        <v>2637</v>
      </c>
      <c r="B522" s="1" t="s">
        <v>1001</v>
      </c>
      <c r="C522">
        <v>1785</v>
      </c>
    </row>
    <row r="523" spans="1:3" x14ac:dyDescent="0.2">
      <c r="A523" s="1" t="s">
        <v>2637</v>
      </c>
      <c r="B523" s="1" t="s">
        <v>3455</v>
      </c>
      <c r="C523">
        <v>308</v>
      </c>
    </row>
    <row r="524" spans="1:3" x14ac:dyDescent="0.2">
      <c r="A524" s="1" t="s">
        <v>1774</v>
      </c>
      <c r="B524" s="1" t="s">
        <v>1304</v>
      </c>
      <c r="C524">
        <v>42018</v>
      </c>
    </row>
    <row r="525" spans="1:3" x14ac:dyDescent="0.2">
      <c r="A525" s="1" t="s">
        <v>2408</v>
      </c>
      <c r="B525" s="1" t="s">
        <v>149</v>
      </c>
      <c r="C525">
        <v>89025</v>
      </c>
    </row>
    <row r="526" spans="1:3" x14ac:dyDescent="0.2">
      <c r="A526" s="1" t="s">
        <v>1783</v>
      </c>
      <c r="B526" s="1" t="s">
        <v>1783</v>
      </c>
      <c r="C526">
        <v>2953266</v>
      </c>
    </row>
    <row r="527" spans="1:3" x14ac:dyDescent="0.2">
      <c r="A527" s="1" t="s">
        <v>1783</v>
      </c>
      <c r="B527" s="1" t="s">
        <v>334</v>
      </c>
      <c r="C527">
        <v>540704</v>
      </c>
    </row>
    <row r="528" spans="1:3" x14ac:dyDescent="0.2">
      <c r="A528" s="1" t="s">
        <v>2320</v>
      </c>
      <c r="B528" s="1" t="s">
        <v>401</v>
      </c>
      <c r="C528">
        <v>1218420</v>
      </c>
    </row>
    <row r="529" spans="1:3" x14ac:dyDescent="0.2">
      <c r="A529" s="1" t="s">
        <v>2320</v>
      </c>
      <c r="B529" s="1" t="s">
        <v>2320</v>
      </c>
      <c r="C529">
        <v>629740</v>
      </c>
    </row>
    <row r="530" spans="1:3" x14ac:dyDescent="0.2">
      <c r="A530" s="1" t="s">
        <v>2326</v>
      </c>
      <c r="B530" s="1" t="s">
        <v>796</v>
      </c>
      <c r="C530">
        <v>190476</v>
      </c>
    </row>
    <row r="531" spans="1:3" x14ac:dyDescent="0.2">
      <c r="A531" s="1" t="s">
        <v>2326</v>
      </c>
      <c r="B531" s="1" t="s">
        <v>2896</v>
      </c>
      <c r="C531">
        <v>62713</v>
      </c>
    </row>
    <row r="532" spans="1:3" x14ac:dyDescent="0.2">
      <c r="A532" s="1" t="s">
        <v>2712</v>
      </c>
      <c r="B532" s="1" t="s">
        <v>2712</v>
      </c>
      <c r="C532">
        <v>56537</v>
      </c>
    </row>
    <row r="533" spans="1:3" x14ac:dyDescent="0.2">
      <c r="A533" s="1" t="s">
        <v>3110</v>
      </c>
      <c r="B533" s="1" t="s">
        <v>398</v>
      </c>
      <c r="C533">
        <v>1494</v>
      </c>
    </row>
    <row r="534" spans="1:3" x14ac:dyDescent="0.2">
      <c r="A534" s="1" t="s">
        <v>2643</v>
      </c>
      <c r="B534" s="1" t="s">
        <v>1172</v>
      </c>
      <c r="C534">
        <v>17245</v>
      </c>
    </row>
    <row r="535" spans="1:3" x14ac:dyDescent="0.2">
      <c r="A535" s="1" t="s">
        <v>3045</v>
      </c>
      <c r="B535" s="1" t="s">
        <v>2807</v>
      </c>
      <c r="C535">
        <v>8220</v>
      </c>
    </row>
    <row r="536" spans="1:3" x14ac:dyDescent="0.2">
      <c r="A536" s="1" t="s">
        <v>2806</v>
      </c>
      <c r="B536" s="1" t="s">
        <v>2807</v>
      </c>
      <c r="C536">
        <v>73897</v>
      </c>
    </row>
    <row r="537" spans="1:3" x14ac:dyDescent="0.2">
      <c r="A537" s="1" t="s">
        <v>3165</v>
      </c>
      <c r="B537" s="1" t="s">
        <v>714</v>
      </c>
      <c r="C537">
        <v>2113</v>
      </c>
    </row>
    <row r="538" spans="1:3" x14ac:dyDescent="0.2">
      <c r="A538" s="1" t="s">
        <v>3766</v>
      </c>
      <c r="B538" s="1" t="s">
        <v>3767</v>
      </c>
      <c r="C538">
        <v>245</v>
      </c>
    </row>
    <row r="539" spans="1:3" x14ac:dyDescent="0.2">
      <c r="A539" s="1" t="s">
        <v>2195</v>
      </c>
      <c r="B539" s="1" t="s">
        <v>197</v>
      </c>
      <c r="C539">
        <v>7521</v>
      </c>
    </row>
    <row r="540" spans="1:3" x14ac:dyDescent="0.2">
      <c r="A540" s="1" t="s">
        <v>3255</v>
      </c>
      <c r="B540" s="1" t="s">
        <v>116</v>
      </c>
      <c r="C540">
        <v>3149</v>
      </c>
    </row>
    <row r="541" spans="1:3" x14ac:dyDescent="0.2">
      <c r="A541" s="1" t="s">
        <v>3051</v>
      </c>
      <c r="B541" s="1" t="s">
        <v>1042</v>
      </c>
      <c r="C541">
        <v>13080</v>
      </c>
    </row>
    <row r="542" spans="1:3" x14ac:dyDescent="0.2">
      <c r="A542" s="1" t="s">
        <v>3063</v>
      </c>
      <c r="B542" s="1" t="s">
        <v>956</v>
      </c>
      <c r="C542">
        <v>1740</v>
      </c>
    </row>
    <row r="543" spans="1:3" x14ac:dyDescent="0.2">
      <c r="A543" s="1" t="s">
        <v>3052</v>
      </c>
      <c r="B543" s="1" t="s">
        <v>1042</v>
      </c>
      <c r="C543">
        <v>5610</v>
      </c>
    </row>
    <row r="544" spans="1:3" x14ac:dyDescent="0.2">
      <c r="A544" s="1" t="s">
        <v>2548</v>
      </c>
      <c r="B544" s="1" t="s">
        <v>956</v>
      </c>
      <c r="C544">
        <v>4950</v>
      </c>
    </row>
    <row r="545" spans="1:3" x14ac:dyDescent="0.2">
      <c r="A545" s="1" t="s">
        <v>3064</v>
      </c>
      <c r="B545" s="1" t="s">
        <v>956</v>
      </c>
      <c r="C545">
        <v>9720</v>
      </c>
    </row>
    <row r="546" spans="1:3" x14ac:dyDescent="0.2">
      <c r="A546" s="1" t="s">
        <v>2386</v>
      </c>
      <c r="B546" s="1" t="s">
        <v>94</v>
      </c>
      <c r="C546">
        <v>75422</v>
      </c>
    </row>
    <row r="547" spans="1:3" x14ac:dyDescent="0.2">
      <c r="A547" s="1" t="s">
        <v>2381</v>
      </c>
      <c r="B547" s="1" t="s">
        <v>93</v>
      </c>
      <c r="C547">
        <v>4050</v>
      </c>
    </row>
    <row r="548" spans="1:3" x14ac:dyDescent="0.2">
      <c r="A548" s="1" t="s">
        <v>2799</v>
      </c>
      <c r="B548" s="1" t="s">
        <v>769</v>
      </c>
      <c r="C548">
        <v>1440</v>
      </c>
    </row>
    <row r="549" spans="1:3" x14ac:dyDescent="0.2">
      <c r="A549" s="1" t="s">
        <v>3046</v>
      </c>
      <c r="B549" s="1" t="s">
        <v>408</v>
      </c>
      <c r="C549">
        <v>6900</v>
      </c>
    </row>
    <row r="550" spans="1:3" x14ac:dyDescent="0.2">
      <c r="A550" s="1" t="s">
        <v>3059</v>
      </c>
      <c r="B550" s="1" t="s">
        <v>1043</v>
      </c>
      <c r="C550">
        <v>3158</v>
      </c>
    </row>
    <row r="551" spans="1:3" x14ac:dyDescent="0.2">
      <c r="A551" s="1" t="s">
        <v>3047</v>
      </c>
      <c r="B551" s="1" t="s">
        <v>408</v>
      </c>
      <c r="C551">
        <v>9408</v>
      </c>
    </row>
    <row r="552" spans="1:3" x14ac:dyDescent="0.2">
      <c r="A552" s="1" t="s">
        <v>3553</v>
      </c>
      <c r="B552" s="1" t="s">
        <v>3554</v>
      </c>
      <c r="C552">
        <v>376</v>
      </c>
    </row>
    <row r="553" spans="1:3" x14ac:dyDescent="0.2">
      <c r="A553" s="1" t="s">
        <v>3049</v>
      </c>
      <c r="B553" s="1" t="s">
        <v>1283</v>
      </c>
      <c r="C553">
        <v>16256</v>
      </c>
    </row>
    <row r="554" spans="1:3" x14ac:dyDescent="0.2">
      <c r="A554" s="1" t="s">
        <v>2644</v>
      </c>
      <c r="B554" s="1" t="s">
        <v>556</v>
      </c>
      <c r="C554">
        <v>95147</v>
      </c>
    </row>
    <row r="555" spans="1:3" x14ac:dyDescent="0.2">
      <c r="A555" s="1" t="s">
        <v>3066</v>
      </c>
      <c r="B555" s="1" t="s">
        <v>556</v>
      </c>
      <c r="C555">
        <v>41631</v>
      </c>
    </row>
    <row r="556" spans="1:3" x14ac:dyDescent="0.2">
      <c r="A556" s="1" t="s">
        <v>1778</v>
      </c>
      <c r="B556" s="1" t="s">
        <v>1778</v>
      </c>
      <c r="C556">
        <v>1787474</v>
      </c>
    </row>
    <row r="557" spans="1:3" x14ac:dyDescent="0.2">
      <c r="A557" s="1" t="s">
        <v>1778</v>
      </c>
      <c r="B557" s="1" t="s">
        <v>3745</v>
      </c>
      <c r="C557">
        <v>1905</v>
      </c>
    </row>
    <row r="558" spans="1:3" x14ac:dyDescent="0.2">
      <c r="A558" s="1" t="s">
        <v>2374</v>
      </c>
      <c r="B558" s="1" t="s">
        <v>2375</v>
      </c>
      <c r="C558">
        <v>150384</v>
      </c>
    </row>
    <row r="559" spans="1:3" x14ac:dyDescent="0.2">
      <c r="A559" s="1" t="s">
        <v>2374</v>
      </c>
      <c r="B559" s="1" t="s">
        <v>3562</v>
      </c>
      <c r="C559">
        <v>330</v>
      </c>
    </row>
    <row r="560" spans="1:3" x14ac:dyDescent="0.2">
      <c r="A560" s="1" t="s">
        <v>2245</v>
      </c>
      <c r="B560" s="1" t="s">
        <v>2245</v>
      </c>
      <c r="C560">
        <v>281176</v>
      </c>
    </row>
    <row r="561" spans="1:3" x14ac:dyDescent="0.2">
      <c r="A561" s="1" t="s">
        <v>2245</v>
      </c>
      <c r="B561" s="1" t="s">
        <v>3077</v>
      </c>
      <c r="C561">
        <v>3148</v>
      </c>
    </row>
    <row r="562" spans="1:3" x14ac:dyDescent="0.2">
      <c r="A562" s="1" t="s">
        <v>2756</v>
      </c>
      <c r="B562" s="1" t="s">
        <v>2756</v>
      </c>
      <c r="C562">
        <v>10740</v>
      </c>
    </row>
    <row r="563" spans="1:3" x14ac:dyDescent="0.2">
      <c r="A563" s="1" t="s">
        <v>2756</v>
      </c>
      <c r="B563" s="1" t="s">
        <v>3549</v>
      </c>
      <c r="C563">
        <v>182</v>
      </c>
    </row>
    <row r="564" spans="1:3" x14ac:dyDescent="0.2">
      <c r="A564" s="1" t="s">
        <v>3184</v>
      </c>
      <c r="B564" s="1" t="s">
        <v>3184</v>
      </c>
      <c r="C564">
        <v>2190</v>
      </c>
    </row>
    <row r="565" spans="1:3" x14ac:dyDescent="0.2">
      <c r="A565" s="1" t="s">
        <v>3184</v>
      </c>
      <c r="B565" s="1" t="s">
        <v>883</v>
      </c>
      <c r="C565">
        <v>690</v>
      </c>
    </row>
    <row r="566" spans="1:3" x14ac:dyDescent="0.2">
      <c r="A566" s="1" t="s">
        <v>2464</v>
      </c>
      <c r="B566" s="1" t="s">
        <v>232</v>
      </c>
      <c r="C566">
        <v>16876</v>
      </c>
    </row>
    <row r="567" spans="1:3" x14ac:dyDescent="0.2">
      <c r="A567" s="1" t="s">
        <v>2204</v>
      </c>
      <c r="B567" s="1" t="s">
        <v>2204</v>
      </c>
      <c r="C567">
        <v>3834</v>
      </c>
    </row>
    <row r="568" spans="1:3" x14ac:dyDescent="0.2">
      <c r="A568" s="1" t="s">
        <v>723</v>
      </c>
      <c r="B568" s="1" t="s">
        <v>3126</v>
      </c>
      <c r="C568">
        <v>1033</v>
      </c>
    </row>
    <row r="569" spans="1:3" x14ac:dyDescent="0.2">
      <c r="A569" s="1" t="s">
        <v>723</v>
      </c>
      <c r="B569" s="1" t="s">
        <v>723</v>
      </c>
      <c r="C569">
        <v>116</v>
      </c>
    </row>
    <row r="570" spans="1:3" x14ac:dyDescent="0.2">
      <c r="A570" s="1" t="s">
        <v>2219</v>
      </c>
      <c r="B570" s="1" t="s">
        <v>2219</v>
      </c>
      <c r="C570">
        <v>9250</v>
      </c>
    </row>
    <row r="571" spans="1:3" x14ac:dyDescent="0.2">
      <c r="A571" s="1" t="s">
        <v>2496</v>
      </c>
      <c r="B571" s="1" t="s">
        <v>326</v>
      </c>
      <c r="C571">
        <v>11551</v>
      </c>
    </row>
    <row r="572" spans="1:3" x14ac:dyDescent="0.2">
      <c r="A572" s="1" t="s">
        <v>2496</v>
      </c>
      <c r="B572" s="1" t="s">
        <v>1687</v>
      </c>
      <c r="C572">
        <v>72</v>
      </c>
    </row>
    <row r="573" spans="1:3" x14ac:dyDescent="0.2">
      <c r="A573" s="1" t="s">
        <v>2057</v>
      </c>
      <c r="B573" s="1" t="s">
        <v>2058</v>
      </c>
      <c r="C573">
        <v>142619</v>
      </c>
    </row>
    <row r="574" spans="1:3" x14ac:dyDescent="0.2">
      <c r="A574" s="1" t="s">
        <v>2882</v>
      </c>
      <c r="B574" s="1" t="s">
        <v>250</v>
      </c>
      <c r="C574">
        <v>3485</v>
      </c>
    </row>
    <row r="575" spans="1:3" x14ac:dyDescent="0.2">
      <c r="A575" s="1" t="s">
        <v>2763</v>
      </c>
      <c r="B575" s="1" t="s">
        <v>460</v>
      </c>
      <c r="C575">
        <v>1015</v>
      </c>
    </row>
    <row r="576" spans="1:3" x14ac:dyDescent="0.2">
      <c r="A576" s="1" t="s">
        <v>2173</v>
      </c>
      <c r="B576" s="1" t="s">
        <v>2174</v>
      </c>
      <c r="C576">
        <v>11113</v>
      </c>
    </row>
    <row r="577" spans="1:3" x14ac:dyDescent="0.2">
      <c r="A577" s="1" t="s">
        <v>2173</v>
      </c>
      <c r="B577" s="1" t="s">
        <v>3338</v>
      </c>
      <c r="C577">
        <v>1712</v>
      </c>
    </row>
    <row r="578" spans="1:3" x14ac:dyDescent="0.2">
      <c r="A578" s="1" t="s">
        <v>3777</v>
      </c>
      <c r="B578" s="1" t="s">
        <v>2174</v>
      </c>
      <c r="C578">
        <v>234</v>
      </c>
    </row>
    <row r="579" spans="1:3" x14ac:dyDescent="0.2">
      <c r="A579" s="1" t="s">
        <v>3620</v>
      </c>
      <c r="B579" s="1" t="s">
        <v>3621</v>
      </c>
      <c r="C579">
        <v>500</v>
      </c>
    </row>
    <row r="580" spans="1:3" x14ac:dyDescent="0.2">
      <c r="A580" s="1" t="s">
        <v>2757</v>
      </c>
      <c r="B580" s="1" t="s">
        <v>2758</v>
      </c>
      <c r="C580">
        <v>77</v>
      </c>
    </row>
    <row r="581" spans="1:3" x14ac:dyDescent="0.2">
      <c r="A581" s="1" t="s">
        <v>2732</v>
      </c>
      <c r="B581" s="1" t="s">
        <v>2733</v>
      </c>
      <c r="C581">
        <v>957</v>
      </c>
    </row>
    <row r="582" spans="1:3" x14ac:dyDescent="0.2">
      <c r="A582" s="1" t="s">
        <v>1762</v>
      </c>
      <c r="B582" s="1" t="s">
        <v>1762</v>
      </c>
      <c r="C582">
        <v>5038602</v>
      </c>
    </row>
    <row r="583" spans="1:3" x14ac:dyDescent="0.2">
      <c r="A583" s="1" t="s">
        <v>1762</v>
      </c>
      <c r="B583" s="1" t="s">
        <v>2836</v>
      </c>
      <c r="C583">
        <v>22422</v>
      </c>
    </row>
    <row r="584" spans="1:3" x14ac:dyDescent="0.2">
      <c r="A584" s="1" t="s">
        <v>2843</v>
      </c>
      <c r="B584" s="1" t="s">
        <v>598</v>
      </c>
      <c r="C584">
        <v>7634</v>
      </c>
    </row>
    <row r="585" spans="1:3" x14ac:dyDescent="0.2">
      <c r="A585" s="1" t="s">
        <v>1875</v>
      </c>
      <c r="B585" s="1" t="s">
        <v>1037</v>
      </c>
      <c r="C585">
        <v>2441726</v>
      </c>
    </row>
    <row r="586" spans="1:3" x14ac:dyDescent="0.2">
      <c r="A586" s="1" t="s">
        <v>1875</v>
      </c>
      <c r="B586" s="1" t="s">
        <v>1875</v>
      </c>
      <c r="C586">
        <v>682323</v>
      </c>
    </row>
    <row r="587" spans="1:3" x14ac:dyDescent="0.2">
      <c r="A587" s="1" t="s">
        <v>2972</v>
      </c>
      <c r="B587" s="1" t="s">
        <v>2972</v>
      </c>
      <c r="C587">
        <v>14071</v>
      </c>
    </row>
    <row r="588" spans="1:3" x14ac:dyDescent="0.2">
      <c r="A588" s="1" t="s">
        <v>1730</v>
      </c>
      <c r="B588" s="1" t="s">
        <v>1730</v>
      </c>
      <c r="C588">
        <v>116897010</v>
      </c>
    </row>
    <row r="589" spans="1:3" x14ac:dyDescent="0.2">
      <c r="A589" s="1" t="s">
        <v>1730</v>
      </c>
      <c r="B589" s="1" t="s">
        <v>1720</v>
      </c>
      <c r="C589">
        <v>34941870</v>
      </c>
    </row>
    <row r="590" spans="1:3" x14ac:dyDescent="0.2">
      <c r="A590" s="1" t="s">
        <v>1730</v>
      </c>
      <c r="B590" s="1" t="s">
        <v>725</v>
      </c>
      <c r="C590">
        <v>26185276</v>
      </c>
    </row>
    <row r="591" spans="1:3" x14ac:dyDescent="0.2">
      <c r="A591" s="1" t="s">
        <v>1730</v>
      </c>
      <c r="B591" s="1" t="s">
        <v>1721</v>
      </c>
      <c r="C591">
        <v>3236553</v>
      </c>
    </row>
    <row r="592" spans="1:3" x14ac:dyDescent="0.2">
      <c r="A592" s="1" t="s">
        <v>1730</v>
      </c>
      <c r="B592" s="1" t="s">
        <v>59</v>
      </c>
      <c r="C592">
        <v>6232995</v>
      </c>
    </row>
    <row r="593" spans="1:3" x14ac:dyDescent="0.2">
      <c r="A593" s="1" t="s">
        <v>1730</v>
      </c>
      <c r="B593" s="1" t="s">
        <v>1712</v>
      </c>
      <c r="C593">
        <v>7979169</v>
      </c>
    </row>
    <row r="594" spans="1:3" x14ac:dyDescent="0.2">
      <c r="A594" s="1" t="s">
        <v>1730</v>
      </c>
      <c r="B594" s="1" t="s">
        <v>1706</v>
      </c>
      <c r="C594">
        <v>889532</v>
      </c>
    </row>
    <row r="595" spans="1:3" x14ac:dyDescent="0.2">
      <c r="A595" s="1" t="s">
        <v>1730</v>
      </c>
      <c r="B595" s="1" t="s">
        <v>1705</v>
      </c>
      <c r="C595">
        <v>79292</v>
      </c>
    </row>
    <row r="596" spans="1:3" x14ac:dyDescent="0.2">
      <c r="A596" s="1" t="s">
        <v>1730</v>
      </c>
      <c r="B596" s="1" t="s">
        <v>102</v>
      </c>
      <c r="C596">
        <v>1251554</v>
      </c>
    </row>
    <row r="597" spans="1:3" x14ac:dyDescent="0.2">
      <c r="A597" s="1" t="s">
        <v>1730</v>
      </c>
      <c r="B597" s="1" t="s">
        <v>74</v>
      </c>
      <c r="C597">
        <v>393042</v>
      </c>
    </row>
    <row r="598" spans="1:3" x14ac:dyDescent="0.2">
      <c r="A598" s="1" t="s">
        <v>1730</v>
      </c>
      <c r="B598" s="1" t="s">
        <v>1719</v>
      </c>
      <c r="C598">
        <v>180170</v>
      </c>
    </row>
    <row r="599" spans="1:3" x14ac:dyDescent="0.2">
      <c r="A599" s="1" t="s">
        <v>1730</v>
      </c>
      <c r="B599" s="1" t="s">
        <v>107</v>
      </c>
      <c r="C599">
        <v>45236</v>
      </c>
    </row>
    <row r="600" spans="1:3" x14ac:dyDescent="0.2">
      <c r="A600" s="1" t="s">
        <v>1730</v>
      </c>
      <c r="B600" s="1" t="s">
        <v>2468</v>
      </c>
      <c r="C600">
        <v>86408</v>
      </c>
    </row>
    <row r="601" spans="1:3" x14ac:dyDescent="0.2">
      <c r="A601" s="1" t="s">
        <v>1730</v>
      </c>
      <c r="B601" s="1" t="s">
        <v>3763</v>
      </c>
      <c r="C601">
        <v>330</v>
      </c>
    </row>
    <row r="602" spans="1:3" x14ac:dyDescent="0.2">
      <c r="A602" s="1" t="s">
        <v>2363</v>
      </c>
      <c r="B602" s="1" t="s">
        <v>1058</v>
      </c>
      <c r="C602">
        <v>422071</v>
      </c>
    </row>
    <row r="603" spans="1:3" x14ac:dyDescent="0.2">
      <c r="A603" s="1" t="s">
        <v>1959</v>
      </c>
      <c r="B603" s="1" t="s">
        <v>1960</v>
      </c>
      <c r="C603">
        <v>199343</v>
      </c>
    </row>
    <row r="604" spans="1:3" x14ac:dyDescent="0.2">
      <c r="A604" s="1" t="s">
        <v>2429</v>
      </c>
      <c r="B604" s="1" t="s">
        <v>2429</v>
      </c>
      <c r="C604">
        <v>27136</v>
      </c>
    </row>
    <row r="605" spans="1:3" x14ac:dyDescent="0.2">
      <c r="A605" s="1" t="s">
        <v>2258</v>
      </c>
      <c r="B605" s="1" t="s">
        <v>666</v>
      </c>
      <c r="C605">
        <v>12927</v>
      </c>
    </row>
    <row r="606" spans="1:3" x14ac:dyDescent="0.2">
      <c r="A606" s="1" t="s">
        <v>1982</v>
      </c>
      <c r="B606" s="1" t="s">
        <v>1715</v>
      </c>
      <c r="C606">
        <v>232494</v>
      </c>
    </row>
    <row r="607" spans="1:3" x14ac:dyDescent="0.2">
      <c r="A607" s="1" t="s">
        <v>1766</v>
      </c>
      <c r="B607" s="1" t="s">
        <v>1767</v>
      </c>
      <c r="C607">
        <v>2788490</v>
      </c>
    </row>
    <row r="608" spans="1:3" x14ac:dyDescent="0.2">
      <c r="A608" s="1" t="s">
        <v>1766</v>
      </c>
      <c r="B608" s="1" t="s">
        <v>1768</v>
      </c>
      <c r="C608">
        <v>515969</v>
      </c>
    </row>
    <row r="609" spans="1:3" x14ac:dyDescent="0.2">
      <c r="A609" s="1" t="s">
        <v>1766</v>
      </c>
      <c r="B609" s="1" t="s">
        <v>1988</v>
      </c>
      <c r="C609">
        <v>80965</v>
      </c>
    </row>
    <row r="610" spans="1:3" x14ac:dyDescent="0.2">
      <c r="A610" s="1" t="s">
        <v>1766</v>
      </c>
      <c r="B610" s="1" t="s">
        <v>729</v>
      </c>
      <c r="C610">
        <v>691097</v>
      </c>
    </row>
    <row r="611" spans="1:3" x14ac:dyDescent="0.2">
      <c r="A611" s="1" t="s">
        <v>1766</v>
      </c>
      <c r="B611" s="1" t="s">
        <v>2356</v>
      </c>
      <c r="C611">
        <v>248771</v>
      </c>
    </row>
    <row r="612" spans="1:3" x14ac:dyDescent="0.2">
      <c r="A612" s="1" t="s">
        <v>1766</v>
      </c>
      <c r="B612" s="1" t="s">
        <v>1714</v>
      </c>
      <c r="C612">
        <v>82088</v>
      </c>
    </row>
    <row r="613" spans="1:3" x14ac:dyDescent="0.2">
      <c r="A613" s="1" t="s">
        <v>1766</v>
      </c>
      <c r="B613" s="1" t="s">
        <v>2713</v>
      </c>
      <c r="C613">
        <v>12898</v>
      </c>
    </row>
    <row r="614" spans="1:3" x14ac:dyDescent="0.2">
      <c r="A614" s="1" t="s">
        <v>2274</v>
      </c>
      <c r="B614" s="1" t="s">
        <v>2275</v>
      </c>
      <c r="C614">
        <v>38200</v>
      </c>
    </row>
    <row r="615" spans="1:3" x14ac:dyDescent="0.2">
      <c r="A615" s="1" t="s">
        <v>1738</v>
      </c>
      <c r="B615" s="1" t="s">
        <v>1057</v>
      </c>
      <c r="C615">
        <v>9231763</v>
      </c>
    </row>
    <row r="616" spans="1:3" x14ac:dyDescent="0.2">
      <c r="A616" s="1" t="s">
        <v>1738</v>
      </c>
      <c r="B616" s="1" t="s">
        <v>1718</v>
      </c>
      <c r="C616">
        <v>66223</v>
      </c>
    </row>
    <row r="617" spans="1:3" x14ac:dyDescent="0.2">
      <c r="A617" s="1" t="s">
        <v>1737</v>
      </c>
      <c r="B617" s="1" t="s">
        <v>448</v>
      </c>
      <c r="C617">
        <v>77827161</v>
      </c>
    </row>
    <row r="618" spans="1:3" x14ac:dyDescent="0.2">
      <c r="A618" s="1" t="s">
        <v>1989</v>
      </c>
      <c r="B618" s="1" t="s">
        <v>1990</v>
      </c>
      <c r="C618">
        <v>62034</v>
      </c>
    </row>
    <row r="619" spans="1:3" x14ac:dyDescent="0.2">
      <c r="A619" s="1" t="s">
        <v>2039</v>
      </c>
      <c r="B619" s="1" t="s">
        <v>2040</v>
      </c>
      <c r="C619">
        <v>206309</v>
      </c>
    </row>
    <row r="620" spans="1:3" x14ac:dyDescent="0.2">
      <c r="A620" s="1" t="s">
        <v>2248</v>
      </c>
      <c r="B620" s="1" t="s">
        <v>50</v>
      </c>
      <c r="C620">
        <v>189786</v>
      </c>
    </row>
    <row r="621" spans="1:3" x14ac:dyDescent="0.2">
      <c r="A621" s="1" t="s">
        <v>2268</v>
      </c>
      <c r="B621" s="1" t="s">
        <v>1717</v>
      </c>
      <c r="C621">
        <v>437199</v>
      </c>
    </row>
    <row r="622" spans="1:3" x14ac:dyDescent="0.2">
      <c r="A622" s="1" t="s">
        <v>2043</v>
      </c>
      <c r="B622" s="1" t="s">
        <v>2043</v>
      </c>
      <c r="C622">
        <v>1229302</v>
      </c>
    </row>
    <row r="623" spans="1:3" x14ac:dyDescent="0.2">
      <c r="A623" s="1" t="s">
        <v>1964</v>
      </c>
      <c r="B623" s="1" t="s">
        <v>1965</v>
      </c>
      <c r="C623">
        <v>73405</v>
      </c>
    </row>
    <row r="624" spans="1:3" x14ac:dyDescent="0.2">
      <c r="A624" s="1" t="s">
        <v>1964</v>
      </c>
      <c r="B624" s="1" t="s">
        <v>1964</v>
      </c>
      <c r="C624">
        <v>143687</v>
      </c>
    </row>
    <row r="625" spans="1:3" x14ac:dyDescent="0.2">
      <c r="A625" s="1" t="s">
        <v>2795</v>
      </c>
      <c r="B625" s="1" t="s">
        <v>671</v>
      </c>
      <c r="C625">
        <v>12305</v>
      </c>
    </row>
    <row r="626" spans="1:3" x14ac:dyDescent="0.2">
      <c r="A626" s="1" t="s">
        <v>2795</v>
      </c>
      <c r="B626" s="1" t="s">
        <v>3646</v>
      </c>
      <c r="C626">
        <v>308</v>
      </c>
    </row>
    <row r="627" spans="1:3" x14ac:dyDescent="0.2">
      <c r="A627" s="1" t="s">
        <v>3003</v>
      </c>
      <c r="B627" s="1" t="s">
        <v>3003</v>
      </c>
      <c r="C627">
        <v>750</v>
      </c>
    </row>
    <row r="628" spans="1:3" x14ac:dyDescent="0.2">
      <c r="A628" s="1" t="s">
        <v>2206</v>
      </c>
      <c r="B628" s="1" t="s">
        <v>2207</v>
      </c>
      <c r="C628">
        <v>46081</v>
      </c>
    </row>
    <row r="629" spans="1:3" x14ac:dyDescent="0.2">
      <c r="A629" s="1" t="s">
        <v>2206</v>
      </c>
      <c r="B629" s="1" t="s">
        <v>2209</v>
      </c>
      <c r="C629">
        <v>17957</v>
      </c>
    </row>
    <row r="630" spans="1:3" x14ac:dyDescent="0.2">
      <c r="A630" s="1" t="s">
        <v>2206</v>
      </c>
      <c r="B630" s="1" t="s">
        <v>2213</v>
      </c>
      <c r="C630">
        <v>89831</v>
      </c>
    </row>
    <row r="631" spans="1:3" x14ac:dyDescent="0.2">
      <c r="A631" s="1" t="s">
        <v>2206</v>
      </c>
      <c r="B631" s="1" t="s">
        <v>2224</v>
      </c>
      <c r="C631">
        <v>22217</v>
      </c>
    </row>
    <row r="632" spans="1:3" x14ac:dyDescent="0.2">
      <c r="A632" s="1" t="s">
        <v>2206</v>
      </c>
      <c r="B632" s="1" t="s">
        <v>2262</v>
      </c>
      <c r="C632">
        <v>9456</v>
      </c>
    </row>
    <row r="633" spans="1:3" x14ac:dyDescent="0.2">
      <c r="A633" s="1" t="s">
        <v>2206</v>
      </c>
      <c r="B633" s="1" t="s">
        <v>2360</v>
      </c>
      <c r="C633">
        <v>44536</v>
      </c>
    </row>
    <row r="634" spans="1:3" x14ac:dyDescent="0.2">
      <c r="A634" s="1" t="s">
        <v>2206</v>
      </c>
      <c r="B634" s="1" t="s">
        <v>2483</v>
      </c>
      <c r="C634">
        <v>28523</v>
      </c>
    </row>
    <row r="635" spans="1:3" x14ac:dyDescent="0.2">
      <c r="A635" s="1" t="s">
        <v>2206</v>
      </c>
      <c r="B635" s="1" t="s">
        <v>2549</v>
      </c>
      <c r="C635">
        <v>34856</v>
      </c>
    </row>
    <row r="636" spans="1:3" x14ac:dyDescent="0.2">
      <c r="A636" s="1" t="s">
        <v>2206</v>
      </c>
      <c r="B636" s="1" t="s">
        <v>2552</v>
      </c>
      <c r="C636">
        <v>11942</v>
      </c>
    </row>
    <row r="637" spans="1:3" x14ac:dyDescent="0.2">
      <c r="A637" s="1" t="s">
        <v>2206</v>
      </c>
      <c r="B637" s="1" t="s">
        <v>2626</v>
      </c>
      <c r="C637">
        <v>73129</v>
      </c>
    </row>
    <row r="638" spans="1:3" x14ac:dyDescent="0.2">
      <c r="A638" s="1" t="s">
        <v>3739</v>
      </c>
      <c r="B638" s="1" t="s">
        <v>3739</v>
      </c>
      <c r="C638">
        <v>731</v>
      </c>
    </row>
    <row r="639" spans="1:3" x14ac:dyDescent="0.2">
      <c r="A639" s="1" t="s">
        <v>1940</v>
      </c>
      <c r="B639" s="1" t="s">
        <v>1941</v>
      </c>
      <c r="C639">
        <v>61771</v>
      </c>
    </row>
    <row r="640" spans="1:3" x14ac:dyDescent="0.2">
      <c r="A640" s="1" t="s">
        <v>1940</v>
      </c>
      <c r="B640" s="1" t="s">
        <v>2687</v>
      </c>
      <c r="C640">
        <v>59274</v>
      </c>
    </row>
    <row r="641" spans="1:3" x14ac:dyDescent="0.2">
      <c r="A641" s="1" t="s">
        <v>1940</v>
      </c>
      <c r="B641" s="1" t="s">
        <v>2811</v>
      </c>
      <c r="C641">
        <v>18719</v>
      </c>
    </row>
    <row r="642" spans="1:3" x14ac:dyDescent="0.2">
      <c r="A642" s="1" t="s">
        <v>3799</v>
      </c>
      <c r="B642" s="1" t="s">
        <v>3799</v>
      </c>
      <c r="C642">
        <v>360</v>
      </c>
    </row>
    <row r="643" spans="1:3" x14ac:dyDescent="0.2">
      <c r="A643" s="1" t="s">
        <v>2094</v>
      </c>
      <c r="B643" s="1" t="s">
        <v>2094</v>
      </c>
      <c r="C643">
        <v>100048</v>
      </c>
    </row>
    <row r="644" spans="1:3" x14ac:dyDescent="0.2">
      <c r="A644" s="1" t="s">
        <v>2094</v>
      </c>
      <c r="B644" s="1" t="s">
        <v>2973</v>
      </c>
      <c r="C644">
        <v>9722</v>
      </c>
    </row>
    <row r="645" spans="1:3" x14ac:dyDescent="0.2">
      <c r="A645" s="1" t="s">
        <v>2223</v>
      </c>
      <c r="B645" s="1" t="s">
        <v>42</v>
      </c>
      <c r="C645">
        <v>206796</v>
      </c>
    </row>
    <row r="646" spans="1:3" x14ac:dyDescent="0.2">
      <c r="A646" s="1" t="s">
        <v>3053</v>
      </c>
      <c r="B646" s="1" t="s">
        <v>534</v>
      </c>
      <c r="C646">
        <v>34886</v>
      </c>
    </row>
    <row r="647" spans="1:3" x14ac:dyDescent="0.2">
      <c r="A647" s="1" t="s">
        <v>2920</v>
      </c>
      <c r="B647" s="1" t="s">
        <v>268</v>
      </c>
      <c r="C647">
        <v>812</v>
      </c>
    </row>
    <row r="648" spans="1:3" x14ac:dyDescent="0.2">
      <c r="A648" s="1" t="s">
        <v>3035</v>
      </c>
      <c r="B648" s="1" t="s">
        <v>3036</v>
      </c>
      <c r="C648">
        <v>5880</v>
      </c>
    </row>
    <row r="649" spans="1:3" x14ac:dyDescent="0.2">
      <c r="A649" s="1" t="s">
        <v>3035</v>
      </c>
      <c r="B649" s="1" t="s">
        <v>3109</v>
      </c>
      <c r="C649">
        <v>374</v>
      </c>
    </row>
    <row r="650" spans="1:3" x14ac:dyDescent="0.2">
      <c r="A650" s="1" t="s">
        <v>3035</v>
      </c>
      <c r="B650" s="1" t="s">
        <v>3310</v>
      </c>
      <c r="C650">
        <v>448</v>
      </c>
    </row>
    <row r="651" spans="1:3" x14ac:dyDescent="0.2">
      <c r="A651" s="1" t="s">
        <v>2825</v>
      </c>
      <c r="B651" s="1" t="s">
        <v>2825</v>
      </c>
      <c r="C651">
        <v>47552</v>
      </c>
    </row>
    <row r="652" spans="1:3" x14ac:dyDescent="0.2">
      <c r="A652" s="1" t="s">
        <v>2825</v>
      </c>
      <c r="B652" s="1" t="s">
        <v>3383</v>
      </c>
      <c r="C652">
        <v>720</v>
      </c>
    </row>
    <row r="653" spans="1:3" x14ac:dyDescent="0.2">
      <c r="A653" s="1" t="s">
        <v>2503</v>
      </c>
      <c r="B653" s="1" t="s">
        <v>1284</v>
      </c>
      <c r="C653">
        <v>43791</v>
      </c>
    </row>
    <row r="654" spans="1:3" x14ac:dyDescent="0.2">
      <c r="A654" s="1" t="s">
        <v>2554</v>
      </c>
      <c r="B654" s="1" t="s">
        <v>127</v>
      </c>
      <c r="C654">
        <v>47603</v>
      </c>
    </row>
    <row r="655" spans="1:3" x14ac:dyDescent="0.2">
      <c r="A655" s="1" t="s">
        <v>2554</v>
      </c>
      <c r="B655" s="1" t="s">
        <v>128</v>
      </c>
      <c r="C655">
        <v>21397</v>
      </c>
    </row>
    <row r="656" spans="1:3" x14ac:dyDescent="0.2">
      <c r="A656" s="1" t="s">
        <v>2026</v>
      </c>
      <c r="B656" s="1" t="s">
        <v>169</v>
      </c>
      <c r="C656">
        <v>1172570</v>
      </c>
    </row>
    <row r="657" spans="1:3" x14ac:dyDescent="0.2">
      <c r="A657" s="1" t="s">
        <v>2026</v>
      </c>
      <c r="B657" s="1" t="s">
        <v>2026</v>
      </c>
      <c r="C657">
        <v>151737</v>
      </c>
    </row>
    <row r="658" spans="1:3" x14ac:dyDescent="0.2">
      <c r="A658" s="1" t="s">
        <v>2024</v>
      </c>
      <c r="B658" s="1" t="s">
        <v>173</v>
      </c>
      <c r="C658">
        <v>326137</v>
      </c>
    </row>
    <row r="659" spans="1:3" x14ac:dyDescent="0.2">
      <c r="A659" s="1" t="s">
        <v>2024</v>
      </c>
      <c r="B659" s="1" t="s">
        <v>2508</v>
      </c>
      <c r="C659">
        <v>6150</v>
      </c>
    </row>
    <row r="660" spans="1:3" x14ac:dyDescent="0.2">
      <c r="A660" s="1" t="s">
        <v>3658</v>
      </c>
      <c r="B660" s="1" t="s">
        <v>3659</v>
      </c>
      <c r="C660">
        <v>1050</v>
      </c>
    </row>
    <row r="661" spans="1:3" x14ac:dyDescent="0.2">
      <c r="A661" s="1" t="s">
        <v>2282</v>
      </c>
      <c r="B661" s="1" t="s">
        <v>2282</v>
      </c>
      <c r="C661">
        <v>60900</v>
      </c>
    </row>
    <row r="662" spans="1:3" x14ac:dyDescent="0.2">
      <c r="A662" s="1" t="s">
        <v>1938</v>
      </c>
      <c r="B662" s="1" t="s">
        <v>1938</v>
      </c>
      <c r="C662">
        <v>1616446</v>
      </c>
    </row>
    <row r="663" spans="1:3" x14ac:dyDescent="0.2">
      <c r="A663" s="1" t="s">
        <v>3106</v>
      </c>
      <c r="B663" s="1" t="s">
        <v>1938</v>
      </c>
      <c r="C663">
        <v>5945</v>
      </c>
    </row>
    <row r="664" spans="1:3" x14ac:dyDescent="0.2">
      <c r="A664" s="1" t="s">
        <v>3267</v>
      </c>
      <c r="B664" s="1" t="s">
        <v>3268</v>
      </c>
      <c r="C664">
        <v>710</v>
      </c>
    </row>
    <row r="665" spans="1:3" x14ac:dyDescent="0.2">
      <c r="A665" s="1" t="s">
        <v>2153</v>
      </c>
      <c r="B665" s="1" t="s">
        <v>216</v>
      </c>
      <c r="C665">
        <v>150232</v>
      </c>
    </row>
    <row r="666" spans="1:3" x14ac:dyDescent="0.2">
      <c r="A666" s="1" t="s">
        <v>3655</v>
      </c>
      <c r="B666" s="1" t="s">
        <v>3655</v>
      </c>
      <c r="C666">
        <v>1816</v>
      </c>
    </row>
    <row r="667" spans="1:3" x14ac:dyDescent="0.2">
      <c r="A667" s="1" t="s">
        <v>2290</v>
      </c>
      <c r="B667" s="1" t="s">
        <v>2291</v>
      </c>
      <c r="C667">
        <v>144282</v>
      </c>
    </row>
    <row r="668" spans="1:3" x14ac:dyDescent="0.2">
      <c r="A668" s="1" t="s">
        <v>1851</v>
      </c>
      <c r="B668" s="1" t="s">
        <v>1851</v>
      </c>
      <c r="C668">
        <v>1466754</v>
      </c>
    </row>
    <row r="669" spans="1:3" x14ac:dyDescent="0.2">
      <c r="A669" s="1" t="s">
        <v>1851</v>
      </c>
      <c r="B669" s="1" t="s">
        <v>166</v>
      </c>
      <c r="C669">
        <v>1620</v>
      </c>
    </row>
    <row r="670" spans="1:3" x14ac:dyDescent="0.2">
      <c r="A670" s="1" t="s">
        <v>1851</v>
      </c>
      <c r="B670" s="1" t="s">
        <v>907</v>
      </c>
      <c r="C670">
        <v>1080</v>
      </c>
    </row>
    <row r="671" spans="1:3" x14ac:dyDescent="0.2">
      <c r="A671" s="1" t="s">
        <v>2095</v>
      </c>
      <c r="B671" s="1" t="s">
        <v>1851</v>
      </c>
      <c r="C671">
        <v>1172213</v>
      </c>
    </row>
    <row r="672" spans="1:3" x14ac:dyDescent="0.2">
      <c r="A672" s="1" t="s">
        <v>2095</v>
      </c>
      <c r="B672" s="1" t="s">
        <v>2854</v>
      </c>
      <c r="C672">
        <v>14696</v>
      </c>
    </row>
    <row r="673" spans="1:3" x14ac:dyDescent="0.2">
      <c r="A673" s="1" t="s">
        <v>2340</v>
      </c>
      <c r="B673" s="1" t="s">
        <v>1851</v>
      </c>
      <c r="C673">
        <v>393038</v>
      </c>
    </row>
    <row r="674" spans="1:3" x14ac:dyDescent="0.2">
      <c r="A674" s="1" t="s">
        <v>2340</v>
      </c>
      <c r="B674" s="1" t="s">
        <v>472</v>
      </c>
      <c r="C674">
        <v>1770</v>
      </c>
    </row>
    <row r="675" spans="1:3" x14ac:dyDescent="0.2">
      <c r="A675" s="1" t="s">
        <v>2342</v>
      </c>
      <c r="B675" s="1" t="s">
        <v>2342</v>
      </c>
      <c r="C675">
        <v>690</v>
      </c>
    </row>
    <row r="676" spans="1:3" x14ac:dyDescent="0.2">
      <c r="A676" s="1" t="s">
        <v>2341</v>
      </c>
      <c r="B676" s="1" t="s">
        <v>2342</v>
      </c>
      <c r="C676">
        <v>174949</v>
      </c>
    </row>
    <row r="677" spans="1:3" x14ac:dyDescent="0.2">
      <c r="A677" s="1" t="s">
        <v>2341</v>
      </c>
      <c r="B677" s="1" t="s">
        <v>2803</v>
      </c>
      <c r="C677">
        <v>38126</v>
      </c>
    </row>
    <row r="678" spans="1:3" x14ac:dyDescent="0.2">
      <c r="A678" s="1" t="s">
        <v>977</v>
      </c>
      <c r="B678" s="1" t="s">
        <v>977</v>
      </c>
      <c r="C678">
        <v>902445</v>
      </c>
    </row>
    <row r="679" spans="1:3" x14ac:dyDescent="0.2">
      <c r="A679" s="1" t="s">
        <v>977</v>
      </c>
      <c r="B679" s="1" t="s">
        <v>3259</v>
      </c>
      <c r="C679">
        <v>4598</v>
      </c>
    </row>
    <row r="680" spans="1:3" x14ac:dyDescent="0.2">
      <c r="A680" s="1" t="s">
        <v>3401</v>
      </c>
      <c r="B680" s="1" t="s">
        <v>3401</v>
      </c>
      <c r="C680">
        <v>720</v>
      </c>
    </row>
    <row r="681" spans="1:3" x14ac:dyDescent="0.2">
      <c r="A681" s="1" t="s">
        <v>3401</v>
      </c>
      <c r="B681" s="1" t="s">
        <v>289</v>
      </c>
      <c r="C681">
        <v>224</v>
      </c>
    </row>
    <row r="682" spans="1:3" x14ac:dyDescent="0.2">
      <c r="A682" s="1" t="s">
        <v>3689</v>
      </c>
      <c r="B682" s="1" t="s">
        <v>3690</v>
      </c>
      <c r="C682">
        <v>390</v>
      </c>
    </row>
    <row r="683" spans="1:3" x14ac:dyDescent="0.2">
      <c r="A683" s="1" t="s">
        <v>1810</v>
      </c>
      <c r="B683" s="1" t="s">
        <v>192</v>
      </c>
      <c r="C683">
        <v>2890988</v>
      </c>
    </row>
    <row r="684" spans="1:3" x14ac:dyDescent="0.2">
      <c r="A684" s="1" t="s">
        <v>3113</v>
      </c>
      <c r="B684" s="1" t="s">
        <v>229</v>
      </c>
      <c r="C684">
        <v>7109</v>
      </c>
    </row>
    <row r="685" spans="1:3" x14ac:dyDescent="0.2">
      <c r="A685" s="1" t="s">
        <v>3352</v>
      </c>
      <c r="B685" s="1" t="s">
        <v>603</v>
      </c>
      <c r="C685">
        <v>509</v>
      </c>
    </row>
    <row r="686" spans="1:3" x14ac:dyDescent="0.2">
      <c r="A686" s="1" t="s">
        <v>2292</v>
      </c>
      <c r="B686" s="1" t="s">
        <v>2292</v>
      </c>
      <c r="C686">
        <v>6937088</v>
      </c>
    </row>
    <row r="687" spans="1:3" x14ac:dyDescent="0.2">
      <c r="A687" s="1" t="s">
        <v>2292</v>
      </c>
      <c r="B687" s="1" t="s">
        <v>2897</v>
      </c>
      <c r="C687">
        <v>7920</v>
      </c>
    </row>
    <row r="688" spans="1:3" x14ac:dyDescent="0.2">
      <c r="A688" s="1" t="s">
        <v>2722</v>
      </c>
      <c r="B688" s="1" t="s">
        <v>1065</v>
      </c>
      <c r="C688">
        <v>6006</v>
      </c>
    </row>
    <row r="689" spans="1:3" x14ac:dyDescent="0.2">
      <c r="A689" s="1" t="s">
        <v>2759</v>
      </c>
      <c r="B689" s="1" t="s">
        <v>2759</v>
      </c>
      <c r="C689">
        <v>20422</v>
      </c>
    </row>
    <row r="690" spans="1:3" x14ac:dyDescent="0.2">
      <c r="A690" s="1" t="s">
        <v>2378</v>
      </c>
      <c r="B690" s="1" t="s">
        <v>2378</v>
      </c>
      <c r="C690">
        <v>50369</v>
      </c>
    </row>
    <row r="691" spans="1:3" x14ac:dyDescent="0.2">
      <c r="A691" s="1" t="s">
        <v>1740</v>
      </c>
      <c r="B691" s="1" t="s">
        <v>1740</v>
      </c>
      <c r="C691">
        <v>4063593</v>
      </c>
    </row>
    <row r="692" spans="1:3" x14ac:dyDescent="0.2">
      <c r="A692" s="1" t="s">
        <v>1740</v>
      </c>
      <c r="B692" s="1" t="s">
        <v>3269</v>
      </c>
      <c r="C692">
        <v>1415</v>
      </c>
    </row>
    <row r="693" spans="1:3" x14ac:dyDescent="0.2">
      <c r="A693" s="1" t="s">
        <v>2096</v>
      </c>
      <c r="B693" s="1" t="s">
        <v>2096</v>
      </c>
      <c r="C693">
        <v>63807</v>
      </c>
    </row>
    <row r="694" spans="1:3" x14ac:dyDescent="0.2">
      <c r="A694" s="1" t="s">
        <v>3728</v>
      </c>
      <c r="B694" s="1" t="s">
        <v>3728</v>
      </c>
      <c r="C694">
        <v>1057</v>
      </c>
    </row>
    <row r="695" spans="1:3" x14ac:dyDescent="0.2">
      <c r="A695" s="1" t="s">
        <v>2244</v>
      </c>
      <c r="B695" s="1" t="s">
        <v>2244</v>
      </c>
      <c r="C695">
        <v>96748</v>
      </c>
    </row>
    <row r="696" spans="1:3" x14ac:dyDescent="0.2">
      <c r="A696" s="1" t="s">
        <v>2244</v>
      </c>
      <c r="B696" s="1" t="s">
        <v>3749</v>
      </c>
      <c r="C696">
        <v>521</v>
      </c>
    </row>
    <row r="697" spans="1:3" x14ac:dyDescent="0.2">
      <c r="A697" s="1" t="s">
        <v>3663</v>
      </c>
      <c r="B697" s="1" t="s">
        <v>3663</v>
      </c>
      <c r="C697">
        <v>1829</v>
      </c>
    </row>
    <row r="698" spans="1:3" x14ac:dyDescent="0.2">
      <c r="A698" s="1" t="s">
        <v>3191</v>
      </c>
      <c r="B698" s="1" t="s">
        <v>2244</v>
      </c>
      <c r="C698">
        <v>9802</v>
      </c>
    </row>
    <row r="699" spans="1:3" x14ac:dyDescent="0.2">
      <c r="A699" s="1" t="s">
        <v>1757</v>
      </c>
      <c r="B699" s="1" t="s">
        <v>1757</v>
      </c>
      <c r="C699">
        <v>231999</v>
      </c>
    </row>
    <row r="700" spans="1:3" x14ac:dyDescent="0.2">
      <c r="A700" s="1" t="s">
        <v>2962</v>
      </c>
      <c r="B700" s="1" t="s">
        <v>2963</v>
      </c>
      <c r="C700">
        <v>8973</v>
      </c>
    </row>
    <row r="701" spans="1:3" x14ac:dyDescent="0.2">
      <c r="A701" s="1" t="s">
        <v>3761</v>
      </c>
      <c r="B701" s="1" t="s">
        <v>3724</v>
      </c>
      <c r="C701">
        <v>436</v>
      </c>
    </row>
    <row r="702" spans="1:3" x14ac:dyDescent="0.2">
      <c r="A702" s="1" t="s">
        <v>3237</v>
      </c>
      <c r="B702" s="1" t="s">
        <v>3237</v>
      </c>
      <c r="C702">
        <v>3495</v>
      </c>
    </row>
    <row r="703" spans="1:3" x14ac:dyDescent="0.2">
      <c r="A703" s="1" t="s">
        <v>2260</v>
      </c>
      <c r="B703" s="1" t="s">
        <v>2260</v>
      </c>
      <c r="C703">
        <v>38989</v>
      </c>
    </row>
    <row r="704" spans="1:3" x14ac:dyDescent="0.2">
      <c r="A704" s="1" t="s">
        <v>2260</v>
      </c>
      <c r="B704" s="1" t="s">
        <v>3502</v>
      </c>
      <c r="C704">
        <v>423</v>
      </c>
    </row>
    <row r="705" spans="1:3" x14ac:dyDescent="0.2">
      <c r="A705" s="1" t="s">
        <v>1961</v>
      </c>
      <c r="B705" s="1" t="s">
        <v>1961</v>
      </c>
      <c r="C705">
        <v>4163702</v>
      </c>
    </row>
    <row r="706" spans="1:3" x14ac:dyDescent="0.2">
      <c r="A706" s="1" t="s">
        <v>1961</v>
      </c>
      <c r="B706" s="1" t="s">
        <v>2693</v>
      </c>
      <c r="C706">
        <v>4577</v>
      </c>
    </row>
    <row r="707" spans="1:3" x14ac:dyDescent="0.2">
      <c r="A707" s="1" t="s">
        <v>1961</v>
      </c>
      <c r="B707" s="1" t="s">
        <v>3230</v>
      </c>
      <c r="C707">
        <v>5812</v>
      </c>
    </row>
    <row r="708" spans="1:3" x14ac:dyDescent="0.2">
      <c r="A708" s="1" t="s">
        <v>1961</v>
      </c>
      <c r="B708" s="1" t="s">
        <v>3485</v>
      </c>
      <c r="C708">
        <v>980</v>
      </c>
    </row>
    <row r="709" spans="1:3" x14ac:dyDescent="0.2">
      <c r="A709" s="1" t="s">
        <v>3740</v>
      </c>
      <c r="B709" s="1" t="s">
        <v>3740</v>
      </c>
      <c r="C709">
        <v>552</v>
      </c>
    </row>
    <row r="710" spans="1:3" x14ac:dyDescent="0.2">
      <c r="A710" s="1" t="s">
        <v>2883</v>
      </c>
      <c r="B710" s="1" t="s">
        <v>2883</v>
      </c>
      <c r="C710">
        <v>18618</v>
      </c>
    </row>
    <row r="711" spans="1:3" x14ac:dyDescent="0.2">
      <c r="A711" s="1" t="s">
        <v>3505</v>
      </c>
      <c r="B711" s="1" t="s">
        <v>673</v>
      </c>
      <c r="C711">
        <v>208</v>
      </c>
    </row>
    <row r="712" spans="1:3" x14ac:dyDescent="0.2">
      <c r="A712" s="1" t="s">
        <v>1962</v>
      </c>
      <c r="B712" s="1" t="s">
        <v>1962</v>
      </c>
      <c r="C712">
        <v>4907</v>
      </c>
    </row>
    <row r="713" spans="1:3" x14ac:dyDescent="0.2">
      <c r="A713" s="1" t="s">
        <v>3296</v>
      </c>
      <c r="B713" s="1" t="s">
        <v>3296</v>
      </c>
      <c r="C713">
        <v>3060</v>
      </c>
    </row>
    <row r="714" spans="1:3" x14ac:dyDescent="0.2">
      <c r="A714" s="1" t="s">
        <v>2325</v>
      </c>
      <c r="B714" s="1" t="s">
        <v>2325</v>
      </c>
      <c r="C714">
        <v>12825</v>
      </c>
    </row>
    <row r="715" spans="1:3" x14ac:dyDescent="0.2">
      <c r="A715" s="1" t="s">
        <v>2620</v>
      </c>
      <c r="B715" s="1" t="s">
        <v>2621</v>
      </c>
      <c r="C715">
        <v>1940</v>
      </c>
    </row>
    <row r="716" spans="1:3" x14ac:dyDescent="0.2">
      <c r="A716" s="1" t="s">
        <v>2620</v>
      </c>
      <c r="B716" s="1" t="s">
        <v>1278</v>
      </c>
      <c r="C716">
        <v>690</v>
      </c>
    </row>
    <row r="717" spans="1:3" x14ac:dyDescent="0.2">
      <c r="A717" s="1" t="s">
        <v>1852</v>
      </c>
      <c r="B717" s="1" t="s">
        <v>1852</v>
      </c>
      <c r="C717">
        <v>3740158</v>
      </c>
    </row>
    <row r="718" spans="1:3" x14ac:dyDescent="0.2">
      <c r="A718" s="1" t="s">
        <v>1852</v>
      </c>
      <c r="B718" s="1" t="s">
        <v>2293</v>
      </c>
      <c r="C718">
        <v>171104</v>
      </c>
    </row>
    <row r="719" spans="1:3" x14ac:dyDescent="0.2">
      <c r="A719" s="1" t="s">
        <v>1852</v>
      </c>
      <c r="B719" s="1" t="s">
        <v>2730</v>
      </c>
      <c r="C719">
        <v>10815</v>
      </c>
    </row>
    <row r="720" spans="1:3" x14ac:dyDescent="0.2">
      <c r="A720" s="1" t="s">
        <v>1824</v>
      </c>
      <c r="B720" s="1" t="s">
        <v>1825</v>
      </c>
      <c r="C720">
        <v>1793895</v>
      </c>
    </row>
    <row r="721" spans="1:3" x14ac:dyDescent="0.2">
      <c r="A721" s="1" t="s">
        <v>1824</v>
      </c>
      <c r="B721" s="1" t="s">
        <v>2553</v>
      </c>
      <c r="C721">
        <v>49924</v>
      </c>
    </row>
    <row r="722" spans="1:3" x14ac:dyDescent="0.2">
      <c r="A722" s="1" t="s">
        <v>2335</v>
      </c>
      <c r="B722" s="1" t="s">
        <v>1205</v>
      </c>
      <c r="C722">
        <v>131762</v>
      </c>
    </row>
    <row r="723" spans="1:3" x14ac:dyDescent="0.2">
      <c r="A723" s="1" t="s">
        <v>2561</v>
      </c>
      <c r="B723" s="1" t="s">
        <v>2562</v>
      </c>
      <c r="C723">
        <v>1350</v>
      </c>
    </row>
    <row r="724" spans="1:3" x14ac:dyDescent="0.2">
      <c r="A724" s="1" t="s">
        <v>2561</v>
      </c>
      <c r="B724" s="1" t="s">
        <v>2576</v>
      </c>
      <c r="C724">
        <v>8970</v>
      </c>
    </row>
    <row r="725" spans="1:3" x14ac:dyDescent="0.2">
      <c r="A725" s="1" t="s">
        <v>2561</v>
      </c>
      <c r="B725" s="1" t="s">
        <v>2561</v>
      </c>
      <c r="C725">
        <v>4546</v>
      </c>
    </row>
    <row r="726" spans="1:3" x14ac:dyDescent="0.2">
      <c r="A726" s="1" t="s">
        <v>2561</v>
      </c>
      <c r="B726" s="1" t="s">
        <v>3538</v>
      </c>
      <c r="C726">
        <v>720</v>
      </c>
    </row>
    <row r="727" spans="1:3" x14ac:dyDescent="0.2">
      <c r="A727" s="1" t="s">
        <v>2851</v>
      </c>
      <c r="B727" s="1" t="s">
        <v>2851</v>
      </c>
      <c r="C727">
        <v>22477</v>
      </c>
    </row>
    <row r="728" spans="1:3" x14ac:dyDescent="0.2">
      <c r="A728" s="1" t="s">
        <v>2851</v>
      </c>
      <c r="B728" s="1" t="s">
        <v>3422</v>
      </c>
      <c r="C728">
        <v>2077</v>
      </c>
    </row>
    <row r="729" spans="1:3" x14ac:dyDescent="0.2">
      <c r="A729" s="1" t="s">
        <v>2851</v>
      </c>
      <c r="B729" s="1" t="s">
        <v>3515</v>
      </c>
      <c r="C729">
        <v>1276</v>
      </c>
    </row>
    <row r="730" spans="1:3" x14ac:dyDescent="0.2">
      <c r="A730" s="1" t="s">
        <v>2563</v>
      </c>
      <c r="B730" s="1" t="s">
        <v>2563</v>
      </c>
      <c r="C730">
        <v>65618</v>
      </c>
    </row>
    <row r="731" spans="1:3" x14ac:dyDescent="0.2">
      <c r="A731" s="1" t="s">
        <v>2859</v>
      </c>
      <c r="B731" s="1" t="s">
        <v>2860</v>
      </c>
      <c r="C731">
        <v>360</v>
      </c>
    </row>
    <row r="732" spans="1:3" x14ac:dyDescent="0.2">
      <c r="A732" s="1" t="s">
        <v>3295</v>
      </c>
      <c r="B732" s="1" t="s">
        <v>3295</v>
      </c>
      <c r="C732">
        <v>5013</v>
      </c>
    </row>
    <row r="733" spans="1:3" x14ac:dyDescent="0.2">
      <c r="A733" s="1" t="s">
        <v>2564</v>
      </c>
      <c r="B733" s="1" t="s">
        <v>2565</v>
      </c>
      <c r="C733">
        <v>6672</v>
      </c>
    </row>
    <row r="734" spans="1:3" x14ac:dyDescent="0.2">
      <c r="A734" s="1" t="s">
        <v>2564</v>
      </c>
      <c r="B734" s="1" t="s">
        <v>181</v>
      </c>
      <c r="C734">
        <v>2141</v>
      </c>
    </row>
    <row r="735" spans="1:3" x14ac:dyDescent="0.2">
      <c r="A735" s="1" t="s">
        <v>3057</v>
      </c>
      <c r="B735" s="1" t="s">
        <v>3058</v>
      </c>
      <c r="C735">
        <v>5921</v>
      </c>
    </row>
    <row r="736" spans="1:3" x14ac:dyDescent="0.2">
      <c r="A736" s="1" t="s">
        <v>3225</v>
      </c>
      <c r="B736" s="1" t="s">
        <v>496</v>
      </c>
      <c r="C736">
        <v>3516</v>
      </c>
    </row>
    <row r="737" spans="1:3" x14ac:dyDescent="0.2">
      <c r="A737" s="1" t="s">
        <v>2198</v>
      </c>
      <c r="B737" s="1" t="s">
        <v>2199</v>
      </c>
      <c r="C737">
        <v>36426</v>
      </c>
    </row>
    <row r="738" spans="1:3" x14ac:dyDescent="0.2">
      <c r="A738" s="1" t="s">
        <v>2097</v>
      </c>
      <c r="B738" s="1" t="s">
        <v>2097</v>
      </c>
      <c r="C738">
        <v>94222</v>
      </c>
    </row>
    <row r="739" spans="1:3" x14ac:dyDescent="0.2">
      <c r="A739" s="1" t="s">
        <v>2904</v>
      </c>
      <c r="B739" s="1" t="s">
        <v>2905</v>
      </c>
      <c r="C739">
        <v>4050</v>
      </c>
    </row>
    <row r="740" spans="1:3" x14ac:dyDescent="0.2">
      <c r="A740" s="1" t="s">
        <v>3402</v>
      </c>
      <c r="B740" s="1" t="s">
        <v>801</v>
      </c>
      <c r="C740">
        <v>146</v>
      </c>
    </row>
    <row r="741" spans="1:3" x14ac:dyDescent="0.2">
      <c r="A741" s="1" t="s">
        <v>3402</v>
      </c>
      <c r="B741" s="1" t="s">
        <v>3402</v>
      </c>
      <c r="C741">
        <v>132</v>
      </c>
    </row>
    <row r="742" spans="1:3" x14ac:dyDescent="0.2">
      <c r="A742" s="1" t="s">
        <v>1853</v>
      </c>
      <c r="B742" s="1" t="s">
        <v>1853</v>
      </c>
      <c r="C742">
        <v>9600524</v>
      </c>
    </row>
    <row r="743" spans="1:3" x14ac:dyDescent="0.2">
      <c r="A743" s="1" t="s">
        <v>1853</v>
      </c>
      <c r="B743" s="1" t="s">
        <v>2575</v>
      </c>
      <c r="C743">
        <v>3330</v>
      </c>
    </row>
    <row r="744" spans="1:3" x14ac:dyDescent="0.2">
      <c r="A744" s="1" t="s">
        <v>1784</v>
      </c>
      <c r="B744" s="1" t="s">
        <v>1784</v>
      </c>
      <c r="C744">
        <v>11419471</v>
      </c>
    </row>
    <row r="745" spans="1:3" x14ac:dyDescent="0.2">
      <c r="A745" s="1" t="s">
        <v>1784</v>
      </c>
      <c r="B745" s="1" t="s">
        <v>855</v>
      </c>
      <c r="C745">
        <v>5907</v>
      </c>
    </row>
    <row r="746" spans="1:3" x14ac:dyDescent="0.2">
      <c r="A746" s="1" t="s">
        <v>1784</v>
      </c>
      <c r="B746" s="1" t="s">
        <v>3072</v>
      </c>
      <c r="C746">
        <v>2988</v>
      </c>
    </row>
    <row r="747" spans="1:3" x14ac:dyDescent="0.2">
      <c r="A747" s="1" t="s">
        <v>2931</v>
      </c>
      <c r="B747" s="1" t="s">
        <v>547</v>
      </c>
      <c r="C747">
        <v>750</v>
      </c>
    </row>
    <row r="748" spans="1:3" x14ac:dyDescent="0.2">
      <c r="A748" s="1" t="s">
        <v>2524</v>
      </c>
      <c r="B748" s="1" t="s">
        <v>2524</v>
      </c>
      <c r="C748">
        <v>34861</v>
      </c>
    </row>
    <row r="749" spans="1:3" x14ac:dyDescent="0.2">
      <c r="A749" s="1" t="s">
        <v>2524</v>
      </c>
      <c r="B749" s="1" t="s">
        <v>3162</v>
      </c>
      <c r="C749">
        <v>6634</v>
      </c>
    </row>
    <row r="750" spans="1:3" x14ac:dyDescent="0.2">
      <c r="A750" s="1" t="s">
        <v>3299</v>
      </c>
      <c r="B750" s="1" t="s">
        <v>3300</v>
      </c>
      <c r="C750">
        <v>1497</v>
      </c>
    </row>
    <row r="751" spans="1:3" x14ac:dyDescent="0.2">
      <c r="A751" s="1" t="s">
        <v>3482</v>
      </c>
      <c r="B751" s="1" t="s">
        <v>3482</v>
      </c>
      <c r="C751">
        <v>1263</v>
      </c>
    </row>
    <row r="752" spans="1:3" x14ac:dyDescent="0.2">
      <c r="A752" s="1" t="s">
        <v>2098</v>
      </c>
      <c r="B752" s="1" t="s">
        <v>2098</v>
      </c>
      <c r="C752">
        <v>922214</v>
      </c>
    </row>
    <row r="753" spans="1:3" x14ac:dyDescent="0.2">
      <c r="A753" s="1" t="s">
        <v>3083</v>
      </c>
      <c r="B753" s="1" t="s">
        <v>3084</v>
      </c>
      <c r="C753">
        <v>1620</v>
      </c>
    </row>
    <row r="754" spans="1:3" x14ac:dyDescent="0.2">
      <c r="A754" s="1" t="s">
        <v>3292</v>
      </c>
      <c r="B754" s="1" t="s">
        <v>3293</v>
      </c>
      <c r="C754">
        <v>34</v>
      </c>
    </row>
    <row r="755" spans="1:3" x14ac:dyDescent="0.2">
      <c r="A755" s="1" t="s">
        <v>2525</v>
      </c>
      <c r="B755" s="1" t="s">
        <v>2525</v>
      </c>
      <c r="C755">
        <v>32489</v>
      </c>
    </row>
    <row r="756" spans="1:3" x14ac:dyDescent="0.2">
      <c r="A756" s="1" t="s">
        <v>2525</v>
      </c>
      <c r="B756" s="1" t="s">
        <v>3701</v>
      </c>
      <c r="C756">
        <v>295</v>
      </c>
    </row>
    <row r="757" spans="1:3" x14ac:dyDescent="0.2">
      <c r="A757" s="1" t="s">
        <v>3399</v>
      </c>
      <c r="B757" s="1" t="s">
        <v>586</v>
      </c>
      <c r="C757">
        <v>33036</v>
      </c>
    </row>
    <row r="758" spans="1:3" x14ac:dyDescent="0.2">
      <c r="A758" s="1" t="s">
        <v>3399</v>
      </c>
      <c r="B758" s="1" t="s">
        <v>3493</v>
      </c>
      <c r="C758">
        <v>330</v>
      </c>
    </row>
    <row r="759" spans="1:3" x14ac:dyDescent="0.2">
      <c r="A759" s="1" t="s">
        <v>2099</v>
      </c>
      <c r="B759" s="1" t="s">
        <v>2099</v>
      </c>
      <c r="C759">
        <v>3349126</v>
      </c>
    </row>
    <row r="760" spans="1:3" x14ac:dyDescent="0.2">
      <c r="A760" s="1" t="s">
        <v>2099</v>
      </c>
      <c r="B760" s="1" t="s">
        <v>3568</v>
      </c>
      <c r="C760">
        <v>1350</v>
      </c>
    </row>
    <row r="761" spans="1:3" x14ac:dyDescent="0.2">
      <c r="A761" s="1" t="s">
        <v>1854</v>
      </c>
      <c r="B761" s="1" t="s">
        <v>1854</v>
      </c>
      <c r="C761">
        <v>2486984</v>
      </c>
    </row>
    <row r="762" spans="1:3" x14ac:dyDescent="0.2">
      <c r="A762" s="1" t="s">
        <v>1854</v>
      </c>
      <c r="B762" s="1" t="s">
        <v>1918</v>
      </c>
      <c r="C762">
        <v>959964</v>
      </c>
    </row>
    <row r="763" spans="1:3" x14ac:dyDescent="0.2">
      <c r="A763" s="1" t="s">
        <v>1854</v>
      </c>
      <c r="B763" s="1" t="s">
        <v>2100</v>
      </c>
      <c r="C763">
        <v>473091</v>
      </c>
    </row>
    <row r="764" spans="1:3" x14ac:dyDescent="0.2">
      <c r="A764" s="1" t="s">
        <v>1854</v>
      </c>
      <c r="B764" s="1" t="s">
        <v>3610</v>
      </c>
      <c r="C764">
        <v>1080</v>
      </c>
    </row>
    <row r="765" spans="1:3" x14ac:dyDescent="0.2">
      <c r="A765" s="1" t="s">
        <v>2567</v>
      </c>
      <c r="B765" s="1" t="s">
        <v>2568</v>
      </c>
      <c r="C765">
        <v>150465</v>
      </c>
    </row>
    <row r="766" spans="1:3" x14ac:dyDescent="0.2">
      <c r="A766" s="1" t="s">
        <v>2760</v>
      </c>
      <c r="B766" s="1" t="s">
        <v>2761</v>
      </c>
      <c r="C766">
        <v>872</v>
      </c>
    </row>
    <row r="767" spans="1:3" x14ac:dyDescent="0.2">
      <c r="A767" s="1" t="s">
        <v>2760</v>
      </c>
      <c r="B767" s="1" t="s">
        <v>3347</v>
      </c>
      <c r="C767">
        <v>1930</v>
      </c>
    </row>
    <row r="768" spans="1:3" x14ac:dyDescent="0.2">
      <c r="A768" s="1" t="s">
        <v>1855</v>
      </c>
      <c r="B768" s="1" t="s">
        <v>1855</v>
      </c>
      <c r="C768">
        <v>453180</v>
      </c>
    </row>
    <row r="769" spans="1:3" x14ac:dyDescent="0.2">
      <c r="A769" s="1" t="s">
        <v>2379</v>
      </c>
      <c r="B769" s="1" t="s">
        <v>2380</v>
      </c>
      <c r="C769">
        <v>21990</v>
      </c>
    </row>
    <row r="770" spans="1:3" x14ac:dyDescent="0.2">
      <c r="A770" s="1" t="s">
        <v>2175</v>
      </c>
      <c r="B770" s="1" t="s">
        <v>2176</v>
      </c>
      <c r="C770">
        <v>178094</v>
      </c>
    </row>
    <row r="771" spans="1:3" x14ac:dyDescent="0.2">
      <c r="A771" s="1" t="s">
        <v>2175</v>
      </c>
      <c r="B771" s="1" t="s">
        <v>3348</v>
      </c>
      <c r="C771">
        <v>635</v>
      </c>
    </row>
    <row r="772" spans="1:3" x14ac:dyDescent="0.2">
      <c r="A772" s="1" t="s">
        <v>2762</v>
      </c>
      <c r="B772" s="1" t="s">
        <v>2762</v>
      </c>
      <c r="C772">
        <v>27721</v>
      </c>
    </row>
    <row r="773" spans="1:3" x14ac:dyDescent="0.2">
      <c r="A773" s="1" t="s">
        <v>3207</v>
      </c>
      <c r="B773" s="1" t="s">
        <v>393</v>
      </c>
      <c r="C773">
        <v>2130</v>
      </c>
    </row>
    <row r="774" spans="1:3" x14ac:dyDescent="0.2">
      <c r="A774" s="1" t="s">
        <v>3624</v>
      </c>
      <c r="B774" s="1" t="s">
        <v>687</v>
      </c>
      <c r="C774">
        <v>330</v>
      </c>
    </row>
    <row r="775" spans="1:3" x14ac:dyDescent="0.2">
      <c r="A775" s="1" t="s">
        <v>3623</v>
      </c>
      <c r="B775" s="1" t="s">
        <v>953</v>
      </c>
      <c r="C775">
        <v>832</v>
      </c>
    </row>
    <row r="776" spans="1:3" x14ac:dyDescent="0.2">
      <c r="A776" s="1" t="s">
        <v>2723</v>
      </c>
      <c r="B776" s="1" t="s">
        <v>494</v>
      </c>
      <c r="C776">
        <v>18101</v>
      </c>
    </row>
    <row r="777" spans="1:3" x14ac:dyDescent="0.2">
      <c r="A777" s="1" t="s">
        <v>3618</v>
      </c>
      <c r="B777" s="1" t="s">
        <v>3618</v>
      </c>
      <c r="C777">
        <v>2985</v>
      </c>
    </row>
    <row r="778" spans="1:3" x14ac:dyDescent="0.2">
      <c r="A778" s="1" t="s">
        <v>3323</v>
      </c>
      <c r="B778" s="1" t="s">
        <v>3323</v>
      </c>
      <c r="C778">
        <v>310</v>
      </c>
    </row>
    <row r="779" spans="1:3" x14ac:dyDescent="0.2">
      <c r="A779" s="1" t="s">
        <v>2996</v>
      </c>
      <c r="B779" s="1" t="s">
        <v>2997</v>
      </c>
      <c r="C779">
        <v>1797</v>
      </c>
    </row>
    <row r="780" spans="1:3" x14ac:dyDescent="0.2">
      <c r="A780" s="1" t="s">
        <v>2996</v>
      </c>
      <c r="B780" s="1" t="s">
        <v>543</v>
      </c>
      <c r="C780">
        <v>1500</v>
      </c>
    </row>
    <row r="781" spans="1:3" x14ac:dyDescent="0.2">
      <c r="A781" s="1" t="s">
        <v>2996</v>
      </c>
      <c r="B781" s="1" t="s">
        <v>2996</v>
      </c>
      <c r="C781">
        <v>33540</v>
      </c>
    </row>
    <row r="782" spans="1:3" x14ac:dyDescent="0.2">
      <c r="A782" s="1" t="s">
        <v>3755</v>
      </c>
      <c r="B782" s="1" t="s">
        <v>3756</v>
      </c>
      <c r="C782">
        <v>6157</v>
      </c>
    </row>
    <row r="783" spans="1:3" x14ac:dyDescent="0.2">
      <c r="A783" s="1" t="s">
        <v>2422</v>
      </c>
      <c r="B783" s="1" t="s">
        <v>2422</v>
      </c>
      <c r="C783">
        <v>70408</v>
      </c>
    </row>
    <row r="784" spans="1:3" x14ac:dyDescent="0.2">
      <c r="A784" s="1" t="s">
        <v>2526</v>
      </c>
      <c r="B784" s="1" t="s">
        <v>2526</v>
      </c>
      <c r="C784">
        <v>119055</v>
      </c>
    </row>
    <row r="785" spans="1:3" x14ac:dyDescent="0.2">
      <c r="A785" s="1" t="s">
        <v>2527</v>
      </c>
      <c r="B785" s="1" t="s">
        <v>2527</v>
      </c>
      <c r="C785">
        <v>12148</v>
      </c>
    </row>
    <row r="786" spans="1:3" x14ac:dyDescent="0.2">
      <c r="A786" s="1" t="s">
        <v>2527</v>
      </c>
      <c r="B786" s="1" t="s">
        <v>3346</v>
      </c>
      <c r="C786">
        <v>2676</v>
      </c>
    </row>
    <row r="787" spans="1:3" x14ac:dyDescent="0.2">
      <c r="A787" s="1" t="s">
        <v>3391</v>
      </c>
      <c r="B787" s="1" t="s">
        <v>3391</v>
      </c>
      <c r="C787">
        <v>1251</v>
      </c>
    </row>
    <row r="788" spans="1:3" x14ac:dyDescent="0.2">
      <c r="A788" s="1" t="s">
        <v>3391</v>
      </c>
      <c r="B788" s="1" t="s">
        <v>2526</v>
      </c>
      <c r="C788">
        <v>30</v>
      </c>
    </row>
    <row r="789" spans="1:3" x14ac:dyDescent="0.2">
      <c r="A789" s="1" t="s">
        <v>2696</v>
      </c>
      <c r="B789" s="1" t="s">
        <v>2697</v>
      </c>
      <c r="C789">
        <v>44766</v>
      </c>
    </row>
    <row r="790" spans="1:3" x14ac:dyDescent="0.2">
      <c r="A790" s="1" t="s">
        <v>3464</v>
      </c>
      <c r="B790" s="1" t="s">
        <v>486</v>
      </c>
      <c r="C790">
        <v>1103</v>
      </c>
    </row>
    <row r="791" spans="1:3" x14ac:dyDescent="0.2">
      <c r="A791" s="1" t="s">
        <v>3565</v>
      </c>
      <c r="B791" s="1" t="s">
        <v>486</v>
      </c>
      <c r="C791">
        <v>26</v>
      </c>
    </row>
    <row r="792" spans="1:3" x14ac:dyDescent="0.2">
      <c r="A792" s="1" t="s">
        <v>2863</v>
      </c>
      <c r="B792" s="1" t="s">
        <v>2864</v>
      </c>
      <c r="C792">
        <v>350</v>
      </c>
    </row>
    <row r="793" spans="1:3" x14ac:dyDescent="0.2">
      <c r="A793" s="1" t="s">
        <v>2863</v>
      </c>
      <c r="B793" s="1" t="s">
        <v>485</v>
      </c>
      <c r="C793">
        <v>1290</v>
      </c>
    </row>
    <row r="794" spans="1:3" x14ac:dyDescent="0.2">
      <c r="A794" s="1" t="s">
        <v>3456</v>
      </c>
      <c r="B794" s="1" t="s">
        <v>3457</v>
      </c>
      <c r="C794">
        <v>67</v>
      </c>
    </row>
    <row r="795" spans="1:3" x14ac:dyDescent="0.2">
      <c r="A795" s="1" t="s">
        <v>2178</v>
      </c>
      <c r="B795" s="1" t="s">
        <v>2105</v>
      </c>
      <c r="C795">
        <v>44738</v>
      </c>
    </row>
    <row r="796" spans="1:3" x14ac:dyDescent="0.2">
      <c r="A796" s="1" t="s">
        <v>2178</v>
      </c>
      <c r="B796" s="1" t="s">
        <v>2129</v>
      </c>
      <c r="C796">
        <v>41782</v>
      </c>
    </row>
    <row r="797" spans="1:3" x14ac:dyDescent="0.2">
      <c r="A797" s="1" t="s">
        <v>1856</v>
      </c>
      <c r="B797" s="1" t="s">
        <v>1856</v>
      </c>
      <c r="C797">
        <v>1030496</v>
      </c>
    </row>
    <row r="798" spans="1:3" x14ac:dyDescent="0.2">
      <c r="A798" s="1" t="s">
        <v>1857</v>
      </c>
      <c r="B798" s="1" t="s">
        <v>1857</v>
      </c>
      <c r="C798">
        <v>10839207</v>
      </c>
    </row>
    <row r="799" spans="1:3" x14ac:dyDescent="0.2">
      <c r="A799" s="1" t="s">
        <v>1857</v>
      </c>
      <c r="B799" s="1" t="s">
        <v>3320</v>
      </c>
      <c r="C799">
        <v>225</v>
      </c>
    </row>
    <row r="800" spans="1:3" x14ac:dyDescent="0.2">
      <c r="A800" s="1" t="s">
        <v>3683</v>
      </c>
      <c r="B800" s="1" t="s">
        <v>3684</v>
      </c>
      <c r="C800">
        <v>239</v>
      </c>
    </row>
    <row r="801" spans="1:3" x14ac:dyDescent="0.2">
      <c r="A801" s="1" t="s">
        <v>3112</v>
      </c>
      <c r="B801" s="1" t="s">
        <v>470</v>
      </c>
      <c r="C801">
        <v>1621</v>
      </c>
    </row>
    <row r="802" spans="1:3" x14ac:dyDescent="0.2">
      <c r="A802" s="1" t="s">
        <v>3112</v>
      </c>
      <c r="B802" s="1" t="s">
        <v>483</v>
      </c>
      <c r="C802">
        <v>4018</v>
      </c>
    </row>
    <row r="803" spans="1:3" x14ac:dyDescent="0.2">
      <c r="A803" s="1" t="s">
        <v>1758</v>
      </c>
      <c r="B803" s="1" t="s">
        <v>1759</v>
      </c>
      <c r="C803">
        <v>9379829</v>
      </c>
    </row>
    <row r="804" spans="1:3" x14ac:dyDescent="0.2">
      <c r="A804" s="1" t="s">
        <v>1758</v>
      </c>
      <c r="B804" s="1" t="s">
        <v>2861</v>
      </c>
      <c r="C804">
        <v>1876</v>
      </c>
    </row>
    <row r="805" spans="1:3" x14ac:dyDescent="0.2">
      <c r="A805" s="1" t="s">
        <v>1758</v>
      </c>
      <c r="B805" s="1" t="s">
        <v>3264</v>
      </c>
      <c r="C805">
        <v>851</v>
      </c>
    </row>
    <row r="806" spans="1:3" x14ac:dyDescent="0.2">
      <c r="A806" s="1" t="s">
        <v>1758</v>
      </c>
      <c r="B806" s="1" t="s">
        <v>3392</v>
      </c>
      <c r="C806">
        <v>642</v>
      </c>
    </row>
    <row r="807" spans="1:3" x14ac:dyDescent="0.2">
      <c r="A807" s="1" t="s">
        <v>1758</v>
      </c>
      <c r="B807" s="1" t="s">
        <v>3693</v>
      </c>
      <c r="C807">
        <v>1665</v>
      </c>
    </row>
    <row r="808" spans="1:3" x14ac:dyDescent="0.2">
      <c r="A808" s="1" t="s">
        <v>1758</v>
      </c>
      <c r="B808" s="1" t="s">
        <v>3711</v>
      </c>
      <c r="C808">
        <v>129</v>
      </c>
    </row>
    <row r="809" spans="1:3" x14ac:dyDescent="0.2">
      <c r="A809" s="1" t="s">
        <v>3681</v>
      </c>
      <c r="B809" s="1" t="s">
        <v>3682</v>
      </c>
      <c r="C809">
        <v>304</v>
      </c>
    </row>
    <row r="810" spans="1:3" x14ac:dyDescent="0.2">
      <c r="A810" s="1" t="s">
        <v>2470</v>
      </c>
      <c r="B810" s="1" t="s">
        <v>2471</v>
      </c>
      <c r="C810">
        <v>45170</v>
      </c>
    </row>
    <row r="811" spans="1:3" x14ac:dyDescent="0.2">
      <c r="A811" s="1" t="s">
        <v>2470</v>
      </c>
      <c r="B811" s="1" t="s">
        <v>2569</v>
      </c>
      <c r="C811">
        <v>13120</v>
      </c>
    </row>
    <row r="812" spans="1:3" x14ac:dyDescent="0.2">
      <c r="A812" s="1" t="s">
        <v>1858</v>
      </c>
      <c r="B812" s="1" t="s">
        <v>1858</v>
      </c>
      <c r="C812">
        <v>386145</v>
      </c>
    </row>
    <row r="813" spans="1:3" x14ac:dyDescent="0.2">
      <c r="A813" s="1" t="s">
        <v>1858</v>
      </c>
      <c r="B813" s="1" t="s">
        <v>1991</v>
      </c>
      <c r="C813">
        <v>32392</v>
      </c>
    </row>
    <row r="814" spans="1:3" x14ac:dyDescent="0.2">
      <c r="A814" s="1" t="s">
        <v>1858</v>
      </c>
      <c r="B814" s="1" t="s">
        <v>2300</v>
      </c>
      <c r="C814">
        <v>84569</v>
      </c>
    </row>
    <row r="815" spans="1:3" x14ac:dyDescent="0.2">
      <c r="A815" s="1" t="s">
        <v>1858</v>
      </c>
      <c r="B815" s="1" t="s">
        <v>3197</v>
      </c>
      <c r="C815">
        <v>1688</v>
      </c>
    </row>
    <row r="816" spans="1:3" x14ac:dyDescent="0.2">
      <c r="A816" s="1" t="s">
        <v>1858</v>
      </c>
      <c r="B816" s="1" t="s">
        <v>3202</v>
      </c>
      <c r="C816">
        <v>1740</v>
      </c>
    </row>
    <row r="817" spans="1:3" x14ac:dyDescent="0.2">
      <c r="A817" s="1" t="s">
        <v>2225</v>
      </c>
      <c r="B817" s="1" t="s">
        <v>2225</v>
      </c>
      <c r="C817">
        <v>7079</v>
      </c>
    </row>
    <row r="818" spans="1:3" x14ac:dyDescent="0.2">
      <c r="A818" s="1" t="s">
        <v>3604</v>
      </c>
      <c r="B818" s="1" t="s">
        <v>3605</v>
      </c>
      <c r="C818">
        <v>222</v>
      </c>
    </row>
    <row r="819" spans="1:3" x14ac:dyDescent="0.2">
      <c r="A819" s="1" t="s">
        <v>3498</v>
      </c>
      <c r="B819" s="1" t="s">
        <v>3499</v>
      </c>
      <c r="C819">
        <v>2138</v>
      </c>
    </row>
    <row r="820" spans="1:3" x14ac:dyDescent="0.2">
      <c r="A820" s="1" t="s">
        <v>3713</v>
      </c>
      <c r="B820" s="1" t="s">
        <v>3499</v>
      </c>
      <c r="C820">
        <v>370</v>
      </c>
    </row>
    <row r="821" spans="1:3" x14ac:dyDescent="0.2">
      <c r="A821" s="1" t="s">
        <v>2108</v>
      </c>
      <c r="B821" s="1" t="s">
        <v>2108</v>
      </c>
      <c r="C821">
        <v>66496</v>
      </c>
    </row>
    <row r="822" spans="1:3" x14ac:dyDescent="0.2">
      <c r="A822" s="1" t="s">
        <v>3436</v>
      </c>
      <c r="B822" s="1" t="s">
        <v>3437</v>
      </c>
      <c r="C822">
        <v>250</v>
      </c>
    </row>
    <row r="823" spans="1:3" x14ac:dyDescent="0.2">
      <c r="A823" s="1" t="s">
        <v>2050</v>
      </c>
      <c r="B823" s="1" t="s">
        <v>628</v>
      </c>
      <c r="C823">
        <v>4305</v>
      </c>
    </row>
    <row r="824" spans="1:3" x14ac:dyDescent="0.2">
      <c r="A824" s="1" t="s">
        <v>2050</v>
      </c>
      <c r="B824" s="1" t="s">
        <v>2050</v>
      </c>
      <c r="C824">
        <v>305154</v>
      </c>
    </row>
    <row r="825" spans="1:3" x14ac:dyDescent="0.2">
      <c r="A825" s="1" t="s">
        <v>2050</v>
      </c>
      <c r="B825" s="1" t="s">
        <v>2607</v>
      </c>
      <c r="C825">
        <v>7207</v>
      </c>
    </row>
    <row r="826" spans="1:3" x14ac:dyDescent="0.2">
      <c r="A826" s="1" t="s">
        <v>2050</v>
      </c>
      <c r="B826" s="1" t="s">
        <v>3574</v>
      </c>
      <c r="C826">
        <v>660</v>
      </c>
    </row>
    <row r="827" spans="1:3" x14ac:dyDescent="0.2">
      <c r="A827" s="1" t="s">
        <v>2634</v>
      </c>
      <c r="B827" s="1" t="s">
        <v>2050</v>
      </c>
      <c r="C827">
        <v>320</v>
      </c>
    </row>
    <row r="828" spans="1:3" x14ac:dyDescent="0.2">
      <c r="A828" s="1" t="s">
        <v>2382</v>
      </c>
      <c r="B828" s="1" t="s">
        <v>2382</v>
      </c>
      <c r="C828">
        <v>206526</v>
      </c>
    </row>
    <row r="829" spans="1:3" x14ac:dyDescent="0.2">
      <c r="A829" s="1" t="s">
        <v>3629</v>
      </c>
      <c r="B829" s="1" t="s">
        <v>56</v>
      </c>
      <c r="C829">
        <v>380</v>
      </c>
    </row>
    <row r="830" spans="1:3" x14ac:dyDescent="0.2">
      <c r="A830" s="1" t="s">
        <v>2736</v>
      </c>
      <c r="B830" s="1" t="s">
        <v>2736</v>
      </c>
      <c r="C830">
        <v>28939</v>
      </c>
    </row>
    <row r="831" spans="1:3" x14ac:dyDescent="0.2">
      <c r="A831" s="1" t="s">
        <v>2736</v>
      </c>
      <c r="B831" s="1" t="s">
        <v>3142</v>
      </c>
      <c r="C831">
        <v>720</v>
      </c>
    </row>
    <row r="832" spans="1:3" x14ac:dyDescent="0.2">
      <c r="A832" s="1" t="s">
        <v>2179</v>
      </c>
      <c r="B832" s="1" t="s">
        <v>2179</v>
      </c>
      <c r="C832">
        <v>618728</v>
      </c>
    </row>
    <row r="833" spans="1:3" x14ac:dyDescent="0.2">
      <c r="A833" s="1" t="s">
        <v>2180</v>
      </c>
      <c r="B833" s="1" t="s">
        <v>2180</v>
      </c>
      <c r="C833">
        <v>136921</v>
      </c>
    </row>
    <row r="834" spans="1:3" x14ac:dyDescent="0.2">
      <c r="A834" s="1" t="s">
        <v>3256</v>
      </c>
      <c r="B834" s="1" t="s">
        <v>3256</v>
      </c>
      <c r="C834">
        <v>2094</v>
      </c>
    </row>
    <row r="835" spans="1:3" x14ac:dyDescent="0.2">
      <c r="A835" s="1" t="s">
        <v>3256</v>
      </c>
      <c r="B835" s="1" t="s">
        <v>3366</v>
      </c>
      <c r="C835">
        <v>95</v>
      </c>
    </row>
    <row r="836" spans="1:3" x14ac:dyDescent="0.2">
      <c r="A836" s="1" t="s">
        <v>1812</v>
      </c>
      <c r="B836" s="1" t="s">
        <v>1812</v>
      </c>
      <c r="C836">
        <v>6219633</v>
      </c>
    </row>
    <row r="837" spans="1:3" x14ac:dyDescent="0.2">
      <c r="A837" s="1" t="s">
        <v>1812</v>
      </c>
      <c r="B837" s="1" t="s">
        <v>1702</v>
      </c>
      <c r="C837">
        <v>37282</v>
      </c>
    </row>
    <row r="838" spans="1:3" x14ac:dyDescent="0.2">
      <c r="A838" s="1" t="s">
        <v>3326</v>
      </c>
      <c r="B838" s="1" t="s">
        <v>257</v>
      </c>
      <c r="C838">
        <v>1980</v>
      </c>
    </row>
    <row r="839" spans="1:3" x14ac:dyDescent="0.2">
      <c r="A839" s="1" t="s">
        <v>1731</v>
      </c>
      <c r="B839" s="1" t="s">
        <v>1731</v>
      </c>
      <c r="C839">
        <v>3142814</v>
      </c>
    </row>
    <row r="840" spans="1:3" x14ac:dyDescent="0.2">
      <c r="A840" s="1" t="s">
        <v>1731</v>
      </c>
      <c r="B840" s="1" t="s">
        <v>1897</v>
      </c>
      <c r="C840">
        <v>123175</v>
      </c>
    </row>
    <row r="841" spans="1:3" x14ac:dyDescent="0.2">
      <c r="A841" s="1" t="s">
        <v>3307</v>
      </c>
      <c r="B841" s="1" t="s">
        <v>303</v>
      </c>
      <c r="C841">
        <v>420</v>
      </c>
    </row>
    <row r="842" spans="1:3" x14ac:dyDescent="0.2">
      <c r="A842" s="1" t="s">
        <v>2304</v>
      </c>
      <c r="B842" s="1" t="s">
        <v>121</v>
      </c>
      <c r="C842">
        <v>119984</v>
      </c>
    </row>
    <row r="843" spans="1:3" x14ac:dyDescent="0.2">
      <c r="A843" s="1" t="s">
        <v>2993</v>
      </c>
      <c r="B843" s="1" t="s">
        <v>545</v>
      </c>
      <c r="C843">
        <v>930</v>
      </c>
    </row>
    <row r="844" spans="1:3" x14ac:dyDescent="0.2">
      <c r="A844" s="1" t="s">
        <v>3357</v>
      </c>
      <c r="B844" s="1" t="s">
        <v>1018</v>
      </c>
      <c r="C844">
        <v>4968</v>
      </c>
    </row>
    <row r="845" spans="1:3" x14ac:dyDescent="0.2">
      <c r="A845" s="1" t="s">
        <v>3357</v>
      </c>
      <c r="B845" s="1" t="s">
        <v>3357</v>
      </c>
      <c r="C845">
        <v>780</v>
      </c>
    </row>
    <row r="846" spans="1:3" x14ac:dyDescent="0.2">
      <c r="A846" s="1" t="s">
        <v>3371</v>
      </c>
      <c r="B846" s="1" t="s">
        <v>3372</v>
      </c>
      <c r="C846">
        <v>113</v>
      </c>
    </row>
    <row r="847" spans="1:3" x14ac:dyDescent="0.2">
      <c r="A847" s="1" t="s">
        <v>1808</v>
      </c>
      <c r="B847" s="1" t="s">
        <v>1808</v>
      </c>
      <c r="C847">
        <v>907179</v>
      </c>
    </row>
    <row r="848" spans="1:3" x14ac:dyDescent="0.2">
      <c r="A848" s="1" t="s">
        <v>3085</v>
      </c>
      <c r="B848" s="1" t="s">
        <v>3085</v>
      </c>
      <c r="C848">
        <v>4620</v>
      </c>
    </row>
    <row r="849" spans="1:3" x14ac:dyDescent="0.2">
      <c r="A849" s="1" t="s">
        <v>2259</v>
      </c>
      <c r="B849" s="1" t="s">
        <v>2259</v>
      </c>
      <c r="C849">
        <v>75668</v>
      </c>
    </row>
    <row r="850" spans="1:3" x14ac:dyDescent="0.2">
      <c r="A850" s="1" t="s">
        <v>2259</v>
      </c>
      <c r="B850" s="1" t="s">
        <v>3305</v>
      </c>
      <c r="C850">
        <v>336</v>
      </c>
    </row>
    <row r="851" spans="1:3" x14ac:dyDescent="0.2">
      <c r="A851" s="1" t="s">
        <v>2259</v>
      </c>
      <c r="B851" s="1" t="s">
        <v>713</v>
      </c>
      <c r="C851">
        <v>632</v>
      </c>
    </row>
    <row r="852" spans="1:3" x14ac:dyDescent="0.2">
      <c r="A852" s="1" t="s">
        <v>3028</v>
      </c>
      <c r="B852" s="1" t="s">
        <v>665</v>
      </c>
      <c r="C852">
        <v>308</v>
      </c>
    </row>
    <row r="853" spans="1:3" x14ac:dyDescent="0.2">
      <c r="A853" s="1" t="s">
        <v>3403</v>
      </c>
      <c r="B853" s="1" t="s">
        <v>665</v>
      </c>
      <c r="C853">
        <v>364</v>
      </c>
    </row>
    <row r="854" spans="1:3" x14ac:dyDescent="0.2">
      <c r="A854" s="1" t="s">
        <v>3771</v>
      </c>
      <c r="B854" s="1" t="s">
        <v>3772</v>
      </c>
      <c r="C854">
        <v>308</v>
      </c>
    </row>
    <row r="855" spans="1:3" x14ac:dyDescent="0.2">
      <c r="A855" s="1" t="s">
        <v>2666</v>
      </c>
      <c r="B855" s="1" t="s">
        <v>2666</v>
      </c>
      <c r="C855">
        <v>197697</v>
      </c>
    </row>
    <row r="856" spans="1:3" x14ac:dyDescent="0.2">
      <c r="A856" s="1" t="s">
        <v>1919</v>
      </c>
      <c r="B856" s="1" t="s">
        <v>1919</v>
      </c>
      <c r="C856">
        <v>25476</v>
      </c>
    </row>
    <row r="857" spans="1:3" x14ac:dyDescent="0.2">
      <c r="A857" s="1" t="s">
        <v>3642</v>
      </c>
      <c r="B857" s="1" t="s">
        <v>692</v>
      </c>
      <c r="C857">
        <v>298</v>
      </c>
    </row>
    <row r="858" spans="1:3" x14ac:dyDescent="0.2">
      <c r="A858" s="1" t="s">
        <v>2131</v>
      </c>
      <c r="B858" s="1" t="s">
        <v>2132</v>
      </c>
      <c r="C858">
        <v>560485</v>
      </c>
    </row>
    <row r="859" spans="1:3" x14ac:dyDescent="0.2">
      <c r="A859" s="1" t="s">
        <v>2131</v>
      </c>
      <c r="B859" s="1" t="s">
        <v>43</v>
      </c>
      <c r="C859">
        <v>305607</v>
      </c>
    </row>
    <row r="860" spans="1:3" x14ac:dyDescent="0.2">
      <c r="A860" s="1" t="s">
        <v>2133</v>
      </c>
      <c r="B860" s="1" t="s">
        <v>2134</v>
      </c>
      <c r="C860">
        <v>21171</v>
      </c>
    </row>
    <row r="861" spans="1:3" x14ac:dyDescent="0.2">
      <c r="A861" s="1" t="s">
        <v>2133</v>
      </c>
      <c r="B861" s="1" t="s">
        <v>2135</v>
      </c>
      <c r="C861">
        <v>63264</v>
      </c>
    </row>
    <row r="862" spans="1:3" x14ac:dyDescent="0.2">
      <c r="A862" s="1" t="s">
        <v>2189</v>
      </c>
      <c r="B862" s="1" t="s">
        <v>2134</v>
      </c>
      <c r="C862">
        <v>11787</v>
      </c>
    </row>
    <row r="863" spans="1:3" x14ac:dyDescent="0.2">
      <c r="A863" s="1" t="s">
        <v>2189</v>
      </c>
      <c r="B863" s="1" t="s">
        <v>2135</v>
      </c>
      <c r="C863">
        <v>42957</v>
      </c>
    </row>
    <row r="864" spans="1:3" x14ac:dyDescent="0.2">
      <c r="A864" s="1" t="s">
        <v>2405</v>
      </c>
      <c r="B864" s="1" t="s">
        <v>2406</v>
      </c>
      <c r="C864">
        <v>6485</v>
      </c>
    </row>
    <row r="865" spans="1:3" x14ac:dyDescent="0.2">
      <c r="A865" s="1" t="s">
        <v>2405</v>
      </c>
      <c r="B865" s="1" t="s">
        <v>2407</v>
      </c>
      <c r="C865">
        <v>38600</v>
      </c>
    </row>
    <row r="866" spans="1:3" x14ac:dyDescent="0.2">
      <c r="A866" s="1" t="s">
        <v>2118</v>
      </c>
      <c r="B866" s="1" t="s">
        <v>44</v>
      </c>
      <c r="C866">
        <v>257461</v>
      </c>
    </row>
    <row r="867" spans="1:3" x14ac:dyDescent="0.2">
      <c r="A867" s="1" t="s">
        <v>2118</v>
      </c>
      <c r="B867" s="1" t="s">
        <v>2119</v>
      </c>
      <c r="C867">
        <v>635259</v>
      </c>
    </row>
    <row r="868" spans="1:3" x14ac:dyDescent="0.2">
      <c r="A868" s="1" t="s">
        <v>2118</v>
      </c>
      <c r="B868" s="1" t="s">
        <v>2344</v>
      </c>
      <c r="C868">
        <v>225315</v>
      </c>
    </row>
    <row r="869" spans="1:3" x14ac:dyDescent="0.2">
      <c r="A869" s="1" t="s">
        <v>1860</v>
      </c>
      <c r="B869" s="1" t="s">
        <v>1301</v>
      </c>
      <c r="C869">
        <v>1889876</v>
      </c>
    </row>
    <row r="870" spans="1:3" x14ac:dyDescent="0.2">
      <c r="A870" s="1" t="s">
        <v>1860</v>
      </c>
      <c r="B870" s="1" t="s">
        <v>200</v>
      </c>
      <c r="C870">
        <v>1303636</v>
      </c>
    </row>
    <row r="871" spans="1:3" x14ac:dyDescent="0.2">
      <c r="A871" s="1" t="s">
        <v>1860</v>
      </c>
      <c r="B871" s="1" t="s">
        <v>2402</v>
      </c>
      <c r="C871">
        <v>112643</v>
      </c>
    </row>
    <row r="872" spans="1:3" x14ac:dyDescent="0.2">
      <c r="A872" s="1" t="s">
        <v>1860</v>
      </c>
      <c r="B872" s="1" t="s">
        <v>3275</v>
      </c>
      <c r="C872">
        <v>1307</v>
      </c>
    </row>
    <row r="873" spans="1:3" x14ac:dyDescent="0.2">
      <c r="A873" s="1" t="s">
        <v>3175</v>
      </c>
      <c r="B873" s="1" t="s">
        <v>3176</v>
      </c>
      <c r="C873">
        <v>12331</v>
      </c>
    </row>
    <row r="874" spans="1:3" x14ac:dyDescent="0.2">
      <c r="A874" s="1" t="s">
        <v>3175</v>
      </c>
      <c r="B874" s="1" t="s">
        <v>201</v>
      </c>
      <c r="C874">
        <v>2612</v>
      </c>
    </row>
    <row r="875" spans="1:3" x14ac:dyDescent="0.2">
      <c r="A875" s="1" t="s">
        <v>1947</v>
      </c>
      <c r="B875" s="1" t="s">
        <v>1948</v>
      </c>
      <c r="C875">
        <v>241518</v>
      </c>
    </row>
    <row r="876" spans="1:3" x14ac:dyDescent="0.2">
      <c r="A876" s="1" t="s">
        <v>1947</v>
      </c>
      <c r="B876" s="1" t="s">
        <v>150</v>
      </c>
      <c r="C876">
        <v>398068</v>
      </c>
    </row>
    <row r="877" spans="1:3" x14ac:dyDescent="0.2">
      <c r="A877" s="1" t="s">
        <v>1947</v>
      </c>
      <c r="B877" s="1" t="s">
        <v>2796</v>
      </c>
      <c r="C877">
        <v>12047</v>
      </c>
    </row>
    <row r="878" spans="1:3" x14ac:dyDescent="0.2">
      <c r="A878" s="1" t="s">
        <v>2101</v>
      </c>
      <c r="B878" s="1" t="s">
        <v>2102</v>
      </c>
      <c r="C878">
        <v>30906</v>
      </c>
    </row>
    <row r="879" spans="1:3" x14ac:dyDescent="0.2">
      <c r="A879" s="1" t="s">
        <v>2101</v>
      </c>
      <c r="B879" s="1" t="s">
        <v>2103</v>
      </c>
      <c r="C879">
        <v>83804</v>
      </c>
    </row>
    <row r="880" spans="1:3" x14ac:dyDescent="0.2">
      <c r="A880" s="1" t="s">
        <v>2101</v>
      </c>
      <c r="B880" s="1" t="s">
        <v>2974</v>
      </c>
      <c r="C880">
        <v>4622</v>
      </c>
    </row>
    <row r="881" spans="1:3" x14ac:dyDescent="0.2">
      <c r="A881" s="1" t="s">
        <v>2101</v>
      </c>
      <c r="B881" s="1" t="s">
        <v>3179</v>
      </c>
      <c r="C881">
        <v>3894</v>
      </c>
    </row>
    <row r="882" spans="1:3" x14ac:dyDescent="0.2">
      <c r="A882" s="1" t="s">
        <v>2104</v>
      </c>
      <c r="B882" s="1" t="s">
        <v>2105</v>
      </c>
      <c r="C882">
        <v>147241</v>
      </c>
    </row>
    <row r="883" spans="1:3" x14ac:dyDescent="0.2">
      <c r="A883" s="1" t="s">
        <v>2104</v>
      </c>
      <c r="B883" s="1" t="s">
        <v>2129</v>
      </c>
      <c r="C883">
        <v>174859</v>
      </c>
    </row>
    <row r="884" spans="1:3" x14ac:dyDescent="0.2">
      <c r="A884" s="1" t="s">
        <v>2104</v>
      </c>
      <c r="B884" s="1" t="s">
        <v>3013</v>
      </c>
      <c r="C884">
        <v>19819</v>
      </c>
    </row>
    <row r="885" spans="1:3" x14ac:dyDescent="0.2">
      <c r="A885" s="1" t="s">
        <v>2528</v>
      </c>
      <c r="B885" s="1" t="s">
        <v>2529</v>
      </c>
      <c r="C885">
        <v>82787</v>
      </c>
    </row>
    <row r="886" spans="1:3" x14ac:dyDescent="0.2">
      <c r="A886" s="1" t="s">
        <v>2528</v>
      </c>
      <c r="B886" s="1" t="s">
        <v>2665</v>
      </c>
      <c r="C886">
        <v>28122</v>
      </c>
    </row>
    <row r="887" spans="1:3" x14ac:dyDescent="0.2">
      <c r="A887" s="1" t="s">
        <v>2528</v>
      </c>
      <c r="B887" s="1" t="s">
        <v>2533</v>
      </c>
      <c r="C887">
        <v>64606</v>
      </c>
    </row>
    <row r="888" spans="1:3" x14ac:dyDescent="0.2">
      <c r="A888" s="1" t="s">
        <v>2177</v>
      </c>
      <c r="B888" s="1" t="s">
        <v>2102</v>
      </c>
      <c r="C888">
        <v>63881</v>
      </c>
    </row>
    <row r="889" spans="1:3" x14ac:dyDescent="0.2">
      <c r="A889" s="1" t="s">
        <v>2177</v>
      </c>
      <c r="B889" s="1" t="s">
        <v>2974</v>
      </c>
      <c r="C889">
        <v>7048</v>
      </c>
    </row>
    <row r="890" spans="1:3" x14ac:dyDescent="0.2">
      <c r="A890" s="1" t="s">
        <v>2106</v>
      </c>
      <c r="B890" s="1" t="s">
        <v>2107</v>
      </c>
      <c r="C890">
        <v>93450</v>
      </c>
    </row>
    <row r="891" spans="1:3" x14ac:dyDescent="0.2">
      <c r="A891" s="1" t="s">
        <v>2106</v>
      </c>
      <c r="B891" s="1" t="s">
        <v>2130</v>
      </c>
      <c r="C891">
        <v>115403</v>
      </c>
    </row>
    <row r="892" spans="1:3" x14ac:dyDescent="0.2">
      <c r="A892" s="1" t="s">
        <v>2106</v>
      </c>
      <c r="B892" s="1" t="s">
        <v>2606</v>
      </c>
      <c r="C892">
        <v>1620</v>
      </c>
    </row>
    <row r="893" spans="1:3" x14ac:dyDescent="0.2">
      <c r="A893" s="1" t="s">
        <v>2106</v>
      </c>
      <c r="B893" s="1" t="s">
        <v>2797</v>
      </c>
      <c r="C893">
        <v>9762</v>
      </c>
    </row>
    <row r="894" spans="1:3" x14ac:dyDescent="0.2">
      <c r="A894" s="1" t="s">
        <v>2106</v>
      </c>
      <c r="B894" s="1" t="s">
        <v>589</v>
      </c>
      <c r="C894">
        <v>2574</v>
      </c>
    </row>
    <row r="895" spans="1:3" x14ac:dyDescent="0.2">
      <c r="A895" s="1" t="s">
        <v>2190</v>
      </c>
      <c r="B895" s="1" t="s">
        <v>2134</v>
      </c>
      <c r="C895">
        <v>35164</v>
      </c>
    </row>
    <row r="896" spans="1:3" x14ac:dyDescent="0.2">
      <c r="A896" s="1" t="s">
        <v>2190</v>
      </c>
      <c r="B896" s="1" t="s">
        <v>2135</v>
      </c>
      <c r="C896">
        <v>81784</v>
      </c>
    </row>
    <row r="897" spans="1:3" x14ac:dyDescent="0.2">
      <c r="A897" s="1" t="s">
        <v>3395</v>
      </c>
      <c r="B897" s="1" t="s">
        <v>1086</v>
      </c>
      <c r="C897">
        <v>2820</v>
      </c>
    </row>
    <row r="898" spans="1:3" x14ac:dyDescent="0.2">
      <c r="A898" s="1" t="s">
        <v>3395</v>
      </c>
      <c r="B898" s="1" t="s">
        <v>3396</v>
      </c>
      <c r="C898">
        <v>2130</v>
      </c>
    </row>
    <row r="899" spans="1:3" x14ac:dyDescent="0.2">
      <c r="A899" s="1" t="s">
        <v>3160</v>
      </c>
      <c r="B899" s="1" t="s">
        <v>1086</v>
      </c>
      <c r="C899">
        <v>616</v>
      </c>
    </row>
    <row r="900" spans="1:3" x14ac:dyDescent="0.2">
      <c r="A900" s="1" t="s">
        <v>3160</v>
      </c>
      <c r="B900" s="1" t="s">
        <v>3161</v>
      </c>
      <c r="C900">
        <v>756</v>
      </c>
    </row>
    <row r="901" spans="1:3" x14ac:dyDescent="0.2">
      <c r="A901" s="1" t="s">
        <v>3160</v>
      </c>
      <c r="B901" s="1" t="s">
        <v>1067</v>
      </c>
      <c r="C901">
        <v>3330</v>
      </c>
    </row>
    <row r="902" spans="1:3" x14ac:dyDescent="0.2">
      <c r="A902" s="1" t="s">
        <v>3115</v>
      </c>
      <c r="B902" s="1" t="s">
        <v>1277</v>
      </c>
      <c r="C902">
        <v>1036</v>
      </c>
    </row>
    <row r="903" spans="1:3" x14ac:dyDescent="0.2">
      <c r="A903" s="1" t="s">
        <v>2164</v>
      </c>
      <c r="B903" s="1" t="s">
        <v>2165</v>
      </c>
      <c r="C903">
        <v>43476</v>
      </c>
    </row>
    <row r="904" spans="1:3" x14ac:dyDescent="0.2">
      <c r="A904" s="1" t="s">
        <v>2164</v>
      </c>
      <c r="B904" s="1" t="s">
        <v>2164</v>
      </c>
      <c r="C904">
        <v>98870</v>
      </c>
    </row>
    <row r="905" spans="1:3" x14ac:dyDescent="0.2">
      <c r="A905" s="1" t="s">
        <v>1842</v>
      </c>
      <c r="B905" s="1" t="s">
        <v>995</v>
      </c>
      <c r="C905">
        <v>18331</v>
      </c>
    </row>
    <row r="906" spans="1:3" x14ac:dyDescent="0.2">
      <c r="A906" s="1" t="s">
        <v>1842</v>
      </c>
      <c r="B906" s="1" t="s">
        <v>394</v>
      </c>
      <c r="C906">
        <v>375028</v>
      </c>
    </row>
    <row r="907" spans="1:3" x14ac:dyDescent="0.2">
      <c r="A907" s="1" t="s">
        <v>1842</v>
      </c>
      <c r="B907" s="1" t="s">
        <v>2441</v>
      </c>
      <c r="C907">
        <v>73187</v>
      </c>
    </row>
    <row r="908" spans="1:3" x14ac:dyDescent="0.2">
      <c r="A908" s="1" t="s">
        <v>2343</v>
      </c>
      <c r="B908" s="1" t="s">
        <v>2343</v>
      </c>
      <c r="C908">
        <v>675161</v>
      </c>
    </row>
    <row r="909" spans="1:3" x14ac:dyDescent="0.2">
      <c r="A909" s="1" t="s">
        <v>2343</v>
      </c>
      <c r="B909" s="1" t="s">
        <v>2965</v>
      </c>
      <c r="C909">
        <v>3090</v>
      </c>
    </row>
    <row r="910" spans="1:3" x14ac:dyDescent="0.2">
      <c r="A910" s="1" t="s">
        <v>2572</v>
      </c>
      <c r="B910" s="1" t="s">
        <v>2573</v>
      </c>
      <c r="C910">
        <v>137798</v>
      </c>
    </row>
    <row r="911" spans="1:3" x14ac:dyDescent="0.2">
      <c r="A911" s="1" t="s">
        <v>2572</v>
      </c>
      <c r="B911" s="1" t="s">
        <v>3137</v>
      </c>
      <c r="C911">
        <v>1470</v>
      </c>
    </row>
    <row r="912" spans="1:3" x14ac:dyDescent="0.2">
      <c r="A912" s="1" t="s">
        <v>3625</v>
      </c>
      <c r="B912" s="1" t="s">
        <v>3626</v>
      </c>
      <c r="C912">
        <v>330</v>
      </c>
    </row>
    <row r="913" spans="1:3" x14ac:dyDescent="0.2">
      <c r="A913" s="1" t="s">
        <v>3653</v>
      </c>
      <c r="B913" s="1" t="s">
        <v>3654</v>
      </c>
      <c r="C913">
        <v>330</v>
      </c>
    </row>
    <row r="914" spans="1:3" x14ac:dyDescent="0.2">
      <c r="A914" s="1" t="s">
        <v>3691</v>
      </c>
      <c r="B914" s="1" t="s">
        <v>3692</v>
      </c>
      <c r="C914">
        <v>330</v>
      </c>
    </row>
    <row r="915" spans="1:3" x14ac:dyDescent="0.2">
      <c r="A915" s="1" t="s">
        <v>3004</v>
      </c>
      <c r="B915" s="1" t="s">
        <v>3004</v>
      </c>
      <c r="C915">
        <v>3270</v>
      </c>
    </row>
    <row r="916" spans="1:3" x14ac:dyDescent="0.2">
      <c r="A916" s="1" t="s">
        <v>3009</v>
      </c>
      <c r="B916" s="1" t="s">
        <v>1020</v>
      </c>
      <c r="C916">
        <v>1158</v>
      </c>
    </row>
    <row r="917" spans="1:3" x14ac:dyDescent="0.2">
      <c r="A917" s="1" t="s">
        <v>3561</v>
      </c>
      <c r="B917" s="1" t="s">
        <v>1020</v>
      </c>
      <c r="C917">
        <v>409</v>
      </c>
    </row>
    <row r="918" spans="1:3" x14ac:dyDescent="0.2">
      <c r="A918" s="1" t="s">
        <v>2442</v>
      </c>
      <c r="B918" s="1" t="s">
        <v>2442</v>
      </c>
      <c r="C918">
        <v>93771</v>
      </c>
    </row>
    <row r="919" spans="1:3" x14ac:dyDescent="0.2">
      <c r="A919" s="1" t="s">
        <v>2114</v>
      </c>
      <c r="B919" s="1" t="s">
        <v>2114</v>
      </c>
      <c r="C919">
        <v>31774</v>
      </c>
    </row>
    <row r="920" spans="1:3" x14ac:dyDescent="0.2">
      <c r="A920" s="1" t="s">
        <v>2114</v>
      </c>
      <c r="B920" s="1" t="s">
        <v>2115</v>
      </c>
      <c r="C920">
        <v>1496985</v>
      </c>
    </row>
    <row r="921" spans="1:3" x14ac:dyDescent="0.2">
      <c r="A921" s="1" t="s">
        <v>3539</v>
      </c>
      <c r="B921" s="1" t="s">
        <v>3540</v>
      </c>
      <c r="C921">
        <v>390</v>
      </c>
    </row>
    <row r="922" spans="1:3" x14ac:dyDescent="0.2">
      <c r="A922" s="1" t="s">
        <v>3298</v>
      </c>
      <c r="B922" s="1" t="s">
        <v>3298</v>
      </c>
      <c r="C922">
        <v>934</v>
      </c>
    </row>
    <row r="923" spans="1:3" x14ac:dyDescent="0.2">
      <c r="A923" s="1" t="s">
        <v>2975</v>
      </c>
      <c r="B923" s="1" t="s">
        <v>2975</v>
      </c>
      <c r="C923">
        <v>862</v>
      </c>
    </row>
    <row r="924" spans="1:3" x14ac:dyDescent="0.2">
      <c r="A924" s="1" t="s">
        <v>2975</v>
      </c>
      <c r="B924" s="1" t="s">
        <v>2983</v>
      </c>
      <c r="C924">
        <v>1195</v>
      </c>
    </row>
    <row r="925" spans="1:3" x14ac:dyDescent="0.2">
      <c r="A925" s="1" t="s">
        <v>3592</v>
      </c>
      <c r="B925" s="1" t="s">
        <v>654</v>
      </c>
      <c r="C925">
        <v>308</v>
      </c>
    </row>
    <row r="926" spans="1:3" x14ac:dyDescent="0.2">
      <c r="A926" s="1" t="s">
        <v>2200</v>
      </c>
      <c r="B926" s="1" t="s">
        <v>2200</v>
      </c>
      <c r="C926">
        <v>598541</v>
      </c>
    </row>
    <row r="927" spans="1:3" x14ac:dyDescent="0.2">
      <c r="A927" s="1" t="s">
        <v>2200</v>
      </c>
      <c r="B927" s="1" t="s">
        <v>676</v>
      </c>
      <c r="C927">
        <v>375</v>
      </c>
    </row>
    <row r="928" spans="1:3" x14ac:dyDescent="0.2">
      <c r="A928" s="1" t="s">
        <v>2388</v>
      </c>
      <c r="B928" s="1" t="s">
        <v>2388</v>
      </c>
      <c r="C928">
        <v>10365</v>
      </c>
    </row>
    <row r="929" spans="1:3" x14ac:dyDescent="0.2">
      <c r="A929" s="1" t="s">
        <v>2420</v>
      </c>
      <c r="B929" s="1" t="s">
        <v>2420</v>
      </c>
      <c r="C929">
        <v>27366</v>
      </c>
    </row>
    <row r="930" spans="1:3" x14ac:dyDescent="0.2">
      <c r="A930" s="1" t="s">
        <v>2116</v>
      </c>
      <c r="B930" s="1" t="s">
        <v>2116</v>
      </c>
      <c r="C930">
        <v>266184</v>
      </c>
    </row>
    <row r="931" spans="1:3" x14ac:dyDescent="0.2">
      <c r="A931" s="1" t="s">
        <v>2711</v>
      </c>
      <c r="B931" s="1" t="s">
        <v>621</v>
      </c>
      <c r="C931">
        <v>49666</v>
      </c>
    </row>
    <row r="932" spans="1:3" x14ac:dyDescent="0.2">
      <c r="A932" s="1" t="s">
        <v>1809</v>
      </c>
      <c r="B932" s="1" t="s">
        <v>1809</v>
      </c>
      <c r="C932">
        <v>356772</v>
      </c>
    </row>
    <row r="933" spans="1:3" x14ac:dyDescent="0.2">
      <c r="A933" s="1" t="s">
        <v>1809</v>
      </c>
      <c r="B933" s="1" t="s">
        <v>2664</v>
      </c>
      <c r="C933">
        <v>30707</v>
      </c>
    </row>
    <row r="934" spans="1:3" x14ac:dyDescent="0.2">
      <c r="A934" s="1" t="s">
        <v>1809</v>
      </c>
      <c r="B934" s="1" t="s">
        <v>2865</v>
      </c>
      <c r="C934">
        <v>4422</v>
      </c>
    </row>
    <row r="935" spans="1:3" x14ac:dyDescent="0.2">
      <c r="A935" s="1" t="s">
        <v>1809</v>
      </c>
      <c r="B935" s="1" t="s">
        <v>2971</v>
      </c>
      <c r="C935">
        <v>8000</v>
      </c>
    </row>
    <row r="936" spans="1:3" x14ac:dyDescent="0.2">
      <c r="A936" s="1" t="s">
        <v>1809</v>
      </c>
      <c r="B936" s="1" t="s">
        <v>3029</v>
      </c>
      <c r="C936">
        <v>4718</v>
      </c>
    </row>
    <row r="937" spans="1:3" x14ac:dyDescent="0.2">
      <c r="A937" s="1" t="s">
        <v>1391</v>
      </c>
      <c r="B937" s="1" t="s">
        <v>1391</v>
      </c>
      <c r="C937">
        <v>11430</v>
      </c>
    </row>
    <row r="938" spans="1:3" x14ac:dyDescent="0.2">
      <c r="A938" s="1" t="s">
        <v>1391</v>
      </c>
      <c r="B938" s="1" t="s">
        <v>3801</v>
      </c>
      <c r="C938">
        <v>810</v>
      </c>
    </row>
    <row r="939" spans="1:3" x14ac:dyDescent="0.2">
      <c r="A939" s="1" t="s">
        <v>3055</v>
      </c>
      <c r="B939" s="1" t="s">
        <v>3056</v>
      </c>
      <c r="C939">
        <v>13162</v>
      </c>
    </row>
    <row r="940" spans="1:3" x14ac:dyDescent="0.2">
      <c r="A940" s="1" t="s">
        <v>2117</v>
      </c>
      <c r="B940" s="1" t="s">
        <v>2117</v>
      </c>
      <c r="C940">
        <v>517943</v>
      </c>
    </row>
    <row r="941" spans="1:3" x14ac:dyDescent="0.2">
      <c r="A941" s="1" t="s">
        <v>2117</v>
      </c>
      <c r="B941" s="1" t="s">
        <v>2726</v>
      </c>
      <c r="C941">
        <v>4922</v>
      </c>
    </row>
    <row r="942" spans="1:3" x14ac:dyDescent="0.2">
      <c r="A942" s="1" t="s">
        <v>2117</v>
      </c>
      <c r="B942" s="1" t="s">
        <v>3404</v>
      </c>
      <c r="C942">
        <v>11128</v>
      </c>
    </row>
    <row r="943" spans="1:3" x14ac:dyDescent="0.2">
      <c r="A943" s="1" t="s">
        <v>2117</v>
      </c>
      <c r="B943" s="1" t="s">
        <v>3414</v>
      </c>
      <c r="C943">
        <v>5470</v>
      </c>
    </row>
    <row r="944" spans="1:3" x14ac:dyDescent="0.2">
      <c r="A944" s="1" t="s">
        <v>2117</v>
      </c>
      <c r="B944" s="1" t="s">
        <v>3514</v>
      </c>
      <c r="C944">
        <v>840</v>
      </c>
    </row>
    <row r="945" spans="1:3" x14ac:dyDescent="0.2">
      <c r="A945" s="1" t="s">
        <v>2117</v>
      </c>
      <c r="B945" s="1" t="s">
        <v>3526</v>
      </c>
      <c r="C945">
        <v>90</v>
      </c>
    </row>
    <row r="946" spans="1:3" x14ac:dyDescent="0.2">
      <c r="A946" s="1" t="s">
        <v>3792</v>
      </c>
      <c r="B946" s="1" t="s">
        <v>3793</v>
      </c>
      <c r="C946">
        <v>336</v>
      </c>
    </row>
    <row r="947" spans="1:3" x14ac:dyDescent="0.2">
      <c r="A947" s="1" t="s">
        <v>2186</v>
      </c>
      <c r="B947" s="1" t="s">
        <v>2186</v>
      </c>
      <c r="C947">
        <v>633624</v>
      </c>
    </row>
    <row r="948" spans="1:3" x14ac:dyDescent="0.2">
      <c r="A948" s="1" t="s">
        <v>2186</v>
      </c>
      <c r="B948" s="1" t="s">
        <v>2672</v>
      </c>
      <c r="C948">
        <v>10559</v>
      </c>
    </row>
    <row r="949" spans="1:3" x14ac:dyDescent="0.2">
      <c r="A949" s="1" t="s">
        <v>3476</v>
      </c>
      <c r="B949" s="1" t="s">
        <v>3477</v>
      </c>
      <c r="C949">
        <v>1746</v>
      </c>
    </row>
    <row r="950" spans="1:3" x14ac:dyDescent="0.2">
      <c r="A950" s="1" t="s">
        <v>3330</v>
      </c>
      <c r="B950" s="1" t="s">
        <v>614</v>
      </c>
      <c r="C950">
        <v>750</v>
      </c>
    </row>
    <row r="951" spans="1:3" x14ac:dyDescent="0.2">
      <c r="A951" s="1" t="s">
        <v>2444</v>
      </c>
      <c r="B951" s="1" t="s">
        <v>2444</v>
      </c>
      <c r="C951">
        <v>330692</v>
      </c>
    </row>
    <row r="952" spans="1:3" x14ac:dyDescent="0.2">
      <c r="A952" s="1" t="s">
        <v>2444</v>
      </c>
      <c r="B952" s="1" t="s">
        <v>3238</v>
      </c>
      <c r="C952">
        <v>613</v>
      </c>
    </row>
    <row r="953" spans="1:3" x14ac:dyDescent="0.2">
      <c r="A953" s="1" t="s">
        <v>3286</v>
      </c>
      <c r="B953" s="1" t="s">
        <v>745</v>
      </c>
      <c r="C953">
        <v>756</v>
      </c>
    </row>
    <row r="954" spans="1:3" x14ac:dyDescent="0.2">
      <c r="A954" s="1" t="s">
        <v>2667</v>
      </c>
      <c r="B954" s="1" t="s">
        <v>2667</v>
      </c>
      <c r="C954">
        <v>8551</v>
      </c>
    </row>
    <row r="955" spans="1:3" x14ac:dyDescent="0.2">
      <c r="A955" s="1" t="s">
        <v>3328</v>
      </c>
      <c r="B955" s="1" t="s">
        <v>516</v>
      </c>
      <c r="C955">
        <v>10026</v>
      </c>
    </row>
    <row r="956" spans="1:3" x14ac:dyDescent="0.2">
      <c r="A956" s="1" t="s">
        <v>2277</v>
      </c>
      <c r="B956" s="1" t="s">
        <v>2277</v>
      </c>
      <c r="C956">
        <v>643423</v>
      </c>
    </row>
    <row r="957" spans="1:3" x14ac:dyDescent="0.2">
      <c r="A957" s="1" t="s">
        <v>2277</v>
      </c>
      <c r="B957" s="1" t="s">
        <v>3487</v>
      </c>
      <c r="C957">
        <v>720</v>
      </c>
    </row>
    <row r="958" spans="1:3" x14ac:dyDescent="0.2">
      <c r="A958" s="1" t="s">
        <v>2941</v>
      </c>
      <c r="B958" s="1" t="s">
        <v>2941</v>
      </c>
      <c r="C958">
        <v>14395</v>
      </c>
    </row>
    <row r="959" spans="1:3" x14ac:dyDescent="0.2">
      <c r="A959" s="1" t="s">
        <v>2269</v>
      </c>
      <c r="B959" s="1" t="s">
        <v>2270</v>
      </c>
      <c r="C959">
        <v>58889</v>
      </c>
    </row>
    <row r="960" spans="1:3" x14ac:dyDescent="0.2">
      <c r="A960" s="1" t="s">
        <v>2765</v>
      </c>
      <c r="B960" s="1" t="s">
        <v>2765</v>
      </c>
      <c r="C960">
        <v>3275</v>
      </c>
    </row>
    <row r="961" spans="1:3" x14ac:dyDescent="0.2">
      <c r="A961" s="1" t="s">
        <v>2157</v>
      </c>
      <c r="B961" s="1" t="s">
        <v>2158</v>
      </c>
      <c r="C961">
        <v>33332</v>
      </c>
    </row>
    <row r="962" spans="1:3" x14ac:dyDescent="0.2">
      <c r="A962" s="1" t="s">
        <v>2157</v>
      </c>
      <c r="B962" s="1" t="s">
        <v>2668</v>
      </c>
      <c r="C962">
        <v>1142</v>
      </c>
    </row>
    <row r="963" spans="1:3" x14ac:dyDescent="0.2">
      <c r="A963" s="1" t="s">
        <v>1861</v>
      </c>
      <c r="B963" s="1" t="s">
        <v>1861</v>
      </c>
      <c r="C963">
        <v>786993</v>
      </c>
    </row>
    <row r="964" spans="1:3" x14ac:dyDescent="0.2">
      <c r="A964" s="1" t="s">
        <v>1861</v>
      </c>
      <c r="B964" s="1" t="s">
        <v>2942</v>
      </c>
      <c r="C964">
        <v>9912</v>
      </c>
    </row>
    <row r="965" spans="1:3" x14ac:dyDescent="0.2">
      <c r="A965" s="1" t="s">
        <v>1861</v>
      </c>
      <c r="B965" s="1" t="s">
        <v>2987</v>
      </c>
      <c r="C965">
        <v>2847</v>
      </c>
    </row>
    <row r="966" spans="1:3" x14ac:dyDescent="0.2">
      <c r="A966" s="1" t="s">
        <v>1861</v>
      </c>
      <c r="B966" s="1" t="s">
        <v>3380</v>
      </c>
      <c r="C966">
        <v>4837</v>
      </c>
    </row>
    <row r="967" spans="1:3" x14ac:dyDescent="0.2">
      <c r="A967" s="1" t="s">
        <v>3294</v>
      </c>
      <c r="B967" s="1" t="s">
        <v>3294</v>
      </c>
      <c r="C967">
        <v>3280</v>
      </c>
    </row>
    <row r="968" spans="1:3" x14ac:dyDescent="0.2">
      <c r="A968" s="1" t="s">
        <v>3431</v>
      </c>
      <c r="B968" s="1" t="s">
        <v>3431</v>
      </c>
      <c r="C968">
        <v>2787</v>
      </c>
    </row>
    <row r="969" spans="1:3" x14ac:dyDescent="0.2">
      <c r="A969" s="1" t="s">
        <v>3430</v>
      </c>
      <c r="B969" s="1" t="s">
        <v>3431</v>
      </c>
      <c r="C969">
        <v>253</v>
      </c>
    </row>
    <row r="970" spans="1:3" x14ac:dyDescent="0.2">
      <c r="A970" s="1" t="s">
        <v>2391</v>
      </c>
      <c r="B970" s="1" t="s">
        <v>2391</v>
      </c>
      <c r="C970">
        <v>464574</v>
      </c>
    </row>
    <row r="971" spans="1:3" x14ac:dyDescent="0.2">
      <c r="A971" s="1" t="s">
        <v>2391</v>
      </c>
      <c r="B971" s="1" t="s">
        <v>3253</v>
      </c>
      <c r="C971">
        <v>780</v>
      </c>
    </row>
    <row r="972" spans="1:3" x14ac:dyDescent="0.2">
      <c r="A972" s="1" t="s">
        <v>1760</v>
      </c>
      <c r="B972" s="1" t="s">
        <v>1760</v>
      </c>
      <c r="C972">
        <v>405861</v>
      </c>
    </row>
    <row r="973" spans="1:3" x14ac:dyDescent="0.2">
      <c r="A973" s="1" t="s">
        <v>3193</v>
      </c>
      <c r="B973" s="1" t="s">
        <v>3194</v>
      </c>
      <c r="C973">
        <v>206</v>
      </c>
    </row>
    <row r="974" spans="1:3" x14ac:dyDescent="0.2">
      <c r="A974" s="1" t="s">
        <v>3377</v>
      </c>
      <c r="B974" s="1" t="s">
        <v>3378</v>
      </c>
      <c r="C974">
        <v>1020</v>
      </c>
    </row>
    <row r="975" spans="1:3" x14ac:dyDescent="0.2">
      <c r="A975" s="1" t="s">
        <v>2994</v>
      </c>
      <c r="B975" s="1" t="s">
        <v>114</v>
      </c>
      <c r="C975">
        <v>6694</v>
      </c>
    </row>
    <row r="976" spans="1:3" x14ac:dyDescent="0.2">
      <c r="A976" s="1" t="s">
        <v>2995</v>
      </c>
      <c r="B976" s="1" t="s">
        <v>114</v>
      </c>
      <c r="C976">
        <v>2700</v>
      </c>
    </row>
    <row r="977" spans="1:3" x14ac:dyDescent="0.2">
      <c r="A977" s="1" t="s">
        <v>3095</v>
      </c>
      <c r="B977" s="1" t="s">
        <v>3096</v>
      </c>
      <c r="C977">
        <v>12</v>
      </c>
    </row>
    <row r="978" spans="1:3" x14ac:dyDescent="0.2">
      <c r="A978" s="1" t="s">
        <v>2027</v>
      </c>
      <c r="B978" s="1" t="s">
        <v>2028</v>
      </c>
      <c r="C978">
        <v>35456</v>
      </c>
    </row>
    <row r="979" spans="1:3" x14ac:dyDescent="0.2">
      <c r="A979" s="1" t="s">
        <v>2027</v>
      </c>
      <c r="B979" s="1" t="s">
        <v>2237</v>
      </c>
      <c r="C979">
        <v>12041</v>
      </c>
    </row>
    <row r="980" spans="1:3" x14ac:dyDescent="0.2">
      <c r="A980" s="1" t="s">
        <v>2027</v>
      </c>
      <c r="B980" s="1" t="s">
        <v>2249</v>
      </c>
      <c r="C980">
        <v>6832</v>
      </c>
    </row>
    <row r="981" spans="1:3" x14ac:dyDescent="0.2">
      <c r="A981" s="1" t="s">
        <v>2027</v>
      </c>
      <c r="B981" s="1" t="s">
        <v>2315</v>
      </c>
      <c r="C981">
        <v>2675</v>
      </c>
    </row>
    <row r="982" spans="1:3" x14ac:dyDescent="0.2">
      <c r="A982" s="1" t="s">
        <v>2027</v>
      </c>
      <c r="B982" s="1" t="s">
        <v>1981</v>
      </c>
      <c r="C982">
        <v>20608</v>
      </c>
    </row>
    <row r="983" spans="1:3" x14ac:dyDescent="0.2">
      <c r="A983" s="1" t="s">
        <v>2027</v>
      </c>
      <c r="B983" s="1" t="s">
        <v>2214</v>
      </c>
      <c r="C983">
        <v>25604</v>
      </c>
    </row>
    <row r="984" spans="1:3" x14ac:dyDescent="0.2">
      <c r="A984" s="1" t="s">
        <v>2027</v>
      </c>
      <c r="B984" s="1" t="s">
        <v>2287</v>
      </c>
      <c r="C984">
        <v>10605</v>
      </c>
    </row>
    <row r="985" spans="1:3" x14ac:dyDescent="0.2">
      <c r="A985" s="1" t="s">
        <v>2027</v>
      </c>
      <c r="B985" s="1" t="s">
        <v>2460</v>
      </c>
      <c r="C985">
        <v>10920</v>
      </c>
    </row>
    <row r="986" spans="1:3" x14ac:dyDescent="0.2">
      <c r="A986" s="1" t="s">
        <v>2027</v>
      </c>
      <c r="B986" s="1" t="s">
        <v>2305</v>
      </c>
      <c r="C986">
        <v>26030</v>
      </c>
    </row>
    <row r="987" spans="1:3" x14ac:dyDescent="0.2">
      <c r="A987" s="1" t="s">
        <v>2027</v>
      </c>
      <c r="B987" s="1" t="s">
        <v>2721</v>
      </c>
      <c r="C987">
        <v>10535</v>
      </c>
    </row>
    <row r="988" spans="1:3" x14ac:dyDescent="0.2">
      <c r="A988" s="1" t="s">
        <v>2027</v>
      </c>
      <c r="B988" s="1" t="s">
        <v>2228</v>
      </c>
      <c r="C988">
        <v>2660</v>
      </c>
    </row>
    <row r="989" spans="1:3" x14ac:dyDescent="0.2">
      <c r="A989" s="1" t="s">
        <v>2027</v>
      </c>
      <c r="B989" s="1" t="s">
        <v>2061</v>
      </c>
      <c r="C989">
        <v>7545</v>
      </c>
    </row>
    <row r="990" spans="1:3" x14ac:dyDescent="0.2">
      <c r="A990" s="1" t="s">
        <v>2027</v>
      </c>
      <c r="B990" s="1" t="s">
        <v>2858</v>
      </c>
      <c r="C990">
        <v>3614</v>
      </c>
    </row>
    <row r="991" spans="1:3" x14ac:dyDescent="0.2">
      <c r="A991" s="1" t="s">
        <v>2027</v>
      </c>
      <c r="B991" s="1" t="s">
        <v>2027</v>
      </c>
      <c r="C991">
        <v>1407</v>
      </c>
    </row>
    <row r="992" spans="1:3" x14ac:dyDescent="0.2">
      <c r="A992" s="1" t="s">
        <v>2027</v>
      </c>
      <c r="B992" s="1" t="s">
        <v>3043</v>
      </c>
      <c r="C992">
        <v>916</v>
      </c>
    </row>
    <row r="993" spans="1:3" x14ac:dyDescent="0.2">
      <c r="A993" s="1" t="s">
        <v>2027</v>
      </c>
      <c r="B993" s="1" t="s">
        <v>2792</v>
      </c>
      <c r="C993">
        <v>1092</v>
      </c>
    </row>
    <row r="994" spans="1:3" x14ac:dyDescent="0.2">
      <c r="A994" s="1" t="s">
        <v>2027</v>
      </c>
      <c r="B994" s="1" t="s">
        <v>2467</v>
      </c>
      <c r="C994">
        <v>784</v>
      </c>
    </row>
    <row r="995" spans="1:3" x14ac:dyDescent="0.2">
      <c r="A995" s="1" t="s">
        <v>1980</v>
      </c>
      <c r="B995" s="1" t="s">
        <v>1981</v>
      </c>
      <c r="C995">
        <v>53057</v>
      </c>
    </row>
    <row r="996" spans="1:3" x14ac:dyDescent="0.2">
      <c r="A996" s="1" t="s">
        <v>1980</v>
      </c>
      <c r="B996" s="1" t="s">
        <v>2061</v>
      </c>
      <c r="C996">
        <v>30225</v>
      </c>
    </row>
    <row r="997" spans="1:3" x14ac:dyDescent="0.2">
      <c r="A997" s="1" t="s">
        <v>1980</v>
      </c>
      <c r="B997" s="1" t="s">
        <v>2214</v>
      </c>
      <c r="C997">
        <v>79308</v>
      </c>
    </row>
    <row r="998" spans="1:3" x14ac:dyDescent="0.2">
      <c r="A998" s="1" t="s">
        <v>1980</v>
      </c>
      <c r="B998" s="1" t="s">
        <v>2228</v>
      </c>
      <c r="C998">
        <v>38531</v>
      </c>
    </row>
    <row r="999" spans="1:3" x14ac:dyDescent="0.2">
      <c r="A999" s="1" t="s">
        <v>1980</v>
      </c>
      <c r="B999" s="1" t="s">
        <v>2237</v>
      </c>
      <c r="C999">
        <v>27102</v>
      </c>
    </row>
    <row r="1000" spans="1:3" x14ac:dyDescent="0.2">
      <c r="A1000" s="1" t="s">
        <v>1980</v>
      </c>
      <c r="B1000" s="1" t="s">
        <v>2287</v>
      </c>
      <c r="C1000">
        <v>25386</v>
      </c>
    </row>
    <row r="1001" spans="1:3" x14ac:dyDescent="0.2">
      <c r="A1001" s="1" t="s">
        <v>1980</v>
      </c>
      <c r="B1001" s="1" t="s">
        <v>2305</v>
      </c>
      <c r="C1001">
        <v>62075</v>
      </c>
    </row>
    <row r="1002" spans="1:3" x14ac:dyDescent="0.2">
      <c r="A1002" s="1" t="s">
        <v>1980</v>
      </c>
      <c r="B1002" s="1" t="s">
        <v>2460</v>
      </c>
      <c r="C1002">
        <v>22289</v>
      </c>
    </row>
    <row r="1003" spans="1:3" x14ac:dyDescent="0.2">
      <c r="A1003" s="1" t="s">
        <v>1980</v>
      </c>
      <c r="B1003" s="1" t="s">
        <v>2467</v>
      </c>
      <c r="C1003">
        <v>22749</v>
      </c>
    </row>
    <row r="1004" spans="1:3" x14ac:dyDescent="0.2">
      <c r="A1004" s="1" t="s">
        <v>1980</v>
      </c>
      <c r="B1004" s="1" t="s">
        <v>2028</v>
      </c>
      <c r="C1004">
        <v>73716</v>
      </c>
    </row>
    <row r="1005" spans="1:3" x14ac:dyDescent="0.2">
      <c r="A1005" s="1" t="s">
        <v>1980</v>
      </c>
      <c r="B1005" s="1" t="s">
        <v>2027</v>
      </c>
      <c r="C1005">
        <v>35007</v>
      </c>
    </row>
    <row r="1006" spans="1:3" x14ac:dyDescent="0.2">
      <c r="A1006" s="1" t="s">
        <v>1980</v>
      </c>
      <c r="B1006" s="1" t="s">
        <v>2315</v>
      </c>
      <c r="C1006">
        <v>9891</v>
      </c>
    </row>
    <row r="1007" spans="1:3" x14ac:dyDescent="0.2">
      <c r="A1007" s="1" t="s">
        <v>1980</v>
      </c>
      <c r="B1007" s="1" t="s">
        <v>2249</v>
      </c>
      <c r="C1007">
        <v>13748</v>
      </c>
    </row>
    <row r="1008" spans="1:3" x14ac:dyDescent="0.2">
      <c r="A1008" s="1" t="s">
        <v>1980</v>
      </c>
      <c r="B1008" s="1" t="s">
        <v>2721</v>
      </c>
      <c r="C1008">
        <v>37600</v>
      </c>
    </row>
    <row r="1009" spans="1:3" x14ac:dyDescent="0.2">
      <c r="A1009" s="1" t="s">
        <v>1980</v>
      </c>
      <c r="B1009" s="1" t="s">
        <v>2729</v>
      </c>
      <c r="C1009">
        <v>15540</v>
      </c>
    </row>
    <row r="1010" spans="1:3" x14ac:dyDescent="0.2">
      <c r="A1010" s="1" t="s">
        <v>1980</v>
      </c>
      <c r="B1010" s="1" t="s">
        <v>2792</v>
      </c>
      <c r="C1010">
        <v>13245</v>
      </c>
    </row>
    <row r="1011" spans="1:3" x14ac:dyDescent="0.2">
      <c r="A1011" s="1" t="s">
        <v>1980</v>
      </c>
      <c r="B1011" s="1" t="s">
        <v>2858</v>
      </c>
      <c r="C1011">
        <v>18209</v>
      </c>
    </row>
    <row r="1012" spans="1:3" x14ac:dyDescent="0.2">
      <c r="A1012" s="1" t="s">
        <v>1980</v>
      </c>
      <c r="B1012" s="1" t="s">
        <v>2961</v>
      </c>
      <c r="C1012">
        <v>2568</v>
      </c>
    </row>
    <row r="1013" spans="1:3" x14ac:dyDescent="0.2">
      <c r="A1013" s="1" t="s">
        <v>1980</v>
      </c>
      <c r="B1013" s="1" t="s">
        <v>3496</v>
      </c>
      <c r="C1013">
        <v>366</v>
      </c>
    </row>
    <row r="1014" spans="1:3" x14ac:dyDescent="0.2">
      <c r="A1014" s="1" t="s">
        <v>3251</v>
      </c>
      <c r="B1014" s="1" t="s">
        <v>3251</v>
      </c>
      <c r="C1014">
        <v>315</v>
      </c>
    </row>
    <row r="1015" spans="1:3" x14ac:dyDescent="0.2">
      <c r="A1015" s="1" t="s">
        <v>1823</v>
      </c>
      <c r="B1015" s="1" t="s">
        <v>1823</v>
      </c>
      <c r="C1015">
        <v>34559537</v>
      </c>
    </row>
    <row r="1016" spans="1:3" x14ac:dyDescent="0.2">
      <c r="A1016" s="1" t="s">
        <v>1823</v>
      </c>
      <c r="B1016" s="1" t="s">
        <v>106</v>
      </c>
      <c r="C1016">
        <v>6461432</v>
      </c>
    </row>
    <row r="1017" spans="1:3" x14ac:dyDescent="0.2">
      <c r="A1017" s="1" t="s">
        <v>1823</v>
      </c>
      <c r="B1017" s="1" t="s">
        <v>2350</v>
      </c>
      <c r="C1017">
        <v>153368</v>
      </c>
    </row>
    <row r="1018" spans="1:3" x14ac:dyDescent="0.2">
      <c r="A1018" s="1" t="s">
        <v>1823</v>
      </c>
      <c r="B1018" s="1" t="s">
        <v>392</v>
      </c>
      <c r="C1018">
        <v>55609</v>
      </c>
    </row>
    <row r="1019" spans="1:3" x14ac:dyDescent="0.2">
      <c r="A1019" s="1" t="s">
        <v>1823</v>
      </c>
      <c r="B1019" s="1" t="s">
        <v>157</v>
      </c>
      <c r="C1019">
        <v>58422</v>
      </c>
    </row>
    <row r="1020" spans="1:3" x14ac:dyDescent="0.2">
      <c r="A1020" s="1" t="s">
        <v>1862</v>
      </c>
      <c r="B1020" s="1" t="s">
        <v>1863</v>
      </c>
      <c r="C1020">
        <v>128244</v>
      </c>
    </row>
    <row r="1021" spans="1:3" x14ac:dyDescent="0.2">
      <c r="A1021" s="1" t="s">
        <v>1862</v>
      </c>
      <c r="B1021" s="1" t="s">
        <v>1862</v>
      </c>
      <c r="C1021">
        <v>326206</v>
      </c>
    </row>
    <row r="1022" spans="1:3" x14ac:dyDescent="0.2">
      <c r="A1022" s="1" t="s">
        <v>1807</v>
      </c>
      <c r="B1022" s="1" t="s">
        <v>1807</v>
      </c>
      <c r="C1022">
        <v>190663</v>
      </c>
    </row>
    <row r="1023" spans="1:3" x14ac:dyDescent="0.2">
      <c r="A1023" s="1" t="s">
        <v>1807</v>
      </c>
      <c r="B1023" s="1" t="s">
        <v>2187</v>
      </c>
      <c r="C1023">
        <v>5357</v>
      </c>
    </row>
    <row r="1024" spans="1:3" x14ac:dyDescent="0.2">
      <c r="A1024" s="1" t="s">
        <v>2766</v>
      </c>
      <c r="B1024" s="1" t="s">
        <v>1807</v>
      </c>
      <c r="C1024">
        <v>1627</v>
      </c>
    </row>
    <row r="1025" spans="1:3" x14ac:dyDescent="0.2">
      <c r="A1025" s="1" t="s">
        <v>2310</v>
      </c>
      <c r="B1025" s="1" t="s">
        <v>2311</v>
      </c>
      <c r="C1025">
        <v>140135</v>
      </c>
    </row>
    <row r="1026" spans="1:3" x14ac:dyDescent="0.2">
      <c r="A1026" s="1" t="s">
        <v>2052</v>
      </c>
      <c r="B1026" s="1" t="s">
        <v>77</v>
      </c>
      <c r="C1026">
        <v>457500</v>
      </c>
    </row>
    <row r="1027" spans="1:3" x14ac:dyDescent="0.2">
      <c r="A1027" s="1" t="s">
        <v>1934</v>
      </c>
      <c r="B1027" s="1" t="s">
        <v>137</v>
      </c>
      <c r="C1027">
        <v>488868</v>
      </c>
    </row>
    <row r="1028" spans="1:3" x14ac:dyDescent="0.2">
      <c r="A1028" s="1" t="s">
        <v>2387</v>
      </c>
      <c r="B1028" s="1" t="s">
        <v>1190</v>
      </c>
      <c r="C1028">
        <v>1740</v>
      </c>
    </row>
    <row r="1029" spans="1:3" x14ac:dyDescent="0.2">
      <c r="A1029" s="1" t="s">
        <v>2387</v>
      </c>
      <c r="B1029" s="1" t="s">
        <v>395</v>
      </c>
      <c r="C1029">
        <v>32697</v>
      </c>
    </row>
    <row r="1030" spans="1:3" x14ac:dyDescent="0.2">
      <c r="A1030" s="1" t="s">
        <v>2767</v>
      </c>
      <c r="B1030" s="1" t="s">
        <v>2767</v>
      </c>
      <c r="C1030">
        <v>159</v>
      </c>
    </row>
    <row r="1031" spans="1:3" x14ac:dyDescent="0.2">
      <c r="A1031" s="1" t="s">
        <v>2767</v>
      </c>
      <c r="B1031" s="1" t="s">
        <v>406</v>
      </c>
      <c r="C1031">
        <v>45</v>
      </c>
    </row>
    <row r="1032" spans="1:3" x14ac:dyDescent="0.2">
      <c r="A1032" s="1" t="s">
        <v>2009</v>
      </c>
      <c r="B1032" s="1" t="s">
        <v>2009</v>
      </c>
      <c r="C1032">
        <v>1176289</v>
      </c>
    </row>
    <row r="1033" spans="1:3" x14ac:dyDescent="0.2">
      <c r="A1033" s="1" t="s">
        <v>2009</v>
      </c>
      <c r="B1033" s="1" t="s">
        <v>2462</v>
      </c>
      <c r="C1033">
        <v>59057</v>
      </c>
    </row>
    <row r="1034" spans="1:3" x14ac:dyDescent="0.2">
      <c r="A1034" s="1" t="s">
        <v>2660</v>
      </c>
      <c r="B1034" s="1" t="s">
        <v>390</v>
      </c>
      <c r="C1034">
        <v>86181</v>
      </c>
    </row>
    <row r="1035" spans="1:3" x14ac:dyDescent="0.2">
      <c r="A1035" s="1" t="s">
        <v>2660</v>
      </c>
      <c r="B1035" s="1" t="s">
        <v>633</v>
      </c>
      <c r="C1035">
        <v>12228</v>
      </c>
    </row>
    <row r="1036" spans="1:3" x14ac:dyDescent="0.2">
      <c r="A1036" s="1" t="s">
        <v>2660</v>
      </c>
      <c r="B1036" s="1" t="s">
        <v>3290</v>
      </c>
      <c r="C1036">
        <v>1380</v>
      </c>
    </row>
    <row r="1037" spans="1:3" x14ac:dyDescent="0.2">
      <c r="A1037" s="1" t="s">
        <v>2660</v>
      </c>
      <c r="B1037" s="1" t="s">
        <v>3648</v>
      </c>
      <c r="C1037">
        <v>393</v>
      </c>
    </row>
    <row r="1038" spans="1:3" x14ac:dyDescent="0.2">
      <c r="A1038" s="1" t="s">
        <v>1936</v>
      </c>
      <c r="B1038" s="1" t="s">
        <v>1937</v>
      </c>
      <c r="C1038">
        <v>114734</v>
      </c>
    </row>
    <row r="1039" spans="1:3" x14ac:dyDescent="0.2">
      <c r="A1039" s="1" t="s">
        <v>1936</v>
      </c>
      <c r="B1039" s="1" t="s">
        <v>2023</v>
      </c>
      <c r="C1039">
        <v>304857</v>
      </c>
    </row>
    <row r="1040" spans="1:3" x14ac:dyDescent="0.2">
      <c r="A1040" s="1" t="s">
        <v>2813</v>
      </c>
      <c r="B1040" s="1" t="s">
        <v>209</v>
      </c>
      <c r="C1040">
        <v>32704</v>
      </c>
    </row>
    <row r="1041" spans="1:3" x14ac:dyDescent="0.2">
      <c r="A1041" s="1" t="s">
        <v>1864</v>
      </c>
      <c r="B1041" s="1" t="s">
        <v>1864</v>
      </c>
      <c r="C1041">
        <v>21412720</v>
      </c>
    </row>
    <row r="1042" spans="1:3" x14ac:dyDescent="0.2">
      <c r="A1042" s="1" t="s">
        <v>1864</v>
      </c>
      <c r="B1042" s="1" t="s">
        <v>3671</v>
      </c>
      <c r="C1042">
        <v>1410</v>
      </c>
    </row>
    <row r="1043" spans="1:3" x14ac:dyDescent="0.2">
      <c r="A1043" s="1" t="s">
        <v>1865</v>
      </c>
      <c r="B1043" s="1" t="s">
        <v>1866</v>
      </c>
      <c r="C1043">
        <v>5484029</v>
      </c>
    </row>
    <row r="1044" spans="1:3" x14ac:dyDescent="0.2">
      <c r="A1044" s="1" t="s">
        <v>1865</v>
      </c>
      <c r="B1044" s="1" t="s">
        <v>3706</v>
      </c>
      <c r="C1044">
        <v>1086</v>
      </c>
    </row>
    <row r="1045" spans="1:3" x14ac:dyDescent="0.2">
      <c r="A1045" s="1" t="s">
        <v>2188</v>
      </c>
      <c r="B1045" s="1" t="s">
        <v>2188</v>
      </c>
      <c r="C1045">
        <v>124387</v>
      </c>
    </row>
    <row r="1046" spans="1:3" x14ac:dyDescent="0.2">
      <c r="A1046" s="1" t="s">
        <v>2188</v>
      </c>
      <c r="B1046" s="1" t="s">
        <v>2486</v>
      </c>
      <c r="C1046">
        <v>24209</v>
      </c>
    </row>
    <row r="1047" spans="1:3" x14ac:dyDescent="0.2">
      <c r="A1047" s="1" t="s">
        <v>2188</v>
      </c>
      <c r="B1047" s="1" t="s">
        <v>3010</v>
      </c>
      <c r="C1047">
        <v>330</v>
      </c>
    </row>
    <row r="1048" spans="1:3" x14ac:dyDescent="0.2">
      <c r="A1048" s="1" t="s">
        <v>3426</v>
      </c>
      <c r="B1048" s="1" t="s">
        <v>3427</v>
      </c>
      <c r="C1048">
        <v>690</v>
      </c>
    </row>
    <row r="1049" spans="1:3" x14ac:dyDescent="0.2">
      <c r="A1049" s="1" t="s">
        <v>2430</v>
      </c>
      <c r="B1049" s="1" t="s">
        <v>2431</v>
      </c>
      <c r="C1049">
        <v>65891</v>
      </c>
    </row>
    <row r="1050" spans="1:3" x14ac:dyDescent="0.2">
      <c r="A1050" s="1" t="s">
        <v>2642</v>
      </c>
      <c r="B1050" s="1" t="s">
        <v>1142</v>
      </c>
      <c r="C1050">
        <v>17529</v>
      </c>
    </row>
    <row r="1051" spans="1:3" x14ac:dyDescent="0.2">
      <c r="A1051" s="1" t="s">
        <v>1785</v>
      </c>
      <c r="B1051" s="1" t="s">
        <v>1785</v>
      </c>
      <c r="C1051">
        <v>3671093</v>
      </c>
    </row>
    <row r="1052" spans="1:3" x14ac:dyDescent="0.2">
      <c r="A1052" s="1" t="s">
        <v>1785</v>
      </c>
      <c r="B1052" s="1" t="s">
        <v>3573</v>
      </c>
      <c r="C1052">
        <v>390</v>
      </c>
    </row>
    <row r="1053" spans="1:3" x14ac:dyDescent="0.2">
      <c r="A1053" s="1" t="s">
        <v>1785</v>
      </c>
      <c r="B1053" s="1" t="s">
        <v>3694</v>
      </c>
      <c r="C1053">
        <v>180</v>
      </c>
    </row>
    <row r="1054" spans="1:3" x14ac:dyDescent="0.2">
      <c r="A1054" s="1" t="s">
        <v>1761</v>
      </c>
      <c r="B1054" s="1" t="s">
        <v>1761</v>
      </c>
      <c r="C1054">
        <v>9840959</v>
      </c>
    </row>
    <row r="1055" spans="1:3" x14ac:dyDescent="0.2">
      <c r="A1055" s="1" t="s">
        <v>1761</v>
      </c>
      <c r="B1055" s="1" t="s">
        <v>1139</v>
      </c>
      <c r="C1055">
        <v>2115</v>
      </c>
    </row>
    <row r="1056" spans="1:3" x14ac:dyDescent="0.2">
      <c r="A1056" s="1" t="s">
        <v>1867</v>
      </c>
      <c r="B1056" s="1" t="s">
        <v>1868</v>
      </c>
      <c r="C1056">
        <v>3884495</v>
      </c>
    </row>
    <row r="1057" spans="1:3" x14ac:dyDescent="0.2">
      <c r="A1057" s="1" t="s">
        <v>1867</v>
      </c>
      <c r="B1057" s="1" t="s">
        <v>3285</v>
      </c>
      <c r="C1057">
        <v>1710</v>
      </c>
    </row>
    <row r="1058" spans="1:3" x14ac:dyDescent="0.2">
      <c r="A1058" s="1" t="s">
        <v>2521</v>
      </c>
      <c r="B1058" s="1" t="s">
        <v>1417</v>
      </c>
      <c r="C1058">
        <v>518</v>
      </c>
    </row>
    <row r="1059" spans="1:3" x14ac:dyDescent="0.2">
      <c r="A1059" s="1" t="s">
        <v>2521</v>
      </c>
      <c r="B1059" s="1" t="s">
        <v>3071</v>
      </c>
      <c r="C1059">
        <v>5814</v>
      </c>
    </row>
    <row r="1060" spans="1:3" x14ac:dyDescent="0.2">
      <c r="A1060" s="1" t="s">
        <v>1920</v>
      </c>
      <c r="B1060" s="1" t="s">
        <v>1920</v>
      </c>
      <c r="C1060">
        <v>3544272</v>
      </c>
    </row>
    <row r="1061" spans="1:3" x14ac:dyDescent="0.2">
      <c r="A1061" s="1" t="s">
        <v>2891</v>
      </c>
      <c r="B1061" s="1" t="s">
        <v>2892</v>
      </c>
      <c r="C1061">
        <v>14059</v>
      </c>
    </row>
    <row r="1062" spans="1:3" x14ac:dyDescent="0.2">
      <c r="A1062" s="1" t="s">
        <v>2065</v>
      </c>
      <c r="B1062" s="1" t="s">
        <v>218</v>
      </c>
      <c r="C1062">
        <v>285903</v>
      </c>
    </row>
    <row r="1063" spans="1:3" x14ac:dyDescent="0.2">
      <c r="A1063" s="1" t="s">
        <v>2241</v>
      </c>
      <c r="B1063" s="1" t="s">
        <v>544</v>
      </c>
      <c r="C1063">
        <v>38431</v>
      </c>
    </row>
    <row r="1064" spans="1:3" x14ac:dyDescent="0.2">
      <c r="A1064" s="1" t="s">
        <v>3489</v>
      </c>
      <c r="B1064" s="1" t="s">
        <v>3489</v>
      </c>
      <c r="C1064">
        <v>1015</v>
      </c>
    </row>
    <row r="1065" spans="1:3" x14ac:dyDescent="0.2">
      <c r="A1065" s="1" t="s">
        <v>3062</v>
      </c>
      <c r="B1065" s="1" t="s">
        <v>1341</v>
      </c>
      <c r="C1065">
        <v>6750</v>
      </c>
    </row>
    <row r="1066" spans="1:3" x14ac:dyDescent="0.2">
      <c r="A1066" s="1" t="s">
        <v>3458</v>
      </c>
      <c r="B1066" s="1" t="s">
        <v>3459</v>
      </c>
      <c r="C1066">
        <v>216</v>
      </c>
    </row>
    <row r="1067" spans="1:3" x14ac:dyDescent="0.2">
      <c r="A1067" s="1" t="s">
        <v>2120</v>
      </c>
      <c r="B1067" s="1" t="s">
        <v>2120</v>
      </c>
      <c r="C1067">
        <v>533624</v>
      </c>
    </row>
    <row r="1068" spans="1:3" x14ac:dyDescent="0.2">
      <c r="A1068" s="1" t="s">
        <v>1709</v>
      </c>
      <c r="B1068" s="1" t="s">
        <v>1709</v>
      </c>
      <c r="C1068">
        <v>25910192</v>
      </c>
    </row>
    <row r="1069" spans="1:3" x14ac:dyDescent="0.2">
      <c r="A1069" s="1" t="s">
        <v>1709</v>
      </c>
      <c r="B1069" s="1" t="s">
        <v>1710</v>
      </c>
      <c r="C1069">
        <v>25440</v>
      </c>
    </row>
    <row r="1070" spans="1:3" x14ac:dyDescent="0.2">
      <c r="A1070" s="1" t="s">
        <v>1709</v>
      </c>
      <c r="B1070" s="1" t="s">
        <v>3362</v>
      </c>
      <c r="C1070">
        <v>1396</v>
      </c>
    </row>
    <row r="1071" spans="1:3" x14ac:dyDescent="0.2">
      <c r="A1071" s="1" t="s">
        <v>3262</v>
      </c>
      <c r="B1071" s="1" t="s">
        <v>3262</v>
      </c>
      <c r="C1071">
        <v>381</v>
      </c>
    </row>
    <row r="1072" spans="1:3" x14ac:dyDescent="0.2">
      <c r="A1072" s="1" t="s">
        <v>3536</v>
      </c>
      <c r="B1072" s="1" t="s">
        <v>3536</v>
      </c>
      <c r="C1072">
        <v>724</v>
      </c>
    </row>
    <row r="1073" spans="1:3" x14ac:dyDescent="0.2">
      <c r="A1073" s="1" t="s">
        <v>1779</v>
      </c>
      <c r="B1073" s="1" t="s">
        <v>1779</v>
      </c>
      <c r="C1073">
        <v>1547297</v>
      </c>
    </row>
    <row r="1074" spans="1:3" x14ac:dyDescent="0.2">
      <c r="A1074" s="1" t="s">
        <v>1779</v>
      </c>
      <c r="B1074" s="1" t="s">
        <v>2914</v>
      </c>
      <c r="C1074">
        <v>8683</v>
      </c>
    </row>
    <row r="1075" spans="1:3" x14ac:dyDescent="0.2">
      <c r="A1075" s="1" t="s">
        <v>1922</v>
      </c>
      <c r="B1075" s="1" t="s">
        <v>1922</v>
      </c>
      <c r="C1075">
        <v>4562417</v>
      </c>
    </row>
    <row r="1076" spans="1:3" x14ac:dyDescent="0.2">
      <c r="A1076" s="1" t="s">
        <v>1922</v>
      </c>
      <c r="B1076" s="1" t="s">
        <v>3705</v>
      </c>
      <c r="C1076">
        <v>1470</v>
      </c>
    </row>
    <row r="1077" spans="1:3" x14ac:dyDescent="0.2">
      <c r="A1077" s="1" t="s">
        <v>2014</v>
      </c>
      <c r="B1077" s="1" t="s">
        <v>155</v>
      </c>
      <c r="C1077">
        <v>679850</v>
      </c>
    </row>
    <row r="1078" spans="1:3" x14ac:dyDescent="0.2">
      <c r="A1078" s="1" t="s">
        <v>2014</v>
      </c>
      <c r="B1078" s="1" t="s">
        <v>2014</v>
      </c>
      <c r="C1078">
        <v>415149</v>
      </c>
    </row>
    <row r="1079" spans="1:3" x14ac:dyDescent="0.2">
      <c r="A1079" s="1" t="s">
        <v>2014</v>
      </c>
      <c r="B1079" s="1" t="s">
        <v>119</v>
      </c>
      <c r="C1079">
        <v>479119</v>
      </c>
    </row>
    <row r="1080" spans="1:3" x14ac:dyDescent="0.2">
      <c r="A1080" s="1" t="s">
        <v>2446</v>
      </c>
      <c r="B1080" s="1" t="s">
        <v>120</v>
      </c>
      <c r="C1080">
        <v>43447</v>
      </c>
    </row>
    <row r="1081" spans="1:3" x14ac:dyDescent="0.2">
      <c r="A1081" s="1" t="s">
        <v>3462</v>
      </c>
      <c r="B1081" s="1" t="s">
        <v>3463</v>
      </c>
      <c r="C1081">
        <v>100</v>
      </c>
    </row>
    <row r="1082" spans="1:3" x14ac:dyDescent="0.2">
      <c r="A1082" s="1" t="s">
        <v>3460</v>
      </c>
      <c r="B1082" s="1" t="s">
        <v>3461</v>
      </c>
      <c r="C1082">
        <v>40</v>
      </c>
    </row>
    <row r="1083" spans="1:3" x14ac:dyDescent="0.2">
      <c r="A1083" s="1" t="s">
        <v>3024</v>
      </c>
      <c r="B1083" s="1" t="s">
        <v>3024</v>
      </c>
      <c r="C1083">
        <v>1852</v>
      </c>
    </row>
    <row r="1084" spans="1:3" x14ac:dyDescent="0.2">
      <c r="A1084" s="1" t="s">
        <v>3024</v>
      </c>
      <c r="B1084" s="1" t="s">
        <v>3583</v>
      </c>
      <c r="C1084">
        <v>402</v>
      </c>
    </row>
    <row r="1085" spans="1:3" x14ac:dyDescent="0.2">
      <c r="A1085" s="1" t="s">
        <v>3024</v>
      </c>
      <c r="B1085" s="1" t="s">
        <v>3676</v>
      </c>
      <c r="C1085">
        <v>258</v>
      </c>
    </row>
    <row r="1086" spans="1:3" x14ac:dyDescent="0.2">
      <c r="A1086" s="1" t="s">
        <v>3023</v>
      </c>
      <c r="B1086" s="1" t="s">
        <v>3024</v>
      </c>
      <c r="C1086">
        <v>523</v>
      </c>
    </row>
    <row r="1087" spans="1:3" x14ac:dyDescent="0.2">
      <c r="A1087" s="1" t="s">
        <v>3023</v>
      </c>
      <c r="B1087" s="1" t="s">
        <v>3676</v>
      </c>
      <c r="C1087">
        <v>360</v>
      </c>
    </row>
    <row r="1088" spans="1:3" x14ac:dyDescent="0.2">
      <c r="A1088" s="1" t="s">
        <v>2461</v>
      </c>
      <c r="B1088" s="1" t="s">
        <v>2461</v>
      </c>
      <c r="C1088">
        <v>5226</v>
      </c>
    </row>
    <row r="1089" spans="1:3" x14ac:dyDescent="0.2">
      <c r="A1089" s="1" t="s">
        <v>3479</v>
      </c>
      <c r="B1089" s="1" t="s">
        <v>3479</v>
      </c>
      <c r="C1089">
        <v>5345</v>
      </c>
    </row>
    <row r="1090" spans="1:3" x14ac:dyDescent="0.2">
      <c r="A1090" s="1" t="s">
        <v>3134</v>
      </c>
      <c r="B1090" s="1" t="s">
        <v>3134</v>
      </c>
      <c r="C1090">
        <v>687</v>
      </c>
    </row>
    <row r="1091" spans="1:3" x14ac:dyDescent="0.2">
      <c r="A1091" s="1" t="s">
        <v>2082</v>
      </c>
      <c r="B1091" s="1" t="s">
        <v>605</v>
      </c>
      <c r="C1091">
        <v>5185</v>
      </c>
    </row>
    <row r="1092" spans="1:3" x14ac:dyDescent="0.2">
      <c r="A1092" s="1" t="s">
        <v>2082</v>
      </c>
      <c r="B1092" s="1" t="s">
        <v>921</v>
      </c>
      <c r="C1092">
        <v>7749</v>
      </c>
    </row>
    <row r="1093" spans="1:3" x14ac:dyDescent="0.2">
      <c r="A1093" s="1" t="s">
        <v>2082</v>
      </c>
      <c r="B1093" s="1" t="s">
        <v>773</v>
      </c>
      <c r="C1093">
        <v>24426</v>
      </c>
    </row>
    <row r="1094" spans="1:3" x14ac:dyDescent="0.2">
      <c r="A1094" s="1" t="s">
        <v>2082</v>
      </c>
      <c r="B1094" s="1" t="s">
        <v>2734</v>
      </c>
      <c r="C1094">
        <v>330</v>
      </c>
    </row>
    <row r="1095" spans="1:3" x14ac:dyDescent="0.2">
      <c r="A1095" s="1" t="s">
        <v>2082</v>
      </c>
      <c r="B1095" s="1" t="s">
        <v>1241</v>
      </c>
      <c r="C1095">
        <v>450</v>
      </c>
    </row>
    <row r="1096" spans="1:3" x14ac:dyDescent="0.2">
      <c r="A1096" s="1" t="s">
        <v>2082</v>
      </c>
      <c r="B1096" s="1" t="s">
        <v>828</v>
      </c>
      <c r="C1096">
        <v>13862</v>
      </c>
    </row>
    <row r="1097" spans="1:3" x14ac:dyDescent="0.2">
      <c r="A1097" s="1" t="s">
        <v>2082</v>
      </c>
      <c r="B1097" s="1" t="s">
        <v>827</v>
      </c>
      <c r="C1097">
        <v>8334</v>
      </c>
    </row>
    <row r="1098" spans="1:3" x14ac:dyDescent="0.2">
      <c r="A1098" s="1" t="s">
        <v>2082</v>
      </c>
      <c r="B1098" s="1" t="s">
        <v>2082</v>
      </c>
      <c r="C1098">
        <v>1310</v>
      </c>
    </row>
    <row r="1099" spans="1:3" x14ac:dyDescent="0.2">
      <c r="A1099" s="1" t="s">
        <v>3719</v>
      </c>
      <c r="B1099" s="1" t="s">
        <v>3720</v>
      </c>
      <c r="C1099">
        <v>1512</v>
      </c>
    </row>
    <row r="1100" spans="1:3" x14ac:dyDescent="0.2">
      <c r="A1100" s="1" t="s">
        <v>3373</v>
      </c>
      <c r="B1100" s="1" t="s">
        <v>3374</v>
      </c>
      <c r="C1100">
        <v>153</v>
      </c>
    </row>
    <row r="1101" spans="1:3" x14ac:dyDescent="0.2">
      <c r="A1101" s="1" t="s">
        <v>2737</v>
      </c>
      <c r="B1101" s="1" t="s">
        <v>2737</v>
      </c>
      <c r="C1101">
        <v>7898</v>
      </c>
    </row>
    <row r="1102" spans="1:3" x14ac:dyDescent="0.2">
      <c r="A1102" s="1" t="s">
        <v>1780</v>
      </c>
      <c r="B1102" s="1" t="s">
        <v>1780</v>
      </c>
      <c r="C1102">
        <v>15599914</v>
      </c>
    </row>
    <row r="1103" spans="1:3" x14ac:dyDescent="0.2">
      <c r="A1103" s="1" t="s">
        <v>1780</v>
      </c>
      <c r="B1103" s="1" t="s">
        <v>1949</v>
      </c>
      <c r="C1103">
        <v>3570303</v>
      </c>
    </row>
    <row r="1104" spans="1:3" x14ac:dyDescent="0.2">
      <c r="A1104" s="1" t="s">
        <v>1780</v>
      </c>
      <c r="B1104" s="1" t="s">
        <v>798</v>
      </c>
      <c r="C1104">
        <v>11010</v>
      </c>
    </row>
    <row r="1105" spans="1:3" x14ac:dyDescent="0.2">
      <c r="A1105" s="1" t="s">
        <v>1780</v>
      </c>
      <c r="B1105" s="1" t="s">
        <v>3178</v>
      </c>
      <c r="C1105">
        <v>3780</v>
      </c>
    </row>
    <row r="1106" spans="1:3" x14ac:dyDescent="0.2">
      <c r="A1106" s="1" t="s">
        <v>1780</v>
      </c>
      <c r="B1106" s="1" t="s">
        <v>3248</v>
      </c>
      <c r="C1106">
        <v>1680</v>
      </c>
    </row>
    <row r="1107" spans="1:3" x14ac:dyDescent="0.2">
      <c r="A1107" s="1" t="s">
        <v>1780</v>
      </c>
      <c r="B1107" s="1" t="s">
        <v>3387</v>
      </c>
      <c r="C1107">
        <v>3750</v>
      </c>
    </row>
    <row r="1108" spans="1:3" x14ac:dyDescent="0.2">
      <c r="A1108" s="1" t="s">
        <v>2053</v>
      </c>
      <c r="B1108" s="1" t="s">
        <v>2053</v>
      </c>
      <c r="C1108">
        <v>526429</v>
      </c>
    </row>
    <row r="1109" spans="1:3" x14ac:dyDescent="0.2">
      <c r="A1109" s="1" t="s">
        <v>3408</v>
      </c>
      <c r="B1109" s="1" t="s">
        <v>3408</v>
      </c>
      <c r="C1109">
        <v>540</v>
      </c>
    </row>
    <row r="1110" spans="1:3" x14ac:dyDescent="0.2">
      <c r="A1110" s="1" t="s">
        <v>3219</v>
      </c>
      <c r="B1110" s="1" t="s">
        <v>3220</v>
      </c>
      <c r="C1110">
        <v>640</v>
      </c>
    </row>
    <row r="1111" spans="1:3" x14ac:dyDescent="0.2">
      <c r="A1111" s="1" t="s">
        <v>1801</v>
      </c>
      <c r="B1111" s="1" t="s">
        <v>1801</v>
      </c>
      <c r="C1111">
        <v>1662690</v>
      </c>
    </row>
    <row r="1112" spans="1:3" x14ac:dyDescent="0.2">
      <c r="A1112" s="1" t="s">
        <v>2255</v>
      </c>
      <c r="B1112" s="1" t="s">
        <v>2255</v>
      </c>
      <c r="C1112">
        <v>8720</v>
      </c>
    </row>
    <row r="1113" spans="1:3" x14ac:dyDescent="0.2">
      <c r="A1113" s="1" t="s">
        <v>2286</v>
      </c>
      <c r="B1113" s="1" t="s">
        <v>2286</v>
      </c>
      <c r="C1113">
        <v>166078</v>
      </c>
    </row>
    <row r="1114" spans="1:3" x14ac:dyDescent="0.2">
      <c r="A1114" s="1" t="s">
        <v>1870</v>
      </c>
      <c r="B1114" s="1" t="s">
        <v>1870</v>
      </c>
      <c r="C1114">
        <v>178108</v>
      </c>
    </row>
    <row r="1115" spans="1:3" x14ac:dyDescent="0.2">
      <c r="A1115" s="1" t="s">
        <v>2392</v>
      </c>
      <c r="B1115" s="1" t="s">
        <v>2393</v>
      </c>
      <c r="C1115">
        <v>214096</v>
      </c>
    </row>
    <row r="1116" spans="1:3" x14ac:dyDescent="0.2">
      <c r="A1116" s="1" t="s">
        <v>3754</v>
      </c>
      <c r="B1116" s="1" t="s">
        <v>2392</v>
      </c>
      <c r="C1116">
        <v>753</v>
      </c>
    </row>
    <row r="1117" spans="1:3" x14ac:dyDescent="0.2">
      <c r="A1117" s="1" t="s">
        <v>3343</v>
      </c>
      <c r="B1117" s="1" t="s">
        <v>3343</v>
      </c>
      <c r="C1117">
        <v>945</v>
      </c>
    </row>
    <row r="1118" spans="1:3" x14ac:dyDescent="0.2">
      <c r="A1118" s="1" t="s">
        <v>3344</v>
      </c>
      <c r="B1118" s="1" t="s">
        <v>3343</v>
      </c>
      <c r="C1118">
        <v>349</v>
      </c>
    </row>
    <row r="1119" spans="1:3" x14ac:dyDescent="0.2">
      <c r="A1119" s="1" t="s">
        <v>3344</v>
      </c>
      <c r="B1119" s="1" t="s">
        <v>3345</v>
      </c>
      <c r="C1119">
        <v>454</v>
      </c>
    </row>
    <row r="1120" spans="1:3" x14ac:dyDescent="0.2">
      <c r="A1120" s="1" t="s">
        <v>3542</v>
      </c>
      <c r="B1120" s="1" t="s">
        <v>3542</v>
      </c>
      <c r="C1120">
        <v>11875</v>
      </c>
    </row>
    <row r="1121" spans="1:3" x14ac:dyDescent="0.2">
      <c r="A1121" s="1" t="s">
        <v>2856</v>
      </c>
      <c r="B1121" s="1" t="s">
        <v>2856</v>
      </c>
      <c r="C1121">
        <v>6952</v>
      </c>
    </row>
    <row r="1122" spans="1:3" x14ac:dyDescent="0.2">
      <c r="A1122" s="1" t="s">
        <v>2714</v>
      </c>
      <c r="B1122" s="1" t="s">
        <v>2714</v>
      </c>
      <c r="C1122">
        <v>14891</v>
      </c>
    </row>
    <row r="1123" spans="1:3" x14ac:dyDescent="0.2">
      <c r="A1123" s="1" t="s">
        <v>3773</v>
      </c>
      <c r="B1123" s="1" t="s">
        <v>3774</v>
      </c>
      <c r="C1123">
        <v>1860</v>
      </c>
    </row>
    <row r="1124" spans="1:3" x14ac:dyDescent="0.2">
      <c r="A1124" s="1" t="s">
        <v>3737</v>
      </c>
      <c r="B1124" s="1" t="s">
        <v>3737</v>
      </c>
      <c r="C1124">
        <v>43</v>
      </c>
    </row>
    <row r="1125" spans="1:3" x14ac:dyDescent="0.2">
      <c r="A1125" s="1" t="s">
        <v>3241</v>
      </c>
      <c r="B1125" s="1" t="s">
        <v>632</v>
      </c>
      <c r="C1125">
        <v>1269</v>
      </c>
    </row>
    <row r="1126" spans="1:3" x14ac:dyDescent="0.2">
      <c r="A1126" s="1" t="s">
        <v>2889</v>
      </c>
      <c r="B1126" s="1" t="s">
        <v>879</v>
      </c>
      <c r="C1126">
        <v>540</v>
      </c>
    </row>
    <row r="1127" spans="1:3" x14ac:dyDescent="0.2">
      <c r="A1127" s="1" t="s">
        <v>2054</v>
      </c>
      <c r="B1127" s="1" t="s">
        <v>2054</v>
      </c>
      <c r="C1127">
        <v>108742</v>
      </c>
    </row>
    <row r="1128" spans="1:3" x14ac:dyDescent="0.2">
      <c r="A1128" s="1" t="s">
        <v>2054</v>
      </c>
      <c r="B1128" s="1" t="s">
        <v>2798</v>
      </c>
      <c r="C1128">
        <v>15711</v>
      </c>
    </row>
    <row r="1129" spans="1:3" x14ac:dyDescent="0.2">
      <c r="A1129" s="1" t="s">
        <v>2054</v>
      </c>
      <c r="B1129" s="1" t="s">
        <v>2886</v>
      </c>
      <c r="C1129">
        <v>321</v>
      </c>
    </row>
    <row r="1130" spans="1:3" x14ac:dyDescent="0.2">
      <c r="A1130" s="1" t="s">
        <v>2054</v>
      </c>
      <c r="B1130" s="1" t="s">
        <v>3335</v>
      </c>
      <c r="C1130">
        <v>330</v>
      </c>
    </row>
    <row r="1131" spans="1:3" x14ac:dyDescent="0.2">
      <c r="A1131" s="1" t="s">
        <v>2054</v>
      </c>
      <c r="B1131" s="1" t="s">
        <v>3416</v>
      </c>
      <c r="C1131">
        <v>660</v>
      </c>
    </row>
    <row r="1132" spans="1:3" x14ac:dyDescent="0.2">
      <c r="A1132" s="1" t="s">
        <v>2055</v>
      </c>
      <c r="B1132" s="1" t="s">
        <v>2055</v>
      </c>
      <c r="C1132">
        <v>146462</v>
      </c>
    </row>
    <row r="1133" spans="1:3" x14ac:dyDescent="0.2">
      <c r="A1133" s="1" t="s">
        <v>2968</v>
      </c>
      <c r="B1133" s="1" t="s">
        <v>2969</v>
      </c>
      <c r="C1133">
        <v>16</v>
      </c>
    </row>
    <row r="1134" spans="1:3" x14ac:dyDescent="0.2">
      <c r="A1134" s="1" t="s">
        <v>2968</v>
      </c>
      <c r="B1134" s="1" t="s">
        <v>2968</v>
      </c>
      <c r="C1134">
        <v>34</v>
      </c>
    </row>
    <row r="1135" spans="1:3" x14ac:dyDescent="0.2">
      <c r="A1135" s="1" t="s">
        <v>3576</v>
      </c>
      <c r="B1135" s="1" t="s">
        <v>3576</v>
      </c>
      <c r="C1135">
        <v>531</v>
      </c>
    </row>
    <row r="1136" spans="1:3" x14ac:dyDescent="0.2">
      <c r="A1136" s="1" t="s">
        <v>3576</v>
      </c>
      <c r="B1136" s="1" t="s">
        <v>2782</v>
      </c>
      <c r="C1136">
        <v>560</v>
      </c>
    </row>
    <row r="1137" spans="1:3" x14ac:dyDescent="0.2">
      <c r="A1137" s="1" t="s">
        <v>2781</v>
      </c>
      <c r="B1137" s="1" t="s">
        <v>2782</v>
      </c>
      <c r="C1137">
        <v>2591</v>
      </c>
    </row>
    <row r="1138" spans="1:3" x14ac:dyDescent="0.2">
      <c r="A1138" s="1" t="s">
        <v>3595</v>
      </c>
      <c r="B1138" s="1" t="s">
        <v>3596</v>
      </c>
      <c r="C1138">
        <v>360</v>
      </c>
    </row>
    <row r="1139" spans="1:3" x14ac:dyDescent="0.2">
      <c r="A1139" s="1" t="s">
        <v>2121</v>
      </c>
      <c r="B1139" s="1" t="s">
        <v>2121</v>
      </c>
      <c r="C1139">
        <v>423182</v>
      </c>
    </row>
    <row r="1140" spans="1:3" x14ac:dyDescent="0.2">
      <c r="A1140" s="1" t="s">
        <v>2122</v>
      </c>
      <c r="B1140" s="1" t="s">
        <v>2122</v>
      </c>
      <c r="C1140">
        <v>141512</v>
      </c>
    </row>
    <row r="1141" spans="1:3" x14ac:dyDescent="0.2">
      <c r="A1141" s="1" t="s">
        <v>1871</v>
      </c>
      <c r="B1141" s="1" t="s">
        <v>1871</v>
      </c>
      <c r="C1141">
        <v>8168813</v>
      </c>
    </row>
    <row r="1142" spans="1:3" x14ac:dyDescent="0.2">
      <c r="A1142" s="1" t="s">
        <v>1871</v>
      </c>
      <c r="B1142" s="1" t="s">
        <v>2401</v>
      </c>
      <c r="C1142">
        <v>238271</v>
      </c>
    </row>
    <row r="1143" spans="1:3" x14ac:dyDescent="0.2">
      <c r="A1143" s="1" t="s">
        <v>3700</v>
      </c>
      <c r="B1143" s="1" t="s">
        <v>131</v>
      </c>
      <c r="C1143">
        <v>330</v>
      </c>
    </row>
    <row r="1144" spans="1:3" x14ac:dyDescent="0.2">
      <c r="A1144" s="1" t="s">
        <v>1872</v>
      </c>
      <c r="B1144" s="1" t="s">
        <v>1872</v>
      </c>
      <c r="C1144">
        <v>8421219</v>
      </c>
    </row>
    <row r="1145" spans="1:3" x14ac:dyDescent="0.2">
      <c r="A1145" s="1" t="s">
        <v>1872</v>
      </c>
      <c r="B1145" s="1" t="s">
        <v>3665</v>
      </c>
      <c r="C1145">
        <v>360</v>
      </c>
    </row>
    <row r="1146" spans="1:3" x14ac:dyDescent="0.2">
      <c r="A1146" s="1" t="s">
        <v>2295</v>
      </c>
      <c r="B1146" s="1" t="s">
        <v>2296</v>
      </c>
      <c r="C1146">
        <v>22120</v>
      </c>
    </row>
    <row r="1147" spans="1:3" x14ac:dyDescent="0.2">
      <c r="A1147" s="1" t="s">
        <v>1381</v>
      </c>
      <c r="B1147" s="1" t="s">
        <v>1381</v>
      </c>
      <c r="C1147">
        <v>2182225</v>
      </c>
    </row>
    <row r="1148" spans="1:3" x14ac:dyDescent="0.2">
      <c r="A1148" s="1" t="s">
        <v>1381</v>
      </c>
      <c r="B1148" s="1" t="s">
        <v>2432</v>
      </c>
      <c r="C1148">
        <v>13368</v>
      </c>
    </row>
    <row r="1149" spans="1:3" x14ac:dyDescent="0.2">
      <c r="A1149" s="1" t="s">
        <v>1381</v>
      </c>
      <c r="B1149" s="1" t="s">
        <v>3471</v>
      </c>
      <c r="C1149">
        <v>410</v>
      </c>
    </row>
    <row r="1150" spans="1:3" x14ac:dyDescent="0.2">
      <c r="A1150" s="1" t="s">
        <v>3118</v>
      </c>
      <c r="B1150" s="1" t="s">
        <v>3118</v>
      </c>
      <c r="C1150">
        <v>5670</v>
      </c>
    </row>
    <row r="1151" spans="1:3" x14ac:dyDescent="0.2">
      <c r="A1151" s="1" t="s">
        <v>3555</v>
      </c>
      <c r="B1151" s="1" t="s">
        <v>520</v>
      </c>
      <c r="C1151">
        <v>40</v>
      </c>
    </row>
    <row r="1152" spans="1:3" x14ac:dyDescent="0.2">
      <c r="A1152" s="1" t="s">
        <v>2217</v>
      </c>
      <c r="B1152" s="1" t="s">
        <v>2217</v>
      </c>
      <c r="C1152">
        <v>62419</v>
      </c>
    </row>
    <row r="1153" spans="1:3" x14ac:dyDescent="0.2">
      <c r="A1153" s="1" t="s">
        <v>3308</v>
      </c>
      <c r="B1153" s="1" t="s">
        <v>369</v>
      </c>
      <c r="C1153">
        <v>330</v>
      </c>
    </row>
    <row r="1154" spans="1:3" x14ac:dyDescent="0.2">
      <c r="A1154" s="1" t="s">
        <v>3288</v>
      </c>
      <c r="B1154" s="1" t="s">
        <v>3289</v>
      </c>
      <c r="C1154">
        <v>1440</v>
      </c>
    </row>
    <row r="1155" spans="1:3" x14ac:dyDescent="0.2">
      <c r="A1155" s="1" t="s">
        <v>2601</v>
      </c>
      <c r="B1155" s="1" t="s">
        <v>1612</v>
      </c>
      <c r="C1155">
        <v>59915</v>
      </c>
    </row>
    <row r="1156" spans="1:3" x14ac:dyDescent="0.2">
      <c r="A1156" s="1" t="s">
        <v>2477</v>
      </c>
      <c r="B1156" s="1" t="s">
        <v>2477</v>
      </c>
      <c r="C1156">
        <v>141765</v>
      </c>
    </row>
    <row r="1157" spans="1:3" x14ac:dyDescent="0.2">
      <c r="A1157" s="1" t="s">
        <v>2477</v>
      </c>
      <c r="B1157" s="1" t="s">
        <v>1225</v>
      </c>
      <c r="C1157">
        <v>360</v>
      </c>
    </row>
    <row r="1158" spans="1:3" x14ac:dyDescent="0.2">
      <c r="A1158" s="1" t="s">
        <v>2977</v>
      </c>
      <c r="B1158" s="1" t="s">
        <v>2977</v>
      </c>
      <c r="C1158">
        <v>34527</v>
      </c>
    </row>
    <row r="1159" spans="1:3" x14ac:dyDescent="0.2">
      <c r="A1159" s="1" t="s">
        <v>878</v>
      </c>
      <c r="B1159" s="1" t="s">
        <v>32</v>
      </c>
      <c r="C1159">
        <v>11600691</v>
      </c>
    </row>
    <row r="1160" spans="1:3" x14ac:dyDescent="0.2">
      <c r="A1160" s="1" t="s">
        <v>2011</v>
      </c>
      <c r="B1160" s="1" t="s">
        <v>2011</v>
      </c>
      <c r="C1160">
        <v>1528838</v>
      </c>
    </row>
    <row r="1161" spans="1:3" x14ac:dyDescent="0.2">
      <c r="A1161" s="1" t="s">
        <v>2124</v>
      </c>
      <c r="B1161" s="1" t="s">
        <v>2124</v>
      </c>
      <c r="C1161">
        <v>59417</v>
      </c>
    </row>
    <row r="1162" spans="1:3" x14ac:dyDescent="0.2">
      <c r="A1162" s="1" t="s">
        <v>3640</v>
      </c>
      <c r="B1162" s="1" t="s">
        <v>3641</v>
      </c>
      <c r="C1162">
        <v>1726</v>
      </c>
    </row>
    <row r="1163" spans="1:3" x14ac:dyDescent="0.2">
      <c r="A1163" s="1" t="s">
        <v>1923</v>
      </c>
      <c r="B1163" s="1" t="s">
        <v>1923</v>
      </c>
      <c r="C1163">
        <v>33149</v>
      </c>
    </row>
    <row r="1164" spans="1:3" x14ac:dyDescent="0.2">
      <c r="A1164" s="1" t="s">
        <v>1923</v>
      </c>
      <c r="B1164" s="1" t="s">
        <v>3270</v>
      </c>
      <c r="C1164">
        <v>330</v>
      </c>
    </row>
    <row r="1165" spans="1:3" x14ac:dyDescent="0.2">
      <c r="A1165" s="1" t="s">
        <v>2610</v>
      </c>
      <c r="B1165" s="1" t="s">
        <v>2610</v>
      </c>
      <c r="C1165">
        <v>19660</v>
      </c>
    </row>
    <row r="1166" spans="1:3" x14ac:dyDescent="0.2">
      <c r="A1166" s="1" t="s">
        <v>2768</v>
      </c>
      <c r="B1166" s="1" t="s">
        <v>2769</v>
      </c>
      <c r="C1166">
        <v>4680</v>
      </c>
    </row>
    <row r="1167" spans="1:3" x14ac:dyDescent="0.2">
      <c r="A1167" s="1" t="s">
        <v>1924</v>
      </c>
      <c r="B1167" s="1" t="s">
        <v>753</v>
      </c>
      <c r="C1167">
        <v>221802</v>
      </c>
    </row>
    <row r="1168" spans="1:3" x14ac:dyDescent="0.2">
      <c r="A1168" s="1" t="s">
        <v>1924</v>
      </c>
      <c r="B1168" s="1" t="s">
        <v>1924</v>
      </c>
      <c r="C1168">
        <v>232161</v>
      </c>
    </row>
    <row r="1169" spans="1:3" x14ac:dyDescent="0.2">
      <c r="A1169" s="1" t="s">
        <v>1924</v>
      </c>
      <c r="B1169" s="1" t="s">
        <v>179</v>
      </c>
      <c r="C1169">
        <v>17210</v>
      </c>
    </row>
    <row r="1170" spans="1:3" x14ac:dyDescent="0.2">
      <c r="A1170" s="1" t="s">
        <v>1924</v>
      </c>
      <c r="B1170" s="1" t="s">
        <v>3535</v>
      </c>
      <c r="C1170">
        <v>1800</v>
      </c>
    </row>
    <row r="1171" spans="1:3" x14ac:dyDescent="0.2">
      <c r="A1171" s="1" t="s">
        <v>2541</v>
      </c>
      <c r="B1171" s="1" t="s">
        <v>177</v>
      </c>
      <c r="C1171">
        <v>77866</v>
      </c>
    </row>
    <row r="1172" spans="1:3" x14ac:dyDescent="0.2">
      <c r="A1172" s="1" t="s">
        <v>1873</v>
      </c>
      <c r="B1172" s="1" t="s">
        <v>1873</v>
      </c>
      <c r="C1172">
        <v>4128986</v>
      </c>
    </row>
    <row r="1173" spans="1:3" x14ac:dyDescent="0.2">
      <c r="A1173" s="1" t="s">
        <v>1873</v>
      </c>
      <c r="B1173" s="1" t="s">
        <v>1279</v>
      </c>
      <c r="C1173">
        <v>9334</v>
      </c>
    </row>
    <row r="1174" spans="1:3" x14ac:dyDescent="0.2">
      <c r="A1174" s="1" t="s">
        <v>2012</v>
      </c>
      <c r="B1174" s="1" t="s">
        <v>2012</v>
      </c>
      <c r="C1174">
        <v>208820</v>
      </c>
    </row>
    <row r="1175" spans="1:3" x14ac:dyDescent="0.2">
      <c r="A1175" s="1" t="s">
        <v>2012</v>
      </c>
      <c r="B1175" s="1" t="s">
        <v>2013</v>
      </c>
      <c r="C1175">
        <v>1077111</v>
      </c>
    </row>
    <row r="1176" spans="1:3" x14ac:dyDescent="0.2">
      <c r="A1176" s="1" t="s">
        <v>2012</v>
      </c>
      <c r="B1176" s="1" t="s">
        <v>2051</v>
      </c>
      <c r="C1176">
        <v>3922</v>
      </c>
    </row>
    <row r="1177" spans="1:3" x14ac:dyDescent="0.2">
      <c r="A1177" s="1" t="s">
        <v>2012</v>
      </c>
      <c r="B1177" s="1" t="s">
        <v>2890</v>
      </c>
      <c r="C1177">
        <v>2061</v>
      </c>
    </row>
    <row r="1178" spans="1:3" x14ac:dyDescent="0.2">
      <c r="A1178" s="1" t="s">
        <v>2012</v>
      </c>
      <c r="B1178" s="1" t="s">
        <v>3092</v>
      </c>
      <c r="C1178">
        <v>720</v>
      </c>
    </row>
    <row r="1179" spans="1:3" x14ac:dyDescent="0.2">
      <c r="A1179" s="1" t="s">
        <v>3601</v>
      </c>
      <c r="B1179" s="1" t="s">
        <v>195</v>
      </c>
      <c r="C1179">
        <v>638</v>
      </c>
    </row>
    <row r="1180" spans="1:3" x14ac:dyDescent="0.2">
      <c r="A1180" s="1" t="s">
        <v>2735</v>
      </c>
      <c r="B1180" s="1" t="s">
        <v>1656</v>
      </c>
      <c r="C1180">
        <v>2107</v>
      </c>
    </row>
    <row r="1181" spans="1:3" x14ac:dyDescent="0.2">
      <c r="A1181" s="1" t="s">
        <v>2735</v>
      </c>
      <c r="B1181" s="1" t="s">
        <v>2735</v>
      </c>
      <c r="C1181">
        <v>2256</v>
      </c>
    </row>
    <row r="1182" spans="1:3" x14ac:dyDescent="0.2">
      <c r="A1182" s="1" t="s">
        <v>2735</v>
      </c>
      <c r="B1182" s="1" t="s">
        <v>1428</v>
      </c>
      <c r="C1182">
        <v>3994</v>
      </c>
    </row>
    <row r="1183" spans="1:3" x14ac:dyDescent="0.2">
      <c r="A1183" s="1" t="s">
        <v>2921</v>
      </c>
      <c r="B1183" s="1" t="s">
        <v>2922</v>
      </c>
      <c r="C1183">
        <v>360</v>
      </c>
    </row>
    <row r="1184" spans="1:3" x14ac:dyDescent="0.2">
      <c r="A1184" s="1" t="s">
        <v>2921</v>
      </c>
      <c r="B1184" s="1" t="s">
        <v>318</v>
      </c>
      <c r="C1184">
        <v>1046</v>
      </c>
    </row>
    <row r="1185" spans="1:3" x14ac:dyDescent="0.2">
      <c r="A1185" s="1" t="s">
        <v>1781</v>
      </c>
      <c r="B1185" s="1" t="s">
        <v>1781</v>
      </c>
      <c r="C1185">
        <v>241460</v>
      </c>
    </row>
    <row r="1186" spans="1:3" x14ac:dyDescent="0.2">
      <c r="A1186" s="1" t="s">
        <v>2770</v>
      </c>
      <c r="B1186" s="1" t="s">
        <v>1781</v>
      </c>
      <c r="C1186">
        <v>9810</v>
      </c>
    </row>
    <row r="1187" spans="1:3" x14ac:dyDescent="0.2">
      <c r="A1187" s="1" t="s">
        <v>3781</v>
      </c>
      <c r="B1187" s="1" t="s">
        <v>3782</v>
      </c>
      <c r="C1187">
        <v>3090</v>
      </c>
    </row>
    <row r="1188" spans="1:3" x14ac:dyDescent="0.2">
      <c r="A1188" s="1" t="s">
        <v>1680</v>
      </c>
      <c r="B1188" s="1" t="s">
        <v>1680</v>
      </c>
      <c r="C1188">
        <v>18613</v>
      </c>
    </row>
    <row r="1189" spans="1:3" x14ac:dyDescent="0.2">
      <c r="A1189" s="1" t="s">
        <v>2394</v>
      </c>
      <c r="B1189" s="1" t="s">
        <v>2394</v>
      </c>
      <c r="C1189">
        <v>214401</v>
      </c>
    </row>
    <row r="1190" spans="1:3" x14ac:dyDescent="0.2">
      <c r="A1190" s="1" t="s">
        <v>2645</v>
      </c>
      <c r="B1190" s="1" t="s">
        <v>2645</v>
      </c>
      <c r="C1190">
        <v>58479</v>
      </c>
    </row>
    <row r="1191" spans="1:3" x14ac:dyDescent="0.2">
      <c r="A1191" s="1" t="s">
        <v>2645</v>
      </c>
      <c r="B1191" s="1" t="s">
        <v>3647</v>
      </c>
      <c r="C1191">
        <v>346</v>
      </c>
    </row>
    <row r="1192" spans="1:3" x14ac:dyDescent="0.2">
      <c r="A1192" s="1" t="s">
        <v>3669</v>
      </c>
      <c r="B1192" s="1" t="s">
        <v>3670</v>
      </c>
      <c r="C1192">
        <v>390</v>
      </c>
    </row>
    <row r="1193" spans="1:3" x14ac:dyDescent="0.2">
      <c r="A1193" s="1" t="s">
        <v>3794</v>
      </c>
      <c r="B1193" s="1" t="s">
        <v>3795</v>
      </c>
      <c r="C1193">
        <v>735</v>
      </c>
    </row>
    <row r="1194" spans="1:3" x14ac:dyDescent="0.2">
      <c r="A1194" s="1" t="s">
        <v>2911</v>
      </c>
      <c r="B1194" s="1" t="s">
        <v>846</v>
      </c>
      <c r="C1194">
        <v>5078</v>
      </c>
    </row>
    <row r="1195" spans="1:3" x14ac:dyDescent="0.2">
      <c r="A1195" s="1" t="s">
        <v>3302</v>
      </c>
      <c r="B1195" s="1" t="s">
        <v>3302</v>
      </c>
      <c r="C1195">
        <v>372</v>
      </c>
    </row>
    <row r="1196" spans="1:3" x14ac:dyDescent="0.2">
      <c r="A1196" s="1" t="s">
        <v>2511</v>
      </c>
      <c r="B1196" s="1" t="s">
        <v>364</v>
      </c>
      <c r="C1196">
        <v>14888</v>
      </c>
    </row>
    <row r="1197" spans="1:3" x14ac:dyDescent="0.2">
      <c r="A1197" s="1" t="s">
        <v>2648</v>
      </c>
      <c r="B1197" s="1" t="s">
        <v>2648</v>
      </c>
      <c r="C1197">
        <v>1635</v>
      </c>
    </row>
    <row r="1198" spans="1:3" x14ac:dyDescent="0.2">
      <c r="A1198" s="1" t="s">
        <v>2648</v>
      </c>
      <c r="B1198" s="1" t="s">
        <v>2649</v>
      </c>
      <c r="C1198">
        <v>5022</v>
      </c>
    </row>
    <row r="1199" spans="1:3" x14ac:dyDescent="0.2">
      <c r="A1199" s="1" t="s">
        <v>2648</v>
      </c>
      <c r="B1199" s="1" t="s">
        <v>904</v>
      </c>
      <c r="C1199">
        <v>2521</v>
      </c>
    </row>
    <row r="1200" spans="1:3" x14ac:dyDescent="0.2">
      <c r="A1200" s="1" t="s">
        <v>2887</v>
      </c>
      <c r="B1200" s="1" t="s">
        <v>2887</v>
      </c>
      <c r="C1200">
        <v>16920</v>
      </c>
    </row>
    <row r="1201" spans="1:3" x14ac:dyDescent="0.2">
      <c r="A1201" s="1" t="s">
        <v>3727</v>
      </c>
      <c r="B1201" s="1" t="s">
        <v>1069</v>
      </c>
      <c r="C1201">
        <v>4168</v>
      </c>
    </row>
    <row r="1202" spans="1:3" x14ac:dyDescent="0.2">
      <c r="A1202" s="1" t="s">
        <v>2978</v>
      </c>
      <c r="B1202" s="1" t="s">
        <v>2978</v>
      </c>
      <c r="C1202">
        <v>4151</v>
      </c>
    </row>
    <row r="1203" spans="1:3" x14ac:dyDescent="0.2">
      <c r="A1203" s="1" t="s">
        <v>3783</v>
      </c>
      <c r="B1203" s="1" t="s">
        <v>1504</v>
      </c>
      <c r="C1203">
        <v>133</v>
      </c>
    </row>
    <row r="1204" spans="1:3" x14ac:dyDescent="0.2">
      <c r="A1204" s="1" t="s">
        <v>1874</v>
      </c>
      <c r="B1204" s="1" t="s">
        <v>1874</v>
      </c>
      <c r="C1204">
        <v>1237859</v>
      </c>
    </row>
    <row r="1205" spans="1:3" x14ac:dyDescent="0.2">
      <c r="A1205" s="1" t="s">
        <v>2250</v>
      </c>
      <c r="B1205" s="1" t="s">
        <v>2250</v>
      </c>
      <c r="C1205">
        <v>120723</v>
      </c>
    </row>
    <row r="1206" spans="1:3" x14ac:dyDescent="0.2">
      <c r="A1206" s="1" t="s">
        <v>2250</v>
      </c>
      <c r="B1206" s="1" t="s">
        <v>514</v>
      </c>
      <c r="C1206">
        <v>300</v>
      </c>
    </row>
    <row r="1207" spans="1:3" x14ac:dyDescent="0.2">
      <c r="A1207" s="1" t="s">
        <v>2598</v>
      </c>
      <c r="B1207" s="1" t="s">
        <v>366</v>
      </c>
      <c r="C1207">
        <v>6330</v>
      </c>
    </row>
    <row r="1208" spans="1:3" x14ac:dyDescent="0.2">
      <c r="A1208" s="1" t="s">
        <v>2361</v>
      </c>
      <c r="B1208" s="1" t="s">
        <v>2362</v>
      </c>
      <c r="C1208">
        <v>689</v>
      </c>
    </row>
    <row r="1209" spans="1:3" x14ac:dyDescent="0.2">
      <c r="A1209" s="1" t="s">
        <v>2361</v>
      </c>
      <c r="B1209" s="1" t="s">
        <v>2361</v>
      </c>
      <c r="C1209">
        <v>4075</v>
      </c>
    </row>
    <row r="1210" spans="1:3" x14ac:dyDescent="0.2">
      <c r="A1210" s="1" t="s">
        <v>3411</v>
      </c>
      <c r="B1210" s="1" t="s">
        <v>638</v>
      </c>
      <c r="C1210">
        <v>700</v>
      </c>
    </row>
    <row r="1211" spans="1:3" x14ac:dyDescent="0.2">
      <c r="A1211" s="1" t="s">
        <v>2447</v>
      </c>
      <c r="B1211" s="1" t="s">
        <v>2447</v>
      </c>
      <c r="C1211">
        <v>101628</v>
      </c>
    </row>
    <row r="1212" spans="1:3" x14ac:dyDescent="0.2">
      <c r="A1212" s="1" t="s">
        <v>2002</v>
      </c>
      <c r="B1212" s="1" t="s">
        <v>115</v>
      </c>
      <c r="C1212">
        <v>880047</v>
      </c>
    </row>
    <row r="1213" spans="1:3" x14ac:dyDescent="0.2">
      <c r="A1213" s="1" t="s">
        <v>2670</v>
      </c>
      <c r="B1213" s="1" t="s">
        <v>2449</v>
      </c>
      <c r="C1213">
        <v>2733</v>
      </c>
    </row>
    <row r="1214" spans="1:3" x14ac:dyDescent="0.2">
      <c r="A1214" s="1" t="s">
        <v>2670</v>
      </c>
      <c r="B1214" s="1" t="s">
        <v>3447</v>
      </c>
      <c r="C1214">
        <v>560</v>
      </c>
    </row>
    <row r="1215" spans="1:3" x14ac:dyDescent="0.2">
      <c r="A1215" s="1" t="s">
        <v>2670</v>
      </c>
      <c r="B1215" s="1" t="s">
        <v>3025</v>
      </c>
      <c r="C1215">
        <v>730</v>
      </c>
    </row>
    <row r="1216" spans="1:3" x14ac:dyDescent="0.2">
      <c r="A1216" s="1" t="s">
        <v>1903</v>
      </c>
      <c r="B1216" s="1" t="s">
        <v>1904</v>
      </c>
      <c r="C1216">
        <v>485021</v>
      </c>
    </row>
    <row r="1217" spans="1:3" x14ac:dyDescent="0.2">
      <c r="A1217" s="1" t="s">
        <v>1903</v>
      </c>
      <c r="B1217" s="1" t="s">
        <v>1935</v>
      </c>
      <c r="C1217">
        <v>28039</v>
      </c>
    </row>
    <row r="1218" spans="1:3" x14ac:dyDescent="0.2">
      <c r="A1218" s="1" t="s">
        <v>1903</v>
      </c>
      <c r="B1218" s="1" t="s">
        <v>2238</v>
      </c>
      <c r="C1218">
        <v>29968</v>
      </c>
    </row>
    <row r="1219" spans="1:3" x14ac:dyDescent="0.2">
      <c r="A1219" s="1" t="s">
        <v>1903</v>
      </c>
      <c r="B1219" s="1" t="s">
        <v>2398</v>
      </c>
      <c r="C1219">
        <v>7955</v>
      </c>
    </row>
    <row r="1220" spans="1:3" x14ac:dyDescent="0.2">
      <c r="A1220" s="1" t="s">
        <v>1903</v>
      </c>
      <c r="B1220" s="1" t="s">
        <v>2570</v>
      </c>
      <c r="C1220">
        <v>1960</v>
      </c>
    </row>
    <row r="1221" spans="1:3" x14ac:dyDescent="0.2">
      <c r="A1221" s="1" t="s">
        <v>1903</v>
      </c>
      <c r="B1221" s="1" t="s">
        <v>2755</v>
      </c>
      <c r="C1221">
        <v>5551</v>
      </c>
    </row>
    <row r="1222" spans="1:3" x14ac:dyDescent="0.2">
      <c r="A1222" s="1" t="s">
        <v>1903</v>
      </c>
      <c r="B1222" s="1" t="s">
        <v>2396</v>
      </c>
      <c r="C1222">
        <v>11965</v>
      </c>
    </row>
    <row r="1223" spans="1:3" x14ac:dyDescent="0.2">
      <c r="A1223" s="1" t="s">
        <v>1903</v>
      </c>
      <c r="B1223" s="1" t="s">
        <v>2749</v>
      </c>
      <c r="C1223">
        <v>540</v>
      </c>
    </row>
    <row r="1224" spans="1:3" x14ac:dyDescent="0.2">
      <c r="A1224" s="1" t="s">
        <v>1903</v>
      </c>
      <c r="B1224" s="1" t="s">
        <v>2618</v>
      </c>
      <c r="C1224">
        <v>11117</v>
      </c>
    </row>
    <row r="1225" spans="1:3" x14ac:dyDescent="0.2">
      <c r="A1225" s="1" t="s">
        <v>1903</v>
      </c>
      <c r="B1225" s="1" t="s">
        <v>3177</v>
      </c>
      <c r="C1225">
        <v>3293</v>
      </c>
    </row>
    <row r="1226" spans="1:3" x14ac:dyDescent="0.2">
      <c r="A1226" s="1" t="s">
        <v>1903</v>
      </c>
      <c r="B1226" s="1" t="s">
        <v>3025</v>
      </c>
      <c r="C1226">
        <v>4044</v>
      </c>
    </row>
    <row r="1227" spans="1:3" x14ac:dyDescent="0.2">
      <c r="A1227" s="1" t="s">
        <v>1903</v>
      </c>
      <c r="B1227" s="1" t="s">
        <v>2150</v>
      </c>
      <c r="C1227">
        <v>4265</v>
      </c>
    </row>
    <row r="1228" spans="1:3" x14ac:dyDescent="0.2">
      <c r="A1228" s="1" t="s">
        <v>1903</v>
      </c>
      <c r="B1228" s="1" t="s">
        <v>2171</v>
      </c>
      <c r="C1228">
        <v>3781</v>
      </c>
    </row>
    <row r="1229" spans="1:3" x14ac:dyDescent="0.2">
      <c r="A1229" s="1" t="s">
        <v>1903</v>
      </c>
      <c r="B1229" s="1" t="s">
        <v>2487</v>
      </c>
      <c r="C1229">
        <v>4678</v>
      </c>
    </row>
    <row r="1230" spans="1:3" x14ac:dyDescent="0.2">
      <c r="A1230" s="1" t="s">
        <v>3368</v>
      </c>
      <c r="B1230" s="1" t="s">
        <v>3368</v>
      </c>
      <c r="C1230">
        <v>3957</v>
      </c>
    </row>
    <row r="1231" spans="1:3" x14ac:dyDescent="0.2">
      <c r="A1231" s="1" t="s">
        <v>3068</v>
      </c>
      <c r="B1231" s="1" t="s">
        <v>3069</v>
      </c>
      <c r="C1231">
        <v>3360</v>
      </c>
    </row>
    <row r="1232" spans="1:3" x14ac:dyDescent="0.2">
      <c r="A1232" s="1" t="s">
        <v>2840</v>
      </c>
      <c r="B1232" s="1" t="s">
        <v>2841</v>
      </c>
      <c r="C1232">
        <v>5534</v>
      </c>
    </row>
    <row r="1233" spans="1:3" x14ac:dyDescent="0.2">
      <c r="A1233" s="1" t="s">
        <v>2771</v>
      </c>
      <c r="B1233" s="1" t="s">
        <v>2772</v>
      </c>
      <c r="C1233">
        <v>613</v>
      </c>
    </row>
    <row r="1234" spans="1:3" x14ac:dyDescent="0.2">
      <c r="A1234" s="1" t="s">
        <v>3797</v>
      </c>
      <c r="B1234" s="1" t="s">
        <v>2772</v>
      </c>
      <c r="C1234">
        <v>505</v>
      </c>
    </row>
    <row r="1235" spans="1:3" x14ac:dyDescent="0.2">
      <c r="A1235" s="1" t="s">
        <v>3798</v>
      </c>
      <c r="B1235" s="1" t="s">
        <v>2772</v>
      </c>
      <c r="C1235">
        <v>440</v>
      </c>
    </row>
    <row r="1236" spans="1:3" x14ac:dyDescent="0.2">
      <c r="A1236" s="1" t="s">
        <v>2582</v>
      </c>
      <c r="B1236" s="1" t="s">
        <v>2582</v>
      </c>
      <c r="C1236">
        <v>6679</v>
      </c>
    </row>
    <row r="1237" spans="1:3" x14ac:dyDescent="0.2">
      <c r="A1237" s="1" t="s">
        <v>2579</v>
      </c>
      <c r="B1237" s="1" t="s">
        <v>2580</v>
      </c>
      <c r="C1237">
        <v>10965</v>
      </c>
    </row>
    <row r="1238" spans="1:3" x14ac:dyDescent="0.2">
      <c r="A1238" s="1" t="s">
        <v>2579</v>
      </c>
      <c r="B1238" s="1" t="s">
        <v>2852</v>
      </c>
      <c r="C1238">
        <v>5339</v>
      </c>
    </row>
    <row r="1239" spans="1:3" x14ac:dyDescent="0.2">
      <c r="A1239" s="1" t="s">
        <v>2979</v>
      </c>
      <c r="B1239" s="1" t="s">
        <v>2841</v>
      </c>
      <c r="C1239">
        <v>4243</v>
      </c>
    </row>
    <row r="1240" spans="1:3" x14ac:dyDescent="0.2">
      <c r="A1240" s="1" t="s">
        <v>2581</v>
      </c>
      <c r="B1240" s="1" t="s">
        <v>2580</v>
      </c>
      <c r="C1240">
        <v>10028</v>
      </c>
    </row>
    <row r="1241" spans="1:3" x14ac:dyDescent="0.2">
      <c r="A1241" s="1" t="s">
        <v>2581</v>
      </c>
      <c r="B1241" s="1" t="s">
        <v>2852</v>
      </c>
      <c r="C1241">
        <v>3012</v>
      </c>
    </row>
    <row r="1242" spans="1:3" x14ac:dyDescent="0.2">
      <c r="A1242" s="1" t="s">
        <v>3135</v>
      </c>
      <c r="B1242" s="1" t="s">
        <v>3136</v>
      </c>
      <c r="C1242">
        <v>197</v>
      </c>
    </row>
    <row r="1243" spans="1:3" x14ac:dyDescent="0.2">
      <c r="A1243" s="1" t="s">
        <v>3041</v>
      </c>
      <c r="B1243" s="1" t="s">
        <v>1087</v>
      </c>
      <c r="C1243">
        <v>5754</v>
      </c>
    </row>
    <row r="1244" spans="1:3" x14ac:dyDescent="0.2">
      <c r="A1244" s="1" t="s">
        <v>3041</v>
      </c>
      <c r="B1244" s="1" t="s">
        <v>3042</v>
      </c>
      <c r="C1244">
        <v>2517</v>
      </c>
    </row>
    <row r="1245" spans="1:3" x14ac:dyDescent="0.2">
      <c r="A1245" s="1" t="s">
        <v>1393</v>
      </c>
      <c r="B1245" s="1" t="s">
        <v>1393</v>
      </c>
      <c r="C1245">
        <v>8076</v>
      </c>
    </row>
    <row r="1246" spans="1:3" x14ac:dyDescent="0.2">
      <c r="A1246" s="1" t="s">
        <v>1393</v>
      </c>
      <c r="B1246" s="1" t="s">
        <v>1387</v>
      </c>
      <c r="C1246">
        <v>2100</v>
      </c>
    </row>
    <row r="1247" spans="1:3" x14ac:dyDescent="0.2">
      <c r="A1247" s="1" t="s">
        <v>1393</v>
      </c>
      <c r="B1247" s="1" t="s">
        <v>3185</v>
      </c>
      <c r="C1247">
        <v>390</v>
      </c>
    </row>
    <row r="1248" spans="1:3" x14ac:dyDescent="0.2">
      <c r="A1248" s="1" t="s">
        <v>2126</v>
      </c>
      <c r="B1248" s="1" t="s">
        <v>2127</v>
      </c>
      <c r="C1248">
        <v>197043</v>
      </c>
    </row>
    <row r="1249" spans="1:3" x14ac:dyDescent="0.2">
      <c r="A1249" s="1" t="s">
        <v>2126</v>
      </c>
      <c r="B1249" s="1" t="s">
        <v>2512</v>
      </c>
      <c r="C1249">
        <v>82446</v>
      </c>
    </row>
    <row r="1250" spans="1:3" x14ac:dyDescent="0.2">
      <c r="A1250" s="1" t="s">
        <v>2126</v>
      </c>
      <c r="B1250" s="1" t="s">
        <v>3503</v>
      </c>
      <c r="C1250">
        <v>1800</v>
      </c>
    </row>
    <row r="1251" spans="1:3" x14ac:dyDescent="0.2">
      <c r="A1251" s="1" t="s">
        <v>3079</v>
      </c>
      <c r="B1251" s="1" t="s">
        <v>3080</v>
      </c>
      <c r="C1251">
        <v>2130</v>
      </c>
    </row>
    <row r="1252" spans="1:3" x14ac:dyDescent="0.2">
      <c r="A1252" s="1" t="s">
        <v>2514</v>
      </c>
      <c r="B1252" s="1" t="s">
        <v>2515</v>
      </c>
      <c r="C1252">
        <v>5365</v>
      </c>
    </row>
    <row r="1253" spans="1:3" x14ac:dyDescent="0.2">
      <c r="A1253" s="1" t="s">
        <v>2128</v>
      </c>
      <c r="B1253" s="1" t="s">
        <v>2128</v>
      </c>
      <c r="C1253">
        <v>3960</v>
      </c>
    </row>
    <row r="1254" spans="1:3" x14ac:dyDescent="0.2">
      <c r="A1254" s="1" t="s">
        <v>3099</v>
      </c>
      <c r="B1254" s="1" t="s">
        <v>3100</v>
      </c>
      <c r="C1254">
        <v>3101</v>
      </c>
    </row>
    <row r="1255" spans="1:3" x14ac:dyDescent="0.2">
      <c r="A1255" s="1" t="s">
        <v>3099</v>
      </c>
      <c r="B1255" s="1" t="s">
        <v>3725</v>
      </c>
      <c r="C1255">
        <v>1590</v>
      </c>
    </row>
    <row r="1256" spans="1:3" x14ac:dyDescent="0.2">
      <c r="A1256" s="1" t="s">
        <v>1925</v>
      </c>
      <c r="B1256" s="1" t="s">
        <v>1926</v>
      </c>
      <c r="C1256">
        <v>816231</v>
      </c>
    </row>
    <row r="1257" spans="1:3" x14ac:dyDescent="0.2">
      <c r="A1257" s="1" t="s">
        <v>1925</v>
      </c>
      <c r="B1257" s="1" t="s">
        <v>2015</v>
      </c>
      <c r="C1257">
        <v>131010</v>
      </c>
    </row>
    <row r="1258" spans="1:3" x14ac:dyDescent="0.2">
      <c r="A1258" s="1" t="s">
        <v>1925</v>
      </c>
      <c r="B1258" s="1" t="s">
        <v>2964</v>
      </c>
      <c r="C1258">
        <v>3720</v>
      </c>
    </row>
    <row r="1259" spans="1:3" x14ac:dyDescent="0.2">
      <c r="A1259" s="1" t="s">
        <v>1925</v>
      </c>
      <c r="B1259" s="1" t="s">
        <v>1925</v>
      </c>
      <c r="C1259">
        <v>1687</v>
      </c>
    </row>
    <row r="1260" spans="1:3" x14ac:dyDescent="0.2">
      <c r="A1260" s="1" t="s">
        <v>1925</v>
      </c>
      <c r="B1260" s="1" t="s">
        <v>3478</v>
      </c>
      <c r="C1260">
        <v>2325</v>
      </c>
    </row>
    <row r="1261" spans="1:3" x14ac:dyDescent="0.2">
      <c r="A1261" s="1" t="s">
        <v>1925</v>
      </c>
      <c r="B1261" s="1" t="s">
        <v>3546</v>
      </c>
      <c r="C1261">
        <v>2760</v>
      </c>
    </row>
    <row r="1262" spans="1:3" x14ac:dyDescent="0.2">
      <c r="A1262" s="1" t="s">
        <v>3579</v>
      </c>
      <c r="B1262" s="1" t="s">
        <v>273</v>
      </c>
      <c r="C1262">
        <v>336</v>
      </c>
    </row>
    <row r="1263" spans="1:3" x14ac:dyDescent="0.2">
      <c r="A1263" s="1" t="s">
        <v>3393</v>
      </c>
      <c r="B1263" s="1" t="s">
        <v>737</v>
      </c>
      <c r="C1263">
        <v>2974</v>
      </c>
    </row>
    <row r="1264" spans="1:3" x14ac:dyDescent="0.2">
      <c r="A1264" s="1" t="s">
        <v>3166</v>
      </c>
      <c r="B1264" s="1" t="s">
        <v>1060</v>
      </c>
      <c r="C1264">
        <v>720</v>
      </c>
    </row>
    <row r="1265" spans="1:3" x14ac:dyDescent="0.2">
      <c r="A1265" s="1" t="s">
        <v>3218</v>
      </c>
      <c r="B1265" s="1" t="s">
        <v>421</v>
      </c>
      <c r="C1265">
        <v>4769</v>
      </c>
    </row>
    <row r="1266" spans="1:3" x14ac:dyDescent="0.2">
      <c r="A1266" s="1" t="s">
        <v>2583</v>
      </c>
      <c r="B1266" s="1" t="s">
        <v>2583</v>
      </c>
      <c r="C1266">
        <v>14855</v>
      </c>
    </row>
    <row r="1267" spans="1:3" x14ac:dyDescent="0.2">
      <c r="A1267" s="1" t="s">
        <v>1803</v>
      </c>
      <c r="B1267" s="1" t="s">
        <v>1803</v>
      </c>
      <c r="C1267">
        <v>323</v>
      </c>
    </row>
    <row r="1268" spans="1:3" x14ac:dyDescent="0.2">
      <c r="A1268" s="1" t="s">
        <v>1802</v>
      </c>
      <c r="B1268" s="1" t="s">
        <v>1803</v>
      </c>
      <c r="C1268">
        <v>2127628</v>
      </c>
    </row>
    <row r="1269" spans="1:3" x14ac:dyDescent="0.2">
      <c r="A1269" s="1" t="s">
        <v>1802</v>
      </c>
      <c r="B1269" s="1" t="s">
        <v>3089</v>
      </c>
      <c r="C1269">
        <v>587</v>
      </c>
    </row>
    <row r="1270" spans="1:3" x14ac:dyDescent="0.2">
      <c r="A1270" s="1" t="s">
        <v>1746</v>
      </c>
      <c r="B1270" s="1" t="s">
        <v>1747</v>
      </c>
      <c r="C1270">
        <v>3373680</v>
      </c>
    </row>
    <row r="1271" spans="1:3" x14ac:dyDescent="0.2">
      <c r="A1271" s="1" t="s">
        <v>1876</v>
      </c>
      <c r="B1271" s="1" t="s">
        <v>1877</v>
      </c>
      <c r="C1271">
        <v>149986</v>
      </c>
    </row>
    <row r="1272" spans="1:3" x14ac:dyDescent="0.2">
      <c r="A1272" s="1" t="s">
        <v>1876</v>
      </c>
      <c r="B1272" s="1" t="s">
        <v>1876</v>
      </c>
      <c r="C1272">
        <v>41211</v>
      </c>
    </row>
    <row r="1273" spans="1:3" x14ac:dyDescent="0.2">
      <c r="A1273" s="1" t="s">
        <v>1876</v>
      </c>
      <c r="B1273" s="1" t="s">
        <v>2584</v>
      </c>
      <c r="C1273">
        <v>120235</v>
      </c>
    </row>
    <row r="1274" spans="1:3" x14ac:dyDescent="0.2">
      <c r="A1274" s="1" t="s">
        <v>1876</v>
      </c>
      <c r="B1274" s="1" t="s">
        <v>3076</v>
      </c>
      <c r="C1274">
        <v>1470</v>
      </c>
    </row>
    <row r="1275" spans="1:3" x14ac:dyDescent="0.2">
      <c r="A1275" s="1" t="s">
        <v>1876</v>
      </c>
      <c r="B1275" s="1" t="s">
        <v>3101</v>
      </c>
      <c r="C1275">
        <v>450</v>
      </c>
    </row>
    <row r="1276" spans="1:3" x14ac:dyDescent="0.2">
      <c r="A1276" s="1" t="s">
        <v>1876</v>
      </c>
      <c r="B1276" s="1" t="s">
        <v>3195</v>
      </c>
      <c r="C1276">
        <v>5081</v>
      </c>
    </row>
    <row r="1277" spans="1:3" x14ac:dyDescent="0.2">
      <c r="A1277" s="1" t="s">
        <v>2395</v>
      </c>
      <c r="B1277" s="1" t="s">
        <v>2395</v>
      </c>
      <c r="C1277">
        <v>8067</v>
      </c>
    </row>
    <row r="1278" spans="1:3" x14ac:dyDescent="0.2">
      <c r="A1278" s="1" t="s">
        <v>2191</v>
      </c>
      <c r="B1278" s="1" t="s">
        <v>2192</v>
      </c>
      <c r="C1278">
        <v>32425</v>
      </c>
    </row>
    <row r="1279" spans="1:3" x14ac:dyDescent="0.2">
      <c r="A1279" s="1" t="s">
        <v>2191</v>
      </c>
      <c r="B1279" s="1" t="s">
        <v>108</v>
      </c>
      <c r="C1279">
        <v>77285</v>
      </c>
    </row>
    <row r="1280" spans="1:3" x14ac:dyDescent="0.2">
      <c r="A1280" s="1" t="s">
        <v>2029</v>
      </c>
      <c r="B1280" s="1" t="s">
        <v>2030</v>
      </c>
      <c r="C1280">
        <v>38253</v>
      </c>
    </row>
    <row r="1281" spans="1:3" x14ac:dyDescent="0.2">
      <c r="A1281" s="1" t="s">
        <v>2029</v>
      </c>
      <c r="B1281" s="1" t="s">
        <v>1734</v>
      </c>
      <c r="C1281">
        <v>105077</v>
      </c>
    </row>
    <row r="1282" spans="1:3" x14ac:dyDescent="0.2">
      <c r="A1282" s="1" t="s">
        <v>2029</v>
      </c>
      <c r="B1282" s="1" t="s">
        <v>2242</v>
      </c>
      <c r="C1282">
        <v>3108</v>
      </c>
    </row>
    <row r="1283" spans="1:3" x14ac:dyDescent="0.2">
      <c r="A1283" s="1" t="s">
        <v>2029</v>
      </c>
      <c r="B1283" s="1" t="s">
        <v>2243</v>
      </c>
      <c r="C1283">
        <v>8771</v>
      </c>
    </row>
    <row r="1284" spans="1:3" x14ac:dyDescent="0.2">
      <c r="A1284" s="1" t="s">
        <v>2029</v>
      </c>
      <c r="B1284" s="1" t="s">
        <v>62</v>
      </c>
      <c r="C1284">
        <v>12879</v>
      </c>
    </row>
    <row r="1285" spans="1:3" x14ac:dyDescent="0.2">
      <c r="A1285" s="1" t="s">
        <v>2029</v>
      </c>
      <c r="B1285" s="1" t="s">
        <v>1733</v>
      </c>
      <c r="C1285">
        <v>57308</v>
      </c>
    </row>
    <row r="1286" spans="1:3" x14ac:dyDescent="0.2">
      <c r="A1286" s="1" t="s">
        <v>2029</v>
      </c>
      <c r="B1286" s="1" t="s">
        <v>2862</v>
      </c>
      <c r="C1286">
        <v>1491</v>
      </c>
    </row>
    <row r="1287" spans="1:3" x14ac:dyDescent="0.2">
      <c r="A1287" s="1" t="s">
        <v>2029</v>
      </c>
      <c r="B1287" s="1" t="s">
        <v>457</v>
      </c>
      <c r="C1287">
        <v>9324</v>
      </c>
    </row>
    <row r="1288" spans="1:3" x14ac:dyDescent="0.2">
      <c r="A1288" s="1" t="s">
        <v>2415</v>
      </c>
      <c r="B1288" s="1" t="s">
        <v>2416</v>
      </c>
      <c r="C1288">
        <v>18427</v>
      </c>
    </row>
    <row r="1289" spans="1:3" x14ac:dyDescent="0.2">
      <c r="A1289" s="1" t="s">
        <v>2415</v>
      </c>
      <c r="B1289" s="1" t="s">
        <v>2538</v>
      </c>
      <c r="C1289">
        <v>9139</v>
      </c>
    </row>
    <row r="1290" spans="1:3" x14ac:dyDescent="0.2">
      <c r="A1290" s="1" t="s">
        <v>2415</v>
      </c>
      <c r="B1290" s="1" t="s">
        <v>293</v>
      </c>
      <c r="C1290">
        <v>22370</v>
      </c>
    </row>
    <row r="1291" spans="1:3" x14ac:dyDescent="0.2">
      <c r="A1291" s="1" t="s">
        <v>2415</v>
      </c>
      <c r="B1291" s="1" t="s">
        <v>2231</v>
      </c>
      <c r="C1291">
        <v>3619</v>
      </c>
    </row>
    <row r="1292" spans="1:3" x14ac:dyDescent="0.2">
      <c r="A1292" s="1" t="s">
        <v>2415</v>
      </c>
      <c r="B1292" s="1" t="s">
        <v>3147</v>
      </c>
      <c r="C1292">
        <v>2296</v>
      </c>
    </row>
    <row r="1293" spans="1:3" x14ac:dyDescent="0.2">
      <c r="A1293" s="1" t="s">
        <v>2415</v>
      </c>
      <c r="B1293" s="1" t="s">
        <v>3599</v>
      </c>
      <c r="C1293">
        <v>308</v>
      </c>
    </row>
    <row r="1294" spans="1:3" x14ac:dyDescent="0.2">
      <c r="A1294" s="1" t="s">
        <v>2415</v>
      </c>
      <c r="B1294" s="1" t="s">
        <v>3603</v>
      </c>
      <c r="C1294">
        <v>2037</v>
      </c>
    </row>
    <row r="1295" spans="1:3" x14ac:dyDescent="0.2">
      <c r="A1295" s="1" t="s">
        <v>2215</v>
      </c>
      <c r="B1295" s="1" t="s">
        <v>1716</v>
      </c>
      <c r="C1295">
        <v>32144</v>
      </c>
    </row>
    <row r="1296" spans="1:3" x14ac:dyDescent="0.2">
      <c r="A1296" s="1" t="s">
        <v>2215</v>
      </c>
      <c r="B1296" s="1" t="s">
        <v>1943</v>
      </c>
      <c r="C1296">
        <v>155639</v>
      </c>
    </row>
    <row r="1297" spans="1:3" x14ac:dyDescent="0.2">
      <c r="A1297" s="1" t="s">
        <v>1741</v>
      </c>
      <c r="B1297" s="1" t="s">
        <v>1742</v>
      </c>
      <c r="C1297">
        <v>57446</v>
      </c>
    </row>
    <row r="1298" spans="1:3" x14ac:dyDescent="0.2">
      <c r="A1298" s="1" t="s">
        <v>1741</v>
      </c>
      <c r="B1298" s="1" t="s">
        <v>1741</v>
      </c>
      <c r="C1298">
        <v>306888</v>
      </c>
    </row>
    <row r="1299" spans="1:3" x14ac:dyDescent="0.2">
      <c r="A1299" s="1" t="s">
        <v>1741</v>
      </c>
      <c r="B1299" s="1" t="s">
        <v>2222</v>
      </c>
      <c r="C1299">
        <v>78812</v>
      </c>
    </row>
    <row r="1300" spans="1:3" x14ac:dyDescent="0.2">
      <c r="A1300" s="1" t="s">
        <v>1741</v>
      </c>
      <c r="B1300" s="1" t="s">
        <v>2233</v>
      </c>
      <c r="C1300">
        <v>120483</v>
      </c>
    </row>
    <row r="1301" spans="1:3" x14ac:dyDescent="0.2">
      <c r="A1301" s="1" t="s">
        <v>1741</v>
      </c>
      <c r="B1301" s="1" t="s">
        <v>2261</v>
      </c>
      <c r="C1301">
        <v>16548</v>
      </c>
    </row>
    <row r="1302" spans="1:3" x14ac:dyDescent="0.2">
      <c r="A1302" s="1" t="s">
        <v>1741</v>
      </c>
      <c r="B1302" s="1" t="s">
        <v>2271</v>
      </c>
      <c r="C1302">
        <v>101415</v>
      </c>
    </row>
    <row r="1303" spans="1:3" x14ac:dyDescent="0.2">
      <c r="A1303" s="1" t="s">
        <v>1741</v>
      </c>
      <c r="B1303" s="1" t="s">
        <v>2357</v>
      </c>
      <c r="C1303">
        <v>83157</v>
      </c>
    </row>
    <row r="1304" spans="1:3" x14ac:dyDescent="0.2">
      <c r="A1304" s="1" t="s">
        <v>1741</v>
      </c>
      <c r="B1304" s="1" t="s">
        <v>2414</v>
      </c>
      <c r="C1304">
        <v>10192</v>
      </c>
    </row>
    <row r="1305" spans="1:3" x14ac:dyDescent="0.2">
      <c r="A1305" s="1" t="s">
        <v>1741</v>
      </c>
      <c r="B1305" s="1" t="s">
        <v>2417</v>
      </c>
      <c r="C1305">
        <v>30484</v>
      </c>
    </row>
    <row r="1306" spans="1:3" x14ac:dyDescent="0.2">
      <c r="A1306" s="1" t="s">
        <v>1741</v>
      </c>
      <c r="B1306" s="1" t="s">
        <v>2793</v>
      </c>
      <c r="C1306">
        <v>3556</v>
      </c>
    </row>
    <row r="1307" spans="1:3" x14ac:dyDescent="0.2">
      <c r="A1307" s="1" t="s">
        <v>1741</v>
      </c>
      <c r="B1307" s="1" t="s">
        <v>3469</v>
      </c>
      <c r="C1307">
        <v>1092</v>
      </c>
    </row>
    <row r="1308" spans="1:3" x14ac:dyDescent="0.2">
      <c r="A1308" s="1" t="s">
        <v>1793</v>
      </c>
      <c r="B1308" s="1" t="s">
        <v>1793</v>
      </c>
      <c r="C1308">
        <v>1953055</v>
      </c>
    </row>
    <row r="1309" spans="1:3" x14ac:dyDescent="0.2">
      <c r="A1309" s="1" t="s">
        <v>1793</v>
      </c>
      <c r="B1309" s="1" t="s">
        <v>3667</v>
      </c>
      <c r="C1309">
        <v>352</v>
      </c>
    </row>
    <row r="1310" spans="1:3" x14ac:dyDescent="0.2">
      <c r="A1310" s="1" t="s">
        <v>1743</v>
      </c>
      <c r="B1310" s="1" t="s">
        <v>1744</v>
      </c>
      <c r="C1310">
        <v>120718</v>
      </c>
    </row>
    <row r="1311" spans="1:3" x14ac:dyDescent="0.2">
      <c r="A1311" s="1" t="s">
        <v>1743</v>
      </c>
      <c r="B1311" s="1" t="s">
        <v>1943</v>
      </c>
      <c r="C1311">
        <v>474072</v>
      </c>
    </row>
    <row r="1312" spans="1:3" x14ac:dyDescent="0.2">
      <c r="A1312" s="1" t="s">
        <v>1743</v>
      </c>
      <c r="B1312" s="1" t="s">
        <v>2031</v>
      </c>
      <c r="C1312">
        <v>68535</v>
      </c>
    </row>
    <row r="1313" spans="1:3" x14ac:dyDescent="0.2">
      <c r="A1313" s="1" t="s">
        <v>1743</v>
      </c>
      <c r="B1313" s="1" t="s">
        <v>1716</v>
      </c>
      <c r="C1313">
        <v>55745</v>
      </c>
    </row>
    <row r="1314" spans="1:3" x14ac:dyDescent="0.2">
      <c r="A1314" s="1" t="s">
        <v>1743</v>
      </c>
      <c r="B1314" s="1" t="s">
        <v>2220</v>
      </c>
      <c r="C1314">
        <v>88798</v>
      </c>
    </row>
    <row r="1315" spans="1:3" x14ac:dyDescent="0.2">
      <c r="A1315" s="1" t="s">
        <v>1743</v>
      </c>
      <c r="B1315" s="1" t="s">
        <v>2227</v>
      </c>
      <c r="C1315">
        <v>4480</v>
      </c>
    </row>
    <row r="1316" spans="1:3" x14ac:dyDescent="0.2">
      <c r="A1316" s="1" t="s">
        <v>1743</v>
      </c>
      <c r="B1316" s="1" t="s">
        <v>2319</v>
      </c>
      <c r="C1316">
        <v>55812</v>
      </c>
    </row>
    <row r="1317" spans="1:3" x14ac:dyDescent="0.2">
      <c r="A1317" s="1" t="s">
        <v>1743</v>
      </c>
      <c r="B1317" s="1" t="s">
        <v>2720</v>
      </c>
      <c r="C1317">
        <v>10402</v>
      </c>
    </row>
    <row r="1318" spans="1:3" x14ac:dyDescent="0.2">
      <c r="A1318" s="1" t="s">
        <v>1743</v>
      </c>
      <c r="B1318" s="1" t="s">
        <v>3073</v>
      </c>
      <c r="C1318">
        <v>3927</v>
      </c>
    </row>
    <row r="1319" spans="1:3" x14ac:dyDescent="0.2">
      <c r="A1319" s="1" t="s">
        <v>1743</v>
      </c>
      <c r="B1319" s="1" t="s">
        <v>3297</v>
      </c>
      <c r="C1319">
        <v>252</v>
      </c>
    </row>
    <row r="1320" spans="1:3" x14ac:dyDescent="0.2">
      <c r="A1320" s="1" t="s">
        <v>2359</v>
      </c>
      <c r="B1320" s="1" t="s">
        <v>1744</v>
      </c>
      <c r="C1320">
        <v>28622</v>
      </c>
    </row>
    <row r="1321" spans="1:3" x14ac:dyDescent="0.2">
      <c r="A1321" s="1" t="s">
        <v>2359</v>
      </c>
      <c r="B1321" s="1" t="s">
        <v>2220</v>
      </c>
      <c r="C1321">
        <v>28530</v>
      </c>
    </row>
    <row r="1322" spans="1:3" x14ac:dyDescent="0.2">
      <c r="A1322" s="1" t="s">
        <v>2359</v>
      </c>
      <c r="B1322" s="1" t="s">
        <v>2319</v>
      </c>
      <c r="C1322">
        <v>7014</v>
      </c>
    </row>
    <row r="1323" spans="1:3" x14ac:dyDescent="0.2">
      <c r="A1323" s="1" t="s">
        <v>2359</v>
      </c>
      <c r="B1323" s="1" t="s">
        <v>3297</v>
      </c>
      <c r="C1323">
        <v>693</v>
      </c>
    </row>
    <row r="1324" spans="1:3" x14ac:dyDescent="0.2">
      <c r="A1324" s="1" t="s">
        <v>1732</v>
      </c>
      <c r="B1324" s="1" t="s">
        <v>1733</v>
      </c>
      <c r="C1324">
        <v>404462</v>
      </c>
    </row>
    <row r="1325" spans="1:3" x14ac:dyDescent="0.2">
      <c r="A1325" s="1" t="s">
        <v>1732</v>
      </c>
      <c r="B1325" s="1" t="s">
        <v>1734</v>
      </c>
      <c r="C1325">
        <v>306401</v>
      </c>
    </row>
    <row r="1326" spans="1:3" x14ac:dyDescent="0.2">
      <c r="A1326" s="1" t="s">
        <v>1732</v>
      </c>
      <c r="B1326" s="1" t="s">
        <v>2030</v>
      </c>
      <c r="C1326">
        <v>176365</v>
      </c>
    </row>
    <row r="1327" spans="1:3" x14ac:dyDescent="0.2">
      <c r="A1327" s="1" t="s">
        <v>1732</v>
      </c>
      <c r="B1327" s="1" t="s">
        <v>2230</v>
      </c>
      <c r="C1327">
        <v>4423</v>
      </c>
    </row>
    <row r="1328" spans="1:3" x14ac:dyDescent="0.2">
      <c r="A1328" s="1" t="s">
        <v>1732</v>
      </c>
      <c r="B1328" s="1" t="s">
        <v>2231</v>
      </c>
      <c r="C1328">
        <v>15934</v>
      </c>
    </row>
    <row r="1329" spans="1:3" x14ac:dyDescent="0.2">
      <c r="A1329" s="1" t="s">
        <v>1732</v>
      </c>
      <c r="B1329" s="1" t="s">
        <v>2232</v>
      </c>
      <c r="C1329">
        <v>3094</v>
      </c>
    </row>
    <row r="1330" spans="1:3" x14ac:dyDescent="0.2">
      <c r="A1330" s="1" t="s">
        <v>1732</v>
      </c>
      <c r="B1330" s="1" t="s">
        <v>2242</v>
      </c>
      <c r="C1330">
        <v>11955</v>
      </c>
    </row>
    <row r="1331" spans="1:3" x14ac:dyDescent="0.2">
      <c r="A1331" s="1" t="s">
        <v>1732</v>
      </c>
      <c r="B1331" s="1" t="s">
        <v>2272</v>
      </c>
      <c r="C1331">
        <v>7760</v>
      </c>
    </row>
    <row r="1332" spans="1:3" x14ac:dyDescent="0.2">
      <c r="A1332" s="1" t="s">
        <v>1732</v>
      </c>
      <c r="B1332" s="1" t="s">
        <v>2423</v>
      </c>
      <c r="C1332">
        <v>27391</v>
      </c>
    </row>
    <row r="1333" spans="1:3" x14ac:dyDescent="0.2">
      <c r="A1333" s="1" t="s">
        <v>1732</v>
      </c>
      <c r="B1333" s="1" t="s">
        <v>2469</v>
      </c>
      <c r="C1333">
        <v>59832</v>
      </c>
    </row>
    <row r="1334" spans="1:3" x14ac:dyDescent="0.2">
      <c r="A1334" s="1" t="s">
        <v>1732</v>
      </c>
      <c r="B1334" s="1" t="s">
        <v>62</v>
      </c>
      <c r="C1334">
        <v>62506</v>
      </c>
    </row>
    <row r="1335" spans="1:3" x14ac:dyDescent="0.2">
      <c r="A1335" s="1" t="s">
        <v>1732</v>
      </c>
      <c r="B1335" s="1" t="s">
        <v>90</v>
      </c>
      <c r="C1335">
        <v>37637</v>
      </c>
    </row>
    <row r="1336" spans="1:3" x14ac:dyDescent="0.2">
      <c r="A1336" s="1" t="s">
        <v>1732</v>
      </c>
      <c r="B1336" s="1" t="s">
        <v>2715</v>
      </c>
      <c r="C1336">
        <v>2720</v>
      </c>
    </row>
    <row r="1337" spans="1:3" x14ac:dyDescent="0.2">
      <c r="A1337" s="1" t="s">
        <v>1732</v>
      </c>
      <c r="B1337" s="1" t="s">
        <v>2243</v>
      </c>
      <c r="C1337">
        <v>25090</v>
      </c>
    </row>
    <row r="1338" spans="1:3" x14ac:dyDescent="0.2">
      <c r="A1338" s="1" t="s">
        <v>1732</v>
      </c>
      <c r="B1338" s="1" t="s">
        <v>2960</v>
      </c>
      <c r="C1338">
        <v>2900</v>
      </c>
    </row>
    <row r="1339" spans="1:3" x14ac:dyDescent="0.2">
      <c r="A1339" s="1" t="s">
        <v>1732</v>
      </c>
      <c r="B1339" s="1" t="s">
        <v>2862</v>
      </c>
      <c r="C1339">
        <v>2765</v>
      </c>
    </row>
    <row r="1340" spans="1:3" x14ac:dyDescent="0.2">
      <c r="A1340" s="1" t="s">
        <v>1732</v>
      </c>
      <c r="B1340" s="1" t="s">
        <v>3423</v>
      </c>
      <c r="C1340">
        <v>567</v>
      </c>
    </row>
    <row r="1341" spans="1:3" x14ac:dyDescent="0.2">
      <c r="A1341" s="1" t="s">
        <v>1732</v>
      </c>
      <c r="B1341" s="1" t="s">
        <v>3507</v>
      </c>
      <c r="C1341">
        <v>616</v>
      </c>
    </row>
    <row r="1342" spans="1:3" x14ac:dyDescent="0.2">
      <c r="A1342" s="1" t="s">
        <v>1732</v>
      </c>
      <c r="B1342" s="1" t="s">
        <v>457</v>
      </c>
      <c r="C1342">
        <v>420</v>
      </c>
    </row>
    <row r="1343" spans="1:3" x14ac:dyDescent="0.2">
      <c r="A1343" s="1" t="s">
        <v>2211</v>
      </c>
      <c r="B1343" s="1" t="s">
        <v>2212</v>
      </c>
      <c r="C1343">
        <v>203739</v>
      </c>
    </row>
    <row r="1344" spans="1:3" x14ac:dyDescent="0.2">
      <c r="A1344" s="1" t="s">
        <v>2211</v>
      </c>
      <c r="B1344" s="1" t="s">
        <v>2236</v>
      </c>
      <c r="C1344">
        <v>79326</v>
      </c>
    </row>
    <row r="1345" spans="1:3" x14ac:dyDescent="0.2">
      <c r="A1345" s="1" t="s">
        <v>2211</v>
      </c>
      <c r="B1345" s="1" t="s">
        <v>2267</v>
      </c>
      <c r="C1345">
        <v>10516</v>
      </c>
    </row>
    <row r="1346" spans="1:3" x14ac:dyDescent="0.2">
      <c r="A1346" s="1" t="s">
        <v>2211</v>
      </c>
      <c r="B1346" s="1" t="s">
        <v>2276</v>
      </c>
      <c r="C1346">
        <v>58426</v>
      </c>
    </row>
    <row r="1347" spans="1:3" x14ac:dyDescent="0.2">
      <c r="A1347" s="1" t="s">
        <v>2211</v>
      </c>
      <c r="B1347" s="1" t="s">
        <v>2309</v>
      </c>
      <c r="C1347">
        <v>58486</v>
      </c>
    </row>
    <row r="1348" spans="1:3" x14ac:dyDescent="0.2">
      <c r="A1348" s="1" t="s">
        <v>2211</v>
      </c>
      <c r="B1348" s="1" t="s">
        <v>2358</v>
      </c>
      <c r="C1348">
        <v>108135</v>
      </c>
    </row>
    <row r="1349" spans="1:3" x14ac:dyDescent="0.2">
      <c r="A1349" s="1" t="s">
        <v>2211</v>
      </c>
      <c r="B1349" s="1" t="s">
        <v>2494</v>
      </c>
      <c r="C1349">
        <v>5656</v>
      </c>
    </row>
    <row r="1350" spans="1:3" x14ac:dyDescent="0.2">
      <c r="A1350" s="1" t="s">
        <v>2211</v>
      </c>
      <c r="B1350" s="1" t="s">
        <v>2550</v>
      </c>
      <c r="C1350">
        <v>32825</v>
      </c>
    </row>
    <row r="1351" spans="1:3" x14ac:dyDescent="0.2">
      <c r="A1351" s="1" t="s">
        <v>2211</v>
      </c>
      <c r="B1351" s="1" t="s">
        <v>2308</v>
      </c>
      <c r="C1351">
        <v>152317</v>
      </c>
    </row>
    <row r="1352" spans="1:3" x14ac:dyDescent="0.2">
      <c r="A1352" s="1" t="s">
        <v>2211</v>
      </c>
      <c r="B1352" s="1" t="s">
        <v>2599</v>
      </c>
      <c r="C1352">
        <v>5551</v>
      </c>
    </row>
    <row r="1353" spans="1:3" x14ac:dyDescent="0.2">
      <c r="A1353" s="1" t="s">
        <v>2211</v>
      </c>
      <c r="B1353" s="1" t="s">
        <v>2690</v>
      </c>
      <c r="C1353">
        <v>8223</v>
      </c>
    </row>
    <row r="1354" spans="1:3" x14ac:dyDescent="0.2">
      <c r="A1354" s="1" t="s">
        <v>2211</v>
      </c>
      <c r="B1354" s="1" t="s">
        <v>2791</v>
      </c>
      <c r="C1354">
        <v>7028</v>
      </c>
    </row>
    <row r="1355" spans="1:3" x14ac:dyDescent="0.2">
      <c r="A1355" s="1" t="s">
        <v>2211</v>
      </c>
      <c r="B1355" s="1" t="s">
        <v>2826</v>
      </c>
      <c r="C1355">
        <v>5397</v>
      </c>
    </row>
    <row r="1356" spans="1:3" x14ac:dyDescent="0.2">
      <c r="A1356" s="1" t="s">
        <v>2211</v>
      </c>
      <c r="B1356" s="1" t="s">
        <v>2946</v>
      </c>
      <c r="C1356">
        <v>7784</v>
      </c>
    </row>
    <row r="1357" spans="1:3" x14ac:dyDescent="0.2">
      <c r="A1357" s="1" t="s">
        <v>2211</v>
      </c>
      <c r="B1357" s="1" t="s">
        <v>3244</v>
      </c>
      <c r="C1357">
        <v>1814</v>
      </c>
    </row>
    <row r="1358" spans="1:3" x14ac:dyDescent="0.2">
      <c r="A1358" s="1" t="s">
        <v>2211</v>
      </c>
      <c r="B1358" s="1" t="s">
        <v>3341</v>
      </c>
      <c r="C1358">
        <v>385</v>
      </c>
    </row>
    <row r="1359" spans="1:3" x14ac:dyDescent="0.2">
      <c r="A1359" s="1" t="s">
        <v>2211</v>
      </c>
      <c r="B1359" s="1" t="s">
        <v>3379</v>
      </c>
      <c r="C1359">
        <v>1036</v>
      </c>
    </row>
    <row r="1360" spans="1:3" x14ac:dyDescent="0.2">
      <c r="A1360" s="1" t="s">
        <v>2211</v>
      </c>
      <c r="B1360" s="1" t="s">
        <v>3796</v>
      </c>
      <c r="C1360">
        <v>693</v>
      </c>
    </row>
    <row r="1361" spans="1:3" x14ac:dyDescent="0.2">
      <c r="A1361" s="1" t="s">
        <v>2307</v>
      </c>
      <c r="B1361" s="1" t="s">
        <v>2308</v>
      </c>
      <c r="C1361">
        <v>27770</v>
      </c>
    </row>
    <row r="1362" spans="1:3" x14ac:dyDescent="0.2">
      <c r="A1362" s="1" t="s">
        <v>2307</v>
      </c>
      <c r="B1362" s="1" t="s">
        <v>3765</v>
      </c>
      <c r="C1362">
        <v>336</v>
      </c>
    </row>
    <row r="1363" spans="1:3" x14ac:dyDescent="0.2">
      <c r="A1363" s="1" t="s">
        <v>1764</v>
      </c>
      <c r="B1363" s="1" t="s">
        <v>1765</v>
      </c>
      <c r="C1363">
        <v>648681</v>
      </c>
    </row>
    <row r="1364" spans="1:3" x14ac:dyDescent="0.2">
      <c r="A1364" s="1" t="s">
        <v>1764</v>
      </c>
      <c r="B1364" s="1" t="s">
        <v>1764</v>
      </c>
      <c r="C1364">
        <v>135035</v>
      </c>
    </row>
    <row r="1365" spans="1:3" x14ac:dyDescent="0.2">
      <c r="A1365" s="1" t="s">
        <v>1764</v>
      </c>
      <c r="B1365" s="1" t="s">
        <v>1782</v>
      </c>
      <c r="C1365">
        <v>71055</v>
      </c>
    </row>
    <row r="1366" spans="1:3" x14ac:dyDescent="0.2">
      <c r="A1366" s="1" t="s">
        <v>1764</v>
      </c>
      <c r="B1366" s="1" t="s">
        <v>1818</v>
      </c>
      <c r="C1366">
        <v>229164</v>
      </c>
    </row>
    <row r="1367" spans="1:3" x14ac:dyDescent="0.2">
      <c r="A1367" s="1" t="s">
        <v>1764</v>
      </c>
      <c r="B1367" s="1" t="s">
        <v>1939</v>
      </c>
      <c r="C1367">
        <v>83105</v>
      </c>
    </row>
    <row r="1368" spans="1:3" x14ac:dyDescent="0.2">
      <c r="A1368" s="1" t="s">
        <v>1764</v>
      </c>
      <c r="B1368" s="1" t="s">
        <v>1945</v>
      </c>
      <c r="C1368">
        <v>390140</v>
      </c>
    </row>
    <row r="1369" spans="1:3" x14ac:dyDescent="0.2">
      <c r="A1369" s="1" t="s">
        <v>1764</v>
      </c>
      <c r="B1369" s="1" t="s">
        <v>1952</v>
      </c>
      <c r="C1369">
        <v>14701</v>
      </c>
    </row>
    <row r="1370" spans="1:3" x14ac:dyDescent="0.2">
      <c r="A1370" s="1" t="s">
        <v>1764</v>
      </c>
      <c r="B1370" s="1" t="s">
        <v>2042</v>
      </c>
      <c r="C1370">
        <v>174662</v>
      </c>
    </row>
    <row r="1371" spans="1:3" x14ac:dyDescent="0.2">
      <c r="A1371" s="1" t="s">
        <v>1764</v>
      </c>
      <c r="B1371" s="1" t="s">
        <v>2210</v>
      </c>
      <c r="C1371">
        <v>149274</v>
      </c>
    </row>
    <row r="1372" spans="1:3" x14ac:dyDescent="0.2">
      <c r="A1372" s="1" t="s">
        <v>1764</v>
      </c>
      <c r="B1372" s="1" t="s">
        <v>2330</v>
      </c>
      <c r="C1372">
        <v>84758</v>
      </c>
    </row>
    <row r="1373" spans="1:3" x14ac:dyDescent="0.2">
      <c r="A1373" s="1" t="s">
        <v>1764</v>
      </c>
      <c r="B1373" s="1" t="s">
        <v>2480</v>
      </c>
      <c r="C1373">
        <v>106107</v>
      </c>
    </row>
    <row r="1374" spans="1:3" x14ac:dyDescent="0.2">
      <c r="A1374" s="1" t="s">
        <v>1764</v>
      </c>
      <c r="B1374" s="1" t="s">
        <v>2635</v>
      </c>
      <c r="C1374">
        <v>6666</v>
      </c>
    </row>
    <row r="1375" spans="1:3" x14ac:dyDescent="0.2">
      <c r="A1375" s="1" t="s">
        <v>1764</v>
      </c>
      <c r="B1375" s="1" t="s">
        <v>2688</v>
      </c>
      <c r="C1375">
        <v>15610</v>
      </c>
    </row>
    <row r="1376" spans="1:3" x14ac:dyDescent="0.2">
      <c r="A1376" s="1" t="s">
        <v>1764</v>
      </c>
      <c r="B1376" s="1" t="s">
        <v>2821</v>
      </c>
      <c r="C1376">
        <v>4809</v>
      </c>
    </row>
    <row r="1377" spans="1:3" x14ac:dyDescent="0.2">
      <c r="A1377" s="1" t="s">
        <v>1764</v>
      </c>
      <c r="B1377" s="1" t="s">
        <v>2822</v>
      </c>
      <c r="C1377">
        <v>2996</v>
      </c>
    </row>
    <row r="1378" spans="1:3" x14ac:dyDescent="0.2">
      <c r="A1378" s="1" t="s">
        <v>1764</v>
      </c>
      <c r="B1378" s="1" t="s">
        <v>2857</v>
      </c>
      <c r="C1378">
        <v>7504</v>
      </c>
    </row>
    <row r="1379" spans="1:3" x14ac:dyDescent="0.2">
      <c r="A1379" s="1" t="s">
        <v>1764</v>
      </c>
      <c r="B1379" s="1" t="s">
        <v>2880</v>
      </c>
      <c r="C1379">
        <v>644</v>
      </c>
    </row>
    <row r="1380" spans="1:3" x14ac:dyDescent="0.2">
      <c r="A1380" s="1" t="s">
        <v>1764</v>
      </c>
      <c r="B1380" s="1" t="s">
        <v>3710</v>
      </c>
      <c r="C1380">
        <v>336</v>
      </c>
    </row>
    <row r="1381" spans="1:3" x14ac:dyDescent="0.2">
      <c r="A1381" s="1" t="s">
        <v>1813</v>
      </c>
      <c r="B1381" s="1" t="s">
        <v>1814</v>
      </c>
      <c r="C1381">
        <v>161780</v>
      </c>
    </row>
    <row r="1382" spans="1:3" x14ac:dyDescent="0.2">
      <c r="A1382" s="1" t="s">
        <v>1813</v>
      </c>
      <c r="B1382" s="1" t="s">
        <v>1958</v>
      </c>
      <c r="C1382">
        <v>290735</v>
      </c>
    </row>
    <row r="1383" spans="1:3" x14ac:dyDescent="0.2">
      <c r="A1383" s="1" t="s">
        <v>1813</v>
      </c>
      <c r="B1383" s="1" t="s">
        <v>2035</v>
      </c>
      <c r="C1383">
        <v>33027</v>
      </c>
    </row>
    <row r="1384" spans="1:3" x14ac:dyDescent="0.2">
      <c r="A1384" s="1" t="s">
        <v>1813</v>
      </c>
      <c r="B1384" s="1" t="s">
        <v>2172</v>
      </c>
      <c r="C1384">
        <v>45275</v>
      </c>
    </row>
    <row r="1385" spans="1:3" x14ac:dyDescent="0.2">
      <c r="A1385" s="1" t="s">
        <v>2239</v>
      </c>
      <c r="B1385" s="1" t="s">
        <v>2239</v>
      </c>
      <c r="C1385">
        <v>456770</v>
      </c>
    </row>
    <row r="1386" spans="1:3" x14ac:dyDescent="0.2">
      <c r="A1386" s="1" t="s">
        <v>2532</v>
      </c>
      <c r="B1386" s="1" t="s">
        <v>2533</v>
      </c>
      <c r="C1386">
        <v>14730</v>
      </c>
    </row>
    <row r="1387" spans="1:3" x14ac:dyDescent="0.2">
      <c r="A1387" s="1" t="s">
        <v>2532</v>
      </c>
      <c r="B1387" s="1" t="s">
        <v>2529</v>
      </c>
      <c r="C1387">
        <v>34868</v>
      </c>
    </row>
    <row r="1388" spans="1:3" x14ac:dyDescent="0.2">
      <c r="A1388" s="1" t="s">
        <v>3585</v>
      </c>
      <c r="B1388" s="1" t="s">
        <v>3586</v>
      </c>
      <c r="C1388">
        <v>360</v>
      </c>
    </row>
    <row r="1389" spans="1:3" x14ac:dyDescent="0.2">
      <c r="A1389" s="1" t="s">
        <v>1794</v>
      </c>
      <c r="B1389" s="1" t="s">
        <v>1794</v>
      </c>
      <c r="C1389">
        <v>1004875</v>
      </c>
    </row>
    <row r="1390" spans="1:3" x14ac:dyDescent="0.2">
      <c r="A1390" s="1" t="s">
        <v>1794</v>
      </c>
      <c r="B1390" s="1" t="s">
        <v>2038</v>
      </c>
      <c r="C1390">
        <v>149082</v>
      </c>
    </row>
    <row r="1391" spans="1:3" x14ac:dyDescent="0.2">
      <c r="A1391" s="1" t="s">
        <v>1794</v>
      </c>
      <c r="B1391" s="1" t="s">
        <v>2421</v>
      </c>
      <c r="C1391">
        <v>29766</v>
      </c>
    </row>
    <row r="1392" spans="1:3" x14ac:dyDescent="0.2">
      <c r="A1392" s="1" t="s">
        <v>1748</v>
      </c>
      <c r="B1392" s="1" t="s">
        <v>1749</v>
      </c>
      <c r="C1392">
        <v>2029165</v>
      </c>
    </row>
    <row r="1393" spans="1:3" x14ac:dyDescent="0.2">
      <c r="A1393" s="1" t="s">
        <v>2279</v>
      </c>
      <c r="B1393" s="1" t="s">
        <v>2279</v>
      </c>
      <c r="C1393">
        <v>2698</v>
      </c>
    </row>
    <row r="1394" spans="1:3" x14ac:dyDescent="0.2">
      <c r="A1394" s="1" t="s">
        <v>2279</v>
      </c>
      <c r="B1394" s="1" t="s">
        <v>264</v>
      </c>
      <c r="C1394">
        <v>360</v>
      </c>
    </row>
    <row r="1395" spans="1:3" x14ac:dyDescent="0.2">
      <c r="A1395" s="1" t="s">
        <v>2685</v>
      </c>
      <c r="B1395" s="1" t="s">
        <v>2685</v>
      </c>
      <c r="C1395">
        <v>19773</v>
      </c>
    </row>
    <row r="1396" spans="1:3" x14ac:dyDescent="0.2">
      <c r="A1396" s="1" t="s">
        <v>2034</v>
      </c>
      <c r="B1396" s="1" t="s">
        <v>2034</v>
      </c>
      <c r="C1396">
        <v>473868</v>
      </c>
    </row>
    <row r="1397" spans="1:3" x14ac:dyDescent="0.2">
      <c r="A1397" s="1" t="s">
        <v>2034</v>
      </c>
      <c r="B1397" s="1" t="s">
        <v>3039</v>
      </c>
      <c r="C1397">
        <v>18814</v>
      </c>
    </row>
    <row r="1398" spans="1:3" x14ac:dyDescent="0.2">
      <c r="A1398" s="1" t="s">
        <v>2034</v>
      </c>
      <c r="B1398" s="1" t="s">
        <v>1383</v>
      </c>
      <c r="C1398">
        <v>3630</v>
      </c>
    </row>
    <row r="1399" spans="1:3" x14ac:dyDescent="0.2">
      <c r="A1399" s="1" t="s">
        <v>2998</v>
      </c>
      <c r="B1399" s="1" t="s">
        <v>2999</v>
      </c>
      <c r="C1399">
        <v>1020</v>
      </c>
    </row>
    <row r="1400" spans="1:3" x14ac:dyDescent="0.2">
      <c r="A1400" s="1" t="s">
        <v>2278</v>
      </c>
      <c r="B1400" s="1" t="s">
        <v>302</v>
      </c>
      <c r="C1400">
        <v>33143</v>
      </c>
    </row>
    <row r="1401" spans="1:3" x14ac:dyDescent="0.2">
      <c r="A1401" s="1" t="s">
        <v>2000</v>
      </c>
      <c r="B1401" s="1" t="s">
        <v>145</v>
      </c>
      <c r="C1401">
        <v>545070</v>
      </c>
    </row>
    <row r="1402" spans="1:3" x14ac:dyDescent="0.2">
      <c r="A1402" s="1" t="s">
        <v>2000</v>
      </c>
      <c r="B1402" s="1" t="s">
        <v>2000</v>
      </c>
      <c r="C1402">
        <v>81926</v>
      </c>
    </row>
    <row r="1403" spans="1:3" x14ac:dyDescent="0.2">
      <c r="A1403" s="1" t="s">
        <v>2345</v>
      </c>
      <c r="B1403" s="1" t="s">
        <v>2346</v>
      </c>
      <c r="C1403">
        <v>5330</v>
      </c>
    </row>
    <row r="1404" spans="1:3" x14ac:dyDescent="0.2">
      <c r="A1404" s="1" t="s">
        <v>2345</v>
      </c>
      <c r="B1404" s="1" t="s">
        <v>500</v>
      </c>
      <c r="C1404">
        <v>43380</v>
      </c>
    </row>
    <row r="1405" spans="1:3" x14ac:dyDescent="0.2">
      <c r="A1405" s="1" t="s">
        <v>1906</v>
      </c>
      <c r="B1405" s="1" t="s">
        <v>1907</v>
      </c>
      <c r="C1405">
        <v>320695</v>
      </c>
    </row>
    <row r="1406" spans="1:3" x14ac:dyDescent="0.2">
      <c r="A1406" s="1" t="s">
        <v>1906</v>
      </c>
      <c r="B1406" s="1" t="s">
        <v>2611</v>
      </c>
      <c r="C1406">
        <v>35438</v>
      </c>
    </row>
    <row r="1407" spans="1:3" x14ac:dyDescent="0.2">
      <c r="A1407" s="1" t="s">
        <v>2587</v>
      </c>
      <c r="B1407" s="1" t="s">
        <v>766</v>
      </c>
      <c r="C1407">
        <v>63610</v>
      </c>
    </row>
    <row r="1408" spans="1:3" x14ac:dyDescent="0.2">
      <c r="A1408" s="1" t="s">
        <v>2587</v>
      </c>
      <c r="B1408" s="1" t="s">
        <v>2587</v>
      </c>
      <c r="C1408">
        <v>12365</v>
      </c>
    </row>
    <row r="1409" spans="1:3" x14ac:dyDescent="0.2">
      <c r="A1409" s="1" t="s">
        <v>2587</v>
      </c>
      <c r="B1409" s="1" t="s">
        <v>2774</v>
      </c>
      <c r="C1409">
        <v>28919</v>
      </c>
    </row>
    <row r="1410" spans="1:3" x14ac:dyDescent="0.2">
      <c r="A1410" s="1" t="s">
        <v>2587</v>
      </c>
      <c r="B1410" s="1" t="s">
        <v>1162</v>
      </c>
      <c r="C1410">
        <v>2239</v>
      </c>
    </row>
    <row r="1411" spans="1:3" x14ac:dyDescent="0.2">
      <c r="A1411" s="1" t="s">
        <v>2587</v>
      </c>
      <c r="B1411" s="1" t="s">
        <v>1369</v>
      </c>
      <c r="C1411">
        <v>1680</v>
      </c>
    </row>
    <row r="1412" spans="1:3" x14ac:dyDescent="0.2">
      <c r="A1412" s="1" t="s">
        <v>3717</v>
      </c>
      <c r="B1412" s="1" t="s">
        <v>3718</v>
      </c>
      <c r="C1412">
        <v>360</v>
      </c>
    </row>
    <row r="1413" spans="1:3" x14ac:dyDescent="0.2">
      <c r="A1413" s="1" t="s">
        <v>3509</v>
      </c>
      <c r="B1413" s="1" t="s">
        <v>353</v>
      </c>
      <c r="C1413">
        <v>644</v>
      </c>
    </row>
    <row r="1414" spans="1:3" x14ac:dyDescent="0.2">
      <c r="A1414" s="1" t="s">
        <v>1921</v>
      </c>
      <c r="B1414" s="1" t="s">
        <v>402</v>
      </c>
      <c r="C1414">
        <v>266324</v>
      </c>
    </row>
    <row r="1415" spans="1:3" x14ac:dyDescent="0.2">
      <c r="A1415" s="1" t="s">
        <v>1921</v>
      </c>
      <c r="B1415" s="1" t="s">
        <v>1921</v>
      </c>
      <c r="C1415">
        <v>447132</v>
      </c>
    </row>
    <row r="1416" spans="1:3" x14ac:dyDescent="0.2">
      <c r="A1416" s="1" t="s">
        <v>1769</v>
      </c>
      <c r="B1416" s="1" t="s">
        <v>1769</v>
      </c>
      <c r="C1416">
        <v>16590884</v>
      </c>
    </row>
    <row r="1417" spans="1:3" x14ac:dyDescent="0.2">
      <c r="A1417" s="1" t="s">
        <v>1769</v>
      </c>
      <c r="B1417" s="1" t="s">
        <v>3530</v>
      </c>
      <c r="C1417">
        <v>360</v>
      </c>
    </row>
    <row r="1418" spans="1:3" x14ac:dyDescent="0.2">
      <c r="A1418" s="1" t="s">
        <v>3529</v>
      </c>
      <c r="B1418" s="1" t="s">
        <v>3530</v>
      </c>
      <c r="C1418">
        <v>330</v>
      </c>
    </row>
    <row r="1419" spans="1:3" x14ac:dyDescent="0.2">
      <c r="A1419" s="1" t="s">
        <v>2980</v>
      </c>
      <c r="B1419" s="1" t="s">
        <v>2981</v>
      </c>
      <c r="C1419">
        <v>4783</v>
      </c>
    </row>
    <row r="1420" spans="1:3" x14ac:dyDescent="0.2">
      <c r="A1420" s="1" t="s">
        <v>2980</v>
      </c>
      <c r="B1420" s="1" t="s">
        <v>863</v>
      </c>
      <c r="C1420">
        <v>632</v>
      </c>
    </row>
    <row r="1421" spans="1:3" x14ac:dyDescent="0.2">
      <c r="A1421" s="1" t="s">
        <v>3322</v>
      </c>
      <c r="B1421" s="1" t="s">
        <v>311</v>
      </c>
      <c r="C1421">
        <v>16622</v>
      </c>
    </row>
    <row r="1422" spans="1:3" x14ac:dyDescent="0.2">
      <c r="A1422" s="1" t="s">
        <v>1798</v>
      </c>
      <c r="B1422" s="1" t="s">
        <v>1799</v>
      </c>
      <c r="C1422">
        <v>141201</v>
      </c>
    </row>
    <row r="1423" spans="1:3" x14ac:dyDescent="0.2">
      <c r="A1423" s="1" t="s">
        <v>1786</v>
      </c>
      <c r="B1423" s="1" t="s">
        <v>1786</v>
      </c>
      <c r="C1423">
        <v>637120</v>
      </c>
    </row>
    <row r="1424" spans="1:3" x14ac:dyDescent="0.2">
      <c r="A1424" s="1" t="s">
        <v>2773</v>
      </c>
      <c r="B1424" s="1" t="s">
        <v>1786</v>
      </c>
      <c r="C1424">
        <v>10205</v>
      </c>
    </row>
    <row r="1425" spans="1:3" x14ac:dyDescent="0.2">
      <c r="A1425" s="1" t="s">
        <v>3480</v>
      </c>
      <c r="B1425" s="1" t="s">
        <v>3480</v>
      </c>
      <c r="C1425">
        <v>754</v>
      </c>
    </row>
    <row r="1426" spans="1:3" x14ac:dyDescent="0.2">
      <c r="A1426" s="1" t="s">
        <v>3687</v>
      </c>
      <c r="B1426" s="1" t="s">
        <v>3688</v>
      </c>
      <c r="C1426">
        <v>144</v>
      </c>
    </row>
    <row r="1427" spans="1:3" x14ac:dyDescent="0.2">
      <c r="A1427" s="1" t="s">
        <v>2868</v>
      </c>
      <c r="B1427" s="1" t="s">
        <v>2869</v>
      </c>
      <c r="C1427">
        <v>330</v>
      </c>
    </row>
    <row r="1428" spans="1:3" x14ac:dyDescent="0.2">
      <c r="A1428" s="1" t="s">
        <v>2982</v>
      </c>
      <c r="B1428" s="1" t="s">
        <v>2982</v>
      </c>
      <c r="C1428">
        <v>17310</v>
      </c>
    </row>
    <row r="1429" spans="1:3" x14ac:dyDescent="0.2">
      <c r="A1429" s="1" t="s">
        <v>2283</v>
      </c>
      <c r="B1429" s="1" t="s">
        <v>2283</v>
      </c>
      <c r="C1429">
        <v>5143</v>
      </c>
    </row>
    <row r="1430" spans="1:3" x14ac:dyDescent="0.2">
      <c r="A1430" s="1" t="s">
        <v>2283</v>
      </c>
      <c r="B1430" s="1" t="s">
        <v>2677</v>
      </c>
      <c r="C1430">
        <v>15080</v>
      </c>
    </row>
    <row r="1431" spans="1:3" x14ac:dyDescent="0.2">
      <c r="A1431" s="1" t="s">
        <v>3329</v>
      </c>
      <c r="B1431" s="1" t="s">
        <v>321</v>
      </c>
      <c r="C1431">
        <v>360</v>
      </c>
    </row>
    <row r="1432" spans="1:3" x14ac:dyDescent="0.2">
      <c r="A1432" s="1" t="s">
        <v>3060</v>
      </c>
      <c r="B1432" s="1" t="s">
        <v>3060</v>
      </c>
      <c r="C1432">
        <v>1522</v>
      </c>
    </row>
    <row r="1433" spans="1:3" x14ac:dyDescent="0.2">
      <c r="A1433" s="1" t="s">
        <v>2193</v>
      </c>
      <c r="B1433" s="1" t="s">
        <v>2193</v>
      </c>
      <c r="C1433">
        <v>15175</v>
      </c>
    </row>
    <row r="1434" spans="1:3" x14ac:dyDescent="0.2">
      <c r="A1434" s="1" t="s">
        <v>2450</v>
      </c>
      <c r="B1434" s="1" t="s">
        <v>2450</v>
      </c>
      <c r="C1434">
        <v>20275</v>
      </c>
    </row>
    <row r="1435" spans="1:3" x14ac:dyDescent="0.2">
      <c r="A1435" s="1" t="s">
        <v>2297</v>
      </c>
      <c r="B1435" s="1" t="s">
        <v>2297</v>
      </c>
      <c r="C1435">
        <v>130447</v>
      </c>
    </row>
    <row r="1436" spans="1:3" x14ac:dyDescent="0.2">
      <c r="A1436" s="1" t="s">
        <v>2297</v>
      </c>
      <c r="B1436" s="1" t="s">
        <v>3231</v>
      </c>
      <c r="C1436">
        <v>330</v>
      </c>
    </row>
    <row r="1437" spans="1:3" x14ac:dyDescent="0.2">
      <c r="A1437" s="1" t="s">
        <v>3541</v>
      </c>
      <c r="B1437" s="1" t="s">
        <v>1364</v>
      </c>
      <c r="C1437">
        <v>840</v>
      </c>
    </row>
    <row r="1438" spans="1:3" x14ac:dyDescent="0.2">
      <c r="A1438" s="1" t="s">
        <v>1986</v>
      </c>
      <c r="B1438" s="1" t="s">
        <v>1697</v>
      </c>
      <c r="C1438">
        <v>59163</v>
      </c>
    </row>
    <row r="1439" spans="1:3" x14ac:dyDescent="0.2">
      <c r="A1439" s="1" t="s">
        <v>1986</v>
      </c>
      <c r="B1439" s="1" t="s">
        <v>1299</v>
      </c>
      <c r="C1439">
        <v>37284</v>
      </c>
    </row>
    <row r="1440" spans="1:3" x14ac:dyDescent="0.2">
      <c r="A1440" s="1" t="s">
        <v>1735</v>
      </c>
      <c r="B1440" s="1" t="s">
        <v>1736</v>
      </c>
      <c r="C1440">
        <v>15960831</v>
      </c>
    </row>
    <row r="1441" spans="1:3" x14ac:dyDescent="0.2">
      <c r="A1441" s="1" t="s">
        <v>1735</v>
      </c>
      <c r="B1441" s="1" t="s">
        <v>1735</v>
      </c>
      <c r="C1441">
        <v>6795102</v>
      </c>
    </row>
    <row r="1442" spans="1:3" x14ac:dyDescent="0.2">
      <c r="A1442" s="1" t="s">
        <v>1735</v>
      </c>
      <c r="B1442" s="1" t="s">
        <v>1299</v>
      </c>
      <c r="C1442">
        <v>96204</v>
      </c>
    </row>
    <row r="1443" spans="1:3" x14ac:dyDescent="0.2">
      <c r="A1443" s="1" t="s">
        <v>1735</v>
      </c>
      <c r="B1443" s="1" t="s">
        <v>1696</v>
      </c>
      <c r="C1443">
        <v>5760</v>
      </c>
    </row>
    <row r="1444" spans="1:3" x14ac:dyDescent="0.2">
      <c r="A1444" s="1" t="s">
        <v>1792</v>
      </c>
      <c r="B1444" s="1" t="s">
        <v>1792</v>
      </c>
      <c r="C1444">
        <v>2463443</v>
      </c>
    </row>
    <row r="1445" spans="1:3" x14ac:dyDescent="0.2">
      <c r="A1445" s="1" t="s">
        <v>1792</v>
      </c>
      <c r="B1445" s="1" t="s">
        <v>407</v>
      </c>
      <c r="C1445">
        <v>516213</v>
      </c>
    </row>
    <row r="1446" spans="1:3" x14ac:dyDescent="0.2">
      <c r="A1446" s="1" t="s">
        <v>1792</v>
      </c>
      <c r="B1446" s="1" t="s">
        <v>2893</v>
      </c>
      <c r="C1446">
        <v>17384</v>
      </c>
    </row>
    <row r="1447" spans="1:3" x14ac:dyDescent="0.2">
      <c r="A1447" s="1" t="s">
        <v>1792</v>
      </c>
      <c r="B1447" s="1" t="s">
        <v>3361</v>
      </c>
      <c r="C1447">
        <v>364</v>
      </c>
    </row>
    <row r="1448" spans="1:3" x14ac:dyDescent="0.2">
      <c r="A1448" s="1" t="s">
        <v>1770</v>
      </c>
      <c r="B1448" s="1" t="s">
        <v>1771</v>
      </c>
      <c r="C1448">
        <v>2591578</v>
      </c>
    </row>
    <row r="1449" spans="1:3" x14ac:dyDescent="0.2">
      <c r="A1449" s="1" t="s">
        <v>1770</v>
      </c>
      <c r="B1449" s="1" t="s">
        <v>1878</v>
      </c>
      <c r="C1449">
        <v>238273</v>
      </c>
    </row>
    <row r="1450" spans="1:3" x14ac:dyDescent="0.2">
      <c r="A1450" s="1" t="s">
        <v>1770</v>
      </c>
      <c r="B1450" s="1" t="s">
        <v>2049</v>
      </c>
      <c r="C1450">
        <v>147702</v>
      </c>
    </row>
    <row r="1451" spans="1:3" x14ac:dyDescent="0.2">
      <c r="A1451" s="1" t="s">
        <v>1770</v>
      </c>
      <c r="B1451" s="1" t="s">
        <v>2934</v>
      </c>
      <c r="C1451">
        <v>687</v>
      </c>
    </row>
    <row r="1452" spans="1:3" x14ac:dyDescent="0.2">
      <c r="A1452" s="1" t="s">
        <v>1770</v>
      </c>
      <c r="B1452" s="1" t="s">
        <v>3144</v>
      </c>
      <c r="C1452">
        <v>1570</v>
      </c>
    </row>
    <row r="1453" spans="1:3" x14ac:dyDescent="0.2">
      <c r="A1453" s="1" t="s">
        <v>2832</v>
      </c>
      <c r="B1453" s="1" t="s">
        <v>2833</v>
      </c>
      <c r="C1453">
        <v>348</v>
      </c>
    </row>
    <row r="1454" spans="1:3" x14ac:dyDescent="0.2">
      <c r="A1454" s="1" t="s">
        <v>3281</v>
      </c>
      <c r="B1454" s="1" t="s">
        <v>623</v>
      </c>
      <c r="C1454">
        <v>326</v>
      </c>
    </row>
    <row r="1455" spans="1:3" x14ac:dyDescent="0.2">
      <c r="A1455" s="1" t="s">
        <v>1927</v>
      </c>
      <c r="B1455" s="1" t="s">
        <v>473</v>
      </c>
      <c r="C1455">
        <v>84311</v>
      </c>
    </row>
    <row r="1456" spans="1:3" x14ac:dyDescent="0.2">
      <c r="A1456" s="1" t="s">
        <v>1927</v>
      </c>
      <c r="B1456" s="1" t="s">
        <v>1927</v>
      </c>
      <c r="C1456">
        <v>21914</v>
      </c>
    </row>
    <row r="1457" spans="1:3" x14ac:dyDescent="0.2">
      <c r="A1457" s="1" t="s">
        <v>1927</v>
      </c>
      <c r="B1457" s="1" t="s">
        <v>1928</v>
      </c>
      <c r="C1457">
        <v>51174</v>
      </c>
    </row>
    <row r="1458" spans="1:3" x14ac:dyDescent="0.2">
      <c r="A1458" s="1" t="s">
        <v>2788</v>
      </c>
      <c r="B1458" s="1" t="s">
        <v>2788</v>
      </c>
      <c r="C1458">
        <v>10477</v>
      </c>
    </row>
    <row r="1459" spans="1:3" x14ac:dyDescent="0.2">
      <c r="A1459" s="1" t="s">
        <v>2919</v>
      </c>
      <c r="B1459" s="1" t="s">
        <v>518</v>
      </c>
      <c r="C1459">
        <v>4945</v>
      </c>
    </row>
    <row r="1460" spans="1:3" x14ac:dyDescent="0.2">
      <c r="A1460" s="1" t="s">
        <v>2612</v>
      </c>
      <c r="B1460" s="1" t="s">
        <v>2613</v>
      </c>
      <c r="C1460">
        <v>6708</v>
      </c>
    </row>
    <row r="1461" spans="1:3" x14ac:dyDescent="0.2">
      <c r="A1461" s="1" t="s">
        <v>2612</v>
      </c>
      <c r="B1461" s="1" t="s">
        <v>538</v>
      </c>
      <c r="C1461">
        <v>21670</v>
      </c>
    </row>
    <row r="1462" spans="1:3" x14ac:dyDescent="0.2">
      <c r="A1462" s="1" t="s">
        <v>2701</v>
      </c>
      <c r="B1462" s="1" t="s">
        <v>367</v>
      </c>
      <c r="C1462">
        <v>27219</v>
      </c>
    </row>
    <row r="1463" spans="1:3" x14ac:dyDescent="0.2">
      <c r="A1463" s="1" t="s">
        <v>2701</v>
      </c>
      <c r="B1463" s="1" t="s">
        <v>540</v>
      </c>
      <c r="C1463">
        <v>1554</v>
      </c>
    </row>
    <row r="1464" spans="1:3" x14ac:dyDescent="0.2">
      <c r="A1464" s="1" t="s">
        <v>3452</v>
      </c>
      <c r="B1464" s="1" t="s">
        <v>237</v>
      </c>
      <c r="C1464">
        <v>7498</v>
      </c>
    </row>
    <row r="1465" spans="1:3" x14ac:dyDescent="0.2">
      <c r="A1465" s="1" t="s">
        <v>1879</v>
      </c>
      <c r="B1465" s="1" t="s">
        <v>1879</v>
      </c>
      <c r="C1465">
        <v>5638481</v>
      </c>
    </row>
    <row r="1466" spans="1:3" x14ac:dyDescent="0.2">
      <c r="A1466" s="1" t="s">
        <v>1879</v>
      </c>
      <c r="B1466" s="1" t="s">
        <v>1987</v>
      </c>
      <c r="C1466">
        <v>13509</v>
      </c>
    </row>
    <row r="1467" spans="1:3" x14ac:dyDescent="0.2">
      <c r="A1467" s="1" t="s">
        <v>1879</v>
      </c>
      <c r="B1467" s="1" t="s">
        <v>3651</v>
      </c>
      <c r="C1467">
        <v>444</v>
      </c>
    </row>
    <row r="1468" spans="1:3" x14ac:dyDescent="0.2">
      <c r="A1468" s="1" t="s">
        <v>2866</v>
      </c>
      <c r="B1468" s="1" t="s">
        <v>2866</v>
      </c>
      <c r="C1468">
        <v>140</v>
      </c>
    </row>
    <row r="1469" spans="1:3" x14ac:dyDescent="0.2">
      <c r="A1469" s="1" t="s">
        <v>3223</v>
      </c>
      <c r="B1469" s="1" t="s">
        <v>3224</v>
      </c>
      <c r="C1469">
        <v>240</v>
      </c>
    </row>
    <row r="1470" spans="1:3" x14ac:dyDescent="0.2">
      <c r="A1470" s="1" t="s">
        <v>3215</v>
      </c>
      <c r="B1470" s="1" t="s">
        <v>3216</v>
      </c>
      <c r="C1470">
        <v>485</v>
      </c>
    </row>
    <row r="1471" spans="1:3" x14ac:dyDescent="0.2">
      <c r="A1471" s="1" t="s">
        <v>2137</v>
      </c>
      <c r="B1471" s="1" t="s">
        <v>2137</v>
      </c>
      <c r="C1471">
        <v>4229</v>
      </c>
    </row>
    <row r="1472" spans="1:3" x14ac:dyDescent="0.2">
      <c r="A1472" s="1" t="s">
        <v>2137</v>
      </c>
      <c r="B1472" s="1" t="s">
        <v>3146</v>
      </c>
      <c r="C1472">
        <v>2798</v>
      </c>
    </row>
    <row r="1473" spans="1:3" x14ac:dyDescent="0.2">
      <c r="A1473" s="1" t="s">
        <v>1815</v>
      </c>
      <c r="B1473" s="1" t="s">
        <v>1815</v>
      </c>
      <c r="C1473">
        <v>2955127</v>
      </c>
    </row>
    <row r="1474" spans="1:3" x14ac:dyDescent="0.2">
      <c r="A1474" s="1" t="s">
        <v>1815</v>
      </c>
      <c r="B1474" s="1" t="s">
        <v>2879</v>
      </c>
      <c r="C1474">
        <v>18938</v>
      </c>
    </row>
    <row r="1475" spans="1:3" x14ac:dyDescent="0.2">
      <c r="A1475" s="1" t="s">
        <v>1815</v>
      </c>
      <c r="B1475" s="1" t="s">
        <v>3233</v>
      </c>
      <c r="C1475">
        <v>660</v>
      </c>
    </row>
    <row r="1476" spans="1:3" x14ac:dyDescent="0.2">
      <c r="A1476" s="1" t="s">
        <v>1815</v>
      </c>
      <c r="B1476" s="1" t="s">
        <v>3367</v>
      </c>
      <c r="C1476">
        <v>1979</v>
      </c>
    </row>
    <row r="1477" spans="1:3" x14ac:dyDescent="0.2">
      <c r="A1477" s="1" t="s">
        <v>1815</v>
      </c>
      <c r="B1477" s="1" t="s">
        <v>3390</v>
      </c>
      <c r="C1477">
        <v>1830</v>
      </c>
    </row>
    <row r="1478" spans="1:3" x14ac:dyDescent="0.2">
      <c r="A1478" s="1" t="s">
        <v>2221</v>
      </c>
      <c r="B1478" s="1" t="s">
        <v>57</v>
      </c>
      <c r="C1478">
        <v>81157</v>
      </c>
    </row>
    <row r="1479" spans="1:3" x14ac:dyDescent="0.2">
      <c r="A1479" s="1" t="s">
        <v>3359</v>
      </c>
      <c r="B1479" s="1" t="s">
        <v>324</v>
      </c>
      <c r="C1479">
        <v>2340</v>
      </c>
    </row>
    <row r="1480" spans="1:3" x14ac:dyDescent="0.2">
      <c r="A1480" s="1" t="s">
        <v>3752</v>
      </c>
      <c r="B1480" s="1" t="s">
        <v>3753</v>
      </c>
      <c r="C1480">
        <v>360</v>
      </c>
    </row>
    <row r="1481" spans="1:3" x14ac:dyDescent="0.2">
      <c r="A1481" s="1" t="s">
        <v>2351</v>
      </c>
      <c r="B1481" s="1" t="s">
        <v>2352</v>
      </c>
      <c r="C1481">
        <v>2171</v>
      </c>
    </row>
    <row r="1482" spans="1:3" x14ac:dyDescent="0.2">
      <c r="A1482" s="1" t="s">
        <v>2351</v>
      </c>
      <c r="B1482" s="1" t="s">
        <v>2355</v>
      </c>
      <c r="C1482">
        <v>1940</v>
      </c>
    </row>
    <row r="1483" spans="1:3" x14ac:dyDescent="0.2">
      <c r="A1483" s="1" t="s">
        <v>2351</v>
      </c>
      <c r="B1483" s="1" t="s">
        <v>2708</v>
      </c>
      <c r="C1483">
        <v>989</v>
      </c>
    </row>
    <row r="1484" spans="1:3" x14ac:dyDescent="0.2">
      <c r="A1484" s="1" t="s">
        <v>2351</v>
      </c>
      <c r="B1484" s="1" t="s">
        <v>2947</v>
      </c>
      <c r="C1484">
        <v>275</v>
      </c>
    </row>
    <row r="1485" spans="1:3" x14ac:dyDescent="0.2">
      <c r="A1485" s="1" t="s">
        <v>2694</v>
      </c>
      <c r="B1485" s="1" t="s">
        <v>902</v>
      </c>
      <c r="C1485">
        <v>1107</v>
      </c>
    </row>
    <row r="1486" spans="1:3" x14ac:dyDescent="0.2">
      <c r="A1486" s="1" t="s">
        <v>2728</v>
      </c>
      <c r="B1486" s="1" t="s">
        <v>2708</v>
      </c>
      <c r="C1486">
        <v>535</v>
      </c>
    </row>
    <row r="1487" spans="1:3" x14ac:dyDescent="0.2">
      <c r="A1487" s="1" t="s">
        <v>2728</v>
      </c>
      <c r="B1487" s="1" t="s">
        <v>2352</v>
      </c>
      <c r="C1487">
        <v>1686</v>
      </c>
    </row>
    <row r="1488" spans="1:3" x14ac:dyDescent="0.2">
      <c r="A1488" s="1" t="s">
        <v>2728</v>
      </c>
      <c r="B1488" s="1" t="s">
        <v>2947</v>
      </c>
      <c r="C1488">
        <v>124</v>
      </c>
    </row>
    <row r="1489" spans="1:3" x14ac:dyDescent="0.2">
      <c r="A1489" s="1" t="s">
        <v>2728</v>
      </c>
      <c r="B1489" s="1" t="s">
        <v>2355</v>
      </c>
      <c r="C1489">
        <v>305</v>
      </c>
    </row>
    <row r="1490" spans="1:3" x14ac:dyDescent="0.2">
      <c r="A1490" s="1" t="s">
        <v>3017</v>
      </c>
      <c r="B1490" s="1" t="s">
        <v>231</v>
      </c>
      <c r="C1490">
        <v>11865</v>
      </c>
    </row>
    <row r="1491" spans="1:3" x14ac:dyDescent="0.2">
      <c r="A1491" s="1" t="s">
        <v>1905</v>
      </c>
      <c r="B1491" s="1" t="s">
        <v>1904</v>
      </c>
      <c r="C1491">
        <v>664104</v>
      </c>
    </row>
    <row r="1492" spans="1:3" x14ac:dyDescent="0.2">
      <c r="A1492" s="1" t="s">
        <v>1905</v>
      </c>
      <c r="B1492" s="1" t="s">
        <v>1935</v>
      </c>
      <c r="C1492">
        <v>49705</v>
      </c>
    </row>
    <row r="1493" spans="1:3" x14ac:dyDescent="0.2">
      <c r="A1493" s="1" t="s">
        <v>1905</v>
      </c>
      <c r="B1493" s="1" t="s">
        <v>2123</v>
      </c>
      <c r="C1493">
        <v>420</v>
      </c>
    </row>
    <row r="1494" spans="1:3" x14ac:dyDescent="0.2">
      <c r="A1494" s="1" t="s">
        <v>1905</v>
      </c>
      <c r="B1494" s="1" t="s">
        <v>2396</v>
      </c>
      <c r="C1494">
        <v>15934</v>
      </c>
    </row>
    <row r="1495" spans="1:3" x14ac:dyDescent="0.2">
      <c r="A1495" s="1" t="s">
        <v>1905</v>
      </c>
      <c r="B1495" s="1" t="s">
        <v>2397</v>
      </c>
      <c r="C1495">
        <v>6180</v>
      </c>
    </row>
    <row r="1496" spans="1:3" x14ac:dyDescent="0.2">
      <c r="A1496" s="1" t="s">
        <v>1905</v>
      </c>
      <c r="B1496" s="1" t="s">
        <v>2398</v>
      </c>
      <c r="C1496">
        <v>8704</v>
      </c>
    </row>
    <row r="1497" spans="1:3" x14ac:dyDescent="0.2">
      <c r="A1497" s="1" t="s">
        <v>1905</v>
      </c>
      <c r="B1497" s="1" t="s">
        <v>2411</v>
      </c>
      <c r="C1497">
        <v>63376</v>
      </c>
    </row>
    <row r="1498" spans="1:3" x14ac:dyDescent="0.2">
      <c r="A1498" s="1" t="s">
        <v>1905</v>
      </c>
      <c r="B1498" s="1" t="s">
        <v>2412</v>
      </c>
      <c r="C1498">
        <v>47634</v>
      </c>
    </row>
    <row r="1499" spans="1:3" x14ac:dyDescent="0.2">
      <c r="A1499" s="1" t="s">
        <v>1905</v>
      </c>
      <c r="B1499" s="1" t="s">
        <v>2487</v>
      </c>
      <c r="C1499">
        <v>12074</v>
      </c>
    </row>
    <row r="1500" spans="1:3" x14ac:dyDescent="0.2">
      <c r="A1500" s="1" t="s">
        <v>1905</v>
      </c>
      <c r="B1500" s="1" t="s">
        <v>2571</v>
      </c>
      <c r="C1500">
        <v>4660</v>
      </c>
    </row>
    <row r="1501" spans="1:3" x14ac:dyDescent="0.2">
      <c r="A1501" s="1" t="s">
        <v>1905</v>
      </c>
      <c r="B1501" s="1" t="s">
        <v>2150</v>
      </c>
      <c r="C1501">
        <v>10519</v>
      </c>
    </row>
    <row r="1502" spans="1:3" x14ac:dyDescent="0.2">
      <c r="A1502" s="1" t="s">
        <v>1905</v>
      </c>
      <c r="B1502" s="1" t="s">
        <v>2596</v>
      </c>
      <c r="C1502">
        <v>28911</v>
      </c>
    </row>
    <row r="1503" spans="1:3" x14ac:dyDescent="0.2">
      <c r="A1503" s="1" t="s">
        <v>1905</v>
      </c>
      <c r="B1503" s="1" t="s">
        <v>2618</v>
      </c>
      <c r="C1503">
        <v>8538</v>
      </c>
    </row>
    <row r="1504" spans="1:3" x14ac:dyDescent="0.2">
      <c r="A1504" s="1" t="s">
        <v>1905</v>
      </c>
      <c r="B1504" s="1" t="s">
        <v>2619</v>
      </c>
      <c r="C1504">
        <v>89279</v>
      </c>
    </row>
    <row r="1505" spans="1:3" x14ac:dyDescent="0.2">
      <c r="A1505" s="1" t="s">
        <v>1905</v>
      </c>
      <c r="B1505" s="1" t="s">
        <v>2749</v>
      </c>
      <c r="C1505">
        <v>6604</v>
      </c>
    </row>
    <row r="1506" spans="1:3" x14ac:dyDescent="0.2">
      <c r="A1506" s="1" t="s">
        <v>1905</v>
      </c>
      <c r="B1506" s="1" t="s">
        <v>2755</v>
      </c>
      <c r="C1506">
        <v>22542</v>
      </c>
    </row>
    <row r="1507" spans="1:3" x14ac:dyDescent="0.2">
      <c r="A1507" s="1" t="s">
        <v>1905</v>
      </c>
      <c r="B1507" s="1" t="s">
        <v>3025</v>
      </c>
      <c r="C1507">
        <v>12324</v>
      </c>
    </row>
    <row r="1508" spans="1:3" x14ac:dyDescent="0.2">
      <c r="A1508" s="1" t="s">
        <v>1905</v>
      </c>
      <c r="B1508" s="1" t="s">
        <v>3098</v>
      </c>
      <c r="C1508">
        <v>15854</v>
      </c>
    </row>
    <row r="1509" spans="1:3" x14ac:dyDescent="0.2">
      <c r="A1509" s="1" t="s">
        <v>1905</v>
      </c>
      <c r="B1509" s="1" t="s">
        <v>2238</v>
      </c>
      <c r="C1509">
        <v>58923</v>
      </c>
    </row>
    <row r="1510" spans="1:3" x14ac:dyDescent="0.2">
      <c r="A1510" s="1" t="s">
        <v>1905</v>
      </c>
      <c r="B1510" s="1" t="s">
        <v>3177</v>
      </c>
      <c r="C1510">
        <v>5293</v>
      </c>
    </row>
    <row r="1511" spans="1:3" x14ac:dyDescent="0.2">
      <c r="A1511" s="1" t="s">
        <v>1905</v>
      </c>
      <c r="B1511" s="1" t="s">
        <v>3497</v>
      </c>
      <c r="C1511">
        <v>730</v>
      </c>
    </row>
    <row r="1512" spans="1:3" x14ac:dyDescent="0.2">
      <c r="A1512" s="1" t="s">
        <v>1905</v>
      </c>
      <c r="B1512" s="1" t="s">
        <v>3571</v>
      </c>
      <c r="C1512">
        <v>8276</v>
      </c>
    </row>
    <row r="1513" spans="1:3" x14ac:dyDescent="0.2">
      <c r="A1513" s="1" t="s">
        <v>1905</v>
      </c>
      <c r="B1513" s="1" t="s">
        <v>3703</v>
      </c>
      <c r="C1513">
        <v>1329</v>
      </c>
    </row>
    <row r="1514" spans="1:3" x14ac:dyDescent="0.2">
      <c r="A1514" s="1" t="s">
        <v>1905</v>
      </c>
      <c r="B1514" s="1" t="s">
        <v>3712</v>
      </c>
      <c r="C1514">
        <v>2372</v>
      </c>
    </row>
    <row r="1515" spans="1:3" x14ac:dyDescent="0.2">
      <c r="A1515" s="1" t="s">
        <v>2448</v>
      </c>
      <c r="B1515" s="1" t="s">
        <v>2449</v>
      </c>
      <c r="C1515">
        <v>8986</v>
      </c>
    </row>
    <row r="1516" spans="1:3" x14ac:dyDescent="0.2">
      <c r="A1516" s="1" t="s">
        <v>2448</v>
      </c>
      <c r="B1516" s="1" t="s">
        <v>2845</v>
      </c>
      <c r="C1516">
        <v>2314</v>
      </c>
    </row>
    <row r="1517" spans="1:3" x14ac:dyDescent="0.2">
      <c r="A1517" s="1" t="s">
        <v>2448</v>
      </c>
      <c r="B1517" s="1" t="s">
        <v>3025</v>
      </c>
      <c r="C1517">
        <v>1031</v>
      </c>
    </row>
    <row r="1518" spans="1:3" x14ac:dyDescent="0.2">
      <c r="A1518" s="1" t="s">
        <v>2844</v>
      </c>
      <c r="B1518" s="1" t="s">
        <v>2845</v>
      </c>
      <c r="C1518">
        <v>5090</v>
      </c>
    </row>
    <row r="1519" spans="1:3" x14ac:dyDescent="0.2">
      <c r="A1519" s="1" t="s">
        <v>3321</v>
      </c>
      <c r="B1519" s="1" t="s">
        <v>587</v>
      </c>
      <c r="C1519">
        <v>823</v>
      </c>
    </row>
    <row r="1520" spans="1:3" x14ac:dyDescent="0.2">
      <c r="A1520" s="1" t="s">
        <v>3597</v>
      </c>
      <c r="B1520" s="1" t="s">
        <v>3598</v>
      </c>
      <c r="C1520">
        <v>330</v>
      </c>
    </row>
    <row r="1521" spans="1:3" x14ac:dyDescent="0.2">
      <c r="A1521" s="1" t="s">
        <v>3153</v>
      </c>
      <c r="B1521" s="1" t="s">
        <v>3154</v>
      </c>
      <c r="C1521">
        <v>495</v>
      </c>
    </row>
    <row r="1522" spans="1:3" x14ac:dyDescent="0.2">
      <c r="A1522" s="1" t="s">
        <v>2264</v>
      </c>
      <c r="B1522" s="1" t="s">
        <v>2264</v>
      </c>
      <c r="C1522">
        <v>13415</v>
      </c>
    </row>
    <row r="1523" spans="1:3" x14ac:dyDescent="0.2">
      <c r="A1523" s="1" t="s">
        <v>3172</v>
      </c>
      <c r="B1523" s="1" t="s">
        <v>3173</v>
      </c>
      <c r="C1523">
        <v>3689</v>
      </c>
    </row>
    <row r="1524" spans="1:3" x14ac:dyDescent="0.2">
      <c r="A1524" s="1" t="s">
        <v>2253</v>
      </c>
      <c r="B1524" s="1" t="s">
        <v>2254</v>
      </c>
      <c r="C1524">
        <v>1411992</v>
      </c>
    </row>
    <row r="1525" spans="1:3" x14ac:dyDescent="0.2">
      <c r="A1525" s="1" t="s">
        <v>2542</v>
      </c>
      <c r="B1525" s="1" t="s">
        <v>2542</v>
      </c>
      <c r="C1525">
        <v>202148</v>
      </c>
    </row>
    <row r="1526" spans="1:3" x14ac:dyDescent="0.2">
      <c r="A1526" s="1" t="s">
        <v>3656</v>
      </c>
      <c r="B1526" s="1" t="s">
        <v>620</v>
      </c>
      <c r="C1526">
        <v>1470</v>
      </c>
    </row>
    <row r="1527" spans="1:3" x14ac:dyDescent="0.2">
      <c r="A1527" s="1" t="s">
        <v>3020</v>
      </c>
      <c r="B1527" s="1" t="s">
        <v>3020</v>
      </c>
      <c r="C1527">
        <v>7623</v>
      </c>
    </row>
    <row r="1528" spans="1:3" x14ac:dyDescent="0.2">
      <c r="A1528" s="1" t="s">
        <v>2194</v>
      </c>
      <c r="B1528" s="1" t="s">
        <v>2194</v>
      </c>
      <c r="C1528">
        <v>11931</v>
      </c>
    </row>
    <row r="1529" spans="1:3" x14ac:dyDescent="0.2">
      <c r="A1529" s="1" t="s">
        <v>2738</v>
      </c>
      <c r="B1529" s="1" t="s">
        <v>2738</v>
      </c>
      <c r="C1529">
        <v>33032</v>
      </c>
    </row>
    <row r="1530" spans="1:3" x14ac:dyDescent="0.2">
      <c r="A1530" s="1" t="s">
        <v>2614</v>
      </c>
      <c r="B1530" s="1" t="s">
        <v>2615</v>
      </c>
      <c r="C1530">
        <v>17636</v>
      </c>
    </row>
    <row r="1531" spans="1:3" x14ac:dyDescent="0.2">
      <c r="A1531" s="1" t="s">
        <v>2463</v>
      </c>
      <c r="B1531" s="1" t="s">
        <v>2463</v>
      </c>
      <c r="C1531">
        <v>23208</v>
      </c>
    </row>
    <row r="1532" spans="1:3" x14ac:dyDescent="0.2">
      <c r="A1532" s="1" t="s">
        <v>2138</v>
      </c>
      <c r="B1532" s="1" t="s">
        <v>2138</v>
      </c>
      <c r="C1532">
        <v>131954</v>
      </c>
    </row>
    <row r="1533" spans="1:3" x14ac:dyDescent="0.2">
      <c r="A1533" s="1" t="s">
        <v>3249</v>
      </c>
      <c r="B1533" s="1" t="s">
        <v>3250</v>
      </c>
      <c r="C1533">
        <v>360</v>
      </c>
    </row>
    <row r="1534" spans="1:3" x14ac:dyDescent="0.2">
      <c r="A1534" s="1" t="s">
        <v>3014</v>
      </c>
      <c r="B1534" s="1" t="s">
        <v>3015</v>
      </c>
      <c r="C1534">
        <v>677</v>
      </c>
    </row>
    <row r="1535" spans="1:3" x14ac:dyDescent="0.2">
      <c r="A1535" s="1" t="s">
        <v>2775</v>
      </c>
      <c r="B1535" s="1" t="s">
        <v>2775</v>
      </c>
      <c r="C1535">
        <v>40278</v>
      </c>
    </row>
    <row r="1536" spans="1:3" x14ac:dyDescent="0.2">
      <c r="A1536" s="1" t="s">
        <v>2775</v>
      </c>
      <c r="B1536" s="1" t="s">
        <v>2540</v>
      </c>
      <c r="C1536">
        <v>4294</v>
      </c>
    </row>
    <row r="1537" spans="1:3" x14ac:dyDescent="0.2">
      <c r="A1537" s="1" t="s">
        <v>1929</v>
      </c>
      <c r="B1537" s="1" t="s">
        <v>1929</v>
      </c>
      <c r="C1537">
        <v>400854</v>
      </c>
    </row>
    <row r="1538" spans="1:3" x14ac:dyDescent="0.2">
      <c r="A1538" s="1" t="s">
        <v>1929</v>
      </c>
      <c r="B1538" s="1" t="s">
        <v>2540</v>
      </c>
      <c r="C1538">
        <v>40252</v>
      </c>
    </row>
    <row r="1539" spans="1:3" x14ac:dyDescent="0.2">
      <c r="A1539" s="1" t="s">
        <v>1929</v>
      </c>
      <c r="B1539" s="1" t="s">
        <v>3217</v>
      </c>
      <c r="C1539">
        <v>1620</v>
      </c>
    </row>
    <row r="1540" spans="1:3" x14ac:dyDescent="0.2">
      <c r="A1540" s="1" t="s">
        <v>3594</v>
      </c>
      <c r="B1540" s="1" t="s">
        <v>3491</v>
      </c>
      <c r="C1540">
        <v>4621</v>
      </c>
    </row>
    <row r="1541" spans="1:3" x14ac:dyDescent="0.2">
      <c r="A1541" s="1" t="s">
        <v>2513</v>
      </c>
      <c r="B1541" s="1" t="s">
        <v>2513</v>
      </c>
      <c r="C1541">
        <v>23626</v>
      </c>
    </row>
    <row r="1542" spans="1:3" x14ac:dyDescent="0.2">
      <c r="A1542" s="1" t="s">
        <v>3342</v>
      </c>
      <c r="B1542" s="1" t="s">
        <v>778</v>
      </c>
      <c r="C1542">
        <v>4182</v>
      </c>
    </row>
    <row r="1543" spans="1:3" x14ac:dyDescent="0.2">
      <c r="A1543" s="1" t="s">
        <v>3313</v>
      </c>
      <c r="B1543" s="1" t="s">
        <v>3314</v>
      </c>
      <c r="C1543">
        <v>1072</v>
      </c>
    </row>
    <row r="1544" spans="1:3" x14ac:dyDescent="0.2">
      <c r="A1544" s="1" t="s">
        <v>3313</v>
      </c>
      <c r="B1544" s="1" t="s">
        <v>3313</v>
      </c>
      <c r="C1544">
        <v>329</v>
      </c>
    </row>
    <row r="1545" spans="1:3" x14ac:dyDescent="0.2">
      <c r="A1545" s="1" t="s">
        <v>3127</v>
      </c>
      <c r="B1545" s="1" t="s">
        <v>3127</v>
      </c>
      <c r="C1545">
        <v>5802</v>
      </c>
    </row>
    <row r="1546" spans="1:3" x14ac:dyDescent="0.2">
      <c r="A1546" s="1" t="s">
        <v>2016</v>
      </c>
      <c r="B1546" s="1" t="s">
        <v>2016</v>
      </c>
      <c r="C1546">
        <v>1416990</v>
      </c>
    </row>
    <row r="1547" spans="1:3" x14ac:dyDescent="0.2">
      <c r="A1547" s="1" t="s">
        <v>2016</v>
      </c>
      <c r="B1547" s="1" t="s">
        <v>1614</v>
      </c>
      <c r="C1547">
        <v>4897</v>
      </c>
    </row>
    <row r="1548" spans="1:3" x14ac:dyDescent="0.2">
      <c r="A1548" s="1" t="s">
        <v>2616</v>
      </c>
      <c r="B1548" s="1" t="s">
        <v>2617</v>
      </c>
      <c r="C1548">
        <v>86887</v>
      </c>
    </row>
    <row r="1549" spans="1:3" x14ac:dyDescent="0.2">
      <c r="A1549" s="1" t="s">
        <v>2616</v>
      </c>
      <c r="B1549" s="1" t="s">
        <v>3600</v>
      </c>
      <c r="C1549">
        <v>348</v>
      </c>
    </row>
    <row r="1550" spans="1:3" x14ac:dyDescent="0.2">
      <c r="A1550" s="1" t="s">
        <v>2776</v>
      </c>
      <c r="B1550" s="1" t="s">
        <v>2777</v>
      </c>
      <c r="C1550">
        <v>715</v>
      </c>
    </row>
    <row r="1551" spans="1:3" x14ac:dyDescent="0.2">
      <c r="A1551" s="1" t="s">
        <v>2908</v>
      </c>
      <c r="B1551" s="1" t="s">
        <v>2909</v>
      </c>
      <c r="C1551">
        <v>39</v>
      </c>
    </row>
    <row r="1552" spans="1:3" x14ac:dyDescent="0.2">
      <c r="A1552" s="1" t="s">
        <v>3445</v>
      </c>
      <c r="B1552" s="1" t="s">
        <v>3446</v>
      </c>
      <c r="C1552">
        <v>265</v>
      </c>
    </row>
    <row r="1553" spans="1:3" x14ac:dyDescent="0.2">
      <c r="A1553" s="1" t="s">
        <v>1944</v>
      </c>
      <c r="B1553" s="1" t="s">
        <v>1944</v>
      </c>
      <c r="C1553">
        <v>31810</v>
      </c>
    </row>
    <row r="1554" spans="1:3" x14ac:dyDescent="0.2">
      <c r="A1554" s="1" t="s">
        <v>2010</v>
      </c>
      <c r="B1554" s="1" t="s">
        <v>167</v>
      </c>
      <c r="C1554">
        <v>70959</v>
      </c>
    </row>
    <row r="1555" spans="1:3" x14ac:dyDescent="0.2">
      <c r="A1555" s="1" t="s">
        <v>3353</v>
      </c>
      <c r="B1555" s="1" t="s">
        <v>3354</v>
      </c>
      <c r="C1555">
        <v>720</v>
      </c>
    </row>
    <row r="1556" spans="1:3" x14ac:dyDescent="0.2">
      <c r="A1556" s="1" t="s">
        <v>3451</v>
      </c>
      <c r="B1556" s="1" t="s">
        <v>428</v>
      </c>
      <c r="C1556">
        <v>450</v>
      </c>
    </row>
    <row r="1557" spans="1:3" x14ac:dyDescent="0.2">
      <c r="A1557" s="1" t="s">
        <v>3473</v>
      </c>
      <c r="B1557" s="1" t="s">
        <v>3474</v>
      </c>
      <c r="C1557">
        <v>330</v>
      </c>
    </row>
    <row r="1558" spans="1:3" x14ac:dyDescent="0.2">
      <c r="A1558" s="1" t="s">
        <v>3708</v>
      </c>
      <c r="B1558" s="1" t="s">
        <v>3709</v>
      </c>
      <c r="C1558">
        <v>750</v>
      </c>
    </row>
    <row r="1559" spans="1:3" x14ac:dyDescent="0.2">
      <c r="A1559" s="1" t="s">
        <v>3733</v>
      </c>
      <c r="B1559" s="1" t="s">
        <v>3709</v>
      </c>
      <c r="C1559">
        <v>390</v>
      </c>
    </row>
    <row r="1560" spans="1:3" x14ac:dyDescent="0.2">
      <c r="A1560" s="1" t="s">
        <v>3677</v>
      </c>
      <c r="B1560" s="1" t="s">
        <v>103</v>
      </c>
      <c r="C1560">
        <v>810</v>
      </c>
    </row>
    <row r="1561" spans="1:3" x14ac:dyDescent="0.2">
      <c r="A1561" s="1" t="s">
        <v>3672</v>
      </c>
      <c r="B1561" s="1" t="s">
        <v>3673</v>
      </c>
      <c r="C1561">
        <v>360</v>
      </c>
    </row>
    <row r="1562" spans="1:3" x14ac:dyDescent="0.2">
      <c r="A1562" s="1" t="s">
        <v>2939</v>
      </c>
      <c r="B1562" s="1" t="s">
        <v>2937</v>
      </c>
      <c r="C1562">
        <v>840</v>
      </c>
    </row>
    <row r="1563" spans="1:3" x14ac:dyDescent="0.2">
      <c r="A1563" s="1" t="s">
        <v>2939</v>
      </c>
      <c r="B1563" s="1" t="s">
        <v>3240</v>
      </c>
      <c r="C1563">
        <v>330</v>
      </c>
    </row>
    <row r="1564" spans="1:3" x14ac:dyDescent="0.2">
      <c r="A1564" s="1" t="s">
        <v>3644</v>
      </c>
      <c r="B1564" s="1" t="s">
        <v>3645</v>
      </c>
      <c r="C1564">
        <v>330</v>
      </c>
    </row>
    <row r="1565" spans="1:3" x14ac:dyDescent="0.2">
      <c r="A1565" s="1" t="s">
        <v>3170</v>
      </c>
      <c r="B1565" s="1" t="s">
        <v>3171</v>
      </c>
      <c r="C1565">
        <v>330</v>
      </c>
    </row>
    <row r="1566" spans="1:3" x14ac:dyDescent="0.2">
      <c r="A1566" s="1" t="s">
        <v>3417</v>
      </c>
      <c r="B1566" s="1" t="s">
        <v>3418</v>
      </c>
      <c r="C1566">
        <v>360</v>
      </c>
    </row>
    <row r="1567" spans="1:3" x14ac:dyDescent="0.2">
      <c r="A1567" s="1" t="s">
        <v>3566</v>
      </c>
      <c r="B1567" s="1" t="s">
        <v>3567</v>
      </c>
      <c r="C1567">
        <v>410</v>
      </c>
    </row>
    <row r="1568" spans="1:3" x14ac:dyDescent="0.2">
      <c r="A1568" s="1" t="s">
        <v>3566</v>
      </c>
      <c r="B1568" s="1" t="s">
        <v>3757</v>
      </c>
      <c r="C1568">
        <v>780</v>
      </c>
    </row>
    <row r="1569" spans="1:3" x14ac:dyDescent="0.2">
      <c r="A1569" s="1" t="s">
        <v>3388</v>
      </c>
      <c r="B1569" s="1" t="s">
        <v>3389</v>
      </c>
      <c r="C1569">
        <v>4699</v>
      </c>
    </row>
    <row r="1570" spans="1:3" x14ac:dyDescent="0.2">
      <c r="A1570" s="1" t="s">
        <v>3388</v>
      </c>
      <c r="B1570" s="1" t="s">
        <v>3559</v>
      </c>
      <c r="C1570">
        <v>660</v>
      </c>
    </row>
    <row r="1571" spans="1:3" x14ac:dyDescent="0.2">
      <c r="A1571" s="1" t="s">
        <v>3388</v>
      </c>
      <c r="B1571" s="1" t="s">
        <v>3560</v>
      </c>
      <c r="C1571">
        <v>360</v>
      </c>
    </row>
    <row r="1572" spans="1:3" x14ac:dyDescent="0.2">
      <c r="A1572" s="1" t="s">
        <v>2691</v>
      </c>
      <c r="B1572" s="1" t="s">
        <v>2692</v>
      </c>
      <c r="C1572">
        <v>405</v>
      </c>
    </row>
    <row r="1573" spans="1:3" x14ac:dyDescent="0.2">
      <c r="A1573" s="1" t="s">
        <v>3769</v>
      </c>
      <c r="B1573" s="1" t="s">
        <v>3757</v>
      </c>
      <c r="C1573">
        <v>360</v>
      </c>
    </row>
    <row r="1574" spans="1:3" x14ac:dyDescent="0.2">
      <c r="A1574" s="1" t="s">
        <v>3685</v>
      </c>
      <c r="B1574" s="1" t="s">
        <v>3376</v>
      </c>
      <c r="C1574">
        <v>360</v>
      </c>
    </row>
    <row r="1575" spans="1:3" x14ac:dyDescent="0.2">
      <c r="A1575" s="1" t="s">
        <v>3524</v>
      </c>
      <c r="B1575" s="1" t="s">
        <v>3033</v>
      </c>
      <c r="C1575">
        <v>3390</v>
      </c>
    </row>
    <row r="1576" spans="1:3" x14ac:dyDescent="0.2">
      <c r="A1576" s="1" t="s">
        <v>3032</v>
      </c>
      <c r="B1576" s="1" t="s">
        <v>3033</v>
      </c>
      <c r="C1576">
        <v>3066</v>
      </c>
    </row>
    <row r="1577" spans="1:3" x14ac:dyDescent="0.2">
      <c r="A1577" s="1" t="s">
        <v>3121</v>
      </c>
      <c r="B1577" s="1" t="s">
        <v>2314</v>
      </c>
      <c r="C1577">
        <v>1444</v>
      </c>
    </row>
    <row r="1578" spans="1:3" x14ac:dyDescent="0.2">
      <c r="A1578" s="1" t="s">
        <v>2251</v>
      </c>
      <c r="B1578" s="1" t="s">
        <v>2252</v>
      </c>
      <c r="C1578">
        <v>3294</v>
      </c>
    </row>
    <row r="1579" spans="1:3" x14ac:dyDescent="0.2">
      <c r="A1579" s="1" t="s">
        <v>2251</v>
      </c>
      <c r="B1579" s="1" t="s">
        <v>2314</v>
      </c>
      <c r="C1579">
        <v>110054</v>
      </c>
    </row>
    <row r="1580" spans="1:3" x14ac:dyDescent="0.2">
      <c r="A1580" s="1" t="s">
        <v>2251</v>
      </c>
      <c r="B1580" s="1" t="s">
        <v>2834</v>
      </c>
      <c r="C1580">
        <v>1830</v>
      </c>
    </row>
    <row r="1581" spans="1:3" x14ac:dyDescent="0.2">
      <c r="A1581" s="1" t="s">
        <v>2936</v>
      </c>
      <c r="B1581" s="1" t="s">
        <v>2937</v>
      </c>
      <c r="C1581">
        <v>720</v>
      </c>
    </row>
    <row r="1582" spans="1:3" x14ac:dyDescent="0.2">
      <c r="A1582" s="1" t="s">
        <v>2936</v>
      </c>
      <c r="B1582" s="1" t="s">
        <v>3240</v>
      </c>
      <c r="C1582">
        <v>720</v>
      </c>
    </row>
    <row r="1583" spans="1:3" x14ac:dyDescent="0.2">
      <c r="A1583" s="1" t="s">
        <v>2901</v>
      </c>
      <c r="B1583" s="1" t="s">
        <v>2902</v>
      </c>
      <c r="C1583">
        <v>330</v>
      </c>
    </row>
    <row r="1584" spans="1:3" x14ac:dyDescent="0.2">
      <c r="A1584" s="1" t="s">
        <v>2631</v>
      </c>
      <c r="B1584" s="1" t="s">
        <v>2632</v>
      </c>
      <c r="C1584">
        <v>2940</v>
      </c>
    </row>
    <row r="1585" spans="1:3" x14ac:dyDescent="0.2">
      <c r="A1585" s="1" t="s">
        <v>3350</v>
      </c>
      <c r="B1585" s="1" t="s">
        <v>100</v>
      </c>
      <c r="C1585">
        <v>1170</v>
      </c>
    </row>
    <row r="1586" spans="1:3" x14ac:dyDescent="0.2">
      <c r="A1586" s="1" t="s">
        <v>3340</v>
      </c>
      <c r="B1586" s="1" t="s">
        <v>2314</v>
      </c>
      <c r="C1586">
        <v>360</v>
      </c>
    </row>
    <row r="1587" spans="1:3" x14ac:dyDescent="0.2">
      <c r="A1587" s="1" t="s">
        <v>2625</v>
      </c>
      <c r="B1587" s="1" t="s">
        <v>2314</v>
      </c>
      <c r="C1587">
        <v>15489</v>
      </c>
    </row>
    <row r="1588" spans="1:3" x14ac:dyDescent="0.2">
      <c r="A1588" s="1" t="s">
        <v>2625</v>
      </c>
      <c r="B1588" s="1" t="s">
        <v>2834</v>
      </c>
      <c r="C1588">
        <v>1039</v>
      </c>
    </row>
    <row r="1589" spans="1:3" x14ac:dyDescent="0.2">
      <c r="A1589" s="1" t="s">
        <v>2625</v>
      </c>
      <c r="B1589" s="1" t="s">
        <v>2252</v>
      </c>
      <c r="C1589">
        <v>2550</v>
      </c>
    </row>
    <row r="1590" spans="1:3" x14ac:dyDescent="0.2">
      <c r="A1590" s="1" t="s">
        <v>3375</v>
      </c>
      <c r="B1590" s="1" t="s">
        <v>3376</v>
      </c>
      <c r="C1590">
        <v>330</v>
      </c>
    </row>
    <row r="1591" spans="1:3" x14ac:dyDescent="0.2">
      <c r="A1591" s="1" t="s">
        <v>3616</v>
      </c>
      <c r="B1591" s="1" t="s">
        <v>2692</v>
      </c>
      <c r="C1591">
        <v>330</v>
      </c>
    </row>
    <row r="1592" spans="1:3" x14ac:dyDescent="0.2">
      <c r="A1592" s="1" t="s">
        <v>2629</v>
      </c>
      <c r="B1592" s="1" t="s">
        <v>2630</v>
      </c>
      <c r="C1592">
        <v>660</v>
      </c>
    </row>
    <row r="1593" spans="1:3" x14ac:dyDescent="0.2">
      <c r="A1593" s="1" t="s">
        <v>3494</v>
      </c>
      <c r="B1593" s="1" t="s">
        <v>3495</v>
      </c>
      <c r="C1593">
        <v>330</v>
      </c>
    </row>
    <row r="1594" spans="1:3" x14ac:dyDescent="0.2">
      <c r="A1594" s="1" t="s">
        <v>2900</v>
      </c>
      <c r="B1594" s="1" t="s">
        <v>417</v>
      </c>
      <c r="C1594">
        <v>330</v>
      </c>
    </row>
    <row r="1595" spans="1:3" x14ac:dyDescent="0.2">
      <c r="A1595" s="1" t="s">
        <v>3026</v>
      </c>
      <c r="B1595" s="1" t="s">
        <v>3027</v>
      </c>
      <c r="C1595">
        <v>360</v>
      </c>
    </row>
    <row r="1596" spans="1:3" x14ac:dyDescent="0.2">
      <c r="A1596" s="1" t="s">
        <v>3661</v>
      </c>
      <c r="B1596" s="1" t="s">
        <v>3662</v>
      </c>
      <c r="C1596">
        <v>330</v>
      </c>
    </row>
    <row r="1597" spans="1:3" x14ac:dyDescent="0.2">
      <c r="A1597" s="1" t="s">
        <v>3661</v>
      </c>
      <c r="B1597" s="1" t="s">
        <v>3735</v>
      </c>
      <c r="C1597">
        <v>375</v>
      </c>
    </row>
    <row r="1598" spans="1:3" x14ac:dyDescent="0.2">
      <c r="A1598" s="1" t="s">
        <v>3770</v>
      </c>
      <c r="B1598" s="1" t="s">
        <v>3354</v>
      </c>
      <c r="C1598">
        <v>330</v>
      </c>
    </row>
    <row r="1599" spans="1:3" x14ac:dyDescent="0.2">
      <c r="A1599" s="1" t="s">
        <v>3628</v>
      </c>
      <c r="B1599" s="1" t="s">
        <v>3354</v>
      </c>
      <c r="C1599">
        <v>690</v>
      </c>
    </row>
    <row r="1600" spans="1:3" x14ac:dyDescent="0.2">
      <c r="A1600" s="1" t="s">
        <v>3475</v>
      </c>
      <c r="B1600" s="1" t="s">
        <v>2630</v>
      </c>
      <c r="C1600">
        <v>330</v>
      </c>
    </row>
    <row r="1601" spans="1:3" x14ac:dyDescent="0.2">
      <c r="A1601" s="1" t="s">
        <v>2600</v>
      </c>
      <c r="B1601" s="1" t="s">
        <v>2600</v>
      </c>
      <c r="C1601">
        <v>485</v>
      </c>
    </row>
    <row r="1602" spans="1:3" x14ac:dyDescent="0.2">
      <c r="A1602" s="1" t="s">
        <v>1804</v>
      </c>
      <c r="B1602" s="1" t="s">
        <v>1804</v>
      </c>
      <c r="C1602">
        <v>1172757</v>
      </c>
    </row>
    <row r="1603" spans="1:3" x14ac:dyDescent="0.2">
      <c r="A1603" s="1" t="s">
        <v>2284</v>
      </c>
      <c r="B1603" s="1" t="s">
        <v>2285</v>
      </c>
      <c r="C1603">
        <v>10770</v>
      </c>
    </row>
    <row r="1604" spans="1:3" x14ac:dyDescent="0.2">
      <c r="A1604" s="1" t="s">
        <v>3358</v>
      </c>
      <c r="B1604" s="1" t="s">
        <v>825</v>
      </c>
      <c r="C1604">
        <v>1008</v>
      </c>
    </row>
    <row r="1605" spans="1:3" x14ac:dyDescent="0.2">
      <c r="A1605" s="1" t="s">
        <v>3311</v>
      </c>
      <c r="B1605" s="1" t="s">
        <v>3312</v>
      </c>
      <c r="C1605">
        <v>281</v>
      </c>
    </row>
    <row r="1606" spans="1:3" x14ac:dyDescent="0.2">
      <c r="A1606" s="1" t="s">
        <v>3311</v>
      </c>
      <c r="B1606" s="1" t="s">
        <v>3537</v>
      </c>
      <c r="C1606">
        <v>360</v>
      </c>
    </row>
    <row r="1607" spans="1:3" x14ac:dyDescent="0.2">
      <c r="A1607" s="1" t="s">
        <v>1880</v>
      </c>
      <c r="B1607" s="1" t="s">
        <v>1880</v>
      </c>
      <c r="C1607">
        <v>5905366</v>
      </c>
    </row>
    <row r="1608" spans="1:3" x14ac:dyDescent="0.2">
      <c r="A1608" s="1" t="s">
        <v>1880</v>
      </c>
      <c r="B1608" s="1" t="s">
        <v>2008</v>
      </c>
      <c r="C1608">
        <v>770942</v>
      </c>
    </row>
    <row r="1609" spans="1:3" x14ac:dyDescent="0.2">
      <c r="A1609" s="1" t="s">
        <v>1880</v>
      </c>
      <c r="B1609" s="1" t="s">
        <v>2294</v>
      </c>
      <c r="C1609">
        <v>132827</v>
      </c>
    </row>
    <row r="1610" spans="1:3" x14ac:dyDescent="0.2">
      <c r="A1610" s="1" t="s">
        <v>1880</v>
      </c>
      <c r="B1610" s="1" t="s">
        <v>2389</v>
      </c>
      <c r="C1610">
        <v>212406</v>
      </c>
    </row>
    <row r="1611" spans="1:3" x14ac:dyDescent="0.2">
      <c r="A1611" s="1" t="s">
        <v>1880</v>
      </c>
      <c r="B1611" s="1" t="s">
        <v>2443</v>
      </c>
      <c r="C1611">
        <v>1113</v>
      </c>
    </row>
    <row r="1612" spans="1:3" x14ac:dyDescent="0.2">
      <c r="A1612" s="1" t="s">
        <v>1880</v>
      </c>
      <c r="B1612" s="1" t="s">
        <v>2510</v>
      </c>
      <c r="C1612">
        <v>241499</v>
      </c>
    </row>
    <row r="1613" spans="1:3" x14ac:dyDescent="0.2">
      <c r="A1613" s="1" t="s">
        <v>1880</v>
      </c>
      <c r="B1613" s="1" t="s">
        <v>2764</v>
      </c>
      <c r="C1613">
        <v>23801</v>
      </c>
    </row>
    <row r="1614" spans="1:3" x14ac:dyDescent="0.2">
      <c r="A1614" s="1" t="s">
        <v>1880</v>
      </c>
      <c r="B1614" s="1" t="s">
        <v>3192</v>
      </c>
      <c r="C1614">
        <v>7180</v>
      </c>
    </row>
    <row r="1615" spans="1:3" x14ac:dyDescent="0.2">
      <c r="A1615" s="1" t="s">
        <v>1880</v>
      </c>
      <c r="B1615" s="1" t="s">
        <v>3349</v>
      </c>
      <c r="C1615">
        <v>720</v>
      </c>
    </row>
    <row r="1616" spans="1:3" x14ac:dyDescent="0.2">
      <c r="A1616" s="1" t="s">
        <v>2951</v>
      </c>
      <c r="B1616" s="1" t="s">
        <v>2952</v>
      </c>
      <c r="C1616">
        <v>1153</v>
      </c>
    </row>
    <row r="1617" spans="1:3" x14ac:dyDescent="0.2">
      <c r="A1617" s="1" t="s">
        <v>3577</v>
      </c>
      <c r="B1617" s="1" t="s">
        <v>3578</v>
      </c>
      <c r="C1617">
        <v>204</v>
      </c>
    </row>
    <row r="1618" spans="1:3" x14ac:dyDescent="0.2">
      <c r="A1618" s="1" t="s">
        <v>2327</v>
      </c>
      <c r="B1618" s="1" t="s">
        <v>2328</v>
      </c>
      <c r="C1618">
        <v>313592</v>
      </c>
    </row>
    <row r="1619" spans="1:3" x14ac:dyDescent="0.2">
      <c r="A1619" s="1" t="s">
        <v>2327</v>
      </c>
      <c r="B1619" s="1" t="s">
        <v>2327</v>
      </c>
      <c r="C1619">
        <v>46450</v>
      </c>
    </row>
    <row r="1620" spans="1:3" x14ac:dyDescent="0.2">
      <c r="A1620" s="1" t="s">
        <v>2327</v>
      </c>
      <c r="B1620" s="1" t="s">
        <v>758</v>
      </c>
      <c r="C1620">
        <v>7080</v>
      </c>
    </row>
    <row r="1621" spans="1:3" x14ac:dyDescent="0.2">
      <c r="A1621" s="1" t="s">
        <v>3533</v>
      </c>
      <c r="B1621" s="1" t="s">
        <v>3534</v>
      </c>
      <c r="C1621">
        <v>330</v>
      </c>
    </row>
    <row r="1622" spans="1:3" x14ac:dyDescent="0.2">
      <c r="A1622" s="1" t="s">
        <v>2140</v>
      </c>
      <c r="B1622" s="1" t="s">
        <v>2141</v>
      </c>
      <c r="C1622">
        <v>503270</v>
      </c>
    </row>
    <row r="1623" spans="1:3" x14ac:dyDescent="0.2">
      <c r="A1623" s="1" t="s">
        <v>2140</v>
      </c>
      <c r="B1623" s="1" t="s">
        <v>3421</v>
      </c>
      <c r="C1623">
        <v>284</v>
      </c>
    </row>
    <row r="1624" spans="1:3" x14ac:dyDescent="0.2">
      <c r="A1624" s="1" t="s">
        <v>2140</v>
      </c>
      <c r="B1624" s="1" t="s">
        <v>3652</v>
      </c>
      <c r="C1624">
        <v>1320</v>
      </c>
    </row>
    <row r="1625" spans="1:3" x14ac:dyDescent="0.2">
      <c r="A1625" s="1" t="s">
        <v>2140</v>
      </c>
      <c r="B1625" s="1" t="s">
        <v>3726</v>
      </c>
      <c r="C1625">
        <v>360</v>
      </c>
    </row>
    <row r="1626" spans="1:3" x14ac:dyDescent="0.2">
      <c r="A1626" s="1" t="s">
        <v>3181</v>
      </c>
      <c r="B1626" s="1" t="s">
        <v>3182</v>
      </c>
      <c r="C1626">
        <v>2790</v>
      </c>
    </row>
    <row r="1627" spans="1:3" x14ac:dyDescent="0.2">
      <c r="A1627" s="1" t="s">
        <v>2092</v>
      </c>
      <c r="B1627" s="1" t="s">
        <v>886</v>
      </c>
      <c r="C1627">
        <v>35399</v>
      </c>
    </row>
    <row r="1628" spans="1:3" x14ac:dyDescent="0.2">
      <c r="A1628" s="1" t="s">
        <v>2017</v>
      </c>
      <c r="B1628" s="1" t="s">
        <v>2017</v>
      </c>
      <c r="C1628">
        <v>8042816</v>
      </c>
    </row>
    <row r="1629" spans="1:3" x14ac:dyDescent="0.2">
      <c r="A1629" s="1" t="s">
        <v>2488</v>
      </c>
      <c r="B1629" s="1" t="s">
        <v>2488</v>
      </c>
      <c r="C1629">
        <v>57944</v>
      </c>
    </row>
    <row r="1630" spans="1:3" x14ac:dyDescent="0.2">
      <c r="A1630" s="1" t="s">
        <v>2878</v>
      </c>
      <c r="B1630" s="1" t="s">
        <v>2878</v>
      </c>
      <c r="C1630">
        <v>2823</v>
      </c>
    </row>
    <row r="1631" spans="1:3" x14ac:dyDescent="0.2">
      <c r="A1631" s="1" t="s">
        <v>2948</v>
      </c>
      <c r="B1631" s="1" t="s">
        <v>2949</v>
      </c>
      <c r="C1631">
        <v>704</v>
      </c>
    </row>
    <row r="1632" spans="1:3" x14ac:dyDescent="0.2">
      <c r="A1632" s="1" t="s">
        <v>2948</v>
      </c>
      <c r="B1632" s="1" t="s">
        <v>2948</v>
      </c>
      <c r="C1632">
        <v>48</v>
      </c>
    </row>
    <row r="1633" spans="1:3" x14ac:dyDescent="0.2">
      <c r="A1633" s="1" t="s">
        <v>2671</v>
      </c>
      <c r="B1633" s="1" t="s">
        <v>2671</v>
      </c>
      <c r="C1633">
        <v>53745</v>
      </c>
    </row>
    <row r="1634" spans="1:3" x14ac:dyDescent="0.2">
      <c r="A1634" s="1" t="s">
        <v>1800</v>
      </c>
      <c r="B1634" s="1" t="s">
        <v>1800</v>
      </c>
      <c r="C1634">
        <v>1523728</v>
      </c>
    </row>
    <row r="1635" spans="1:3" x14ac:dyDescent="0.2">
      <c r="A1635" s="1" t="s">
        <v>1869</v>
      </c>
      <c r="B1635" s="1" t="s">
        <v>190</v>
      </c>
      <c r="C1635">
        <v>1681155</v>
      </c>
    </row>
    <row r="1636" spans="1:3" x14ac:dyDescent="0.2">
      <c r="A1636" s="1" t="s">
        <v>3093</v>
      </c>
      <c r="B1636" s="1" t="s">
        <v>3094</v>
      </c>
      <c r="C1636">
        <v>330</v>
      </c>
    </row>
    <row r="1637" spans="1:3" x14ac:dyDescent="0.2">
      <c r="A1637" s="1" t="s">
        <v>2876</v>
      </c>
      <c r="B1637" s="1" t="s">
        <v>2877</v>
      </c>
      <c r="C1637">
        <v>1080</v>
      </c>
    </row>
    <row r="1638" spans="1:3" x14ac:dyDescent="0.2">
      <c r="A1638" s="1" t="s">
        <v>3252</v>
      </c>
      <c r="B1638" s="1" t="s">
        <v>1666</v>
      </c>
      <c r="C1638">
        <v>330</v>
      </c>
    </row>
    <row r="1639" spans="1:3" x14ac:dyDescent="0.2">
      <c r="A1639" s="1" t="s">
        <v>3768</v>
      </c>
      <c r="B1639" s="1" t="s">
        <v>3484</v>
      </c>
      <c r="C1639">
        <v>330</v>
      </c>
    </row>
    <row r="1640" spans="1:3" x14ac:dyDescent="0.2">
      <c r="A1640" s="1" t="s">
        <v>3442</v>
      </c>
      <c r="B1640" s="1" t="s">
        <v>2632</v>
      </c>
      <c r="C1640">
        <v>330</v>
      </c>
    </row>
    <row r="1641" spans="1:3" x14ac:dyDescent="0.2">
      <c r="A1641" s="1" t="s">
        <v>3643</v>
      </c>
      <c r="B1641" s="1" t="s">
        <v>3389</v>
      </c>
      <c r="C1641">
        <v>360</v>
      </c>
    </row>
    <row r="1642" spans="1:3" x14ac:dyDescent="0.2">
      <c r="A1642" s="1" t="s">
        <v>3643</v>
      </c>
      <c r="B1642" s="1" t="s">
        <v>3560</v>
      </c>
      <c r="C1642">
        <v>426</v>
      </c>
    </row>
    <row r="1643" spans="1:3" x14ac:dyDescent="0.2">
      <c r="A1643" s="1" t="s">
        <v>3734</v>
      </c>
      <c r="B1643" s="1" t="s">
        <v>3709</v>
      </c>
      <c r="C1643">
        <v>360</v>
      </c>
    </row>
    <row r="1644" spans="1:3" x14ac:dyDescent="0.2">
      <c r="A1644" s="1" t="s">
        <v>2474</v>
      </c>
      <c r="B1644" s="1" t="s">
        <v>2475</v>
      </c>
      <c r="C1644">
        <v>330</v>
      </c>
    </row>
    <row r="1645" spans="1:3" x14ac:dyDescent="0.2">
      <c r="A1645" s="1" t="s">
        <v>3483</v>
      </c>
      <c r="B1645" s="1" t="s">
        <v>3484</v>
      </c>
      <c r="C1645">
        <v>330</v>
      </c>
    </row>
    <row r="1646" spans="1:3" x14ac:dyDescent="0.2">
      <c r="A1646" s="1" t="s">
        <v>2870</v>
      </c>
      <c r="B1646" s="1" t="s">
        <v>2871</v>
      </c>
      <c r="C1646">
        <v>930</v>
      </c>
    </row>
    <row r="1647" spans="1:3" x14ac:dyDescent="0.2">
      <c r="A1647" s="1" t="s">
        <v>3649</v>
      </c>
      <c r="B1647" s="1" t="s">
        <v>2877</v>
      </c>
      <c r="C1647">
        <v>750</v>
      </c>
    </row>
    <row r="1648" spans="1:3" x14ac:dyDescent="0.2">
      <c r="A1648" s="1" t="s">
        <v>3760</v>
      </c>
      <c r="B1648" s="1" t="s">
        <v>3759</v>
      </c>
      <c r="C1648">
        <v>330</v>
      </c>
    </row>
    <row r="1649" spans="1:3" x14ac:dyDescent="0.2">
      <c r="A1649" s="1" t="s">
        <v>3784</v>
      </c>
      <c r="B1649" s="1" t="s">
        <v>444</v>
      </c>
      <c r="C1649">
        <v>390</v>
      </c>
    </row>
    <row r="1650" spans="1:3" x14ac:dyDescent="0.2">
      <c r="A1650" s="1" t="s">
        <v>3572</v>
      </c>
      <c r="B1650" s="1" t="s">
        <v>64</v>
      </c>
      <c r="C1650">
        <v>390</v>
      </c>
    </row>
    <row r="1651" spans="1:3" x14ac:dyDescent="0.2">
      <c r="A1651" s="1" t="s">
        <v>3339</v>
      </c>
      <c r="B1651" s="1" t="s">
        <v>64</v>
      </c>
      <c r="C1651">
        <v>330</v>
      </c>
    </row>
    <row r="1652" spans="1:3" x14ac:dyDescent="0.2">
      <c r="A1652" s="1" t="s">
        <v>3419</v>
      </c>
      <c r="B1652" s="1" t="s">
        <v>3420</v>
      </c>
      <c r="C1652">
        <v>1620</v>
      </c>
    </row>
    <row r="1653" spans="1:3" x14ac:dyDescent="0.2">
      <c r="A1653" s="1" t="s">
        <v>3786</v>
      </c>
      <c r="B1653" s="1" t="s">
        <v>3787</v>
      </c>
      <c r="C1653">
        <v>330</v>
      </c>
    </row>
    <row r="1654" spans="1:3" x14ac:dyDescent="0.2">
      <c r="A1654" s="1" t="s">
        <v>3235</v>
      </c>
      <c r="B1654" s="1" t="s">
        <v>3033</v>
      </c>
      <c r="C1654">
        <v>2280</v>
      </c>
    </row>
    <row r="1655" spans="1:3" x14ac:dyDescent="0.2">
      <c r="A1655" s="1" t="s">
        <v>3128</v>
      </c>
      <c r="B1655" s="1" t="s">
        <v>3129</v>
      </c>
      <c r="C1655">
        <v>720</v>
      </c>
    </row>
    <row r="1656" spans="1:3" x14ac:dyDescent="0.2">
      <c r="A1656" s="1" t="s">
        <v>3758</v>
      </c>
      <c r="B1656" s="1" t="s">
        <v>3759</v>
      </c>
      <c r="C1656">
        <v>360</v>
      </c>
    </row>
    <row r="1657" spans="1:3" x14ac:dyDescent="0.2">
      <c r="A1657" s="1" t="s">
        <v>3580</v>
      </c>
      <c r="B1657" s="1" t="s">
        <v>309</v>
      </c>
      <c r="C1657">
        <v>510</v>
      </c>
    </row>
    <row r="1658" spans="1:3" x14ac:dyDescent="0.2">
      <c r="A1658" s="1" t="s">
        <v>2142</v>
      </c>
      <c r="B1658" s="1" t="s">
        <v>2142</v>
      </c>
      <c r="C1658">
        <v>331718</v>
      </c>
    </row>
    <row r="1659" spans="1:3" x14ac:dyDescent="0.2">
      <c r="A1659" s="1" t="s">
        <v>2588</v>
      </c>
      <c r="B1659" s="1" t="s">
        <v>2588</v>
      </c>
      <c r="C1659">
        <v>23963</v>
      </c>
    </row>
    <row r="1660" spans="1:3" x14ac:dyDescent="0.2">
      <c r="A1660" s="1" t="s">
        <v>3304</v>
      </c>
      <c r="B1660" s="1" t="s">
        <v>3279</v>
      </c>
      <c r="C1660">
        <v>1571</v>
      </c>
    </row>
    <row r="1661" spans="1:3" x14ac:dyDescent="0.2">
      <c r="A1661" s="1" t="s">
        <v>2986</v>
      </c>
      <c r="B1661" s="1" t="s">
        <v>2986</v>
      </c>
      <c r="C1661">
        <v>371</v>
      </c>
    </row>
    <row r="1662" spans="1:3" x14ac:dyDescent="0.2">
      <c r="A1662" s="1" t="s">
        <v>2986</v>
      </c>
      <c r="B1662" s="1" t="s">
        <v>3157</v>
      </c>
      <c r="C1662">
        <v>186</v>
      </c>
    </row>
    <row r="1663" spans="1:3" x14ac:dyDescent="0.2">
      <c r="A1663" s="1" t="s">
        <v>1787</v>
      </c>
      <c r="B1663" s="1" t="s">
        <v>1787</v>
      </c>
      <c r="C1663">
        <v>293125</v>
      </c>
    </row>
    <row r="1664" spans="1:3" x14ac:dyDescent="0.2">
      <c r="A1664" s="1" t="s">
        <v>1787</v>
      </c>
      <c r="B1664" s="1" t="s">
        <v>3157</v>
      </c>
      <c r="C1664">
        <v>150</v>
      </c>
    </row>
    <row r="1665" spans="1:3" x14ac:dyDescent="0.2">
      <c r="A1665" s="1" t="s">
        <v>1954</v>
      </c>
      <c r="B1665" s="1" t="s">
        <v>1954</v>
      </c>
      <c r="C1665">
        <v>1860</v>
      </c>
    </row>
    <row r="1666" spans="1:3" x14ac:dyDescent="0.2">
      <c r="A1666" s="1" t="s">
        <v>1954</v>
      </c>
      <c r="B1666" s="1" t="s">
        <v>3169</v>
      </c>
      <c r="C1666">
        <v>664</v>
      </c>
    </row>
    <row r="1667" spans="1:3" x14ac:dyDescent="0.2">
      <c r="A1667" s="1" t="s">
        <v>1953</v>
      </c>
      <c r="B1667" s="1" t="s">
        <v>1954</v>
      </c>
      <c r="C1667">
        <v>7758785</v>
      </c>
    </row>
    <row r="1668" spans="1:3" x14ac:dyDescent="0.2">
      <c r="A1668" s="1" t="s">
        <v>1953</v>
      </c>
      <c r="B1668" s="1" t="s">
        <v>2201</v>
      </c>
      <c r="C1668">
        <v>34674</v>
      </c>
    </row>
    <row r="1669" spans="1:3" x14ac:dyDescent="0.2">
      <c r="A1669" s="1" t="s">
        <v>1953</v>
      </c>
      <c r="B1669" s="1" t="s">
        <v>438</v>
      </c>
      <c r="C1669">
        <v>8372</v>
      </c>
    </row>
    <row r="1670" spans="1:3" x14ac:dyDescent="0.2">
      <c r="A1670" s="1" t="s">
        <v>1992</v>
      </c>
      <c r="B1670" s="1" t="s">
        <v>1954</v>
      </c>
      <c r="C1670">
        <v>8259600</v>
      </c>
    </row>
    <row r="1671" spans="1:3" x14ac:dyDescent="0.2">
      <c r="A1671" s="1" t="s">
        <v>1992</v>
      </c>
      <c r="B1671" s="1" t="s">
        <v>2201</v>
      </c>
      <c r="C1671">
        <v>115728</v>
      </c>
    </row>
    <row r="1672" spans="1:3" x14ac:dyDescent="0.2">
      <c r="A1672" s="1" t="s">
        <v>1992</v>
      </c>
      <c r="B1672" s="1" t="s">
        <v>438</v>
      </c>
      <c r="C1672">
        <v>9995</v>
      </c>
    </row>
    <row r="1673" spans="1:3" x14ac:dyDescent="0.2">
      <c r="A1673" s="1" t="s">
        <v>1979</v>
      </c>
      <c r="B1673" s="1" t="s">
        <v>1979</v>
      </c>
      <c r="C1673">
        <v>374058</v>
      </c>
    </row>
    <row r="1674" spans="1:3" x14ac:dyDescent="0.2">
      <c r="A1674" s="1" t="s">
        <v>1979</v>
      </c>
      <c r="B1674" s="1" t="s">
        <v>3229</v>
      </c>
      <c r="C1674">
        <v>250</v>
      </c>
    </row>
    <row r="1675" spans="1:3" x14ac:dyDescent="0.2">
      <c r="A1675" s="1" t="s">
        <v>1979</v>
      </c>
      <c r="B1675" s="1" t="s">
        <v>3287</v>
      </c>
      <c r="C1675">
        <v>1811</v>
      </c>
    </row>
    <row r="1676" spans="1:3" x14ac:dyDescent="0.2">
      <c r="A1676" s="1" t="s">
        <v>2928</v>
      </c>
      <c r="B1676" s="1" t="s">
        <v>2929</v>
      </c>
      <c r="C1676">
        <v>549</v>
      </c>
    </row>
    <row r="1677" spans="1:3" x14ac:dyDescent="0.2">
      <c r="A1677" s="1" t="s">
        <v>3634</v>
      </c>
      <c r="B1677" s="1" t="s">
        <v>3635</v>
      </c>
      <c r="C1677">
        <v>665</v>
      </c>
    </row>
    <row r="1678" spans="1:3" x14ac:dyDescent="0.2">
      <c r="A1678" s="1" t="s">
        <v>2702</v>
      </c>
      <c r="B1678" s="1" t="s">
        <v>2702</v>
      </c>
      <c r="C1678">
        <v>49772</v>
      </c>
    </row>
    <row r="1679" spans="1:3" x14ac:dyDescent="0.2">
      <c r="A1679" s="1" t="s">
        <v>2702</v>
      </c>
      <c r="B1679" s="1" t="s">
        <v>2703</v>
      </c>
      <c r="C1679">
        <v>1440</v>
      </c>
    </row>
    <row r="1680" spans="1:3" x14ac:dyDescent="0.2">
      <c r="A1680" s="1" t="s">
        <v>2702</v>
      </c>
      <c r="B1680" s="1" t="s">
        <v>3486</v>
      </c>
      <c r="C1680">
        <v>560</v>
      </c>
    </row>
    <row r="1681" spans="1:3" x14ac:dyDescent="0.2">
      <c r="A1681" s="1" t="s">
        <v>3746</v>
      </c>
      <c r="B1681" s="1" t="s">
        <v>3746</v>
      </c>
      <c r="C1681">
        <v>1740</v>
      </c>
    </row>
    <row r="1682" spans="1:3" x14ac:dyDescent="0.2">
      <c r="A1682" s="1" t="s">
        <v>1883</v>
      </c>
      <c r="B1682" s="1" t="s">
        <v>1883</v>
      </c>
      <c r="C1682">
        <v>727739</v>
      </c>
    </row>
    <row r="1683" spans="1:3" x14ac:dyDescent="0.2">
      <c r="A1683" s="1" t="s">
        <v>1883</v>
      </c>
      <c r="B1683" s="1" t="s">
        <v>2143</v>
      </c>
      <c r="C1683">
        <v>202410</v>
      </c>
    </row>
    <row r="1684" spans="1:3" x14ac:dyDescent="0.2">
      <c r="A1684" s="1" t="s">
        <v>1883</v>
      </c>
      <c r="B1684" s="1" t="s">
        <v>1553</v>
      </c>
      <c r="C1684">
        <v>750</v>
      </c>
    </row>
    <row r="1685" spans="1:3" x14ac:dyDescent="0.2">
      <c r="A1685" s="1" t="s">
        <v>3221</v>
      </c>
      <c r="B1685" s="1" t="s">
        <v>3222</v>
      </c>
      <c r="C1685">
        <v>7110</v>
      </c>
    </row>
    <row r="1686" spans="1:3" x14ac:dyDescent="0.2">
      <c r="A1686" s="1" t="s">
        <v>2837</v>
      </c>
      <c r="B1686" s="1" t="s">
        <v>2837</v>
      </c>
      <c r="C1686">
        <v>22307</v>
      </c>
    </row>
    <row r="1687" spans="1:3" x14ac:dyDescent="0.2">
      <c r="A1687" s="1" t="s">
        <v>3291</v>
      </c>
      <c r="B1687" s="1" t="s">
        <v>3291</v>
      </c>
      <c r="C1687">
        <v>3030</v>
      </c>
    </row>
    <row r="1688" spans="1:3" x14ac:dyDescent="0.2">
      <c r="A1688" s="1" t="s">
        <v>3030</v>
      </c>
      <c r="B1688" s="1" t="s">
        <v>3030</v>
      </c>
      <c r="C1688">
        <v>17886</v>
      </c>
    </row>
    <row r="1689" spans="1:3" x14ac:dyDescent="0.2">
      <c r="A1689" s="1" t="s">
        <v>3030</v>
      </c>
      <c r="B1689" s="1" t="s">
        <v>3405</v>
      </c>
      <c r="C1689">
        <v>2850</v>
      </c>
    </row>
    <row r="1690" spans="1:3" x14ac:dyDescent="0.2">
      <c r="A1690" s="1" t="s">
        <v>3030</v>
      </c>
      <c r="B1690" s="1" t="s">
        <v>3410</v>
      </c>
      <c r="C1690">
        <v>2010</v>
      </c>
    </row>
    <row r="1691" spans="1:3" x14ac:dyDescent="0.2">
      <c r="A1691" s="1" t="s">
        <v>1884</v>
      </c>
      <c r="B1691" s="1" t="s">
        <v>1884</v>
      </c>
      <c r="C1691">
        <v>1601461</v>
      </c>
    </row>
    <row r="1692" spans="1:3" x14ac:dyDescent="0.2">
      <c r="A1692" s="1" t="s">
        <v>1884</v>
      </c>
      <c r="B1692" s="1" t="s">
        <v>300</v>
      </c>
      <c r="C1692">
        <v>121756</v>
      </c>
    </row>
    <row r="1693" spans="1:3" x14ac:dyDescent="0.2">
      <c r="A1693" s="1" t="s">
        <v>1884</v>
      </c>
      <c r="B1693" s="1" t="s">
        <v>2590</v>
      </c>
      <c r="C1693">
        <v>6511</v>
      </c>
    </row>
    <row r="1694" spans="1:3" x14ac:dyDescent="0.2">
      <c r="A1694" s="1" t="s">
        <v>1884</v>
      </c>
      <c r="B1694" s="1" t="s">
        <v>2727</v>
      </c>
      <c r="C1694">
        <v>2012</v>
      </c>
    </row>
    <row r="1695" spans="1:3" x14ac:dyDescent="0.2">
      <c r="A1695" s="1" t="s">
        <v>1930</v>
      </c>
      <c r="B1695" s="1" t="s">
        <v>1930</v>
      </c>
      <c r="C1695">
        <v>549184</v>
      </c>
    </row>
    <row r="1696" spans="1:3" x14ac:dyDescent="0.2">
      <c r="A1696" s="1" t="s">
        <v>1930</v>
      </c>
      <c r="B1696" s="1" t="s">
        <v>3245</v>
      </c>
      <c r="C1696">
        <v>2197</v>
      </c>
    </row>
    <row r="1697" spans="1:3" x14ac:dyDescent="0.2">
      <c r="A1697" s="1" t="s">
        <v>2926</v>
      </c>
      <c r="B1697" s="1" t="s">
        <v>2927</v>
      </c>
      <c r="C1697">
        <v>20513</v>
      </c>
    </row>
    <row r="1698" spans="1:3" x14ac:dyDescent="0.2">
      <c r="A1698" s="1" t="s">
        <v>3254</v>
      </c>
      <c r="B1698" s="1" t="s">
        <v>3254</v>
      </c>
      <c r="C1698">
        <v>330</v>
      </c>
    </row>
    <row r="1699" spans="1:3" x14ac:dyDescent="0.2">
      <c r="A1699" s="1" t="s">
        <v>3748</v>
      </c>
      <c r="B1699" s="1" t="s">
        <v>3748</v>
      </c>
      <c r="C1699">
        <v>360</v>
      </c>
    </row>
    <row r="1700" spans="1:3" x14ac:dyDescent="0.2">
      <c r="A1700" s="1" t="s">
        <v>3280</v>
      </c>
      <c r="B1700" s="1" t="s">
        <v>3280</v>
      </c>
      <c r="C1700">
        <v>2955</v>
      </c>
    </row>
    <row r="1701" spans="1:3" x14ac:dyDescent="0.2">
      <c r="A1701" s="1" t="s">
        <v>2451</v>
      </c>
      <c r="B1701" s="1" t="s">
        <v>2451</v>
      </c>
      <c r="C1701">
        <v>40376</v>
      </c>
    </row>
    <row r="1702" spans="1:3" x14ac:dyDescent="0.2">
      <c r="A1702" s="1" t="s">
        <v>2451</v>
      </c>
      <c r="B1702" s="1" t="s">
        <v>856</v>
      </c>
      <c r="C1702">
        <v>18411</v>
      </c>
    </row>
    <row r="1703" spans="1:3" x14ac:dyDescent="0.2">
      <c r="A1703" s="1" t="s">
        <v>1739</v>
      </c>
      <c r="B1703" s="1" t="s">
        <v>1739</v>
      </c>
      <c r="C1703">
        <v>23467985</v>
      </c>
    </row>
    <row r="1704" spans="1:3" x14ac:dyDescent="0.2">
      <c r="A1704" s="1" t="s">
        <v>1739</v>
      </c>
      <c r="B1704" s="1" t="s">
        <v>564</v>
      </c>
      <c r="C1704">
        <v>10141707</v>
      </c>
    </row>
    <row r="1705" spans="1:3" x14ac:dyDescent="0.2">
      <c r="A1705" s="1" t="s">
        <v>3054</v>
      </c>
      <c r="B1705" s="1" t="s">
        <v>590</v>
      </c>
      <c r="C1705">
        <v>49036</v>
      </c>
    </row>
    <row r="1706" spans="1:3" x14ac:dyDescent="0.2">
      <c r="A1706" s="1" t="s">
        <v>2302</v>
      </c>
      <c r="B1706" s="1" t="s">
        <v>1366</v>
      </c>
      <c r="C1706">
        <v>21400</v>
      </c>
    </row>
    <row r="1707" spans="1:3" x14ac:dyDescent="0.2">
      <c r="A1707" s="1" t="s">
        <v>1885</v>
      </c>
      <c r="B1707" s="1" t="s">
        <v>1885</v>
      </c>
      <c r="C1707">
        <v>1046060</v>
      </c>
    </row>
    <row r="1708" spans="1:3" x14ac:dyDescent="0.2">
      <c r="A1708" s="1" t="s">
        <v>1886</v>
      </c>
      <c r="B1708" s="1" t="s">
        <v>1886</v>
      </c>
      <c r="C1708">
        <v>3329526</v>
      </c>
    </row>
    <row r="1709" spans="1:3" x14ac:dyDescent="0.2">
      <c r="A1709" s="1" t="s">
        <v>2144</v>
      </c>
      <c r="B1709" s="1" t="s">
        <v>420</v>
      </c>
      <c r="C1709">
        <v>130763</v>
      </c>
    </row>
    <row r="1710" spans="1:3" x14ac:dyDescent="0.2">
      <c r="A1710" s="1" t="s">
        <v>2846</v>
      </c>
      <c r="B1710" s="1" t="s">
        <v>1010</v>
      </c>
      <c r="C1710">
        <v>29576</v>
      </c>
    </row>
    <row r="1711" spans="1:3" x14ac:dyDescent="0.2">
      <c r="A1711" s="1" t="s">
        <v>2846</v>
      </c>
      <c r="B1711" s="1" t="s">
        <v>2846</v>
      </c>
      <c r="C1711">
        <v>5579</v>
      </c>
    </row>
    <row r="1712" spans="1:3" x14ac:dyDescent="0.2">
      <c r="A1712" s="1" t="s">
        <v>2298</v>
      </c>
      <c r="B1712" s="1" t="s">
        <v>2299</v>
      </c>
      <c r="C1712">
        <v>9246</v>
      </c>
    </row>
    <row r="1713" spans="1:3" x14ac:dyDescent="0.2">
      <c r="A1713" s="1" t="s">
        <v>2298</v>
      </c>
      <c r="B1713" s="1" t="s">
        <v>2298</v>
      </c>
      <c r="C1713">
        <v>49620</v>
      </c>
    </row>
    <row r="1714" spans="1:3" x14ac:dyDescent="0.2">
      <c r="A1714" s="1" t="s">
        <v>3791</v>
      </c>
      <c r="B1714" s="1" t="s">
        <v>674</v>
      </c>
      <c r="C1714">
        <v>494</v>
      </c>
    </row>
    <row r="1715" spans="1:3" x14ac:dyDescent="0.2">
      <c r="A1715" s="1" t="s">
        <v>3006</v>
      </c>
      <c r="B1715" s="1" t="s">
        <v>3006</v>
      </c>
      <c r="C1715">
        <v>3605</v>
      </c>
    </row>
    <row r="1716" spans="1:3" x14ac:dyDescent="0.2">
      <c r="A1716" s="1" t="s">
        <v>2820</v>
      </c>
      <c r="B1716" s="1" t="s">
        <v>221</v>
      </c>
      <c r="C1716">
        <v>8534</v>
      </c>
    </row>
    <row r="1717" spans="1:3" x14ac:dyDescent="0.2">
      <c r="A1717" s="1" t="s">
        <v>3002</v>
      </c>
      <c r="B1717" s="1" t="s">
        <v>1343</v>
      </c>
      <c r="C1717">
        <v>4230</v>
      </c>
    </row>
    <row r="1718" spans="1:3" x14ac:dyDescent="0.2">
      <c r="A1718" s="1" t="s">
        <v>3242</v>
      </c>
      <c r="B1718" s="1" t="s">
        <v>3242</v>
      </c>
      <c r="C1718">
        <v>1110</v>
      </c>
    </row>
    <row r="1719" spans="1:3" x14ac:dyDescent="0.2">
      <c r="A1719" s="1" t="s">
        <v>3271</v>
      </c>
      <c r="B1719" s="1" t="s">
        <v>3272</v>
      </c>
      <c r="C1719">
        <v>1095</v>
      </c>
    </row>
    <row r="1720" spans="1:3" x14ac:dyDescent="0.2">
      <c r="A1720" s="1" t="s">
        <v>1955</v>
      </c>
      <c r="B1720" s="1" t="s">
        <v>1194</v>
      </c>
      <c r="C1720">
        <v>1545264</v>
      </c>
    </row>
    <row r="1721" spans="1:3" x14ac:dyDescent="0.2">
      <c r="A1721" s="1" t="s">
        <v>1955</v>
      </c>
      <c r="B1721" s="1" t="s">
        <v>92</v>
      </c>
      <c r="C1721">
        <v>895553</v>
      </c>
    </row>
    <row r="1722" spans="1:3" x14ac:dyDescent="0.2">
      <c r="A1722" s="1" t="s">
        <v>1955</v>
      </c>
      <c r="B1722" s="1" t="s">
        <v>1955</v>
      </c>
      <c r="C1722">
        <v>1202350</v>
      </c>
    </row>
    <row r="1723" spans="1:3" x14ac:dyDescent="0.2">
      <c r="A1723" s="1" t="s">
        <v>1955</v>
      </c>
      <c r="B1723" s="1" t="s">
        <v>2257</v>
      </c>
      <c r="C1723">
        <v>290768</v>
      </c>
    </row>
    <row r="1724" spans="1:3" x14ac:dyDescent="0.2">
      <c r="A1724" s="1" t="s">
        <v>2145</v>
      </c>
      <c r="B1724" s="1" t="s">
        <v>2145</v>
      </c>
      <c r="C1724">
        <v>772002</v>
      </c>
    </row>
    <row r="1725" spans="1:3" x14ac:dyDescent="0.2">
      <c r="A1725" s="1" t="s">
        <v>2145</v>
      </c>
      <c r="B1725" s="1" t="s">
        <v>3198</v>
      </c>
      <c r="C1725">
        <v>8735</v>
      </c>
    </row>
    <row r="1726" spans="1:3" x14ac:dyDescent="0.2">
      <c r="A1726" s="1" t="s">
        <v>2884</v>
      </c>
      <c r="B1726" s="1" t="s">
        <v>539</v>
      </c>
      <c r="C1726">
        <v>11439</v>
      </c>
    </row>
    <row r="1727" spans="1:3" x14ac:dyDescent="0.2">
      <c r="A1727" s="1" t="s">
        <v>2874</v>
      </c>
      <c r="B1727" s="1" t="s">
        <v>2875</v>
      </c>
      <c r="C1727">
        <v>138353</v>
      </c>
    </row>
    <row r="1728" spans="1:3" x14ac:dyDescent="0.2">
      <c r="A1728" s="1" t="s">
        <v>2156</v>
      </c>
      <c r="B1728" s="1" t="s">
        <v>2</v>
      </c>
      <c r="C1728">
        <v>894786</v>
      </c>
    </row>
    <row r="1729" spans="1:3" x14ac:dyDescent="0.2">
      <c r="A1729" s="1" t="s">
        <v>2376</v>
      </c>
      <c r="B1729" s="1" t="s">
        <v>2377</v>
      </c>
      <c r="C1729">
        <v>191689</v>
      </c>
    </row>
    <row r="1730" spans="1:3" x14ac:dyDescent="0.2">
      <c r="A1730" s="1" t="s">
        <v>2376</v>
      </c>
      <c r="B1730" s="1" t="s">
        <v>2376</v>
      </c>
      <c r="C1730">
        <v>30637</v>
      </c>
    </row>
    <row r="1731" spans="1:3" x14ac:dyDescent="0.2">
      <c r="A1731" s="1" t="s">
        <v>2452</v>
      </c>
      <c r="B1731" s="1" t="s">
        <v>2376</v>
      </c>
      <c r="C1731">
        <v>65192</v>
      </c>
    </row>
    <row r="1732" spans="1:3" x14ac:dyDescent="0.2">
      <c r="A1732" s="1" t="s">
        <v>2347</v>
      </c>
      <c r="B1732" s="1" t="s">
        <v>2348</v>
      </c>
      <c r="C1732">
        <v>42542</v>
      </c>
    </row>
    <row r="1733" spans="1:3" x14ac:dyDescent="0.2">
      <c r="A1733" s="1" t="s">
        <v>2347</v>
      </c>
      <c r="B1733" s="1" t="s">
        <v>3355</v>
      </c>
      <c r="C1733">
        <v>1625</v>
      </c>
    </row>
    <row r="1734" spans="1:3" x14ac:dyDescent="0.2">
      <c r="A1734" s="1" t="s">
        <v>2372</v>
      </c>
      <c r="B1734" s="1" t="s">
        <v>153</v>
      </c>
      <c r="C1734">
        <v>69220</v>
      </c>
    </row>
    <row r="1735" spans="1:3" x14ac:dyDescent="0.2">
      <c r="A1735" s="1" t="s">
        <v>3714</v>
      </c>
      <c r="B1735" s="1" t="s">
        <v>288</v>
      </c>
      <c r="C1735">
        <v>119</v>
      </c>
    </row>
    <row r="1736" spans="1:3" x14ac:dyDescent="0.2">
      <c r="A1736" s="1" t="s">
        <v>2018</v>
      </c>
      <c r="B1736" s="1" t="s">
        <v>2018</v>
      </c>
      <c r="C1736">
        <v>1205501</v>
      </c>
    </row>
    <row r="1737" spans="1:3" x14ac:dyDescent="0.2">
      <c r="A1737" s="1" t="s">
        <v>2018</v>
      </c>
      <c r="B1737" s="1" t="s">
        <v>2778</v>
      </c>
      <c r="C1737">
        <v>4217</v>
      </c>
    </row>
    <row r="1738" spans="1:3" x14ac:dyDescent="0.2">
      <c r="A1738" s="1" t="s">
        <v>1843</v>
      </c>
      <c r="B1738" s="1" t="s">
        <v>33</v>
      </c>
      <c r="C1738">
        <v>3409260</v>
      </c>
    </row>
    <row r="1739" spans="1:3" x14ac:dyDescent="0.2">
      <c r="A1739" s="1" t="s">
        <v>1843</v>
      </c>
      <c r="B1739" s="1" t="s">
        <v>1843</v>
      </c>
      <c r="C1739">
        <v>1431866</v>
      </c>
    </row>
    <row r="1740" spans="1:3" x14ac:dyDescent="0.2">
      <c r="A1740" s="1" t="s">
        <v>3018</v>
      </c>
      <c r="B1740" s="1" t="s">
        <v>1011</v>
      </c>
      <c r="C1740">
        <v>4787</v>
      </c>
    </row>
    <row r="1741" spans="1:3" x14ac:dyDescent="0.2">
      <c r="A1741" s="1" t="s">
        <v>2881</v>
      </c>
      <c r="B1741" s="1" t="s">
        <v>323</v>
      </c>
      <c r="C1741">
        <v>2707</v>
      </c>
    </row>
    <row r="1742" spans="1:3" x14ac:dyDescent="0.2">
      <c r="A1742" s="1" t="s">
        <v>2992</v>
      </c>
      <c r="B1742" s="1" t="s">
        <v>1413</v>
      </c>
      <c r="C1742">
        <v>2639</v>
      </c>
    </row>
    <row r="1743" spans="1:3" x14ac:dyDescent="0.2">
      <c r="A1743" s="1" t="s">
        <v>3382</v>
      </c>
      <c r="B1743" s="1" t="s">
        <v>255</v>
      </c>
      <c r="C1743">
        <v>2040</v>
      </c>
    </row>
    <row r="1744" spans="1:3" x14ac:dyDescent="0.2">
      <c r="A1744" s="1" t="s">
        <v>2945</v>
      </c>
      <c r="B1744" s="1" t="s">
        <v>182</v>
      </c>
      <c r="C1744">
        <v>8950</v>
      </c>
    </row>
    <row r="1745" spans="1:3" x14ac:dyDescent="0.2">
      <c r="A1745" s="1" t="s">
        <v>2453</v>
      </c>
      <c r="B1745" s="1" t="s">
        <v>2454</v>
      </c>
      <c r="C1745">
        <v>9060</v>
      </c>
    </row>
    <row r="1746" spans="1:3" x14ac:dyDescent="0.2">
      <c r="A1746" s="1" t="s">
        <v>2628</v>
      </c>
      <c r="B1746" s="1" t="s">
        <v>2628</v>
      </c>
      <c r="C1746">
        <v>1890</v>
      </c>
    </row>
    <row r="1747" spans="1:3" x14ac:dyDescent="0.2">
      <c r="A1747" s="1" t="s">
        <v>3615</v>
      </c>
      <c r="B1747" s="1" t="s">
        <v>1089</v>
      </c>
      <c r="C1747">
        <v>330</v>
      </c>
    </row>
    <row r="1748" spans="1:3" x14ac:dyDescent="0.2">
      <c r="A1748" s="1" t="s">
        <v>2136</v>
      </c>
      <c r="B1748" s="1" t="s">
        <v>130</v>
      </c>
      <c r="C1748">
        <v>222586</v>
      </c>
    </row>
    <row r="1749" spans="1:3" x14ac:dyDescent="0.2">
      <c r="A1749" s="1" t="s">
        <v>2390</v>
      </c>
      <c r="B1749" s="1" t="s">
        <v>1038</v>
      </c>
      <c r="C1749">
        <v>59945</v>
      </c>
    </row>
    <row r="1750" spans="1:3" x14ac:dyDescent="0.2">
      <c r="A1750" s="1" t="s">
        <v>2457</v>
      </c>
      <c r="B1750" s="1" t="s">
        <v>2458</v>
      </c>
      <c r="C1750">
        <v>10475</v>
      </c>
    </row>
    <row r="1751" spans="1:3" x14ac:dyDescent="0.2">
      <c r="A1751" s="1" t="s">
        <v>3324</v>
      </c>
      <c r="B1751" s="1" t="s">
        <v>3325</v>
      </c>
      <c r="C1751">
        <v>728</v>
      </c>
    </row>
    <row r="1752" spans="1:3" x14ac:dyDescent="0.2">
      <c r="A1752" s="1" t="s">
        <v>3263</v>
      </c>
      <c r="B1752" s="1" t="s">
        <v>3263</v>
      </c>
      <c r="C1752">
        <v>5635</v>
      </c>
    </row>
    <row r="1753" spans="1:3" x14ac:dyDescent="0.2">
      <c r="A1753" s="1" t="s">
        <v>2196</v>
      </c>
      <c r="B1753" s="1" t="s">
        <v>2196</v>
      </c>
      <c r="C1753">
        <v>12953</v>
      </c>
    </row>
    <row r="1754" spans="1:3" x14ac:dyDescent="0.2">
      <c r="A1754" s="1" t="s">
        <v>1772</v>
      </c>
      <c r="B1754" s="1" t="s">
        <v>1772</v>
      </c>
      <c r="C1754">
        <v>7345627</v>
      </c>
    </row>
    <row r="1755" spans="1:3" x14ac:dyDescent="0.2">
      <c r="A1755" s="1" t="s">
        <v>1772</v>
      </c>
      <c r="B1755" s="1" t="s">
        <v>2824</v>
      </c>
      <c r="C1755">
        <v>2801</v>
      </c>
    </row>
    <row r="1756" spans="1:3" x14ac:dyDescent="0.2">
      <c r="A1756" s="1" t="s">
        <v>2489</v>
      </c>
      <c r="B1756" s="1" t="s">
        <v>600</v>
      </c>
      <c r="C1756">
        <v>41968</v>
      </c>
    </row>
    <row r="1757" spans="1:3" x14ac:dyDescent="0.2">
      <c r="A1757" s="1" t="s">
        <v>2489</v>
      </c>
      <c r="B1757" s="1" t="s">
        <v>2489</v>
      </c>
      <c r="C1757">
        <v>188</v>
      </c>
    </row>
    <row r="1758" spans="1:3" x14ac:dyDescent="0.2">
      <c r="A1758" s="1" t="s">
        <v>3556</v>
      </c>
      <c r="B1758" s="1" t="s">
        <v>3557</v>
      </c>
      <c r="C1758">
        <v>1740</v>
      </c>
    </row>
    <row r="1759" spans="1:3" x14ac:dyDescent="0.2">
      <c r="A1759" s="1" t="s">
        <v>2898</v>
      </c>
      <c r="B1759" s="1" t="s">
        <v>194</v>
      </c>
      <c r="C1759">
        <v>54535</v>
      </c>
    </row>
    <row r="1760" spans="1:3" x14ac:dyDescent="0.2">
      <c r="A1760" s="1" t="s">
        <v>2898</v>
      </c>
      <c r="B1760" s="1" t="s">
        <v>3145</v>
      </c>
      <c r="C1760">
        <v>6805</v>
      </c>
    </row>
    <row r="1761" spans="1:3" x14ac:dyDescent="0.2">
      <c r="A1761" s="1" t="s">
        <v>2898</v>
      </c>
      <c r="B1761" s="1" t="s">
        <v>3547</v>
      </c>
      <c r="C1761">
        <v>1080</v>
      </c>
    </row>
    <row r="1762" spans="1:3" x14ac:dyDescent="0.2">
      <c r="A1762" s="1" t="s">
        <v>2329</v>
      </c>
      <c r="B1762" s="1" t="s">
        <v>463</v>
      </c>
      <c r="C1762">
        <v>1031693</v>
      </c>
    </row>
    <row r="1763" spans="1:3" x14ac:dyDescent="0.2">
      <c r="A1763" s="1" t="s">
        <v>2146</v>
      </c>
      <c r="B1763" s="1" t="s">
        <v>2146</v>
      </c>
      <c r="C1763">
        <v>83767</v>
      </c>
    </row>
    <row r="1764" spans="1:3" x14ac:dyDescent="0.2">
      <c r="A1764" s="1" t="s">
        <v>2146</v>
      </c>
      <c r="B1764" s="1" t="s">
        <v>2676</v>
      </c>
      <c r="C1764">
        <v>21571</v>
      </c>
    </row>
    <row r="1765" spans="1:3" x14ac:dyDescent="0.2">
      <c r="A1765" s="1" t="s">
        <v>2146</v>
      </c>
      <c r="B1765" s="1" t="s">
        <v>3200</v>
      </c>
      <c r="C1765">
        <v>309</v>
      </c>
    </row>
    <row r="1766" spans="1:3" x14ac:dyDescent="0.2">
      <c r="A1766" s="1" t="s">
        <v>1887</v>
      </c>
      <c r="B1766" s="1" t="s">
        <v>1887</v>
      </c>
      <c r="C1766">
        <v>19847024</v>
      </c>
    </row>
    <row r="1767" spans="1:3" x14ac:dyDescent="0.2">
      <c r="A1767" s="1" t="s">
        <v>1887</v>
      </c>
      <c r="B1767" s="1" t="s">
        <v>2944</v>
      </c>
      <c r="C1767">
        <v>2550</v>
      </c>
    </row>
    <row r="1768" spans="1:3" x14ac:dyDescent="0.2">
      <c r="A1768" s="1" t="s">
        <v>2873</v>
      </c>
      <c r="B1768" s="1" t="s">
        <v>446</v>
      </c>
      <c r="C1768">
        <v>782</v>
      </c>
    </row>
    <row r="1769" spans="1:3" x14ac:dyDescent="0.2">
      <c r="A1769" s="1" t="s">
        <v>2385</v>
      </c>
      <c r="B1769" s="1" t="s">
        <v>95</v>
      </c>
      <c r="C1769">
        <v>501447</v>
      </c>
    </row>
    <row r="1770" spans="1:3" x14ac:dyDescent="0.2">
      <c r="A1770" s="1" t="s">
        <v>2385</v>
      </c>
      <c r="B1770" s="1" t="s">
        <v>96</v>
      </c>
      <c r="C1770">
        <v>110242</v>
      </c>
    </row>
    <row r="1771" spans="1:3" x14ac:dyDescent="0.2">
      <c r="A1771" s="1" t="s">
        <v>1859</v>
      </c>
      <c r="B1771" s="1" t="s">
        <v>97</v>
      </c>
      <c r="C1771">
        <v>1983659</v>
      </c>
    </row>
    <row r="1772" spans="1:3" x14ac:dyDescent="0.2">
      <c r="A1772" s="1" t="s">
        <v>3424</v>
      </c>
      <c r="B1772" s="1" t="s">
        <v>3425</v>
      </c>
      <c r="C1772">
        <v>365</v>
      </c>
    </row>
    <row r="1773" spans="1:3" x14ac:dyDescent="0.2">
      <c r="A1773" s="1" t="s">
        <v>3424</v>
      </c>
      <c r="B1773" s="1" t="s">
        <v>3491</v>
      </c>
      <c r="C1773">
        <v>1260</v>
      </c>
    </row>
    <row r="1774" spans="1:3" x14ac:dyDescent="0.2">
      <c r="A1774" s="1" t="s">
        <v>3156</v>
      </c>
      <c r="B1774" s="1" t="s">
        <v>3156</v>
      </c>
      <c r="C1774">
        <v>1222</v>
      </c>
    </row>
    <row r="1775" spans="1:3" x14ac:dyDescent="0.2">
      <c r="A1775" s="1" t="s">
        <v>3274</v>
      </c>
      <c r="B1775" s="1" t="s">
        <v>2456</v>
      </c>
      <c r="C1775">
        <v>337</v>
      </c>
    </row>
    <row r="1776" spans="1:3" x14ac:dyDescent="0.2">
      <c r="A1776" s="1" t="s">
        <v>2780</v>
      </c>
      <c r="B1776" s="1" t="s">
        <v>2456</v>
      </c>
      <c r="C1776">
        <v>8092</v>
      </c>
    </row>
    <row r="1777" spans="1:3" x14ac:dyDescent="0.2">
      <c r="A1777" s="1" t="s">
        <v>2706</v>
      </c>
      <c r="B1777" s="1" t="s">
        <v>2707</v>
      </c>
      <c r="C1777">
        <v>2733</v>
      </c>
    </row>
    <row r="1778" spans="1:3" x14ac:dyDescent="0.2">
      <c r="A1778" s="1" t="s">
        <v>2706</v>
      </c>
      <c r="B1778" s="1" t="s">
        <v>2708</v>
      </c>
      <c r="C1778">
        <v>1124</v>
      </c>
    </row>
    <row r="1779" spans="1:3" x14ac:dyDescent="0.2">
      <c r="A1779" s="1" t="s">
        <v>2706</v>
      </c>
      <c r="B1779" s="1" t="s">
        <v>2709</v>
      </c>
      <c r="C1779">
        <v>310</v>
      </c>
    </row>
    <row r="1780" spans="1:3" x14ac:dyDescent="0.2">
      <c r="A1780" s="1" t="s">
        <v>2706</v>
      </c>
      <c r="B1780" s="1" t="s">
        <v>2710</v>
      </c>
      <c r="C1780">
        <v>678</v>
      </c>
    </row>
    <row r="1781" spans="1:3" x14ac:dyDescent="0.2">
      <c r="A1781" s="1" t="s">
        <v>2706</v>
      </c>
      <c r="B1781" s="1" t="s">
        <v>3331</v>
      </c>
      <c r="C1781">
        <v>183</v>
      </c>
    </row>
    <row r="1782" spans="1:3" x14ac:dyDescent="0.2">
      <c r="A1782" s="1" t="s">
        <v>3336</v>
      </c>
      <c r="B1782" s="1" t="s">
        <v>3337</v>
      </c>
      <c r="C1782">
        <v>197</v>
      </c>
    </row>
    <row r="1783" spans="1:3" x14ac:dyDescent="0.2">
      <c r="A1783" s="1" t="s">
        <v>3336</v>
      </c>
      <c r="B1783" s="1" t="s">
        <v>3724</v>
      </c>
      <c r="C1783">
        <v>165</v>
      </c>
    </row>
    <row r="1784" spans="1:3" x14ac:dyDescent="0.2">
      <c r="A1784" s="1" t="s">
        <v>3336</v>
      </c>
      <c r="B1784" s="1" t="s">
        <v>3762</v>
      </c>
      <c r="C1784">
        <v>191</v>
      </c>
    </row>
    <row r="1785" spans="1:3" x14ac:dyDescent="0.2">
      <c r="A1785" s="1" t="s">
        <v>3438</v>
      </c>
      <c r="B1785" s="1" t="s">
        <v>3439</v>
      </c>
      <c r="C1785">
        <v>440</v>
      </c>
    </row>
    <row r="1786" spans="1:3" x14ac:dyDescent="0.2">
      <c r="A1786" s="1" t="s">
        <v>3412</v>
      </c>
      <c r="B1786" s="1" t="s">
        <v>1064</v>
      </c>
      <c r="C1786">
        <v>535</v>
      </c>
    </row>
    <row r="1787" spans="1:3" x14ac:dyDescent="0.2">
      <c r="A1787" s="1" t="s">
        <v>2853</v>
      </c>
      <c r="B1787" s="1" t="s">
        <v>2675</v>
      </c>
      <c r="C1787">
        <v>970</v>
      </c>
    </row>
    <row r="1788" spans="1:3" x14ac:dyDescent="0.2">
      <c r="A1788" s="1" t="s">
        <v>2853</v>
      </c>
      <c r="B1788" s="1" t="s">
        <v>3088</v>
      </c>
      <c r="C1788">
        <v>870</v>
      </c>
    </row>
    <row r="1789" spans="1:3" x14ac:dyDescent="0.2">
      <c r="A1789" s="1" t="s">
        <v>2674</v>
      </c>
      <c r="B1789" s="1" t="s">
        <v>2675</v>
      </c>
      <c r="C1789">
        <v>2525</v>
      </c>
    </row>
    <row r="1790" spans="1:3" x14ac:dyDescent="0.2">
      <c r="A1790" s="1" t="s">
        <v>2674</v>
      </c>
      <c r="B1790" s="1" t="s">
        <v>3088</v>
      </c>
      <c r="C1790">
        <v>247</v>
      </c>
    </row>
    <row r="1791" spans="1:3" x14ac:dyDescent="0.2">
      <c r="A1791" s="1" t="s">
        <v>2674</v>
      </c>
      <c r="B1791" s="1" t="s">
        <v>2674</v>
      </c>
      <c r="C1791">
        <v>1657</v>
      </c>
    </row>
    <row r="1792" spans="1:3" x14ac:dyDescent="0.2">
      <c r="A1792" s="1" t="s">
        <v>3031</v>
      </c>
      <c r="B1792" s="1" t="s">
        <v>579</v>
      </c>
      <c r="C1792">
        <v>4709</v>
      </c>
    </row>
    <row r="1793" spans="1:3" x14ac:dyDescent="0.2">
      <c r="A1793" s="1" t="s">
        <v>2695</v>
      </c>
      <c r="B1793" s="1" t="s">
        <v>579</v>
      </c>
      <c r="C1793">
        <v>4549</v>
      </c>
    </row>
    <row r="1794" spans="1:3" x14ac:dyDescent="0.2">
      <c r="A1794" s="1" t="s">
        <v>1755</v>
      </c>
      <c r="B1794" s="1" t="s">
        <v>31</v>
      </c>
      <c r="C1794">
        <v>14931021</v>
      </c>
    </row>
    <row r="1795" spans="1:3" x14ac:dyDescent="0.2">
      <c r="A1795" s="1" t="s">
        <v>2872</v>
      </c>
      <c r="B1795" s="1" t="s">
        <v>1338</v>
      </c>
      <c r="C1795">
        <v>815</v>
      </c>
    </row>
    <row r="1796" spans="1:3" x14ac:dyDescent="0.2">
      <c r="A1796" s="1" t="s">
        <v>2872</v>
      </c>
      <c r="B1796" s="1" t="s">
        <v>1528</v>
      </c>
      <c r="C1796">
        <v>6735</v>
      </c>
    </row>
    <row r="1797" spans="1:3" x14ac:dyDescent="0.2">
      <c r="A1797" s="1" t="s">
        <v>2872</v>
      </c>
      <c r="B1797" s="1" t="s">
        <v>3180</v>
      </c>
      <c r="C1797">
        <v>2408</v>
      </c>
    </row>
    <row r="1798" spans="1:3" x14ac:dyDescent="0.2">
      <c r="A1798" s="1" t="s">
        <v>2872</v>
      </c>
      <c r="B1798" s="1" t="s">
        <v>1409</v>
      </c>
      <c r="C1798">
        <v>1735</v>
      </c>
    </row>
    <row r="1799" spans="1:3" x14ac:dyDescent="0.2">
      <c r="A1799" s="1" t="s">
        <v>2872</v>
      </c>
      <c r="B1799" s="1" t="s">
        <v>1191</v>
      </c>
      <c r="C1799">
        <v>6649</v>
      </c>
    </row>
    <row r="1800" spans="1:3" x14ac:dyDescent="0.2">
      <c r="A1800" s="1" t="s">
        <v>2872</v>
      </c>
      <c r="B1800" s="1" t="s">
        <v>3309</v>
      </c>
      <c r="C1800">
        <v>2801</v>
      </c>
    </row>
    <row r="1801" spans="1:3" x14ac:dyDescent="0.2">
      <c r="A1801" s="1" t="s">
        <v>2872</v>
      </c>
      <c r="B1801" s="1" t="s">
        <v>815</v>
      </c>
      <c r="C1801">
        <v>392</v>
      </c>
    </row>
    <row r="1802" spans="1:3" x14ac:dyDescent="0.2">
      <c r="A1802" s="1" t="s">
        <v>3021</v>
      </c>
      <c r="B1802" s="1" t="s">
        <v>490</v>
      </c>
      <c r="C1802">
        <v>1695</v>
      </c>
    </row>
    <row r="1803" spans="1:3" x14ac:dyDescent="0.2">
      <c r="A1803" s="1" t="s">
        <v>2147</v>
      </c>
      <c r="B1803" s="1" t="s">
        <v>2148</v>
      </c>
      <c r="C1803">
        <v>163286</v>
      </c>
    </row>
    <row r="1804" spans="1:3" x14ac:dyDescent="0.2">
      <c r="A1804" s="1" t="s">
        <v>2147</v>
      </c>
      <c r="B1804" s="1" t="s">
        <v>3081</v>
      </c>
      <c r="C1804">
        <v>1740</v>
      </c>
    </row>
    <row r="1805" spans="1:3" x14ac:dyDescent="0.2">
      <c r="A1805" s="1" t="s">
        <v>2147</v>
      </c>
      <c r="B1805" s="1" t="s">
        <v>3593</v>
      </c>
      <c r="C1805">
        <v>690</v>
      </c>
    </row>
    <row r="1806" spans="1:3" x14ac:dyDescent="0.2">
      <c r="A1806" s="1" t="s">
        <v>2543</v>
      </c>
      <c r="B1806" s="1" t="s">
        <v>2544</v>
      </c>
      <c r="C1806">
        <v>104658</v>
      </c>
    </row>
    <row r="1807" spans="1:3" x14ac:dyDescent="0.2">
      <c r="A1807" s="1" t="s">
        <v>2543</v>
      </c>
      <c r="B1807" s="1" t="s">
        <v>3415</v>
      </c>
      <c r="C1807">
        <v>1110</v>
      </c>
    </row>
    <row r="1808" spans="1:3" x14ac:dyDescent="0.2">
      <c r="A1808" s="1" t="s">
        <v>1946</v>
      </c>
      <c r="B1808" s="1" t="s">
        <v>1946</v>
      </c>
      <c r="C1808">
        <v>2513493</v>
      </c>
    </row>
    <row r="1809" spans="1:3" x14ac:dyDescent="0.2">
      <c r="A1809" s="1" t="s">
        <v>3721</v>
      </c>
      <c r="B1809" s="1" t="s">
        <v>3721</v>
      </c>
      <c r="C1809">
        <v>720</v>
      </c>
    </row>
    <row r="1810" spans="1:3" x14ac:dyDescent="0.2">
      <c r="A1810" s="1" t="s">
        <v>3741</v>
      </c>
      <c r="B1810" s="1" t="s">
        <v>3742</v>
      </c>
      <c r="C1810">
        <v>360</v>
      </c>
    </row>
    <row r="1811" spans="1:3" x14ac:dyDescent="0.2">
      <c r="A1811" s="1" t="s">
        <v>3743</v>
      </c>
      <c r="B1811" s="1" t="s">
        <v>3744</v>
      </c>
      <c r="C1811">
        <v>1350</v>
      </c>
    </row>
    <row r="1812" spans="1:3" x14ac:dyDescent="0.2">
      <c r="A1812" s="1" t="s">
        <v>2149</v>
      </c>
      <c r="B1812" s="1" t="s">
        <v>2149</v>
      </c>
      <c r="C1812">
        <v>368227</v>
      </c>
    </row>
    <row r="1813" spans="1:3" x14ac:dyDescent="0.2">
      <c r="A1813" s="1" t="s">
        <v>2149</v>
      </c>
      <c r="B1813" s="1" t="s">
        <v>2653</v>
      </c>
      <c r="C1813">
        <v>32405</v>
      </c>
    </row>
    <row r="1814" spans="1:3" x14ac:dyDescent="0.2">
      <c r="A1814" s="1" t="s">
        <v>3472</v>
      </c>
      <c r="B1814" s="1" t="s">
        <v>3472</v>
      </c>
      <c r="C1814">
        <v>11882</v>
      </c>
    </row>
    <row r="1815" spans="1:3" x14ac:dyDescent="0.2">
      <c r="A1815" s="1" t="s">
        <v>1750</v>
      </c>
      <c r="B1815" s="1" t="s">
        <v>1751</v>
      </c>
      <c r="C1815">
        <v>2236930</v>
      </c>
    </row>
    <row r="1816" spans="1:3" x14ac:dyDescent="0.2">
      <c r="A1816" s="1" t="s">
        <v>2592</v>
      </c>
      <c r="B1816" s="1" t="s">
        <v>2592</v>
      </c>
      <c r="C1816">
        <v>48269</v>
      </c>
    </row>
    <row r="1817" spans="1:3" x14ac:dyDescent="0.2">
      <c r="A1817" s="1" t="s">
        <v>2592</v>
      </c>
      <c r="B1817" s="1" t="s">
        <v>3150</v>
      </c>
      <c r="C1817">
        <v>5100</v>
      </c>
    </row>
    <row r="1818" spans="1:3" x14ac:dyDescent="0.2">
      <c r="A1818" s="1" t="s">
        <v>2592</v>
      </c>
      <c r="B1818" s="1" t="s">
        <v>3303</v>
      </c>
      <c r="C1818">
        <v>525</v>
      </c>
    </row>
    <row r="1819" spans="1:3" x14ac:dyDescent="0.2">
      <c r="A1819" s="1" t="s">
        <v>2592</v>
      </c>
      <c r="B1819" s="1" t="s">
        <v>3481</v>
      </c>
      <c r="C1819">
        <v>330</v>
      </c>
    </row>
    <row r="1820" spans="1:3" x14ac:dyDescent="0.2">
      <c r="A1820" s="1" t="s">
        <v>2478</v>
      </c>
      <c r="B1820" s="1" t="s">
        <v>2478</v>
      </c>
      <c r="C1820">
        <v>40675</v>
      </c>
    </row>
    <row r="1821" spans="1:3" x14ac:dyDescent="0.2">
      <c r="A1821" s="1" t="s">
        <v>2888</v>
      </c>
      <c r="B1821" s="1" t="s">
        <v>2888</v>
      </c>
      <c r="C1821">
        <v>1661</v>
      </c>
    </row>
    <row r="1822" spans="1:3" x14ac:dyDescent="0.2">
      <c r="A1822" s="1" t="s">
        <v>3209</v>
      </c>
      <c r="B1822" s="1" t="s">
        <v>374</v>
      </c>
      <c r="C1822">
        <v>1545</v>
      </c>
    </row>
    <row r="1823" spans="1:3" x14ac:dyDescent="0.2">
      <c r="A1823" s="1" t="s">
        <v>1888</v>
      </c>
      <c r="B1823" s="1" t="s">
        <v>1888</v>
      </c>
      <c r="C1823">
        <v>382934</v>
      </c>
    </row>
    <row r="1824" spans="1:3" x14ac:dyDescent="0.2">
      <c r="A1824" s="1" t="s">
        <v>1888</v>
      </c>
      <c r="B1824" s="1" t="s">
        <v>3124</v>
      </c>
      <c r="C1824">
        <v>1568</v>
      </c>
    </row>
    <row r="1825" spans="1:3" x14ac:dyDescent="0.2">
      <c r="A1825" s="1" t="s">
        <v>1888</v>
      </c>
      <c r="B1825" s="1" t="s">
        <v>384</v>
      </c>
      <c r="C1825">
        <v>528</v>
      </c>
    </row>
    <row r="1826" spans="1:3" x14ac:dyDescent="0.2">
      <c r="A1826" s="1" t="s">
        <v>3122</v>
      </c>
      <c r="B1826" s="1" t="s">
        <v>168</v>
      </c>
      <c r="C1826">
        <v>15705</v>
      </c>
    </row>
    <row r="1827" spans="1:3" x14ac:dyDescent="0.2">
      <c r="A1827" s="1" t="s">
        <v>2181</v>
      </c>
      <c r="B1827" s="1" t="s">
        <v>2110</v>
      </c>
      <c r="C1827">
        <v>2964</v>
      </c>
    </row>
    <row r="1828" spans="1:3" x14ac:dyDescent="0.2">
      <c r="A1828" s="1" t="s">
        <v>2182</v>
      </c>
      <c r="B1828" s="1" t="s">
        <v>2110</v>
      </c>
      <c r="C1828">
        <v>27026</v>
      </c>
    </row>
    <row r="1829" spans="1:3" x14ac:dyDescent="0.2">
      <c r="A1829" s="1" t="s">
        <v>2182</v>
      </c>
      <c r="B1829" s="1" t="s">
        <v>2303</v>
      </c>
      <c r="C1829">
        <v>510</v>
      </c>
    </row>
    <row r="1830" spans="1:3" x14ac:dyDescent="0.2">
      <c r="A1830" s="1" t="s">
        <v>2182</v>
      </c>
      <c r="B1830" s="1" t="s">
        <v>2150</v>
      </c>
      <c r="C1830">
        <v>240</v>
      </c>
    </row>
    <row r="1831" spans="1:3" x14ac:dyDescent="0.2">
      <c r="A1831" s="1" t="s">
        <v>2183</v>
      </c>
      <c r="B1831" s="1" t="s">
        <v>2110</v>
      </c>
      <c r="C1831">
        <v>13467</v>
      </c>
    </row>
    <row r="1832" spans="1:3" x14ac:dyDescent="0.2">
      <c r="A1832" s="1" t="s">
        <v>2183</v>
      </c>
      <c r="B1832" s="1" t="s">
        <v>2618</v>
      </c>
      <c r="C1832">
        <v>368</v>
      </c>
    </row>
    <row r="1833" spans="1:3" x14ac:dyDescent="0.2">
      <c r="A1833" s="1" t="s">
        <v>2170</v>
      </c>
      <c r="B1833" s="1" t="s">
        <v>2171</v>
      </c>
      <c r="C1833">
        <v>1143</v>
      </c>
    </row>
    <row r="1834" spans="1:3" x14ac:dyDescent="0.2">
      <c r="A1834" s="1" t="s">
        <v>2170</v>
      </c>
      <c r="B1834" s="1" t="s">
        <v>2110</v>
      </c>
      <c r="C1834">
        <v>148590</v>
      </c>
    </row>
    <row r="1835" spans="1:3" x14ac:dyDescent="0.2">
      <c r="A1835" s="1" t="s">
        <v>2170</v>
      </c>
      <c r="B1835" s="1" t="s">
        <v>3149</v>
      </c>
      <c r="C1835">
        <v>5341</v>
      </c>
    </row>
    <row r="1836" spans="1:3" x14ac:dyDescent="0.2">
      <c r="A1836" s="1" t="s">
        <v>2170</v>
      </c>
      <c r="B1836" s="1" t="s">
        <v>2150</v>
      </c>
      <c r="C1836">
        <v>9456</v>
      </c>
    </row>
    <row r="1837" spans="1:3" x14ac:dyDescent="0.2">
      <c r="A1837" s="1" t="s">
        <v>2170</v>
      </c>
      <c r="B1837" s="1" t="s">
        <v>3575</v>
      </c>
      <c r="C1837">
        <v>1196</v>
      </c>
    </row>
    <row r="1838" spans="1:3" x14ac:dyDescent="0.2">
      <c r="A1838" s="1" t="s">
        <v>2184</v>
      </c>
      <c r="B1838" s="1" t="s">
        <v>2110</v>
      </c>
      <c r="C1838">
        <v>80270</v>
      </c>
    </row>
    <row r="1839" spans="1:3" x14ac:dyDescent="0.2">
      <c r="A1839" s="1" t="s">
        <v>2184</v>
      </c>
      <c r="B1839" s="1" t="s">
        <v>2150</v>
      </c>
      <c r="C1839">
        <v>5370</v>
      </c>
    </row>
    <row r="1840" spans="1:3" x14ac:dyDescent="0.2">
      <c r="A1840" s="1" t="s">
        <v>2184</v>
      </c>
      <c r="B1840" s="1" t="s">
        <v>3149</v>
      </c>
      <c r="C1840">
        <v>1722</v>
      </c>
    </row>
    <row r="1841" spans="1:3" x14ac:dyDescent="0.2">
      <c r="A1841" s="1" t="s">
        <v>2184</v>
      </c>
      <c r="B1841" s="1" t="s">
        <v>2171</v>
      </c>
      <c r="C1841">
        <v>1301</v>
      </c>
    </row>
    <row r="1842" spans="1:3" x14ac:dyDescent="0.2">
      <c r="A1842" s="1" t="s">
        <v>2184</v>
      </c>
      <c r="B1842" s="1" t="s">
        <v>2618</v>
      </c>
      <c r="C1842">
        <v>558</v>
      </c>
    </row>
    <row r="1843" spans="1:3" x14ac:dyDescent="0.2">
      <c r="A1843" s="1" t="s">
        <v>2185</v>
      </c>
      <c r="B1843" s="1" t="s">
        <v>2110</v>
      </c>
      <c r="C1843">
        <v>127845</v>
      </c>
    </row>
    <row r="1844" spans="1:3" x14ac:dyDescent="0.2">
      <c r="A1844" s="1" t="s">
        <v>2185</v>
      </c>
      <c r="B1844" s="1" t="s">
        <v>2930</v>
      </c>
      <c r="C1844">
        <v>690</v>
      </c>
    </row>
    <row r="1845" spans="1:3" x14ac:dyDescent="0.2">
      <c r="A1845" s="1" t="s">
        <v>2185</v>
      </c>
      <c r="B1845" s="1" t="s">
        <v>2970</v>
      </c>
      <c r="C1845">
        <v>362</v>
      </c>
    </row>
    <row r="1846" spans="1:3" x14ac:dyDescent="0.2">
      <c r="A1846" s="1" t="s">
        <v>2185</v>
      </c>
      <c r="B1846" s="1" t="s">
        <v>2150</v>
      </c>
      <c r="C1846">
        <v>12493</v>
      </c>
    </row>
    <row r="1847" spans="1:3" x14ac:dyDescent="0.2">
      <c r="A1847" s="1" t="s">
        <v>2185</v>
      </c>
      <c r="B1847" s="1" t="s">
        <v>2618</v>
      </c>
      <c r="C1847">
        <v>580</v>
      </c>
    </row>
    <row r="1848" spans="1:3" x14ac:dyDescent="0.2">
      <c r="A1848" s="1" t="s">
        <v>2112</v>
      </c>
      <c r="B1848" s="1" t="s">
        <v>2110</v>
      </c>
      <c r="C1848">
        <v>166120</v>
      </c>
    </row>
    <row r="1849" spans="1:3" x14ac:dyDescent="0.2">
      <c r="A1849" s="1" t="s">
        <v>2112</v>
      </c>
      <c r="B1849" s="1" t="s">
        <v>2303</v>
      </c>
      <c r="C1849">
        <v>3895</v>
      </c>
    </row>
    <row r="1850" spans="1:3" x14ac:dyDescent="0.2">
      <c r="A1850" s="1" t="s">
        <v>2112</v>
      </c>
      <c r="B1850" s="1" t="s">
        <v>2150</v>
      </c>
      <c r="C1850">
        <v>21201</v>
      </c>
    </row>
    <row r="1851" spans="1:3" x14ac:dyDescent="0.2">
      <c r="A1851" s="1" t="s">
        <v>2112</v>
      </c>
      <c r="B1851" s="1" t="s">
        <v>2930</v>
      </c>
      <c r="C1851">
        <v>360</v>
      </c>
    </row>
    <row r="1852" spans="1:3" x14ac:dyDescent="0.2">
      <c r="A1852" s="1" t="s">
        <v>2112</v>
      </c>
      <c r="B1852" s="1" t="s">
        <v>2749</v>
      </c>
      <c r="C1852">
        <v>816</v>
      </c>
    </row>
    <row r="1853" spans="1:3" x14ac:dyDescent="0.2">
      <c r="A1853" s="1" t="s">
        <v>2112</v>
      </c>
      <c r="B1853" s="1" t="s">
        <v>2970</v>
      </c>
      <c r="C1853">
        <v>2688</v>
      </c>
    </row>
    <row r="1854" spans="1:3" x14ac:dyDescent="0.2">
      <c r="A1854" s="1" t="s">
        <v>3751</v>
      </c>
      <c r="B1854" s="1" t="s">
        <v>2531</v>
      </c>
      <c r="C1854">
        <v>1175</v>
      </c>
    </row>
    <row r="1855" spans="1:3" x14ac:dyDescent="0.2">
      <c r="A1855" s="1" t="s">
        <v>2530</v>
      </c>
      <c r="B1855" s="1" t="s">
        <v>2531</v>
      </c>
      <c r="C1855">
        <v>3665</v>
      </c>
    </row>
    <row r="1856" spans="1:3" x14ac:dyDescent="0.2">
      <c r="A1856" s="1" t="s">
        <v>2111</v>
      </c>
      <c r="B1856" s="1" t="s">
        <v>2110</v>
      </c>
      <c r="C1856">
        <v>125984</v>
      </c>
    </row>
    <row r="1857" spans="1:3" x14ac:dyDescent="0.2">
      <c r="A1857" s="1" t="s">
        <v>2111</v>
      </c>
      <c r="B1857" s="1" t="s">
        <v>2150</v>
      </c>
      <c r="C1857">
        <v>12743</v>
      </c>
    </row>
    <row r="1858" spans="1:3" x14ac:dyDescent="0.2">
      <c r="A1858" s="1" t="s">
        <v>2111</v>
      </c>
      <c r="B1858" s="1" t="s">
        <v>2303</v>
      </c>
      <c r="C1858">
        <v>4983</v>
      </c>
    </row>
    <row r="1859" spans="1:3" x14ac:dyDescent="0.2">
      <c r="A1859" s="1" t="s">
        <v>2111</v>
      </c>
      <c r="B1859" s="1" t="s">
        <v>2171</v>
      </c>
      <c r="C1859">
        <v>900</v>
      </c>
    </row>
    <row r="1860" spans="1:3" x14ac:dyDescent="0.2">
      <c r="A1860" s="1" t="s">
        <v>2111</v>
      </c>
      <c r="B1860" s="1" t="s">
        <v>3149</v>
      </c>
      <c r="C1860">
        <v>3220</v>
      </c>
    </row>
    <row r="1861" spans="1:3" x14ac:dyDescent="0.2">
      <c r="A1861" s="1" t="s">
        <v>2111</v>
      </c>
      <c r="B1861" s="1" t="s">
        <v>3552</v>
      </c>
      <c r="C1861">
        <v>330</v>
      </c>
    </row>
    <row r="1862" spans="1:3" x14ac:dyDescent="0.2">
      <c r="A1862" s="1" t="s">
        <v>2111</v>
      </c>
      <c r="B1862" s="1" t="s">
        <v>2618</v>
      </c>
      <c r="C1862">
        <v>975</v>
      </c>
    </row>
    <row r="1863" spans="1:3" x14ac:dyDescent="0.2">
      <c r="A1863" s="1" t="s">
        <v>2109</v>
      </c>
      <c r="B1863" s="1" t="s">
        <v>2110</v>
      </c>
      <c r="C1863">
        <v>20235</v>
      </c>
    </row>
    <row r="1864" spans="1:3" x14ac:dyDescent="0.2">
      <c r="A1864" s="1" t="s">
        <v>2109</v>
      </c>
      <c r="B1864" s="1" t="s">
        <v>2171</v>
      </c>
      <c r="C1864">
        <v>360</v>
      </c>
    </row>
    <row r="1865" spans="1:3" x14ac:dyDescent="0.2">
      <c r="A1865" s="1" t="s">
        <v>2109</v>
      </c>
      <c r="B1865" s="1" t="s">
        <v>2150</v>
      </c>
      <c r="C1865">
        <v>810</v>
      </c>
    </row>
    <row r="1866" spans="1:3" x14ac:dyDescent="0.2">
      <c r="A1866" s="1" t="s">
        <v>2636</v>
      </c>
      <c r="B1866" s="1" t="s">
        <v>2636</v>
      </c>
      <c r="C1866">
        <v>6604</v>
      </c>
    </row>
    <row r="1867" spans="1:3" x14ac:dyDescent="0.2">
      <c r="A1867" s="1" t="s">
        <v>2636</v>
      </c>
      <c r="B1867" s="1" t="s">
        <v>440</v>
      </c>
      <c r="C1867">
        <v>1329</v>
      </c>
    </row>
    <row r="1868" spans="1:3" x14ac:dyDescent="0.2">
      <c r="A1868" s="1" t="s">
        <v>2636</v>
      </c>
      <c r="B1868" s="1" t="s">
        <v>1061</v>
      </c>
      <c r="C1868">
        <v>360</v>
      </c>
    </row>
    <row r="1869" spans="1:3" x14ac:dyDescent="0.2">
      <c r="A1869" s="1" t="s">
        <v>2365</v>
      </c>
      <c r="B1869" s="1" t="s">
        <v>1247</v>
      </c>
      <c r="C1869">
        <v>1680</v>
      </c>
    </row>
    <row r="1870" spans="1:3" x14ac:dyDescent="0.2">
      <c r="A1870" s="1" t="s">
        <v>2365</v>
      </c>
      <c r="B1870" s="1" t="s">
        <v>352</v>
      </c>
      <c r="C1870">
        <v>252283</v>
      </c>
    </row>
    <row r="1871" spans="1:3" x14ac:dyDescent="0.2">
      <c r="A1871" s="1" t="s">
        <v>3587</v>
      </c>
      <c r="B1871" s="1" t="s">
        <v>1620</v>
      </c>
      <c r="C1871">
        <v>360</v>
      </c>
    </row>
    <row r="1872" spans="1:3" x14ac:dyDescent="0.2">
      <c r="A1872" s="1" t="s">
        <v>2151</v>
      </c>
      <c r="B1872" s="1" t="s">
        <v>2151</v>
      </c>
      <c r="C1872">
        <v>464605</v>
      </c>
    </row>
    <row r="1873" spans="1:3" x14ac:dyDescent="0.2">
      <c r="A1873" s="1" t="s">
        <v>1932</v>
      </c>
      <c r="B1873" s="1" t="s">
        <v>1932</v>
      </c>
      <c r="C1873">
        <v>13724528</v>
      </c>
    </row>
    <row r="1874" spans="1:3" x14ac:dyDescent="0.2">
      <c r="A1874" s="1" t="s">
        <v>1932</v>
      </c>
      <c r="B1874" s="1" t="s">
        <v>2640</v>
      </c>
      <c r="C1874">
        <v>8671</v>
      </c>
    </row>
    <row r="1875" spans="1:3" x14ac:dyDescent="0.2">
      <c r="A1875" s="1" t="s">
        <v>3019</v>
      </c>
      <c r="B1875" s="1" t="s">
        <v>1342</v>
      </c>
      <c r="C1875">
        <v>15097</v>
      </c>
    </row>
    <row r="1876" spans="1:3" x14ac:dyDescent="0.2">
      <c r="A1876" s="1" t="s">
        <v>3019</v>
      </c>
      <c r="B1876" s="1" t="s">
        <v>351</v>
      </c>
      <c r="C1876">
        <v>9321</v>
      </c>
    </row>
    <row r="1877" spans="1:3" x14ac:dyDescent="0.2">
      <c r="A1877" s="1" t="s">
        <v>2440</v>
      </c>
      <c r="B1877" s="1" t="s">
        <v>567</v>
      </c>
      <c r="C1877">
        <v>1080</v>
      </c>
    </row>
    <row r="1878" spans="1:3" x14ac:dyDescent="0.2">
      <c r="A1878" s="1" t="s">
        <v>3750</v>
      </c>
      <c r="B1878" s="1" t="s">
        <v>657</v>
      </c>
      <c r="C1878">
        <v>1070</v>
      </c>
    </row>
    <row r="1879" spans="1:3" x14ac:dyDescent="0.2">
      <c r="A1879" s="1" t="s">
        <v>3444</v>
      </c>
      <c r="B1879" s="1" t="s">
        <v>1538</v>
      </c>
      <c r="C1879">
        <v>930</v>
      </c>
    </row>
    <row r="1880" spans="1:3" x14ac:dyDescent="0.2">
      <c r="A1880" s="1" t="s">
        <v>2577</v>
      </c>
      <c r="B1880" s="1" t="s">
        <v>2578</v>
      </c>
      <c r="C1880">
        <v>26798</v>
      </c>
    </row>
    <row r="1881" spans="1:3" x14ac:dyDescent="0.2">
      <c r="A1881" s="1" t="s">
        <v>2577</v>
      </c>
      <c r="B1881" s="1" t="s">
        <v>2577</v>
      </c>
      <c r="C1881">
        <v>65677</v>
      </c>
    </row>
    <row r="1882" spans="1:3" x14ac:dyDescent="0.2">
      <c r="A1882" s="1" t="s">
        <v>2399</v>
      </c>
      <c r="B1882" s="1" t="s">
        <v>2400</v>
      </c>
      <c r="C1882">
        <v>330</v>
      </c>
    </row>
    <row r="1883" spans="1:3" x14ac:dyDescent="0.2">
      <c r="A1883" s="1" t="s">
        <v>2399</v>
      </c>
      <c r="B1883" s="1" t="s">
        <v>2410</v>
      </c>
      <c r="C1883">
        <v>810</v>
      </c>
    </row>
    <row r="1884" spans="1:3" x14ac:dyDescent="0.2">
      <c r="A1884" s="1" t="s">
        <v>2518</v>
      </c>
      <c r="B1884" s="1" t="s">
        <v>2519</v>
      </c>
      <c r="C1884">
        <v>34750</v>
      </c>
    </row>
    <row r="1885" spans="1:3" x14ac:dyDescent="0.2">
      <c r="A1885" s="1" t="s">
        <v>2518</v>
      </c>
      <c r="B1885" s="1" t="s">
        <v>2609</v>
      </c>
      <c r="C1885">
        <v>19902</v>
      </c>
    </row>
    <row r="1886" spans="1:3" x14ac:dyDescent="0.2">
      <c r="A1886" s="1" t="s">
        <v>1966</v>
      </c>
      <c r="B1886" s="1" t="s">
        <v>1966</v>
      </c>
      <c r="C1886">
        <v>1218672</v>
      </c>
    </row>
    <row r="1887" spans="1:3" x14ac:dyDescent="0.2">
      <c r="A1887" s="1" t="s">
        <v>3070</v>
      </c>
      <c r="B1887" s="1" t="s">
        <v>465</v>
      </c>
      <c r="C1887">
        <v>15811</v>
      </c>
    </row>
    <row r="1888" spans="1:3" x14ac:dyDescent="0.2">
      <c r="A1888" s="1" t="s">
        <v>2218</v>
      </c>
      <c r="B1888" s="1" t="s">
        <v>2218</v>
      </c>
      <c r="C1888">
        <v>1220904</v>
      </c>
    </row>
    <row r="1889" spans="1:3" x14ac:dyDescent="0.2">
      <c r="A1889" s="1" t="s">
        <v>2594</v>
      </c>
      <c r="B1889" s="1" t="s">
        <v>2594</v>
      </c>
      <c r="C1889">
        <v>91765</v>
      </c>
    </row>
    <row r="1890" spans="1:3" x14ac:dyDescent="0.2">
      <c r="A1890" s="1" t="s">
        <v>3167</v>
      </c>
      <c r="B1890" s="1" t="s">
        <v>3167</v>
      </c>
      <c r="C1890">
        <v>1796</v>
      </c>
    </row>
    <row r="1891" spans="1:3" x14ac:dyDescent="0.2">
      <c r="A1891" s="1" t="s">
        <v>1811</v>
      </c>
      <c r="B1891" s="1" t="s">
        <v>1811</v>
      </c>
      <c r="C1891">
        <v>777722</v>
      </c>
    </row>
    <row r="1892" spans="1:3" x14ac:dyDescent="0.2">
      <c r="A1892" s="1" t="s">
        <v>1811</v>
      </c>
      <c r="B1892" s="1" t="s">
        <v>3516</v>
      </c>
      <c r="C1892">
        <v>444</v>
      </c>
    </row>
    <row r="1893" spans="1:3" x14ac:dyDescent="0.2">
      <c r="A1893" s="1" t="s">
        <v>3114</v>
      </c>
      <c r="B1893" s="1" t="s">
        <v>1009</v>
      </c>
      <c r="C1893">
        <v>756</v>
      </c>
    </row>
    <row r="1894" spans="1:3" x14ac:dyDescent="0.2">
      <c r="A1894" s="1" t="s">
        <v>2263</v>
      </c>
      <c r="B1894" s="1" t="s">
        <v>67</v>
      </c>
      <c r="C1894">
        <v>387330</v>
      </c>
    </row>
    <row r="1895" spans="1:3" x14ac:dyDescent="0.2">
      <c r="A1895" s="1" t="s">
        <v>3050</v>
      </c>
      <c r="B1895" s="1" t="s">
        <v>1261</v>
      </c>
      <c r="C1895">
        <v>1560</v>
      </c>
    </row>
    <row r="1896" spans="1:3" x14ac:dyDescent="0.2">
      <c r="A1896" s="1" t="s">
        <v>2364</v>
      </c>
      <c r="B1896" s="1" t="s">
        <v>112</v>
      </c>
      <c r="C1896">
        <v>237015</v>
      </c>
    </row>
    <row r="1897" spans="1:3" x14ac:dyDescent="0.2">
      <c r="A1897" s="1" t="s">
        <v>2364</v>
      </c>
      <c r="B1897" s="1" t="s">
        <v>2364</v>
      </c>
      <c r="C1897">
        <v>14400</v>
      </c>
    </row>
    <row r="1898" spans="1:3" x14ac:dyDescent="0.2">
      <c r="A1898" s="1" t="s">
        <v>2364</v>
      </c>
      <c r="B1898" s="1" t="s">
        <v>1107</v>
      </c>
      <c r="C1898">
        <v>1290</v>
      </c>
    </row>
    <row r="1899" spans="1:3" x14ac:dyDescent="0.2">
      <c r="A1899" s="1" t="s">
        <v>2364</v>
      </c>
      <c r="B1899" s="1" t="s">
        <v>558</v>
      </c>
      <c r="C1899">
        <v>13075</v>
      </c>
    </row>
    <row r="1900" spans="1:3" x14ac:dyDescent="0.2">
      <c r="A1900" s="1" t="s">
        <v>2364</v>
      </c>
      <c r="B1900" s="1" t="s">
        <v>135</v>
      </c>
      <c r="C1900">
        <v>8280</v>
      </c>
    </row>
    <row r="1901" spans="1:3" x14ac:dyDescent="0.2">
      <c r="A1901" s="1" t="s">
        <v>2364</v>
      </c>
      <c r="B1901" s="1" t="s">
        <v>608</v>
      </c>
      <c r="C1901">
        <v>520</v>
      </c>
    </row>
    <row r="1902" spans="1:3" x14ac:dyDescent="0.2">
      <c r="A1902" s="1" t="s">
        <v>1967</v>
      </c>
      <c r="B1902" s="1" t="s">
        <v>1967</v>
      </c>
      <c r="C1902">
        <v>716774</v>
      </c>
    </row>
    <row r="1903" spans="1:3" x14ac:dyDescent="0.2">
      <c r="A1903" s="1" t="s">
        <v>1967</v>
      </c>
      <c r="B1903" s="1" t="s">
        <v>2324</v>
      </c>
      <c r="C1903">
        <v>11093</v>
      </c>
    </row>
    <row r="1904" spans="1:3" x14ac:dyDescent="0.2">
      <c r="A1904" s="1" t="s">
        <v>2923</v>
      </c>
      <c r="B1904" s="1" t="s">
        <v>2923</v>
      </c>
      <c r="C1904">
        <v>5016</v>
      </c>
    </row>
    <row r="1905" spans="1:3" x14ac:dyDescent="0.2">
      <c r="A1905" s="1" t="s">
        <v>3785</v>
      </c>
      <c r="B1905" s="1" t="s">
        <v>560</v>
      </c>
      <c r="C1905">
        <v>728</v>
      </c>
    </row>
    <row r="1906" spans="1:3" x14ac:dyDescent="0.2">
      <c r="A1906" s="1" t="s">
        <v>3664</v>
      </c>
      <c r="B1906" s="1" t="s">
        <v>3564</v>
      </c>
      <c r="C1906">
        <v>653</v>
      </c>
    </row>
    <row r="1907" spans="1:3" x14ac:dyDescent="0.2">
      <c r="A1907" s="1" t="s">
        <v>3611</v>
      </c>
      <c r="B1907" s="1" t="s">
        <v>3612</v>
      </c>
      <c r="C1907">
        <v>510</v>
      </c>
    </row>
    <row r="1908" spans="1:3" x14ac:dyDescent="0.2">
      <c r="A1908" s="1" t="s">
        <v>3563</v>
      </c>
      <c r="B1908" s="1" t="s">
        <v>3564</v>
      </c>
      <c r="C1908">
        <v>20</v>
      </c>
    </row>
    <row r="1909" spans="1:3" x14ac:dyDescent="0.2">
      <c r="A1909" s="1" t="s">
        <v>3232</v>
      </c>
      <c r="B1909" s="1" t="s">
        <v>3232</v>
      </c>
      <c r="C1909">
        <v>982</v>
      </c>
    </row>
    <row r="1910" spans="1:3" x14ac:dyDescent="0.2">
      <c r="A1910" s="1" t="s">
        <v>2490</v>
      </c>
      <c r="B1910" s="1" t="s">
        <v>2491</v>
      </c>
      <c r="C1910">
        <v>27203</v>
      </c>
    </row>
    <row r="1911" spans="1:3" x14ac:dyDescent="0.2">
      <c r="A1911" s="1" t="s">
        <v>2490</v>
      </c>
      <c r="B1911" s="1" t="s">
        <v>2490</v>
      </c>
      <c r="C1911">
        <v>153811</v>
      </c>
    </row>
    <row r="1912" spans="1:3" x14ac:dyDescent="0.2">
      <c r="A1912" s="1" t="s">
        <v>2490</v>
      </c>
      <c r="B1912" s="1" t="s">
        <v>3143</v>
      </c>
      <c r="C1912">
        <v>297</v>
      </c>
    </row>
    <row r="1913" spans="1:3" x14ac:dyDescent="0.2">
      <c r="A1913" s="1" t="s">
        <v>2490</v>
      </c>
      <c r="B1913" s="1" t="s">
        <v>3168</v>
      </c>
      <c r="C1913">
        <v>6434</v>
      </c>
    </row>
    <row r="1914" spans="1:3" x14ac:dyDescent="0.2">
      <c r="A1914" s="1" t="s">
        <v>2783</v>
      </c>
      <c r="B1914" s="1" t="s">
        <v>2783</v>
      </c>
      <c r="C1914">
        <v>12296</v>
      </c>
    </row>
    <row r="1915" spans="1:3" x14ac:dyDescent="0.2">
      <c r="A1915" s="1" t="s">
        <v>3186</v>
      </c>
      <c r="B1915" s="1" t="s">
        <v>3186</v>
      </c>
      <c r="C1915">
        <v>3953</v>
      </c>
    </row>
    <row r="1916" spans="1:3" x14ac:dyDescent="0.2">
      <c r="A1916" s="1" t="s">
        <v>2312</v>
      </c>
      <c r="B1916" s="1" t="s">
        <v>2313</v>
      </c>
      <c r="C1916">
        <v>607011</v>
      </c>
    </row>
    <row r="1917" spans="1:3" x14ac:dyDescent="0.2">
      <c r="A1917" s="1" t="s">
        <v>2312</v>
      </c>
      <c r="B1917" s="1" t="s">
        <v>639</v>
      </c>
      <c r="C1917">
        <v>35352</v>
      </c>
    </row>
    <row r="1918" spans="1:3" x14ac:dyDescent="0.2">
      <c r="A1918" s="1" t="s">
        <v>2056</v>
      </c>
      <c r="B1918" s="1" t="s">
        <v>2056</v>
      </c>
      <c r="C1918">
        <v>1770</v>
      </c>
    </row>
    <row r="1919" spans="1:3" x14ac:dyDescent="0.2">
      <c r="A1919" s="1" t="s">
        <v>2056</v>
      </c>
      <c r="B1919" s="1" t="s">
        <v>2566</v>
      </c>
      <c r="C1919">
        <v>720</v>
      </c>
    </row>
    <row r="1920" spans="1:3" x14ac:dyDescent="0.2">
      <c r="A1920" s="1" t="s">
        <v>2166</v>
      </c>
      <c r="B1920" s="1" t="s">
        <v>132</v>
      </c>
      <c r="C1920">
        <v>23223</v>
      </c>
    </row>
    <row r="1921" spans="1:3" x14ac:dyDescent="0.2">
      <c r="A1921" s="1" t="s">
        <v>3333</v>
      </c>
      <c r="B1921" s="1" t="s">
        <v>3333</v>
      </c>
      <c r="C1921">
        <v>690</v>
      </c>
    </row>
    <row r="1922" spans="1:3" x14ac:dyDescent="0.2">
      <c r="A1922" s="1" t="s">
        <v>3008</v>
      </c>
      <c r="B1922" s="1" t="s">
        <v>1076</v>
      </c>
      <c r="C1922">
        <v>98</v>
      </c>
    </row>
    <row r="1923" spans="1:3" x14ac:dyDescent="0.2">
      <c r="A1923" s="1" t="s">
        <v>2622</v>
      </c>
      <c r="B1923" s="1" t="s">
        <v>2622</v>
      </c>
      <c r="C1923">
        <v>94354</v>
      </c>
    </row>
    <row r="1924" spans="1:3" x14ac:dyDescent="0.2">
      <c r="A1924" s="1" t="s">
        <v>2622</v>
      </c>
      <c r="B1924" s="1" t="s">
        <v>1003</v>
      </c>
      <c r="C1924">
        <v>220</v>
      </c>
    </row>
    <row r="1925" spans="1:3" x14ac:dyDescent="0.2">
      <c r="A1925" s="1" t="s">
        <v>2700</v>
      </c>
      <c r="B1925" s="1" t="s">
        <v>2700</v>
      </c>
      <c r="C1925">
        <v>3212</v>
      </c>
    </row>
    <row r="1926" spans="1:3" x14ac:dyDescent="0.2">
      <c r="A1926" s="1" t="s">
        <v>2894</v>
      </c>
      <c r="B1926" s="1" t="s">
        <v>140</v>
      </c>
      <c r="C1926">
        <v>11823</v>
      </c>
    </row>
    <row r="1927" spans="1:3" x14ac:dyDescent="0.2">
      <c r="A1927" s="1" t="s">
        <v>1931</v>
      </c>
      <c r="B1927" s="1" t="s">
        <v>139</v>
      </c>
      <c r="C1927">
        <v>1448347</v>
      </c>
    </row>
    <row r="1928" spans="1:3" x14ac:dyDescent="0.2">
      <c r="A1928" s="1" t="s">
        <v>1931</v>
      </c>
      <c r="B1928" s="1" t="s">
        <v>141</v>
      </c>
      <c r="C1928">
        <v>58919</v>
      </c>
    </row>
    <row r="1929" spans="1:3" x14ac:dyDescent="0.2">
      <c r="A1929" s="1" t="s">
        <v>1933</v>
      </c>
      <c r="B1929" s="1" t="s">
        <v>1933</v>
      </c>
      <c r="C1929">
        <v>1390413</v>
      </c>
    </row>
    <row r="1930" spans="1:3" x14ac:dyDescent="0.2">
      <c r="A1930" s="1" t="s">
        <v>1933</v>
      </c>
      <c r="B1930" s="1" t="s">
        <v>3558</v>
      </c>
      <c r="C1930">
        <v>270</v>
      </c>
    </row>
    <row r="1931" spans="1:3" x14ac:dyDescent="0.2">
      <c r="A1931" s="1" t="s">
        <v>2680</v>
      </c>
      <c r="B1931" s="1" t="s">
        <v>2681</v>
      </c>
      <c r="C1931">
        <v>93</v>
      </c>
    </row>
    <row r="1932" spans="1:3" x14ac:dyDescent="0.2">
      <c r="A1932" s="1" t="s">
        <v>2680</v>
      </c>
      <c r="B1932" s="1" t="s">
        <v>2680</v>
      </c>
      <c r="C1932">
        <v>2849</v>
      </c>
    </row>
    <row r="1933" spans="1:3" x14ac:dyDescent="0.2">
      <c r="A1933" s="1" t="s">
        <v>2678</v>
      </c>
      <c r="B1933" s="1" t="s">
        <v>2679</v>
      </c>
      <c r="C1933">
        <v>2343</v>
      </c>
    </row>
    <row r="1934" spans="1:3" x14ac:dyDescent="0.2">
      <c r="A1934" s="1" t="s">
        <v>2678</v>
      </c>
      <c r="B1934" s="1" t="s">
        <v>2984</v>
      </c>
      <c r="C1934">
        <v>15540</v>
      </c>
    </row>
    <row r="1935" spans="1:3" x14ac:dyDescent="0.2">
      <c r="A1935" s="1" t="s">
        <v>2032</v>
      </c>
      <c r="B1935" s="1" t="s">
        <v>2033</v>
      </c>
      <c r="C1935">
        <v>2848155</v>
      </c>
    </row>
    <row r="1936" spans="1:3" x14ac:dyDescent="0.2">
      <c r="A1936" s="1" t="s">
        <v>2032</v>
      </c>
      <c r="B1936" s="1" t="s">
        <v>2032</v>
      </c>
      <c r="C1936">
        <v>378812</v>
      </c>
    </row>
    <row r="1937" spans="1:3" x14ac:dyDescent="0.2">
      <c r="A1937" s="1" t="s">
        <v>2032</v>
      </c>
      <c r="B1937" s="1" t="s">
        <v>985</v>
      </c>
      <c r="C1937">
        <v>761633</v>
      </c>
    </row>
    <row r="1938" spans="1:3" x14ac:dyDescent="0.2">
      <c r="A1938" s="1" t="s">
        <v>2032</v>
      </c>
      <c r="B1938" s="1" t="s">
        <v>1694</v>
      </c>
      <c r="C1938">
        <v>2160</v>
      </c>
    </row>
    <row r="1939" spans="1:3" x14ac:dyDescent="0.2">
      <c r="A1939" s="1" t="s">
        <v>3532</v>
      </c>
      <c r="B1939" s="1" t="s">
        <v>435</v>
      </c>
      <c r="C1939">
        <v>2085</v>
      </c>
    </row>
    <row r="1940" spans="1:3" x14ac:dyDescent="0.2">
      <c r="A1940" s="1" t="s">
        <v>1889</v>
      </c>
      <c r="B1940" s="1" t="s">
        <v>1889</v>
      </c>
      <c r="C1940">
        <v>925207</v>
      </c>
    </row>
    <row r="1941" spans="1:3" x14ac:dyDescent="0.2">
      <c r="A1941" s="1" t="s">
        <v>1889</v>
      </c>
      <c r="B1941" s="1" t="s">
        <v>2802</v>
      </c>
      <c r="C1941">
        <v>990</v>
      </c>
    </row>
    <row r="1942" spans="1:3" x14ac:dyDescent="0.2">
      <c r="A1942" s="1" t="s">
        <v>1889</v>
      </c>
      <c r="B1942" s="1" t="s">
        <v>375</v>
      </c>
      <c r="C1942">
        <v>810</v>
      </c>
    </row>
    <row r="1943" spans="1:3" x14ac:dyDescent="0.2">
      <c r="A1943" s="1" t="s">
        <v>1889</v>
      </c>
      <c r="B1943" s="1" t="s">
        <v>3622</v>
      </c>
      <c r="C1943">
        <v>360</v>
      </c>
    </row>
    <row r="1944" spans="1:3" x14ac:dyDescent="0.2">
      <c r="A1944" s="1" t="s">
        <v>1889</v>
      </c>
      <c r="B1944" s="1" t="s">
        <v>3660</v>
      </c>
      <c r="C1944">
        <v>4374</v>
      </c>
    </row>
    <row r="1945" spans="1:3" x14ac:dyDescent="0.2">
      <c r="A1945" s="1" t="s">
        <v>2918</v>
      </c>
      <c r="B1945" s="1" t="s">
        <v>495</v>
      </c>
      <c r="C1945">
        <v>5343</v>
      </c>
    </row>
    <row r="1946" spans="1:3" x14ac:dyDescent="0.2">
      <c r="A1946" s="1" t="s">
        <v>2152</v>
      </c>
      <c r="B1946" s="1" t="s">
        <v>2152</v>
      </c>
      <c r="C1946">
        <v>222897</v>
      </c>
    </row>
    <row r="1947" spans="1:3" x14ac:dyDescent="0.2">
      <c r="A1947" s="1" t="s">
        <v>1890</v>
      </c>
      <c r="B1947" s="1" t="s">
        <v>1890</v>
      </c>
      <c r="C1947">
        <v>3872681</v>
      </c>
    </row>
    <row r="1948" spans="1:3" x14ac:dyDescent="0.2">
      <c r="A1948" s="1" t="s">
        <v>1890</v>
      </c>
      <c r="B1948" s="1" t="s">
        <v>2256</v>
      </c>
      <c r="C1948">
        <v>19187</v>
      </c>
    </row>
    <row r="1949" spans="1:3" x14ac:dyDescent="0.2">
      <c r="A1949" s="1" t="s">
        <v>1890</v>
      </c>
      <c r="B1949" s="1" t="s">
        <v>2419</v>
      </c>
      <c r="C1949">
        <v>400</v>
      </c>
    </row>
    <row r="1950" spans="1:3" x14ac:dyDescent="0.2">
      <c r="A1950" s="1" t="s">
        <v>2403</v>
      </c>
      <c r="B1950" s="1" t="s">
        <v>2404</v>
      </c>
      <c r="C1950">
        <v>218933</v>
      </c>
    </row>
    <row r="1951" spans="1:3" x14ac:dyDescent="0.2">
      <c r="A1951" s="1" t="s">
        <v>2838</v>
      </c>
      <c r="B1951" s="1" t="s">
        <v>2838</v>
      </c>
      <c r="C1951">
        <v>19471</v>
      </c>
    </row>
    <row r="1952" spans="1:3" x14ac:dyDescent="0.2">
      <c r="A1952" s="1" t="s">
        <v>2800</v>
      </c>
      <c r="B1952" s="1" t="s">
        <v>2801</v>
      </c>
      <c r="C1952">
        <v>1830</v>
      </c>
    </row>
    <row r="1953" spans="1:3" x14ac:dyDescent="0.2">
      <c r="A1953" s="1" t="s">
        <v>2800</v>
      </c>
      <c r="B1953" s="1" t="s">
        <v>3764</v>
      </c>
      <c r="C1953">
        <v>390</v>
      </c>
    </row>
    <row r="1954" spans="1:3" x14ac:dyDescent="0.2">
      <c r="A1954" s="1" t="s">
        <v>2539</v>
      </c>
      <c r="B1954" s="1" t="s">
        <v>2539</v>
      </c>
      <c r="C1954">
        <v>8420</v>
      </c>
    </row>
    <row r="1955" spans="1:3" x14ac:dyDescent="0.2">
      <c r="A1955" s="1" t="s">
        <v>2539</v>
      </c>
      <c r="B1955" s="1" t="s">
        <v>3602</v>
      </c>
      <c r="C1955">
        <v>55</v>
      </c>
    </row>
    <row r="1956" spans="1:3" x14ac:dyDescent="0.2">
      <c r="A1956" s="1" t="s">
        <v>2682</v>
      </c>
      <c r="B1956" s="1" t="s">
        <v>1672</v>
      </c>
      <c r="C1956">
        <v>53817</v>
      </c>
    </row>
    <row r="1957" spans="1:3" x14ac:dyDescent="0.2">
      <c r="A1957" s="1" t="s">
        <v>1891</v>
      </c>
      <c r="B1957" s="1" t="s">
        <v>1891</v>
      </c>
      <c r="C1957">
        <v>4371380</v>
      </c>
    </row>
    <row r="1958" spans="1:3" x14ac:dyDescent="0.2">
      <c r="A1958" s="1" t="s">
        <v>571</v>
      </c>
      <c r="B1958" s="1" t="s">
        <v>571</v>
      </c>
      <c r="C1958">
        <v>18461</v>
      </c>
    </row>
    <row r="1959" spans="1:3" x14ac:dyDescent="0.2">
      <c r="A1959" s="1" t="s">
        <v>1752</v>
      </c>
      <c r="B1959" s="1" t="s">
        <v>1752</v>
      </c>
      <c r="C1959">
        <v>1975424</v>
      </c>
    </row>
    <row r="1960" spans="1:3" x14ac:dyDescent="0.2">
      <c r="A1960" s="1" t="s">
        <v>1752</v>
      </c>
      <c r="B1960" s="1" t="s">
        <v>2976</v>
      </c>
      <c r="C1960">
        <v>2403</v>
      </c>
    </row>
    <row r="1961" spans="1:3" x14ac:dyDescent="0.2">
      <c r="A1961" s="1" t="s">
        <v>1752</v>
      </c>
      <c r="B1961" s="1" t="s">
        <v>3506</v>
      </c>
      <c r="C1961">
        <v>889</v>
      </c>
    </row>
    <row r="1962" spans="1:3" x14ac:dyDescent="0.2">
      <c r="A1962" s="1" t="s">
        <v>1752</v>
      </c>
      <c r="B1962" s="1" t="s">
        <v>696</v>
      </c>
      <c r="C1962">
        <v>150</v>
      </c>
    </row>
    <row r="1963" spans="1:3" x14ac:dyDescent="0.2">
      <c r="A1963" s="1" t="s">
        <v>3730</v>
      </c>
      <c r="B1963" s="1" t="s">
        <v>3731</v>
      </c>
      <c r="C1963">
        <v>852</v>
      </c>
    </row>
    <row r="1964" spans="1:3" x14ac:dyDescent="0.2">
      <c r="A1964" s="1" t="s">
        <v>1968</v>
      </c>
      <c r="B1964" s="1" t="s">
        <v>1969</v>
      </c>
      <c r="C1964">
        <v>3207467</v>
      </c>
    </row>
    <row r="1965" spans="1:3" x14ac:dyDescent="0.2">
      <c r="A1965" s="1" t="s">
        <v>1968</v>
      </c>
      <c r="B1965" s="1" t="s">
        <v>2041</v>
      </c>
      <c r="C1965">
        <v>611252</v>
      </c>
    </row>
    <row r="1966" spans="1:3" x14ac:dyDescent="0.2">
      <c r="A1966" s="1" t="s">
        <v>1968</v>
      </c>
      <c r="B1966" s="1" t="s">
        <v>2925</v>
      </c>
      <c r="C1966">
        <v>2460</v>
      </c>
    </row>
    <row r="1967" spans="1:3" x14ac:dyDescent="0.2">
      <c r="A1967" s="1" t="s">
        <v>1968</v>
      </c>
      <c r="B1967" s="1" t="s">
        <v>2991</v>
      </c>
      <c r="C1967">
        <v>1080</v>
      </c>
    </row>
    <row r="1968" spans="1:3" x14ac:dyDescent="0.2">
      <c r="A1968" s="1" t="s">
        <v>1970</v>
      </c>
      <c r="B1968" s="1" t="s">
        <v>1970</v>
      </c>
      <c r="C1968">
        <v>39224</v>
      </c>
    </row>
    <row r="1969" spans="1:3" x14ac:dyDescent="0.2">
      <c r="A1969" s="1" t="s">
        <v>2739</v>
      </c>
      <c r="B1969" s="1" t="s">
        <v>2739</v>
      </c>
      <c r="C1969">
        <v>7130</v>
      </c>
    </row>
    <row r="1970" spans="1:3" x14ac:dyDescent="0.2">
      <c r="A1970" s="1" t="s">
        <v>2817</v>
      </c>
      <c r="B1970" s="1" t="s">
        <v>2817</v>
      </c>
      <c r="C1970">
        <v>40489</v>
      </c>
    </row>
    <row r="1971" spans="1:3" x14ac:dyDescent="0.2">
      <c r="A1971" s="1" t="s">
        <v>1950</v>
      </c>
      <c r="B1971" s="1" t="s">
        <v>1950</v>
      </c>
      <c r="C1971">
        <v>1781565</v>
      </c>
    </row>
    <row r="1972" spans="1:3" x14ac:dyDescent="0.2">
      <c r="A1972" s="1" t="s">
        <v>3668</v>
      </c>
      <c r="B1972" s="1" t="s">
        <v>437</v>
      </c>
      <c r="C1972">
        <v>1932</v>
      </c>
    </row>
    <row r="1973" spans="1:3" x14ac:dyDescent="0.2">
      <c r="A1973" s="1" t="s">
        <v>1805</v>
      </c>
      <c r="B1973" s="1" t="s">
        <v>1805</v>
      </c>
      <c r="C1973">
        <v>1947221</v>
      </c>
    </row>
    <row r="1974" spans="1:3" x14ac:dyDescent="0.2">
      <c r="A1974" s="1" t="s">
        <v>1805</v>
      </c>
      <c r="B1974" s="1" t="s">
        <v>1951</v>
      </c>
      <c r="C1974">
        <v>1278323</v>
      </c>
    </row>
    <row r="1975" spans="1:3" x14ac:dyDescent="0.2">
      <c r="A1975" s="1" t="s">
        <v>1805</v>
      </c>
      <c r="B1975" s="1" t="s">
        <v>1699</v>
      </c>
      <c r="C1975">
        <v>15695</v>
      </c>
    </row>
    <row r="1976" spans="1:3" x14ac:dyDescent="0.2">
      <c r="A1976" s="1" t="s">
        <v>1805</v>
      </c>
      <c r="B1976" s="1" t="s">
        <v>1698</v>
      </c>
      <c r="C1976">
        <v>330</v>
      </c>
    </row>
    <row r="1977" spans="1:3" x14ac:dyDescent="0.2">
      <c r="A1977" s="1" t="s">
        <v>3465</v>
      </c>
      <c r="B1977" s="1" t="s">
        <v>3466</v>
      </c>
      <c r="C1977">
        <v>300</v>
      </c>
    </row>
    <row r="1978" spans="1:3" x14ac:dyDescent="0.2">
      <c r="A1978" s="1" t="s">
        <v>2366</v>
      </c>
      <c r="B1978" s="1" t="s">
        <v>903</v>
      </c>
      <c r="C1978">
        <v>70939</v>
      </c>
    </row>
    <row r="1979" spans="1:3" x14ac:dyDescent="0.2">
      <c r="A1979" s="1" t="s">
        <v>2383</v>
      </c>
      <c r="B1979" s="1" t="s">
        <v>2384</v>
      </c>
      <c r="C1979">
        <v>31496</v>
      </c>
    </row>
    <row r="1980" spans="1:3" x14ac:dyDescent="0.2">
      <c r="A1980" s="1" t="s">
        <v>3522</v>
      </c>
      <c r="B1980" s="1" t="s">
        <v>3522</v>
      </c>
      <c r="C1980">
        <v>318</v>
      </c>
    </row>
    <row r="1981" spans="1:3" x14ac:dyDescent="0.2">
      <c r="A1981" s="1" t="s">
        <v>2413</v>
      </c>
      <c r="B1981" s="1" t="s">
        <v>2413</v>
      </c>
      <c r="C1981">
        <v>28549</v>
      </c>
    </row>
    <row r="1982" spans="1:3" x14ac:dyDescent="0.2">
      <c r="A1982" s="1" t="s">
        <v>1775</v>
      </c>
      <c r="B1982" s="1" t="s">
        <v>1776</v>
      </c>
      <c r="C1982">
        <v>9518051</v>
      </c>
    </row>
    <row r="1983" spans="1:3" x14ac:dyDescent="0.2">
      <c r="A1983" s="1" t="s">
        <v>1775</v>
      </c>
      <c r="B1983" s="1" t="s">
        <v>1822</v>
      </c>
      <c r="C1983">
        <v>27960</v>
      </c>
    </row>
    <row r="1984" spans="1:3" x14ac:dyDescent="0.2">
      <c r="A1984" s="1" t="s">
        <v>3067</v>
      </c>
      <c r="B1984" s="1" t="s">
        <v>3067</v>
      </c>
      <c r="C1984">
        <v>1800</v>
      </c>
    </row>
    <row r="1985" spans="1:3" x14ac:dyDescent="0.2">
      <c r="A1985" s="1" t="s">
        <v>2536</v>
      </c>
      <c r="B1985" s="1" t="s">
        <v>2536</v>
      </c>
      <c r="C1985">
        <v>18037</v>
      </c>
    </row>
    <row r="1986" spans="1:3" x14ac:dyDescent="0.2">
      <c r="A1986" s="1" t="s">
        <v>2535</v>
      </c>
      <c r="B1986" s="1" t="s">
        <v>2536</v>
      </c>
      <c r="C1986">
        <v>44278</v>
      </c>
    </row>
    <row r="1987" spans="1:3" x14ac:dyDescent="0.2">
      <c r="A1987" s="1" t="s">
        <v>1848</v>
      </c>
      <c r="B1987" s="1" t="s">
        <v>1849</v>
      </c>
      <c r="C1987">
        <v>822441</v>
      </c>
    </row>
    <row r="1988" spans="1:3" x14ac:dyDescent="0.2">
      <c r="A1988" s="1" t="s">
        <v>1848</v>
      </c>
      <c r="B1988" s="1" t="s">
        <v>1848</v>
      </c>
      <c r="C1988">
        <v>1428757</v>
      </c>
    </row>
    <row r="1989" spans="1:3" x14ac:dyDescent="0.2">
      <c r="A1989" s="1" t="s">
        <v>1892</v>
      </c>
      <c r="B1989" s="1" t="s">
        <v>1893</v>
      </c>
      <c r="C1989">
        <v>1819658</v>
      </c>
    </row>
    <row r="1990" spans="1:3" x14ac:dyDescent="0.2">
      <c r="A1990" s="1" t="s">
        <v>1892</v>
      </c>
      <c r="B1990" s="1" t="s">
        <v>2560</v>
      </c>
      <c r="C1990">
        <v>24515</v>
      </c>
    </row>
    <row r="1991" spans="1:3" x14ac:dyDescent="0.2">
      <c r="A1991" s="1" t="s">
        <v>2683</v>
      </c>
      <c r="B1991" s="1" t="s">
        <v>2683</v>
      </c>
      <c r="C1991">
        <v>8037</v>
      </c>
    </row>
    <row r="1992" spans="1:3" x14ac:dyDescent="0.2">
      <c r="A1992" s="1" t="s">
        <v>3201</v>
      </c>
      <c r="B1992" s="1" t="s">
        <v>2683</v>
      </c>
      <c r="C1992">
        <v>98</v>
      </c>
    </row>
    <row r="1993" spans="1:3" x14ac:dyDescent="0.2">
      <c r="A1993" s="1" t="s">
        <v>3201</v>
      </c>
      <c r="B1993" s="1" t="s">
        <v>3247</v>
      </c>
      <c r="C1993">
        <v>37</v>
      </c>
    </row>
    <row r="1994" spans="1:3" x14ac:dyDescent="0.2">
      <c r="A1994" s="1" t="s">
        <v>2445</v>
      </c>
      <c r="B1994" s="1" t="s">
        <v>400</v>
      </c>
      <c r="C1994">
        <v>1452</v>
      </c>
    </row>
    <row r="1995" spans="1:3" x14ac:dyDescent="0.2">
      <c r="A1995" s="1" t="s">
        <v>2445</v>
      </c>
      <c r="B1995" s="1" t="s">
        <v>941</v>
      </c>
      <c r="C1995">
        <v>570</v>
      </c>
    </row>
    <row r="1996" spans="1:3" x14ac:dyDescent="0.2">
      <c r="A1996" s="1" t="s">
        <v>1912</v>
      </c>
      <c r="B1996" s="1" t="s">
        <v>196</v>
      </c>
      <c r="C1996">
        <v>49810</v>
      </c>
    </row>
    <row r="1997" spans="1:3" x14ac:dyDescent="0.2">
      <c r="A1997" s="1" t="s">
        <v>1753</v>
      </c>
      <c r="B1997" s="1" t="s">
        <v>1754</v>
      </c>
      <c r="C1997">
        <v>3426252</v>
      </c>
    </row>
    <row r="1998" spans="1:3" x14ac:dyDescent="0.2">
      <c r="A1998" s="1" t="s">
        <v>1753</v>
      </c>
      <c r="B1998" s="1" t="s">
        <v>1753</v>
      </c>
      <c r="C1998">
        <v>414435</v>
      </c>
    </row>
    <row r="1999" spans="1:3" x14ac:dyDescent="0.2">
      <c r="A1999" s="1" t="s">
        <v>1753</v>
      </c>
      <c r="B1999" s="1" t="s">
        <v>548</v>
      </c>
      <c r="C1999">
        <v>17470</v>
      </c>
    </row>
    <row r="2000" spans="1:3" x14ac:dyDescent="0.2">
      <c r="A2000" s="1" t="s">
        <v>2020</v>
      </c>
      <c r="B2000" s="1" t="s">
        <v>2021</v>
      </c>
      <c r="C2000">
        <v>850217</v>
      </c>
    </row>
    <row r="2001" spans="1:3" x14ac:dyDescent="0.2">
      <c r="A2001" s="1" t="s">
        <v>2020</v>
      </c>
      <c r="B2001" s="1" t="s">
        <v>2022</v>
      </c>
      <c r="C2001">
        <v>15083</v>
      </c>
    </row>
    <row r="2002" spans="1:3" x14ac:dyDescent="0.2">
      <c r="A2002" s="1" t="s">
        <v>2020</v>
      </c>
      <c r="B2002" s="1" t="s">
        <v>2020</v>
      </c>
      <c r="C2002">
        <v>120786</v>
      </c>
    </row>
    <row r="2003" spans="1:3" x14ac:dyDescent="0.2">
      <c r="A2003" s="1" t="s">
        <v>2020</v>
      </c>
      <c r="B2003" s="1" t="s">
        <v>2597</v>
      </c>
      <c r="C2003">
        <v>13374</v>
      </c>
    </row>
    <row r="2004" spans="1:3" x14ac:dyDescent="0.2">
      <c r="A2004" s="1" t="s">
        <v>2020</v>
      </c>
      <c r="B2004" s="1" t="s">
        <v>3492</v>
      </c>
      <c r="C2004">
        <v>360</v>
      </c>
    </row>
    <row r="2005" spans="1:3" x14ac:dyDescent="0.2">
      <c r="A2005" s="1" t="s">
        <v>2154</v>
      </c>
      <c r="B2005" s="1" t="s">
        <v>113</v>
      </c>
      <c r="C2005">
        <v>25783</v>
      </c>
    </row>
    <row r="2006" spans="1:3" x14ac:dyDescent="0.2">
      <c r="A2006" s="1" t="s">
        <v>2226</v>
      </c>
      <c r="B2006" s="1" t="s">
        <v>113</v>
      </c>
      <c r="C2006">
        <v>38244</v>
      </c>
    </row>
    <row r="2007" spans="1:3" x14ac:dyDescent="0.2">
      <c r="A2007" s="1" t="s">
        <v>2809</v>
      </c>
      <c r="B2007" s="1" t="s">
        <v>2810</v>
      </c>
      <c r="C2007">
        <v>360</v>
      </c>
    </row>
    <row r="2008" spans="1:3" x14ac:dyDescent="0.2">
      <c r="A2008" s="1" t="s">
        <v>2809</v>
      </c>
      <c r="B2008" s="1" t="s">
        <v>3613</v>
      </c>
      <c r="C2008">
        <v>365</v>
      </c>
    </row>
    <row r="2009" spans="1:3" x14ac:dyDescent="0.2">
      <c r="A2009" s="1" t="s">
        <v>2915</v>
      </c>
      <c r="B2009" s="1" t="s">
        <v>2915</v>
      </c>
      <c r="C2009">
        <v>4333</v>
      </c>
    </row>
    <row r="2010" spans="1:3" x14ac:dyDescent="0.2">
      <c r="A2010" s="1" t="s">
        <v>2595</v>
      </c>
      <c r="B2010" s="1" t="s">
        <v>215</v>
      </c>
      <c r="C2010">
        <v>20893</v>
      </c>
    </row>
    <row r="2011" spans="1:3" x14ac:dyDescent="0.2">
      <c r="A2011" s="1" t="s">
        <v>2595</v>
      </c>
      <c r="B2011" s="1" t="s">
        <v>72</v>
      </c>
      <c r="C2011">
        <v>8473</v>
      </c>
    </row>
    <row r="2012" spans="1:3" x14ac:dyDescent="0.2">
      <c r="A2012" s="1" t="s">
        <v>2025</v>
      </c>
      <c r="B2012" s="1" t="s">
        <v>2025</v>
      </c>
      <c r="C2012">
        <v>4301464</v>
      </c>
    </row>
    <row r="2013" spans="1:3" x14ac:dyDescent="0.2">
      <c r="A2013" s="1" t="s">
        <v>2025</v>
      </c>
      <c r="B2013" s="1" t="s">
        <v>2574</v>
      </c>
      <c r="C2013">
        <v>218555</v>
      </c>
    </row>
    <row r="2014" spans="1:3" x14ac:dyDescent="0.2">
      <c r="A2014" s="1" t="s">
        <v>2025</v>
      </c>
      <c r="B2014" s="1" t="s">
        <v>2659</v>
      </c>
      <c r="C2014">
        <v>62358</v>
      </c>
    </row>
    <row r="2015" spans="1:3" x14ac:dyDescent="0.2">
      <c r="A2015" s="1" t="s">
        <v>2492</v>
      </c>
      <c r="B2015" s="1" t="s">
        <v>2493</v>
      </c>
      <c r="C2015">
        <v>4209</v>
      </c>
    </row>
    <row r="2016" spans="1:3" x14ac:dyDescent="0.2">
      <c r="A2016" s="1" t="s">
        <v>3467</v>
      </c>
      <c r="B2016" s="1" t="s">
        <v>3468</v>
      </c>
      <c r="C2016">
        <v>100</v>
      </c>
    </row>
    <row r="2017" spans="1:3" x14ac:dyDescent="0.2">
      <c r="A2017" s="1" t="s">
        <v>2641</v>
      </c>
      <c r="B2017" s="1" t="s">
        <v>2641</v>
      </c>
      <c r="C2017">
        <v>15948</v>
      </c>
    </row>
    <row r="2018" spans="1:3" x14ac:dyDescent="0.2">
      <c r="A2018" s="1" t="s">
        <v>2627</v>
      </c>
      <c r="B2018" s="1" t="s">
        <v>2627</v>
      </c>
      <c r="C2018">
        <v>28337</v>
      </c>
    </row>
    <row r="2019" spans="1:3" x14ac:dyDescent="0.2">
      <c r="A2019" s="1" t="s">
        <v>1394</v>
      </c>
      <c r="B2019" s="1" t="s">
        <v>1394</v>
      </c>
      <c r="C2019">
        <v>1230</v>
      </c>
    </row>
    <row r="2020" spans="1:3" x14ac:dyDescent="0.2">
      <c r="A2020" s="1" t="s">
        <v>3696</v>
      </c>
      <c r="B2020" s="1" t="s">
        <v>3697</v>
      </c>
      <c r="C2020">
        <v>690</v>
      </c>
    </row>
    <row r="2021" spans="1:3" x14ac:dyDescent="0.2">
      <c r="A2021" s="1" t="s">
        <v>2197</v>
      </c>
      <c r="B2021" s="1" t="s">
        <v>2197</v>
      </c>
      <c r="C2021">
        <v>128157</v>
      </c>
    </row>
    <row r="2022" spans="1:3" x14ac:dyDescent="0.2">
      <c r="A2022" s="1" t="s">
        <v>2197</v>
      </c>
      <c r="B2022" s="1" t="s">
        <v>3695</v>
      </c>
      <c r="C2022">
        <v>1018</v>
      </c>
    </row>
    <row r="2023" spans="1:3" x14ac:dyDescent="0.2">
      <c r="A2023" s="1" t="s">
        <v>3732</v>
      </c>
      <c r="B2023" s="1" t="s">
        <v>3695</v>
      </c>
      <c r="C2023">
        <v>165</v>
      </c>
    </row>
    <row r="2024" spans="1:3" x14ac:dyDescent="0.2">
      <c r="A2024" s="1" t="s">
        <v>3581</v>
      </c>
      <c r="B2024" s="1" t="s">
        <v>3581</v>
      </c>
      <c r="C2024">
        <v>329</v>
      </c>
    </row>
    <row r="2025" spans="1:3" x14ac:dyDescent="0.2">
      <c r="A2025" s="1" t="s">
        <v>3704</v>
      </c>
      <c r="B2025" s="1" t="s">
        <v>3581</v>
      </c>
      <c r="C2025">
        <v>3077</v>
      </c>
    </row>
    <row r="2026" spans="1:3" x14ac:dyDescent="0.2">
      <c r="A2026" s="1" t="s">
        <v>2159</v>
      </c>
      <c r="B2026" s="1" t="s">
        <v>2159</v>
      </c>
      <c r="C2026">
        <v>6935</v>
      </c>
    </row>
    <row r="2027" spans="1:3" x14ac:dyDescent="0.2">
      <c r="A2027" s="1" t="s">
        <v>2159</v>
      </c>
      <c r="B2027" s="1" t="s">
        <v>3148</v>
      </c>
      <c r="C2027">
        <v>1454</v>
      </c>
    </row>
    <row r="2028" spans="1:3" x14ac:dyDescent="0.2">
      <c r="A2028" s="1" t="s">
        <v>2159</v>
      </c>
      <c r="B2028" s="1" t="s">
        <v>1316</v>
      </c>
      <c r="C2028">
        <v>657</v>
      </c>
    </row>
    <row r="2029" spans="1:3" x14ac:dyDescent="0.2">
      <c r="A2029" s="1" t="s">
        <v>1791</v>
      </c>
      <c r="B2029" s="1" t="s">
        <v>1791</v>
      </c>
      <c r="C2029">
        <v>6280918</v>
      </c>
    </row>
    <row r="2030" spans="1:3" x14ac:dyDescent="0.2">
      <c r="A2030" s="1" t="s">
        <v>1791</v>
      </c>
      <c r="B2030" s="1" t="s">
        <v>1971</v>
      </c>
      <c r="C2030">
        <v>10410</v>
      </c>
    </row>
    <row r="2031" spans="1:3" x14ac:dyDescent="0.2">
      <c r="A2031" s="1" t="s">
        <v>1791</v>
      </c>
      <c r="B2031" s="1" t="s">
        <v>2205</v>
      </c>
      <c r="C2031">
        <v>148960</v>
      </c>
    </row>
    <row r="2032" spans="1:3" x14ac:dyDescent="0.2">
      <c r="A2032" s="1" t="s">
        <v>1791</v>
      </c>
      <c r="B2032" s="1" t="s">
        <v>3022</v>
      </c>
      <c r="C2032">
        <v>5564</v>
      </c>
    </row>
    <row r="2033" spans="1:3" x14ac:dyDescent="0.2">
      <c r="A2033" s="1" t="s">
        <v>2537</v>
      </c>
      <c r="B2033" s="1" t="s">
        <v>2537</v>
      </c>
      <c r="C2033">
        <v>56070</v>
      </c>
    </row>
    <row r="2034" spans="1:3" x14ac:dyDescent="0.2">
      <c r="A2034" s="1" t="s">
        <v>1773</v>
      </c>
      <c r="B2034" s="1" t="s">
        <v>172</v>
      </c>
      <c r="C2034">
        <v>67759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7 0 c e 2 6 2 - 6 9 e a - 4 a e d - 9 5 c 7 - b 7 2 9 4 d b 2 a f 4 c "   x m l n s = " h t t p : / / s c h e m a s . m i c r o s o f t . c o m / D a t a M a s h u p " > A A A A A K 8 G A A B Q S w M E F A A C A A g A 5 k 7 e T s t c y w K n A A A A + A A A A B I A H A B D b 2 5 m a W c v U G F j a 2 F n Z S 5 4 b W w g o h g A K K A U A A A A A A A A A A A A A A A A A A A A A A A A A A A A h Y 9 N D o I w F I S v Q r q n r y D G n z z K w q 0 k J k T j t o E K j V A M L Z a 7 u f B I X k E S R d 2 5 m s z k W 3 z z u N 0 x G Z r a u 8 r O q F b H J K C M e F L n b a F 0 G Z P e n v w l S T j u R H 4 W p f R G W J v 1 Y I q Y V N Z e 1 g D O O e p m t O 1 K C B k L 4 J h u s 7 y S j S A f W P 2 H f a W N F T q X h O P h J c N D u m B 0 H q 2 i M Q O E a c Z U 6 S 8 S j s a U I f y M u O l r 2 3 e S S + 3 v M 4 S p I r x f 8 C d Q S w M E F A A C A A g A 5 k 7 e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Z O 3 k 7 7 J F + B p g M A A D U S A A A T A B w A R m 9 y b X V s Y X M v U 2 V j d G l v b j E u b S C i G A A o o B Q A A A A A A A A A A A A A A A A A A A A A A A A A A A D t V 9 9 P 2 z A Q f k f i f 4 j C S 5 G y a s B A 0 6 Y + d O 3 G k A Z 0 S 6 d p o p P l u m 7 w 5 t i R 7 R Q i x P + + c 1 L W / H D a w j T t B V 6 A 3 P n u u / N 3 n 2 1 N i W F S e G H x + + D t 7 s 7 u j r 7 G i s 6 8 B G c x F S Z M 4 x i r z O t 5 n J r d H Q 9 + Q p k q Q u H L Q C + 6 Q 0 l S 6 9 f 5 w D j t D q Q w 8 I / u + I M 3 k 6 + a K j 3 5 G a V s J i d D J Z O p v P U 6 I / g o B e b 7 k x E k i j E 6 E 3 O e U k H o 5 N R 6 o m 9 S / W I i Q n M I O K m i 6 B K 9 8 P e D q y H l L G a G q p 4 f + I E 3 k D y N h e 6 9 D r z 3 g s g Z r O 4 d H B 4 f B t 7 n V B o a m o z T 3 u r P 7 o U U 9 M d + U F S z 5 w + u s Y i g 4 n G W U B / K G u M p O I 0 V F n o u V V x E t 0 b d K U o P 7 u 7 8 4 u s R Z D d g 8 Q y 9 N f f 3 q 5 g j J W P I N / M + U j y D i l d x l 5 b l 9 0 4 t f e B d L R 3 6 n I c E c 6 x 0 z 6 i 0 D e / B B s A O J B b 9 6 D r T j D A s E J h t o 9 H Z E H K f C X P y q m t X 3 g f e n R + m U + i y s Z v R T x L O i M 2 D z r F I 5 5 i Y V F G F p C q b T k e X 6 A L H t N I V G 2 n 7 5 e c 4 3 / x R s e 8 F r G q s s T S Y o 3 4 s U 7 D L + R / X r + F Q c t u v h x U i j a d U 5 W s s K O v b 1 1 p C 2 d A O N J A L C j x H Q 5 V G F s c 7 J r m M A A l v Z L w Y D p 6 + G B o c K R y j 7 x S r Z o t t g I G t p G o q M e l U y T S B 7 f s i b 0 o s y r 9 2 6 l x 4 f K k W x L K l s J p i c u 1 9 Y t p 0 Y e A 6 V x s 7 D a S s t L o E + 5 O 8 o Y p g b b F B K 1 p p a i l a K d H S 8 7 H b Z T N 0 8 4 z V c d z d Y a I N U F n r R o p q o h i U 8 L 9 0 b o V g g 8 Y d H j 5 N 5 L Y W p K X E P V K H n i Z D I m G N e R E J L E C J k g s G f o h j D d x T E R I u X a k 5 z 5 k C 7 2 0 8 C T P Z J h 9 t g H k N J 5 1 Q o C Q 3 G Z r l W 5 b Y k 7 P h V b K h O c d R 0 8 H y 2 I k 0 o o I q R t z G K R g R W Q p G 1 W T y a S U c s / i P R 0 1 t C p e j l 2 i G M 8 s 7 X g 1 V E s z C 0 7 r p F A Q 6 a 4 u V l 0 G k d s V Y Y U U R P T l e U 0 t u z z P B G G h 3 w x r l u Y N u H a n R B X e 8 e i P W e j 0 0 w + 2 0 P A m a B 0 F J N r / Q G I R u 9 j D u q 7 E q D C v N r N 4 a N o 7 N 2 k l p G Y 6 2 e W g d A R f r q 4 x 1 k n Q N L R 0 c 2 k i b d q a 4 y b G J D 6 0 U c O 9 6 + x n Y f l e z G 1 r f e a u P Z Z F w n 3 E O w W g 7 D L e 8 U T R A O 1 K U g J U u E E O c h Q 9 i U b t J 1 F v Y v D i U j + o K w P I 5 v e d X 3 w M v 4 D L p P z 9 N n p 8 m z 0 + T / / E 0 e Z S + 1 V 4 q d 3 + 3 h / 9 C 5 J 6 O 5 5 + 9 o k K p T K M I + 9 H 1 a v q b f l 4 q G M B u X x M q r E b V B L k M 4 + 1 v U E s B A i 0 A F A A C A A g A 5 k 7 e T s t c y w K n A A A A + A A A A B I A A A A A A A A A A A A A A A A A A A A A A E N v b m Z p Z y 9 Q Y W N r Y W d l L n h t b F B L A Q I t A B Q A A g A I A O Z O 3 k 4 P y u m r p A A A A O k A A A A T A A A A A A A A A A A A A A A A A P M A A A B b Q 2 9 u d G V u d F 9 U e X B l c 1 0 u e G 1 s U E s B A i 0 A F A A C A A g A 5 k 7 e T v s k X 4 G m A w A A N R I A A B M A A A A A A A A A A A A A A A A A 5 A E A A E Z v c m 1 1 b G F z L 1 N l Y 3 R p b 2 4 x L m 1 Q S w U G A A A A A A M A A w D C A A A A 1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i I A A A A A A A B Y I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F 5 b W V u d F N 1 b W 1 h c n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F 5 b W V u d F N 1 b W 1 h c n k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5 b W V u d F N 1 b W 1 h c n k v T G 9 3 Z X J j Y X N l Z C B U Z X h 0 L n t O Y W 1 l X 2 9 m X 0 F z c 2 9 j a W F 0 Z W R f Q 2 9 2 Z X J l Z F 9 E c n V n X 2 9 y X 0 J p b 2 x v Z 2 l j Y W w s M H 0 m c X V v d D s s J n F 1 b 3 Q 7 U 2 V j d G l v b j E v c G F 5 b W V u d F N 1 b W 1 h c n k v R 3 J v d X B l Z C B S b 3 d z L n t U b 3 R h b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w Y X l t Z W 5 0 U 3 V t b W F y e S 9 M b 3 d l c m N h c 2 V k I F R l e H Q u e 0 5 h b W V f b 2 Z f Q X N z b 2 N p Y X R l Z F 9 D b 3 Z l c m V k X 0 R y d W d f b 3 J f Q m l v b G 9 n a W N h b C w w f S Z x d W 9 0 O y w m c X V v d D t T Z W N 0 a W 9 u M S 9 w Y X l t Z W 5 0 U 3 V t b W F y e S 9 H c m 9 1 c G V k I F J v d 3 M u e 1 R v d G F s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O Y W 1 l X 2 9 m X 0 F z c 2 9 j a W F 0 Z W R f Q 2 9 2 Z X J l Z F 9 E c n V n X 2 9 y X 0 J p b 2 x v Z 2 l j Y W w m c X V v d D s s J n F 1 b 3 Q 7 V G 9 0 Y W w m c X V v d D t d I i A v P j x F b n R y e S B U e X B l P S J G a W x s Q 2 9 s d W 1 u V H l w Z X M i I F Z h b H V l P S J z Q m d V P S I g L z 4 8 R W 5 0 c n k g V H l w Z T 0 i R m l s b E x h c 3 R V c G R h d G V k I i B W Y W x 1 Z T 0 i Z D I w M T k t M D Y t M z B U M D U 6 M z U 6 N D Q u M z Q 5 N z Y 3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N z Q i I C 8 + P E V u d H J 5 I F R 5 c G U 9 I k F k Z G V k V G 9 E Y X R h T W 9 k Z W w i I F Z h b H V l P S J s M C I g L z 4 8 R W 5 0 c n k g V H l w Z T 0 i U X V l c n l J R C I g V m F s d W U 9 I n M y Z G U y N D k z N y 0 y Y T B m L T R m Z m Y t Y m E 2 Z i 1 j N D R l Y W Z m Y 2 N m M j M i I C 8 + P C 9 T d G F i b G V F b n R y a W V z P j w v S X R l b T 4 8 S X R l b T 4 8 S X R l b U x v Y 2 F 0 a W 9 u P j x J d G V t V H l w Z T 5 G b 3 J t d W x h P C 9 J d G V t V H l w Z T 4 8 S X R l b V B h d G g + U 2 V j d G l v b j E v c G F 5 b W V u d F N 1 b W 1 h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F N 1 b W 1 h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U 3 V t b W F y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U 3 V t b W F y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U 3 V t b W F y e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T d W 1 t Y X J 5 L 0 x v d 2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N y a W J l c j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V z Y 3 J p Y m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z B U M T M 6 N T U 6 M T M u M z c 3 O D A 2 M l o i I C 8 + P E V u d H J 5 I F R 5 c G U 9 I k Z p b G x D b 2 x 1 b W 5 U e X B l c y I g V m F s d W U 9 I n N C Z 1 l G I i A v P j x F b n R y e S B U e X B l P S J G a W x s Q 2 9 s d W 1 u T m F t Z X M i I F Z h b H V l P S J z W y Z x d W 9 0 O 2 d l b m V y a W N f b m F t Z S Z x d W 9 0 O y w m c X V v d D t k c n V n X 2 5 h b W U m c X V v d D s s J n F 1 b 3 Q 7 V G 9 0 Y W x E Y X l T d X B w b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n Z W 5 l c m l j X 2 5 h b W U m c X V v d D s s J n F 1 b 3 Q 7 Z H J 1 Z 1 9 u Y W 1 l J n F 1 b 3 Q 7 X S w m c X V v d D t x d W V y e V J l b G F 0 a W 9 u c 2 h p c H M m c X V v d D s 6 W 1 0 s J n F 1 b 3 Q 7 Y 2 9 s d W 1 u S W R l b n R p d G l l c y Z x d W 9 0 O z p b J n F 1 b 3 Q 7 U 2 V j d G l v b j E v U H J l c 2 N y a W J l c i 9 H c m 9 1 c G V k I F J v d 3 M u e 2 d l b m V y a W N f b m F t Z S w w f S Z x d W 9 0 O y w m c X V v d D t T Z W N 0 a W 9 u M S 9 Q c m V z Y 3 J p Y m V y L 0 d y b 3 V w Z W Q g U m 9 3 c y 5 7 Z H J 1 Z 1 9 u Y W 1 l L D F 9 J n F 1 b 3 Q 7 L C Z x d W 9 0 O 1 N l Y 3 R p b 2 4 x L 1 B y Z X N j c m l i Z X I v R 3 J v d X B l Z C B S b 3 d z L n t U b 3 R h b E R h e V N 1 c H B s e S w y f S Z x d W 9 0 O 1 0 s J n F 1 b 3 Q 7 Q 2 9 s d W 1 u Q 2 9 1 b n Q m c X V v d D s 6 M y w m c X V v d D t L Z X l D b 2 x 1 b W 5 O Y W 1 l c y Z x d W 9 0 O z p b J n F 1 b 3 Q 7 Z 2 V u Z X J p Y 1 9 u Y W 1 l J n F 1 b 3 Q 7 L C Z x d W 9 0 O 2 R y d W d f b m F t Z S Z x d W 9 0 O 1 0 s J n F 1 b 3 Q 7 Q 2 9 s d W 1 u S W R l b n R p d G l l c y Z x d W 9 0 O z p b J n F 1 b 3 Q 7 U 2 V j d G l v b j E v U H J l c 2 N y a W J l c i 9 H c m 9 1 c G V k I F J v d 3 M u e 2 d l b m V y a W N f b m F t Z S w w f S Z x d W 9 0 O y w m c X V v d D t T Z W N 0 a W 9 u M S 9 Q c m V z Y 3 J p Y m V y L 0 d y b 3 V w Z W Q g U m 9 3 c y 5 7 Z H J 1 Z 1 9 u Y W 1 l L D F 9 J n F 1 b 3 Q 7 L C Z x d W 9 0 O 1 N l Y 3 R p b 2 4 x L 1 B y Z X N j c m l i Z X I v R 3 J v d X B l Z C B S b 3 d z L n t U b 3 R h b E R h e V N 1 c H B s e S w y f S Z x d W 9 0 O 1 0 s J n F 1 b 3 Q 7 U m V s Y X R p b 2 5 z a G l w S W 5 m b y Z x d W 9 0 O z p b X X 0 i I C 8 + P E V u d H J 5 I F R 5 c G U 9 I l F 1 Z X J 5 S U Q i I F Z h b H V l P S J z N D k 4 N G V i N z I t O T N i O S 0 0 M m N j L W J k Z T k t N D E 1 Z W E 5 Y j k x N z k 3 I i A v P j w v U 3 R h Y m x l R W 5 0 c m l l c z 4 8 L 0 l 0 Z W 0 + P E l 0 Z W 0 + P E l 0 Z W 1 M b 2 N h d G l v b j 4 8 S X R l b V R 5 c G U + R m 9 y b X V s Y T w v S X R l b V R 5 c G U + P E l 0 Z W 1 Q Y X R o P l N l Y 3 R p b 2 4 x L 1 B y Z X N j c m l i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N y a W J l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Y 3 J p Y m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l c 2 N y a W J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Z X N j c m l i Z X I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U 3 V t b W F y e S 1 N Y W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U Y X J n Z X Q i I F Z h b H V l P S J z c G F 5 b W V u d F N 1 b W 1 h c n l f T W F u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1 N 1 Y m 1 p d H R p b m d f Q X B w b G l j Y W J s Z V 9 N Y W 5 1 Z m F j d H V y Z X J f b 3 J f Q X B w b G l j Y W J s Z V 9 H U E 9 f T m F t Z S Z x d W 9 0 O 1 0 s J n F 1 b 3 Q 7 c X V l c n l S Z W x h d G l v b n N o a X B z J n F 1 b 3 Q 7 O l t d L C Z x d W 9 0 O 2 N v b H V t b k l k Z W 5 0 a X R p Z X M m c X V v d D s 6 W y Z x d W 9 0 O 1 N l Y 3 R p b 2 4 x L 3 B h e W 1 l b n R T d W 1 t Y X J 5 L U 1 h b i 9 H c m 9 1 c G V k I F J v d 3 M u e 1 N 1 Y m 1 p d H R p b m d f Q X B w b G l j Y W J s Z V 9 N Y W 5 1 Z m F j d H V y Z X J f b 3 J f Q X B w b G l j Y W J s Z V 9 H U E 9 f T m F t Z S w w f S Z x d W 9 0 O y w m c X V v d D t T Z W N 0 a W 9 u M S 9 w Y X l t Z W 5 0 U 3 V t b W F y e S 1 N Y W 4 v R 3 J v d X B l Z C B S b 3 d z L n t U b 3 R h b C w x f S Z x d W 9 0 O 1 0 s J n F 1 b 3 Q 7 Q 2 9 s d W 1 u Q 2 9 1 b n Q m c X V v d D s 6 M i w m c X V v d D t L Z X l D b 2 x 1 b W 5 O Y W 1 l c y Z x d W 9 0 O z p b J n F 1 b 3 Q 7 U 3 V i b W l 0 d G l u Z 1 9 B c H B s a W N h Y m x l X 0 1 h b n V m Y W N 0 d X J l c l 9 v c l 9 B c H B s a W N h Y m x l X 0 d Q T 1 9 O Y W 1 l J n F 1 b 3 Q 7 X S w m c X V v d D t D b 2 x 1 b W 5 J Z G V u d G l 0 a W V z J n F 1 b 3 Q 7 O l s m c X V v d D t T Z W N 0 a W 9 u M S 9 w Y X l t Z W 5 0 U 3 V t b W F y e S 1 N Y W 4 v R 3 J v d X B l Z C B S b 3 d z L n t T d W J t a X R 0 a W 5 n X 0 F w c G x p Y 2 F i b G V f T W F u d W Z h Y 3 R 1 c m V y X 2 9 y X 0 F w c G x p Y 2 F i b G V f R 1 B P X 0 5 h b W U s M H 0 m c X V v d D s s J n F 1 b 3 Q 7 U 2 V j d G l v b j E v c G F 5 b W V u d F N 1 b W 1 h c n k t T W F u L 0 d y b 3 V w Z W Q g U m 9 3 c y 5 7 V G 9 0 Y W w s M X 0 m c X V v d D t d L C Z x d W 9 0 O 1 J l b G F 0 a W 9 u c 2 h p c E l u Z m 8 m c X V v d D s 6 W 1 1 9 I i A v P j x F b n R y e S B U e X B l P S J G a W x s Q 2 9 1 b n Q i I F Z h b H V l P S J s M z Y 2 I i A v P j x F b n R y e S B U e X B l P S J G a W x s U 3 R h d H V z I i B W Y W x 1 Z T 0 i c 0 N v b X B s Z X R l I i A v P j x F b n R y e S B U e X B l P S J G a W x s Q 2 9 s d W 1 u T m F t Z X M i I F Z h b H V l P S J z W y Z x d W 9 0 O 1 N 1 Y m 1 p d H R p b m d f Q X B w b G l j Y W J s Z V 9 N Y W 5 1 Z m F j d H V y Z X J f b 3 J f Q X B w b G l j Y W J s Z V 9 H U E 9 f T m F t Z S Z x d W 9 0 O y w m c X V v d D t U b 3 R h b C Z x d W 9 0 O 1 0 i I C 8 + P E V u d H J 5 I F R 5 c G U 9 I k Z p b G x D b 2 x 1 b W 5 U e X B l c y I g V m F s d W U 9 I n N C Z 1 U 9 I i A v P j x F b n R y e S B U e X B l P S J G a W x s T G F z d F V w Z G F 0 Z W Q i I F Z h b H V l P S J k M j A x O S 0 w N i 0 z M F Q x M z o 1 M j o w O C 4 4 O T g w N z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S U Q i I F Z h b H V l P S J z Z D M 0 M G U w M D M t Z G V l N y 0 0 Y j g 1 L T l l Y z c t M z g w Y z J j O D g 1 Z T I 4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Y X l t Z W 5 0 U 3 V t b W F y e S 1 N Y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F N 1 b W 1 h c n k t T W F u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F N 1 b W 1 h c n k t T W F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T d W 1 t Y X J 5 L U 1 h b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U 3 V t b W F y e S 1 N Y W 4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U 3 V t b W F y e S 1 N Y W 4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T d W 1 t Y X J 5 L U 1 h b i 9 M b 3 d l c m N h c 2 V k J T I w V G V 4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V z Y 3 J p Y m V y L 0 x v d 2 V y Y 2 F z Z W Q l M j B U Z X h 0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Z s C 8 g R 7 v S 7 Z J i b v z 5 M J 5 A A A A A A I A A A A A A B B m A A A A A Q A A I A A A A A O s M o A 6 5 j m g B A 9 7 W 9 T Z 1 s c R V q v E y d k W w w N B J P Q H l l a B A A A A A A 6 A A A A A A g A A I A A A A N d O h W T q z n E c B T n i D W k 2 V h t 3 o r d z j d A S W 4 t f c I 7 F B w Q C U A A A A C d / c P w 0 C s E I W 9 4 S z y 8 c j u E N v X J a J Z R s O i w e z G a 0 0 g S L M b 5 a i G l w 7 O A 9 D v M I l T t U d a D l 4 w L 2 b f h 4 U p i G l D p I V p k q H 6 m v y r F w 2 S a q B 6 c u R i 2 7 Q A A A A B O W x w N e s + V W u N d 2 T W M V Z C b 6 s o i f P E l M g E i 6 q w k 5 R T J e o o N 8 Y / I 6 8 c P Y C 5 c F b P w P z U W j Z u 2 0 U C 2 i B r g f 9 o a L 4 8 8 = < / D a t a M a s h u p > 
</file>

<file path=customXml/itemProps1.xml><?xml version="1.0" encoding="utf-8"?>
<ds:datastoreItem xmlns:ds="http://schemas.openxmlformats.org/officeDocument/2006/customXml" ds:itemID="{617CE0E0-4EA5-4B45-B15D-BC9124CA41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class_Anticholinergics_for_over</vt:lpstr>
      <vt:lpstr>Payments - Manufacturer</vt:lpstr>
      <vt:lpstr>Payments - drug</vt:lpstr>
      <vt:lpstr>Prescriptions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guido</dc:creator>
  <cp:lastModifiedBy>Muffly, Tyler</cp:lastModifiedBy>
  <dcterms:created xsi:type="dcterms:W3CDTF">2019-06-30T05:14:10Z</dcterms:created>
  <dcterms:modified xsi:type="dcterms:W3CDTF">2019-07-05T15:46:13Z</dcterms:modified>
</cp:coreProperties>
</file>