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sim23\panduan\"/>
    </mc:Choice>
  </mc:AlternateContent>
  <xr:revisionPtr revIDLastSave="0" documentId="13_ncr:1_{8A7266DE-5294-46D8-B254-9D9F1E4BD0B5}" xr6:coauthVersionLast="47" xr6:coauthVersionMax="47" xr10:uidLastSave="{00000000-0000-0000-0000-000000000000}"/>
  <bookViews>
    <workbookView xWindow="-120" yWindow="-120" windowWidth="29040" windowHeight="15720" xr2:uid="{9935F654-B238-4927-98D0-E4A45B3145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" i="1" l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<sst xmlns="http://schemas.openxmlformats.org/spreadsheetml/2006/main" count="38" uniqueCount="27">
  <si>
    <t>TEMA DESIGN</t>
  </si>
  <si>
    <t>PRODUK</t>
  </si>
  <si>
    <t>BAHAN</t>
  </si>
  <si>
    <t>DATELINE</t>
  </si>
  <si>
    <t>FINISHING</t>
  </si>
  <si>
    <t>STATUS</t>
  </si>
  <si>
    <t>6332_BANG RACHMAN DIKCAB (DONNY-DIAN)(TOMKET)</t>
  </si>
  <si>
    <t>JERSEY</t>
  </si>
  <si>
    <t>MILANO</t>
  </si>
  <si>
    <t>6333_PO LETDA GANI ARTA DADU 3121-2 (DANI)</t>
  </si>
  <si>
    <t>POLYMESS</t>
  </si>
  <si>
    <t>13/3/2021</t>
  </si>
  <si>
    <t>ENLISTED</t>
  </si>
  <si>
    <t>BILABONG</t>
  </si>
  <si>
    <t>14/3/2021</t>
  </si>
  <si>
    <t>6345_PO BANG TIRTA (DONNY)(TOMKET)</t>
  </si>
  <si>
    <t>JAKET</t>
  </si>
  <si>
    <t>LOTTO</t>
  </si>
  <si>
    <t>6342_PO BANG ANDRIS_MARINE2_OGI (TOMKET)</t>
  </si>
  <si>
    <t>LYCRA</t>
  </si>
  <si>
    <t>SHARK TEAM</t>
  </si>
  <si>
    <t>6350_PO BANG ANGGA_PASPAMPRESS 3(MADI)(TOMKET)</t>
  </si>
  <si>
    <t>6351_PO BANG IKO(madi)(TOMKET)</t>
  </si>
  <si>
    <t>6352_PO BAPA AGAN_MUTIARA STREET STELL (SABLON)</t>
  </si>
  <si>
    <t>JUMLAH_PESANAN</t>
  </si>
  <si>
    <t>JUMLAH_PRODUK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</si>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</sst>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A6A6A6"/>
      </patternFill>
    </fill>
    <fill>
      <patternFill patternType="solid">
        <fgColor theme="7"/>
        <bgColor rgb="FFA6A6A6"/>
      </patternFill>
    </fill>
    <fill>
      <patternFill patternType="solid">
        <fgColor theme="7"/>
        <bgColor rgb="FFD9D9D9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rgb="FFA6A6A6"/>
      </patternFill>
    </fill>
    <fill>
      <patternFill patternType="solid">
        <fgColor rgb="FFFFC000"/>
        <bgColor rgb="FFD9D9D9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37" fontId="1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/>
    </xf>
    <xf numFmtId="37" fontId="3" fillId="3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left" vertical="center"/>
    </xf>
    <xf numFmtId="14" fontId="2" fillId="2" borderId="2" xfId="0" applyNumberFormat="1" applyFont="1" applyFill="1" applyBorder="1" applyAlignment="1">
      <alignment horizontal="center" wrapText="1"/>
    </xf>
    <xf numFmtId="14" fontId="1" fillId="2" borderId="3" xfId="0" applyNumberFormat="1" applyFont="1" applyFill="1" applyBorder="1" applyAlignment="1">
      <alignment horizontal="center" wrapText="1"/>
    </xf>
    <xf numFmtId="0" fontId="0" fillId="2" borderId="1" xfId="0" applyFill="1" applyBorder="1"/>
    <xf numFmtId="164" fontId="3" fillId="4" borderId="1" xfId="0" applyNumberFormat="1" applyFont="1" applyFill="1" applyBorder="1" applyAlignment="1">
      <alignment horizontal="center"/>
    </xf>
    <xf numFmtId="37" fontId="3" fillId="4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14" fontId="2" fillId="0" borderId="4" xfId="0" applyNumberFormat="1" applyFont="1" applyBorder="1" applyAlignment="1">
      <alignment horizontal="center" wrapText="1"/>
    </xf>
    <xf numFmtId="14" fontId="1" fillId="0" borderId="5" xfId="0" applyNumberFormat="1" applyFont="1" applyBorder="1" applyAlignment="1">
      <alignment horizontal="center" wrapText="1"/>
    </xf>
    <xf numFmtId="164" fontId="3" fillId="5" borderId="1" xfId="0" applyNumberFormat="1" applyFont="1" applyFill="1" applyBorder="1" applyAlignment="1">
      <alignment horizontal="center"/>
    </xf>
    <xf numFmtId="37" fontId="3" fillId="5" borderId="1" xfId="0" applyNumberFormat="1" applyFont="1" applyFill="1" applyBorder="1" applyAlignment="1">
      <alignment horizontal="center"/>
    </xf>
    <xf numFmtId="164" fontId="3" fillId="6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left" vertical="center"/>
    </xf>
    <xf numFmtId="14" fontId="1" fillId="7" borderId="5" xfId="0" applyNumberFormat="1" applyFont="1" applyFill="1" applyBorder="1" applyAlignment="1">
      <alignment horizontal="center" wrapText="1"/>
    </xf>
    <xf numFmtId="0" fontId="0" fillId="7" borderId="1" xfId="0" applyFill="1" applyBorder="1"/>
    <xf numFmtId="164" fontId="3" fillId="8" borderId="1" xfId="0" applyNumberFormat="1" applyFont="1" applyFill="1" applyBorder="1" applyAlignment="1">
      <alignment horizontal="center"/>
    </xf>
    <xf numFmtId="37" fontId="3" fillId="8" borderId="1" xfId="0" applyNumberFormat="1" applyFont="1" applyFill="1" applyBorder="1" applyAlignment="1">
      <alignment horizontal="center"/>
    </xf>
    <xf numFmtId="164" fontId="3" fillId="9" borderId="1" xfId="0" applyNumberFormat="1" applyFont="1" applyFill="1" applyBorder="1" applyAlignment="1">
      <alignment horizontal="center"/>
    </xf>
    <xf numFmtId="0" fontId="5" fillId="7" borderId="1" xfId="0" applyFont="1" applyFill="1" applyBorder="1" applyAlignment="1">
      <alignment horizontal="left" vertical="center"/>
    </xf>
    <xf numFmtId="14" fontId="5" fillId="0" borderId="1" xfId="0" applyNumberFormat="1" applyFont="1" applyBorder="1" applyAlignment="1">
      <alignment horizontal="center"/>
    </xf>
    <xf numFmtId="14" fontId="3" fillId="6" borderId="1" xfId="0" applyNumberFormat="1" applyFont="1" applyFill="1" applyBorder="1" applyAlignment="1">
      <alignment horizontal="center"/>
    </xf>
    <xf numFmtId="0" fontId="0" fillId="10" borderId="1" xfId="0" applyFill="1" applyBorder="1"/>
    <xf numFmtId="14" fontId="3" fillId="3" borderId="1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37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14" fontId="3" fillId="4" borderId="1" xfId="0" applyNumberFormat="1" applyFont="1" applyFill="1" applyBorder="1" applyAlignment="1">
      <alignment horizontal="center"/>
    </xf>
    <xf numFmtId="164" fontId="5" fillId="5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14" fontId="5" fillId="6" borderId="1" xfId="0" applyNumberFormat="1" applyFont="1" applyFill="1" applyBorder="1" applyAlignment="1">
      <alignment horizontal="center"/>
    </xf>
    <xf numFmtId="164" fontId="5" fillId="6" borderId="1" xfId="0" applyNumberFormat="1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14" fontId="6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A11A3-81C3-4946-8F2A-DE715C059B03}">
  <dimension ref="A1:I10"/>
  <sheetViews>
    <sheetView tabSelected="1" workbookViewId="0">
      <selection activeCell="B16" sqref="B16"/>
    </sheetView>
  </sheetViews>
  <sheetFormatPr defaultRowHeight="15" x14ac:dyDescent="0.25"/>
  <cols>
    <col min="1" max="1" width="3.85546875" bestFit="1" customWidth="1"/>
    <col min="2" max="2" width="53.7109375" bestFit="1" customWidth="1"/>
    <col min="3" max="3" width="8.5703125" bestFit="1" customWidth="1"/>
    <col min="4" max="4" width="10.42578125" bestFit="1" customWidth="1"/>
    <col min="5" max="5" width="17.28515625" bestFit="1" customWidth="1"/>
    <col min="6" max="7" width="10.7109375" bestFit="1" customWidth="1"/>
    <col min="8" max="8" width="12.140625" bestFit="1" customWidth="1"/>
  </cols>
  <sheetData>
    <row r="1" spans="1:9" ht="15.75" thickBot="1" x14ac:dyDescent="0.3">
      <c r="A1" t="s">
        <v>26</v>
      </c>
      <c r="B1" s="1" t="s">
        <v>0</v>
      </c>
      <c r="C1" s="2" t="s">
        <v>24</v>
      </c>
      <c r="D1" s="1" t="s">
        <v>1</v>
      </c>
      <c r="E1" s="2" t="s">
        <v>2</v>
      </c>
      <c r="F1" s="3" t="s">
        <v>25</v>
      </c>
      <c r="G1" s="4" t="s">
        <v>3</v>
      </c>
      <c r="H1" s="1" t="s">
        <v>4</v>
      </c>
      <c r="I1" s="2" t="s">
        <v>5</v>
      </c>
    </row>
    <row r="2" spans="1:9" ht="15.75" thickBot="1" x14ac:dyDescent="0.3">
      <c r="A2">
        <v>1</v>
      </c>
      <c r="B2" s="5" t="s">
        <v>6</v>
      </c>
      <c r="C2" s="6">
        <v>159</v>
      </c>
      <c r="D2" s="7" t="s">
        <v>7</v>
      </c>
      <c r="E2" s="8" t="s">
        <v>8</v>
      </c>
      <c r="F2" s="6">
        <v>159</v>
      </c>
      <c r="G2" s="9">
        <v>44262</v>
      </c>
      <c r="H2" s="10">
        <v>44261</v>
      </c>
      <c r="I2" s="11" t="str">
        <f>IF(H2&lt;=G2,"Tepat Waktu","Terlambat")</f>
        <v>Tepat Waktu</v>
      </c>
    </row>
    <row r="3" spans="1:9" ht="15.75" thickBot="1" x14ac:dyDescent="0.3">
      <c r="A3">
        <v>2</v>
      </c>
      <c r="B3" s="12" t="s">
        <v>9</v>
      </c>
      <c r="C3" s="13">
        <v>68</v>
      </c>
      <c r="D3" s="5" t="s">
        <v>7</v>
      </c>
      <c r="E3" s="14" t="s">
        <v>10</v>
      </c>
      <c r="F3" s="13">
        <v>68</v>
      </c>
      <c r="G3" s="15" t="s">
        <v>11</v>
      </c>
      <c r="H3" s="16">
        <v>44267</v>
      </c>
      <c r="I3" s="11" t="str">
        <f t="shared" ref="I3:I10" si="0">IF(H3&lt;=G3,"Tepat Waktu","Terlambat")</f>
        <v>Tepat Waktu</v>
      </c>
    </row>
    <row r="4" spans="1:9" ht="15.75" thickBot="1" x14ac:dyDescent="0.3">
      <c r="A4">
        <v>3</v>
      </c>
      <c r="B4" s="17" t="s">
        <v>12</v>
      </c>
      <c r="C4" s="18">
        <v>70</v>
      </c>
      <c r="D4" s="19" t="s">
        <v>7</v>
      </c>
      <c r="E4" s="20" t="s">
        <v>13</v>
      </c>
      <c r="F4" s="18">
        <v>70</v>
      </c>
      <c r="G4" s="15">
        <v>44264</v>
      </c>
      <c r="H4" s="21" t="s">
        <v>14</v>
      </c>
      <c r="I4" s="22" t="str">
        <f t="shared" si="0"/>
        <v>Terlambat</v>
      </c>
    </row>
    <row r="5" spans="1:9" x14ac:dyDescent="0.25">
      <c r="A5">
        <v>4</v>
      </c>
      <c r="B5" s="23" t="s">
        <v>15</v>
      </c>
      <c r="C5" s="24">
        <v>90</v>
      </c>
      <c r="D5" s="25" t="s">
        <v>16</v>
      </c>
      <c r="E5" s="26" t="s">
        <v>17</v>
      </c>
      <c r="F5" s="24">
        <v>90</v>
      </c>
      <c r="G5" s="27">
        <v>44267</v>
      </c>
      <c r="H5" s="28">
        <v>44269</v>
      </c>
      <c r="I5" s="29" t="str">
        <f>IF(H5&lt;=G5,"Tepat Waktu","Terlambat")</f>
        <v>Terlambat</v>
      </c>
    </row>
    <row r="6" spans="1:9" x14ac:dyDescent="0.25">
      <c r="A6">
        <v>5</v>
      </c>
      <c r="B6" s="5" t="s">
        <v>18</v>
      </c>
      <c r="C6" s="6">
        <v>8</v>
      </c>
      <c r="D6" s="5" t="s">
        <v>7</v>
      </c>
      <c r="E6" s="14" t="s">
        <v>19</v>
      </c>
      <c r="F6" s="6">
        <v>8</v>
      </c>
      <c r="G6" s="27">
        <v>44258</v>
      </c>
      <c r="H6" s="30">
        <v>44258</v>
      </c>
      <c r="I6" s="11" t="str">
        <f>IF(H6&lt;=G6,"Tepat Waktu","Terlambat")</f>
        <v>Tepat Waktu</v>
      </c>
    </row>
    <row r="7" spans="1:9" x14ac:dyDescent="0.25">
      <c r="A7">
        <v>6</v>
      </c>
      <c r="B7" s="31" t="s">
        <v>20</v>
      </c>
      <c r="C7" s="32">
        <v>70</v>
      </c>
      <c r="D7" s="31" t="s">
        <v>7</v>
      </c>
      <c r="E7" s="33" t="s">
        <v>8</v>
      </c>
      <c r="F7" s="32">
        <v>70</v>
      </c>
      <c r="G7" s="27">
        <v>44264</v>
      </c>
      <c r="H7" s="27">
        <v>44260</v>
      </c>
      <c r="I7" s="11" t="str">
        <f t="shared" si="0"/>
        <v>Tepat Waktu</v>
      </c>
    </row>
    <row r="8" spans="1:9" x14ac:dyDescent="0.25">
      <c r="A8">
        <v>7</v>
      </c>
      <c r="B8" s="5" t="s">
        <v>21</v>
      </c>
      <c r="C8" s="6">
        <v>9</v>
      </c>
      <c r="D8" s="5" t="s">
        <v>7</v>
      </c>
      <c r="E8" s="33" t="s">
        <v>10</v>
      </c>
      <c r="F8" s="6">
        <v>9</v>
      </c>
      <c r="G8" s="27">
        <v>44266</v>
      </c>
      <c r="H8" s="34">
        <v>44263</v>
      </c>
      <c r="I8" s="11" t="str">
        <f t="shared" si="0"/>
        <v>Tepat Waktu</v>
      </c>
    </row>
    <row r="9" spans="1:9" x14ac:dyDescent="0.25">
      <c r="A9">
        <v>8</v>
      </c>
      <c r="B9" s="35" t="s">
        <v>22</v>
      </c>
      <c r="C9" s="36">
        <v>2</v>
      </c>
      <c r="D9" s="19" t="s">
        <v>7</v>
      </c>
      <c r="E9" s="20" t="s">
        <v>13</v>
      </c>
      <c r="F9" s="36">
        <v>2</v>
      </c>
      <c r="G9" s="27">
        <v>44267</v>
      </c>
      <c r="H9" s="37">
        <v>44268</v>
      </c>
      <c r="I9" s="22" t="str">
        <f t="shared" si="0"/>
        <v>Terlambat</v>
      </c>
    </row>
    <row r="10" spans="1:9" x14ac:dyDescent="0.25">
      <c r="A10">
        <v>9</v>
      </c>
      <c r="B10" s="38" t="s">
        <v>23</v>
      </c>
      <c r="C10" s="39">
        <v>12</v>
      </c>
      <c r="D10" s="19" t="s">
        <v>7</v>
      </c>
      <c r="E10" s="20" t="s">
        <v>19</v>
      </c>
      <c r="F10" s="39">
        <v>12</v>
      </c>
      <c r="G10" s="27">
        <v>44265</v>
      </c>
      <c r="H10" s="40">
        <v>44266</v>
      </c>
      <c r="I10" s="22" t="str">
        <f t="shared" si="0"/>
        <v>Terlambat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Mufti Alfarisy</dc:creator>
  <cp:lastModifiedBy>Mufti Alfarisy</cp:lastModifiedBy>
  <dcterms:created xsi:type="dcterms:W3CDTF">2023-01-05T10:29:55Z</dcterms:created>
  <dcterms:modified xsi:type="dcterms:W3CDTF">2023-01-05T10:41:46Z</dcterms:modified>
</cp:coreProperties>
</file>