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Dev\DA Projects\cybersecurity_threats\data\processed\Vulnerability Analysis\"/>
    </mc:Choice>
  </mc:AlternateContent>
  <xr:revisionPtr revIDLastSave="0" documentId="13_ncr:9_{B253533C-66AA-4AF1-8758-1ECF83F64F80}" xr6:coauthVersionLast="47" xr6:coauthVersionMax="47" xr10:uidLastSave="{00000000-0000-0000-0000-000000000000}"/>
  <bookViews>
    <workbookView xWindow="-110" yWindow="-110" windowWidth="19420" windowHeight="10300" activeTab="1" xr2:uid="{BEC3902B-F1D9-40A1-8549-E1A79A8BB5A9}"/>
  </bookViews>
  <sheets>
    <sheet name="defense mechanism effectiveness" sheetId="1" r:id="rId1"/>
    <sheet name="Pivot" sheetId="2" r:id="rId2"/>
  </sheets>
  <calcPr calcId="0"/>
  <pivotCaches>
    <pivotCache cacheId="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<sst xmlns="http://purl.oclc.org/ooxml/spreadsheetml/main" count="39" uniqueCount="24">
  <si>
    <t>Effectiveness Rank</t>
  </si>
  <si>
    <t>Defense System</t>
  </si>
  <si>
    <t>Times Used</t>
  </si>
  <si>
    <t xml:space="preserve"> Average Loss When Used </t>
  </si>
  <si>
    <t xml:space="preserve"> Total Losses When Used </t>
  </si>
  <si>
    <t>Average Hours to Fix</t>
  </si>
  <si>
    <t>Effectiveness Level</t>
  </si>
  <si>
    <t>Firewall</t>
  </si>
  <si>
    <t xml:space="preserve"> $49.7 Million </t>
  </si>
  <si>
    <t xml:space="preserve"> $29086.0 Million </t>
  </si>
  <si>
    <t>MODERATELY EFFECTIVE</t>
  </si>
  <si>
    <t>VPN</t>
  </si>
  <si>
    <t xml:space="preserve"> $50.2 Million </t>
  </si>
  <si>
    <t xml:space="preserve"> $30728.3 Million </t>
  </si>
  <si>
    <t>SOMEWHAT EFFECTIVE</t>
  </si>
  <si>
    <t>AI-based Detection</t>
  </si>
  <si>
    <t xml:space="preserve"> $50.4 Million </t>
  </si>
  <si>
    <t xml:space="preserve"> $29360.8 Million </t>
  </si>
  <si>
    <t>Encryption</t>
  </si>
  <si>
    <t xml:space="preserve"> $29836.9 Million </t>
  </si>
  <si>
    <t>Antivirus</t>
  </si>
  <si>
    <t xml:space="preserve"> $51.7 Million </t>
  </si>
  <si>
    <t xml:space="preserve"> $32466.9 Million </t>
  </si>
  <si>
    <t>Sum of Times Used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</si>
</sst>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[defense mechanism effectiveness.xlsx]Pivot!PivotTable14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Times Used by  Average Loss When Used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AI-based Detection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 $49.7 Million </c:v>
                </c:pt>
                <c:pt idx="1">
                  <c:v> $50.2 Million </c:v>
                </c:pt>
                <c:pt idx="2">
                  <c:v> $50.4 Million </c:v>
                </c:pt>
                <c:pt idx="3">
                  <c:v> $51.7 Million </c:v>
                </c:pt>
              </c:strCache>
            </c:strRef>
          </c:cat>
          <c:val>
            <c:numRef>
              <c:f>Pivot!$B$3:$B$6</c:f>
              <c:numCache>
                <c:formatCode>General</c:formatCode>
                <c:ptCount val="4"/>
                <c:pt idx="2">
                  <c:v>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3-405B-A372-3AF4D62AA283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Antivirus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 $49.7 Million </c:v>
                </c:pt>
                <c:pt idx="1">
                  <c:v> $50.2 Million </c:v>
                </c:pt>
                <c:pt idx="2">
                  <c:v> $50.4 Million </c:v>
                </c:pt>
                <c:pt idx="3">
                  <c:v> $51.7 Million </c:v>
                </c:pt>
              </c:strCache>
            </c:strRef>
          </c:cat>
          <c:val>
            <c:numRef>
              <c:f>Pivot!$C$3:$C$6</c:f>
              <c:numCache>
                <c:formatCode>General</c:formatCode>
                <c:ptCount val="4"/>
                <c:pt idx="3">
                  <c:v>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03-405B-A372-3AF4D62AA283}"/>
            </c:ext>
          </c:extLst>
        </c:ser>
        <c:ser>
          <c:idx val="2"/>
          <c:order val="2"/>
          <c:tx>
            <c:strRef>
              <c:f>Pivot!$D$1:$D$2</c:f>
              <c:strCache>
                <c:ptCount val="1"/>
                <c:pt idx="0">
                  <c:v>Encryption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 $49.7 Million </c:v>
                </c:pt>
                <c:pt idx="1">
                  <c:v> $50.2 Million </c:v>
                </c:pt>
                <c:pt idx="2">
                  <c:v> $50.4 Million </c:v>
                </c:pt>
                <c:pt idx="3">
                  <c:v> $51.7 Million </c:v>
                </c:pt>
              </c:strCache>
            </c:strRef>
          </c:cat>
          <c:val>
            <c:numRef>
              <c:f>Pivot!$D$3:$D$6</c:f>
              <c:numCache>
                <c:formatCode>General</c:formatCode>
                <c:ptCount val="4"/>
                <c:pt idx="2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03-405B-A372-3AF4D62AA283}"/>
            </c:ext>
          </c:extLst>
        </c:ser>
        <c:ser>
          <c:idx val="3"/>
          <c:order val="3"/>
          <c:tx>
            <c:strRef>
              <c:f>Pivot!$E$1:$E$2</c:f>
              <c:strCache>
                <c:ptCount val="1"/>
                <c:pt idx="0">
                  <c:v>Firewall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 $49.7 Million </c:v>
                </c:pt>
                <c:pt idx="1">
                  <c:v> $50.2 Million </c:v>
                </c:pt>
                <c:pt idx="2">
                  <c:v> $50.4 Million </c:v>
                </c:pt>
                <c:pt idx="3">
                  <c:v> $51.7 Million </c:v>
                </c:pt>
              </c:strCache>
            </c:strRef>
          </c:cat>
          <c:val>
            <c:numRef>
              <c:f>Pivot!$E$3:$E$6</c:f>
              <c:numCache>
                <c:formatCode>General</c:formatCode>
                <c:ptCount val="4"/>
                <c:pt idx="0">
                  <c:v>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03-405B-A372-3AF4D62AA283}"/>
            </c:ext>
          </c:extLst>
        </c:ser>
        <c:ser>
          <c:idx val="4"/>
          <c:order val="4"/>
          <c:tx>
            <c:strRef>
              <c:f>Pivot!$F$1:$F$2</c:f>
              <c:strCache>
                <c:ptCount val="1"/>
                <c:pt idx="0">
                  <c:v>VPN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 $49.7 Million </c:v>
                </c:pt>
                <c:pt idx="1">
                  <c:v> $50.2 Million </c:v>
                </c:pt>
                <c:pt idx="2">
                  <c:v> $50.4 Million </c:v>
                </c:pt>
                <c:pt idx="3">
                  <c:v> $51.7 Million </c:v>
                </c:pt>
              </c:strCache>
            </c:strRef>
          </c:cat>
          <c:val>
            <c:numRef>
              <c:f>Pivot!$F$3:$F$6</c:f>
              <c:numCache>
                <c:formatCode>General</c:formatCode>
                <c:ptCount val="4"/>
                <c:pt idx="1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03-405B-A372-3AF4D62AA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901456"/>
        <c:axId val="1648900016"/>
      </c:barChart>
      <c:catAx>
        <c:axId val="16489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00016"/>
        <c:crosses val="autoZero"/>
        <c:auto val="1"/>
        <c:lblAlgn val="ctr"/>
        <c:lblOffset val="100"/>
        <c:noMultiLvlLbl val="0"/>
      </c:catAx>
      <c:valAx>
        <c:axId val="164890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0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3174</xdr:colOff>
      <xdr:row>7</xdr:row>
      <xdr:rowOff>50800</xdr:rowOff>
    </xdr:from>
    <xdr:to>
      <xdr:col>5</xdr:col>
      <xdr:colOff>95249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DA8D9-F1F1-AE80-2C34-9560C30B1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UQDAD ELNEAMA" refreshedDateIso="2025-08-18T20:13:12.92899996507912725" createdVersion="8" refreshedVersion="8" minRefreshableVersion="3" recordCount="5" xr:uid="{3B764D8E-2675-4474-8DEC-D0F55CEFE983}">
  <cacheSource type="worksheet">
    <worksheetSource name="Table1"/>
  </cacheSource>
  <cacheFields count="7">
    <cacheField name="Effectiveness Rank" numFmtId="0">
      <sharedItems containsSemiMixedTypes="0" containsString="0" containsNumber="1" containsInteger="1" minValue="1" maxValue="5"/>
    </cacheField>
    <cacheField name="Defense System" numFmtId="0">
      <sharedItems count="5">
        <s v="Firewall"/>
        <s v="VPN"/>
        <s v="AI-based Detection"/>
        <s v="Encryption"/>
        <s v="Antivirus"/>
      </sharedItems>
    </cacheField>
    <cacheField name="Times Used" numFmtId="0">
      <sharedItems containsSemiMixedTypes="0" containsString="0" containsNumber="1" containsInteger="1" minValue="583" maxValue="628"/>
    </cacheField>
    <cacheField name=" Average Loss When Used " numFmtId="0">
      <sharedItems count="4">
        <s v=" $49.7 Million "/>
        <s v=" $50.2 Million "/>
        <s v=" $50.4 Million "/>
        <s v=" $51.7 Million "/>
      </sharedItems>
    </cacheField>
    <cacheField name=" Total Losses When Used " numFmtId="0">
      <sharedItems/>
    </cacheField>
    <cacheField name="Average Hours to Fix" numFmtId="0">
      <sharedItems containsSemiMixedTypes="0" containsString="0" containsNumber="1" containsInteger="1" minValue="36" maxValue="37"/>
    </cacheField>
    <cacheField name="Effectiveness Lev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">
  <r>
    <n v="1"/>
    <x v="0"/>
    <n v="585"/>
    <x v="0"/>
    <s v=" $29086.0 Million "/>
    <n v="36"/>
    <s v="MODERATELY EFFECTIVE"/>
  </r>
  <r>
    <n v="2"/>
    <x v="1"/>
    <n v="612"/>
    <x v="1"/>
    <s v=" $30728.3 Million "/>
    <n v="37"/>
    <s v="SOMEWHAT EFFECTIVE"/>
  </r>
  <r>
    <n v="3"/>
    <x v="2"/>
    <n v="583"/>
    <x v="2"/>
    <s v=" $29360.8 Million "/>
    <n v="37"/>
    <s v="SOMEWHAT EFFECTIVE"/>
  </r>
  <r>
    <n v="4"/>
    <x v="3"/>
    <n v="592"/>
    <x v="2"/>
    <s v=" $29836.9 Million "/>
    <n v="37"/>
    <s v="SOMEWHAT EFFECTIVE"/>
  </r>
  <r>
    <n v="5"/>
    <x v="4"/>
    <n v="628"/>
    <x v="3"/>
    <s v=" $32466.9 Million "/>
    <n v="37"/>
    <s v="SOMEWHAT EFFECTIVE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D59EEB1-EC0B-49A5-AC7E-1A664CFA4EA0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1:F6" firstHeaderRow="1" firstDataRow="2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2"/>
        <item x="4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Sum of Times Used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C4A59AE2-E2AD-4C2A-95C1-D2645013FD91}" name="Table1" displayName="Table1" ref="A1:G6" totalsRowShown="0">
  <autoFilter ref="A1:G6" xr:uid="{C4A59AE2-E2AD-4C2A-95C1-D2645013FD91}"/>
  <tableColumns count="7">
    <tableColumn id="1" xr3:uid="{6B5C8A08-4C72-4782-BAE5-18A0D1F5C8AD}" name="Effectiveness Rank"/>
    <tableColumn id="2" xr3:uid="{53C4952D-8F49-4323-9B3B-63B356126F56}" name="Defense System"/>
    <tableColumn id="3" xr3:uid="{824B8086-BBD0-4AFD-9F67-D2FBB0BED762}" name="Times Used"/>
    <tableColumn id="4" xr3:uid="{99A13501-0F30-40A0-A4E6-20BB473161F8}" name=" Average Loss When Used "/>
    <tableColumn id="5" xr3:uid="{EC6FD81B-4072-4ACD-B30D-4D3F5ECE0C90}" name=" Total Losses When Used "/>
    <tableColumn id="6" xr3:uid="{773E72B8-21E3-4197-A3D4-51B49ECFD85D}" name="Average Hours to Fix"/>
    <tableColumn id="7" xr3:uid="{0ABE4CA2-8AD9-4C1D-A5C2-B036B52D21BE}" name="Effectiveness Level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9A6E-D419-4FB0-8633-D846175283D3}">
  <dimension ref="A1:G6"/>
  <sheetViews>
    <sheetView topLeftCell="A4" workbookViewId="0">
      <selection activeCell="A3" sqref="A3"/>
    </sheetView>
  </sheetViews>
  <sheetFormatPr defaultRowHeight="14.5" x14ac:dyDescent="0.35"/>
  <cols>
    <col min="1" max="1" width="18.7265625" customWidth="1"/>
    <col min="2" max="2" width="16.26953125" customWidth="1"/>
    <col min="3" max="3" width="12.453125" customWidth="1"/>
    <col min="4" max="4" width="24" customWidth="1"/>
    <col min="5" max="5" width="23.453125" customWidth="1"/>
    <col min="6" max="6" width="19.453125" customWidth="1"/>
    <col min="7" max="7" width="1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585</v>
      </c>
      <c r="D2" t="s">
        <v>8</v>
      </c>
      <c r="E2" t="s">
        <v>9</v>
      </c>
      <c r="F2">
        <v>36</v>
      </c>
      <c r="G2" t="s">
        <v>10</v>
      </c>
    </row>
    <row r="3" spans="1:7" x14ac:dyDescent="0.35">
      <c r="A3">
        <v>2</v>
      </c>
      <c r="B3" t="s">
        <v>11</v>
      </c>
      <c r="C3">
        <v>612</v>
      </c>
      <c r="D3" t="s">
        <v>12</v>
      </c>
      <c r="E3" t="s">
        <v>13</v>
      </c>
      <c r="F3">
        <v>37</v>
      </c>
      <c r="G3" t="s">
        <v>14</v>
      </c>
    </row>
    <row r="4" spans="1:7" x14ac:dyDescent="0.35">
      <c r="A4">
        <v>3</v>
      </c>
      <c r="B4" t="s">
        <v>15</v>
      </c>
      <c r="C4">
        <v>583</v>
      </c>
      <c r="D4" t="s">
        <v>16</v>
      </c>
      <c r="E4" t="s">
        <v>17</v>
      </c>
      <c r="F4">
        <v>37</v>
      </c>
      <c r="G4" t="s">
        <v>14</v>
      </c>
    </row>
    <row r="5" spans="1:7" x14ac:dyDescent="0.35">
      <c r="A5">
        <v>4</v>
      </c>
      <c r="B5" t="s">
        <v>18</v>
      </c>
      <c r="C5">
        <v>592</v>
      </c>
      <c r="D5" t="s">
        <v>16</v>
      </c>
      <c r="E5" t="s">
        <v>19</v>
      </c>
      <c r="F5">
        <v>37</v>
      </c>
      <c r="G5" t="s">
        <v>14</v>
      </c>
    </row>
    <row r="6" spans="1:7" x14ac:dyDescent="0.35">
      <c r="A6">
        <v>5</v>
      </c>
      <c r="B6" t="s">
        <v>20</v>
      </c>
      <c r="C6">
        <v>628</v>
      </c>
      <c r="D6" t="s">
        <v>21</v>
      </c>
      <c r="E6" t="s">
        <v>22</v>
      </c>
      <c r="F6">
        <v>37</v>
      </c>
      <c r="G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2034-3ACB-4F44-8245-D01966175A06}">
  <dimension ref="A1:F6"/>
  <sheetViews>
    <sheetView tabSelected="1" workbookViewId="0">
      <selection activeCell="G9" sqref="G9"/>
    </sheetView>
  </sheetViews>
  <sheetFormatPr defaultRowHeight="14.5" x14ac:dyDescent="0.35"/>
  <cols>
    <col min="1" max="1" width="24.54296875" bestFit="1" customWidth="1"/>
    <col min="2" max="2" width="16.81640625" bestFit="1" customWidth="1"/>
    <col min="3" max="3" width="8.26953125" bestFit="1" customWidth="1"/>
    <col min="4" max="4" width="9.81640625" bestFit="1" customWidth="1"/>
    <col min="5" max="5" width="7.453125" bestFit="1" customWidth="1"/>
    <col min="6" max="6" width="4.26953125" bestFit="1" customWidth="1"/>
  </cols>
  <sheetData>
    <row r="1" spans="1:6" x14ac:dyDescent="0.35">
      <c r="A1" s="1" t="s">
        <v>23</v>
      </c>
      <c r="B1" s="1" t="s">
        <v>1</v>
      </c>
    </row>
    <row r="2" spans="1:6" x14ac:dyDescent="0.35">
      <c r="A2" s="1" t="s">
        <v>3</v>
      </c>
      <c r="B2" t="s">
        <v>15</v>
      </c>
      <c r="C2" t="s">
        <v>20</v>
      </c>
      <c r="D2" t="s">
        <v>18</v>
      </c>
      <c r="E2" t="s">
        <v>7</v>
      </c>
      <c r="F2" t="s">
        <v>11</v>
      </c>
    </row>
    <row r="3" spans="1:6" x14ac:dyDescent="0.35">
      <c r="A3" t="s">
        <v>8</v>
      </c>
      <c r="E3">
        <v>585</v>
      </c>
    </row>
    <row r="4" spans="1:6" x14ac:dyDescent="0.35">
      <c r="A4" t="s">
        <v>12</v>
      </c>
      <c r="F4">
        <v>612</v>
      </c>
    </row>
    <row r="5" spans="1:6" x14ac:dyDescent="0.35">
      <c r="A5" t="s">
        <v>16</v>
      </c>
      <c r="B5">
        <v>583</v>
      </c>
      <c r="D5">
        <v>592</v>
      </c>
    </row>
    <row r="6" spans="1:6" x14ac:dyDescent="0.35">
      <c r="A6" t="s">
        <v>21</v>
      </c>
      <c r="C6">
        <v>628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defense mechanism effectiveness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MUQDAD ELNEAMA</dc:creator>
  <cp:lastModifiedBy>MUQDAD ELNEAMA</cp:lastModifiedBy>
  <dcterms:created xsi:type="dcterms:W3CDTF">2025-08-18T16:14:34Z</dcterms:created>
  <dcterms:modified xsi:type="dcterms:W3CDTF">2025-08-18T18:24:06Z</dcterms:modified>
</cp:coreProperties>
</file>