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lhub\Desktop\coursework\"/>
    </mc:Choice>
  </mc:AlternateContent>
  <bookViews>
    <workbookView xWindow="0" yWindow="0" windowWidth="20490" windowHeight="7620"/>
  </bookViews>
  <sheets>
    <sheet name="Sim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M22" i="1"/>
  <c r="L25" i="1" l="1"/>
  <c r="L10" i="1"/>
  <c r="M7" i="1"/>
  <c r="M19" i="1"/>
  <c r="M3" i="1" l="1"/>
  <c r="M28" i="1" s="1"/>
  <c r="C37" i="1" l="1"/>
  <c r="M13" i="1"/>
</calcChain>
</file>

<file path=xl/sharedStrings.xml><?xml version="1.0" encoding="utf-8"?>
<sst xmlns="http://schemas.openxmlformats.org/spreadsheetml/2006/main" count="36" uniqueCount="22">
  <si>
    <t>Customer</t>
  </si>
  <si>
    <t>Interarrival Time</t>
  </si>
  <si>
    <t>Arrival Time</t>
  </si>
  <si>
    <t>Service Time</t>
  </si>
  <si>
    <t>Service Start Time</t>
  </si>
  <si>
    <t>Service End Time</t>
  </si>
  <si>
    <t>Time in System</t>
  </si>
  <si>
    <t>Idle Time</t>
  </si>
  <si>
    <t xml:space="preserve">Total Simulation Time = </t>
  </si>
  <si>
    <t xml:space="preserve"> Last Customer Service End Time - First Customer Arrival Time</t>
  </si>
  <si>
    <t>Average Time in System  =</t>
  </si>
  <si>
    <t>AVERAGE (Time_in_System_Range)</t>
  </si>
  <si>
    <t>Total Idle Time  =</t>
  </si>
  <si>
    <t>SUM (Idle_Time_Range)</t>
  </si>
  <si>
    <t>Minutes</t>
  </si>
  <si>
    <t xml:space="preserve">Percentage of Idle Time (1 - ρ) = </t>
  </si>
  <si>
    <t>(Total Idle Time / Total Simulation Time) * 100</t>
  </si>
  <si>
    <t>Simulation for 20 customers</t>
  </si>
  <si>
    <t>Simulation For 3 hours</t>
  </si>
  <si>
    <t>Replication</t>
  </si>
  <si>
    <t>Avg Time in System(W)</t>
  </si>
  <si>
    <t>Idle Percentage (1-p)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</si>
</sst>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topLeftCell="A22" workbookViewId="0">
      <selection activeCell="O30" sqref="O30"/>
    </sheetView>
  </sheetViews>
  <sheetFormatPr defaultRowHeight="15" x14ac:dyDescent="0.25"/>
  <cols>
    <col min="1" max="1" width="11.7109375" customWidth="1"/>
    <col min="2" max="2" width="21.140625" customWidth="1"/>
    <col min="3" max="3" width="19.28515625" customWidth="1"/>
    <col min="4" max="4" width="11" customWidth="1"/>
    <col min="5" max="5" width="15.42578125" customWidth="1"/>
    <col min="6" max="6" width="10.85546875" customWidth="1"/>
    <col min="7" max="7" width="10.5703125" customWidth="1"/>
    <col min="8" max="8" width="10.7109375" customWidth="1"/>
    <col min="12" max="13" width="10.140625" customWidth="1"/>
  </cols>
  <sheetData>
    <row r="1" spans="1:18" s="3" customFormat="1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14" t="s">
        <v>17</v>
      </c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2">
        <v>1</v>
      </c>
      <c r="B2" s="2">
        <v>7</v>
      </c>
      <c r="C2" s="2">
        <v>7</v>
      </c>
      <c r="D2" s="2">
        <v>6</v>
      </c>
      <c r="E2" s="2">
        <v>7</v>
      </c>
      <c r="F2" s="2">
        <v>13</v>
      </c>
      <c r="G2" s="2">
        <v>6</v>
      </c>
      <c r="H2" s="2">
        <v>0</v>
      </c>
      <c r="J2" s="12" t="s">
        <v>8</v>
      </c>
      <c r="K2" s="18"/>
      <c r="L2" s="18"/>
      <c r="M2" s="11" t="s">
        <v>9</v>
      </c>
      <c r="N2" s="11"/>
      <c r="O2" s="11"/>
      <c r="P2" s="11"/>
      <c r="Q2" s="11"/>
      <c r="R2" s="11"/>
    </row>
    <row r="3" spans="1:18" x14ac:dyDescent="0.25">
      <c r="A3" s="2">
        <v>2</v>
      </c>
      <c r="B3" s="2">
        <v>4</v>
      </c>
      <c r="C3" s="2">
        <v>11</v>
      </c>
      <c r="D3" s="2">
        <v>5</v>
      </c>
      <c r="E3" s="2">
        <v>13</v>
      </c>
      <c r="F3" s="2">
        <v>18</v>
      </c>
      <c r="G3" s="2">
        <v>7</v>
      </c>
      <c r="H3" s="2">
        <v>0</v>
      </c>
      <c r="J3" s="12" t="s">
        <v>8</v>
      </c>
      <c r="K3" s="18"/>
      <c r="L3" s="18"/>
      <c r="M3">
        <f>F21-E2</f>
        <v>157</v>
      </c>
      <c r="N3" t="s">
        <v>14</v>
      </c>
    </row>
    <row r="4" spans="1:18" x14ac:dyDescent="0.25">
      <c r="A4" s="2">
        <v>3</v>
      </c>
      <c r="B4" s="2">
        <v>13</v>
      </c>
      <c r="C4" s="2">
        <v>24</v>
      </c>
      <c r="D4" s="2">
        <v>2</v>
      </c>
      <c r="E4" s="2">
        <v>24</v>
      </c>
      <c r="F4" s="2">
        <v>26</v>
      </c>
      <c r="G4" s="2">
        <v>2</v>
      </c>
      <c r="H4" s="2">
        <v>6</v>
      </c>
    </row>
    <row r="5" spans="1:18" x14ac:dyDescent="0.25">
      <c r="A5" s="2">
        <v>4</v>
      </c>
      <c r="B5" s="2">
        <v>15</v>
      </c>
      <c r="C5" s="2">
        <v>39</v>
      </c>
      <c r="D5" s="2">
        <v>8</v>
      </c>
      <c r="E5" s="2">
        <v>39</v>
      </c>
      <c r="F5" s="2">
        <v>47</v>
      </c>
      <c r="G5" s="2">
        <v>8</v>
      </c>
      <c r="H5" s="2">
        <v>13</v>
      </c>
      <c r="J5" s="11"/>
      <c r="K5" s="11"/>
      <c r="L5" s="11"/>
    </row>
    <row r="6" spans="1:18" x14ac:dyDescent="0.25">
      <c r="A6" s="2">
        <v>5</v>
      </c>
      <c r="B6" s="2">
        <v>11</v>
      </c>
      <c r="C6" s="2">
        <v>50</v>
      </c>
      <c r="D6" s="2">
        <v>4</v>
      </c>
      <c r="E6" s="2">
        <v>50</v>
      </c>
      <c r="F6" s="2">
        <v>54</v>
      </c>
      <c r="G6" s="2">
        <v>4</v>
      </c>
      <c r="H6" s="2">
        <v>3</v>
      </c>
      <c r="J6" s="12" t="s">
        <v>10</v>
      </c>
      <c r="K6" s="12"/>
      <c r="L6" s="12"/>
      <c r="M6" s="11" t="s">
        <v>11</v>
      </c>
      <c r="N6" s="11"/>
      <c r="O6" s="11"/>
      <c r="P6" s="11"/>
    </row>
    <row r="7" spans="1:18" x14ac:dyDescent="0.25">
      <c r="A7" s="2">
        <v>6</v>
      </c>
      <c r="B7" s="2">
        <v>8</v>
      </c>
      <c r="C7" s="2">
        <v>58</v>
      </c>
      <c r="D7" s="2">
        <v>6</v>
      </c>
      <c r="E7" s="2">
        <v>58</v>
      </c>
      <c r="F7" s="2">
        <v>64</v>
      </c>
      <c r="G7" s="2">
        <v>6</v>
      </c>
      <c r="H7" s="2">
        <v>4</v>
      </c>
      <c r="M7">
        <f>AVERAGE(G2:G21)</f>
        <v>4.5</v>
      </c>
    </row>
    <row r="8" spans="1:18" x14ac:dyDescent="0.25">
      <c r="A8" s="2">
        <v>7</v>
      </c>
      <c r="B8" s="2">
        <v>13</v>
      </c>
      <c r="C8" s="2">
        <v>71</v>
      </c>
      <c r="D8" s="2">
        <v>6</v>
      </c>
      <c r="E8" s="2">
        <v>71</v>
      </c>
      <c r="F8" s="2">
        <v>77</v>
      </c>
      <c r="G8" s="2">
        <v>6</v>
      </c>
      <c r="H8" s="2">
        <v>7</v>
      </c>
      <c r="J8" s="11"/>
      <c r="K8" s="11"/>
      <c r="L8" s="11"/>
    </row>
    <row r="9" spans="1:18" x14ac:dyDescent="0.25">
      <c r="A9" s="2">
        <v>8</v>
      </c>
      <c r="B9" s="2">
        <v>5</v>
      </c>
      <c r="C9" s="2">
        <v>76</v>
      </c>
      <c r="D9" s="2">
        <v>2</v>
      </c>
      <c r="E9" s="2">
        <v>77</v>
      </c>
      <c r="F9" s="2">
        <v>79</v>
      </c>
      <c r="G9" s="2">
        <v>3</v>
      </c>
      <c r="H9" s="2">
        <v>0</v>
      </c>
      <c r="J9" s="12" t="s">
        <v>12</v>
      </c>
      <c r="K9" s="12"/>
      <c r="L9" s="17" t="s">
        <v>13</v>
      </c>
      <c r="M9" s="17"/>
      <c r="N9" s="17"/>
    </row>
    <row r="10" spans="1:18" x14ac:dyDescent="0.25">
      <c r="A10" s="2">
        <v>9</v>
      </c>
      <c r="B10" s="2">
        <v>7</v>
      </c>
      <c r="C10" s="2">
        <v>83</v>
      </c>
      <c r="D10" s="2">
        <v>8</v>
      </c>
      <c r="E10" s="2">
        <v>83</v>
      </c>
      <c r="F10" s="2">
        <v>91</v>
      </c>
      <c r="G10" s="2">
        <v>8</v>
      </c>
      <c r="H10" s="2">
        <v>4</v>
      </c>
      <c r="L10">
        <f>SUM(H2:H21)</f>
        <v>74</v>
      </c>
      <c r="M10" t="s">
        <v>14</v>
      </c>
    </row>
    <row r="11" spans="1:18" x14ac:dyDescent="0.25">
      <c r="A11" s="2">
        <v>10</v>
      </c>
      <c r="B11" s="2">
        <v>10</v>
      </c>
      <c r="C11" s="2">
        <v>93</v>
      </c>
      <c r="D11" s="2">
        <v>4</v>
      </c>
      <c r="E11" s="2">
        <v>93</v>
      </c>
      <c r="F11" s="2">
        <v>97</v>
      </c>
      <c r="G11" s="2">
        <v>4</v>
      </c>
      <c r="H11" s="2">
        <v>2</v>
      </c>
    </row>
    <row r="12" spans="1:18" x14ac:dyDescent="0.25">
      <c r="A12" s="2">
        <v>11</v>
      </c>
      <c r="B12" s="2">
        <v>3</v>
      </c>
      <c r="C12" s="2">
        <v>96</v>
      </c>
      <c r="D12" s="2">
        <v>5</v>
      </c>
      <c r="E12" s="2">
        <v>97</v>
      </c>
      <c r="F12" s="2">
        <v>102</v>
      </c>
      <c r="G12" s="2">
        <v>6</v>
      </c>
      <c r="H12" s="2">
        <v>0</v>
      </c>
      <c r="J12" s="12" t="s">
        <v>15</v>
      </c>
      <c r="K12" s="12"/>
      <c r="L12" s="12"/>
      <c r="M12" s="13" t="s">
        <v>16</v>
      </c>
      <c r="N12" s="13"/>
      <c r="O12" s="13"/>
      <c r="P12" s="13"/>
      <c r="Q12" s="13"/>
    </row>
    <row r="13" spans="1:18" x14ac:dyDescent="0.25">
      <c r="A13" s="2">
        <v>12</v>
      </c>
      <c r="B13" s="2">
        <v>7</v>
      </c>
      <c r="C13" s="2">
        <v>103</v>
      </c>
      <c r="D13" s="2">
        <v>1</v>
      </c>
      <c r="E13" s="2">
        <v>103</v>
      </c>
      <c r="F13" s="2">
        <v>104</v>
      </c>
      <c r="G13" s="2">
        <v>1</v>
      </c>
      <c r="H13" s="2">
        <v>1</v>
      </c>
      <c r="M13">
        <f>(L10/M3)*100</f>
        <v>47.133757961783438</v>
      </c>
    </row>
    <row r="14" spans="1:18" x14ac:dyDescent="0.25">
      <c r="A14" s="2">
        <v>13</v>
      </c>
      <c r="B14" s="2">
        <v>11</v>
      </c>
      <c r="C14" s="2">
        <v>114</v>
      </c>
      <c r="D14" s="2">
        <v>4</v>
      </c>
      <c r="E14" s="2">
        <v>114</v>
      </c>
      <c r="F14" s="2">
        <v>118</v>
      </c>
      <c r="G14" s="2">
        <v>4</v>
      </c>
      <c r="H14" s="2">
        <v>10</v>
      </c>
    </row>
    <row r="15" spans="1:18" x14ac:dyDescent="0.25">
      <c r="A15" s="2">
        <v>14</v>
      </c>
      <c r="B15" s="2">
        <v>11</v>
      </c>
      <c r="C15" s="2">
        <v>125</v>
      </c>
      <c r="D15" s="2">
        <v>2</v>
      </c>
      <c r="E15" s="2">
        <v>125</v>
      </c>
      <c r="F15" s="2">
        <v>127</v>
      </c>
      <c r="G15" s="2">
        <v>2</v>
      </c>
      <c r="H15" s="2">
        <v>7</v>
      </c>
    </row>
    <row r="16" spans="1:18" x14ac:dyDescent="0.25">
      <c r="A16" s="2">
        <v>15</v>
      </c>
      <c r="B16" s="2">
        <v>8</v>
      </c>
      <c r="C16" s="2">
        <v>133</v>
      </c>
      <c r="D16" s="2">
        <v>6</v>
      </c>
      <c r="E16" s="2">
        <v>133</v>
      </c>
      <c r="F16" s="2">
        <v>139</v>
      </c>
      <c r="G16" s="2">
        <v>6</v>
      </c>
      <c r="H16" s="2">
        <v>6</v>
      </c>
    </row>
    <row r="17" spans="1:18" ht="22.5" customHeight="1" x14ac:dyDescent="0.3">
      <c r="A17" s="2">
        <v>16</v>
      </c>
      <c r="B17" s="2">
        <v>5</v>
      </c>
      <c r="C17" s="2">
        <v>138</v>
      </c>
      <c r="D17" s="2">
        <v>5</v>
      </c>
      <c r="E17" s="2">
        <v>139</v>
      </c>
      <c r="F17" s="2">
        <v>144</v>
      </c>
      <c r="G17" s="2">
        <v>6</v>
      </c>
      <c r="H17" s="2">
        <v>0</v>
      </c>
      <c r="J17" s="16" t="s">
        <v>18</v>
      </c>
      <c r="K17" s="12"/>
      <c r="L17" s="12"/>
      <c r="M17" s="12"/>
      <c r="N17" s="12"/>
      <c r="O17" s="12"/>
      <c r="P17" s="12"/>
      <c r="Q17" s="12"/>
    </row>
    <row r="18" spans="1:18" x14ac:dyDescent="0.25">
      <c r="A18" s="2">
        <v>17</v>
      </c>
      <c r="B18" s="2">
        <v>4</v>
      </c>
      <c r="C18" s="2">
        <v>142</v>
      </c>
      <c r="D18" s="2">
        <v>4</v>
      </c>
      <c r="E18" s="2">
        <v>144</v>
      </c>
      <c r="F18" s="2">
        <v>148</v>
      </c>
      <c r="G18" s="2">
        <v>6</v>
      </c>
      <c r="H18" s="2">
        <v>0</v>
      </c>
      <c r="J18" s="7" t="s">
        <v>8</v>
      </c>
      <c r="K18" s="8"/>
      <c r="L18" s="8"/>
      <c r="M18" s="13" t="s">
        <v>9</v>
      </c>
      <c r="N18" s="13"/>
      <c r="O18" s="13"/>
      <c r="P18" s="13"/>
      <c r="Q18" s="13"/>
      <c r="R18" s="13"/>
    </row>
    <row r="19" spans="1:18" x14ac:dyDescent="0.25">
      <c r="A19" s="2">
        <v>18</v>
      </c>
      <c r="B19" s="2">
        <v>8</v>
      </c>
      <c r="C19" s="2">
        <v>150</v>
      </c>
      <c r="D19" s="2">
        <v>1</v>
      </c>
      <c r="E19" s="2">
        <v>150</v>
      </c>
      <c r="F19" s="2">
        <v>151</v>
      </c>
      <c r="G19" s="2">
        <v>1</v>
      </c>
      <c r="H19" s="2">
        <v>2</v>
      </c>
      <c r="M19">
        <f>F33-E2</f>
        <v>166</v>
      </c>
      <c r="N19" t="s">
        <v>14</v>
      </c>
    </row>
    <row r="20" spans="1:18" x14ac:dyDescent="0.25">
      <c r="A20" s="2">
        <v>19</v>
      </c>
      <c r="B20" s="2">
        <v>8</v>
      </c>
      <c r="C20" s="2">
        <v>158</v>
      </c>
      <c r="D20" s="2">
        <v>1</v>
      </c>
      <c r="E20" s="2">
        <v>158</v>
      </c>
      <c r="F20" s="2">
        <v>159</v>
      </c>
      <c r="G20" s="2">
        <v>1</v>
      </c>
      <c r="H20" s="2">
        <v>7</v>
      </c>
    </row>
    <row r="21" spans="1:18" x14ac:dyDescent="0.25">
      <c r="A21" s="2">
        <v>20</v>
      </c>
      <c r="B21" s="2">
        <v>3</v>
      </c>
      <c r="C21" s="2">
        <v>161</v>
      </c>
      <c r="D21" s="2">
        <v>3</v>
      </c>
      <c r="E21" s="2">
        <v>161</v>
      </c>
      <c r="F21" s="2">
        <v>164</v>
      </c>
      <c r="G21" s="2">
        <v>3</v>
      </c>
      <c r="H21" s="2">
        <v>2</v>
      </c>
      <c r="J21" s="7" t="s">
        <v>10</v>
      </c>
      <c r="K21" s="7"/>
      <c r="L21" s="7"/>
      <c r="M21" s="11" t="s">
        <v>11</v>
      </c>
      <c r="N21" s="11"/>
      <c r="O21" s="11"/>
      <c r="P21" s="11"/>
    </row>
    <row r="22" spans="1:18" x14ac:dyDescent="0.25">
      <c r="A22" s="2">
        <v>21</v>
      </c>
      <c r="B22" s="2">
        <v>8</v>
      </c>
      <c r="C22" s="2">
        <v>115</v>
      </c>
      <c r="D22" s="2">
        <v>5</v>
      </c>
      <c r="E22" s="2">
        <v>119</v>
      </c>
      <c r="F22" s="2">
        <v>124</v>
      </c>
      <c r="G22" s="2">
        <v>9</v>
      </c>
      <c r="H22" s="2">
        <v>0</v>
      </c>
      <c r="M22">
        <f>AVERAGE(G2:G33)</f>
        <v>6.28125</v>
      </c>
    </row>
    <row r="23" spans="1:18" x14ac:dyDescent="0.25">
      <c r="A23" s="2">
        <v>22</v>
      </c>
      <c r="B23" s="2">
        <v>7</v>
      </c>
      <c r="C23" s="2">
        <v>122</v>
      </c>
      <c r="D23" s="2">
        <v>3</v>
      </c>
      <c r="E23" s="2">
        <v>124</v>
      </c>
      <c r="F23" s="2">
        <v>127</v>
      </c>
      <c r="G23" s="2">
        <v>7</v>
      </c>
      <c r="H23" s="2">
        <v>0</v>
      </c>
    </row>
    <row r="24" spans="1:18" x14ac:dyDescent="0.25">
      <c r="A24" s="2">
        <v>23</v>
      </c>
      <c r="B24" s="2">
        <v>6</v>
      </c>
      <c r="C24" s="2">
        <v>128</v>
      </c>
      <c r="D24" s="2">
        <v>6</v>
      </c>
      <c r="E24" s="2">
        <v>128</v>
      </c>
      <c r="F24" s="2">
        <v>134</v>
      </c>
      <c r="G24" s="2">
        <v>6</v>
      </c>
      <c r="H24" s="2">
        <v>1</v>
      </c>
      <c r="J24" s="7" t="s">
        <v>12</v>
      </c>
      <c r="K24" s="7"/>
      <c r="L24" s="6" t="s">
        <v>13</v>
      </c>
      <c r="M24" s="6"/>
      <c r="N24" s="6"/>
    </row>
    <row r="25" spans="1:18" x14ac:dyDescent="0.25">
      <c r="A25" s="2">
        <v>24</v>
      </c>
      <c r="B25" s="2">
        <v>3</v>
      </c>
      <c r="C25" s="2">
        <v>131</v>
      </c>
      <c r="D25" s="2">
        <v>7</v>
      </c>
      <c r="E25" s="2">
        <v>134</v>
      </c>
      <c r="F25" s="2">
        <v>141</v>
      </c>
      <c r="G25" s="2">
        <v>10</v>
      </c>
      <c r="H25" s="2">
        <v>0</v>
      </c>
      <c r="L25">
        <f>SUM(H2:H33)</f>
        <v>80</v>
      </c>
      <c r="M25" t="s">
        <v>14</v>
      </c>
    </row>
    <row r="26" spans="1:18" x14ac:dyDescent="0.25">
      <c r="A26" s="2">
        <v>25</v>
      </c>
      <c r="B26" s="2">
        <v>4</v>
      </c>
      <c r="C26" s="2">
        <v>135</v>
      </c>
      <c r="D26" s="2">
        <v>4</v>
      </c>
      <c r="E26" s="2">
        <v>141</v>
      </c>
      <c r="F26" s="2">
        <v>145</v>
      </c>
      <c r="G26" s="2">
        <v>6</v>
      </c>
      <c r="H26" s="2">
        <v>2</v>
      </c>
    </row>
    <row r="27" spans="1:18" x14ac:dyDescent="0.25">
      <c r="A27" s="2">
        <v>26</v>
      </c>
      <c r="B27" s="2">
        <v>3</v>
      </c>
      <c r="C27" s="2">
        <v>138</v>
      </c>
      <c r="D27" s="2">
        <v>5</v>
      </c>
      <c r="E27" s="2">
        <v>145</v>
      </c>
      <c r="F27" s="2">
        <v>150</v>
      </c>
      <c r="G27" s="2">
        <v>12</v>
      </c>
      <c r="H27" s="2">
        <v>0</v>
      </c>
      <c r="J27" s="7" t="s">
        <v>15</v>
      </c>
      <c r="K27" s="7"/>
      <c r="L27" s="7"/>
      <c r="M27" s="8" t="s">
        <v>16</v>
      </c>
      <c r="N27" s="8"/>
      <c r="O27" s="8"/>
      <c r="P27" s="8"/>
      <c r="Q27" s="8"/>
    </row>
    <row r="28" spans="1:18" x14ac:dyDescent="0.25">
      <c r="A28" s="2">
        <v>27</v>
      </c>
      <c r="B28" s="2">
        <v>5</v>
      </c>
      <c r="C28" s="2">
        <v>143</v>
      </c>
      <c r="D28" s="2">
        <v>6</v>
      </c>
      <c r="E28" s="2">
        <v>150</v>
      </c>
      <c r="F28" s="2">
        <v>156</v>
      </c>
      <c r="G28" s="2">
        <v>13</v>
      </c>
      <c r="H28" s="2">
        <v>0</v>
      </c>
      <c r="M28">
        <f>(L10/M3)*100</f>
        <v>47.133757961783438</v>
      </c>
      <c r="N28" t="s">
        <v>14</v>
      </c>
    </row>
    <row r="29" spans="1:18" x14ac:dyDescent="0.25">
      <c r="A29" s="2">
        <v>28</v>
      </c>
      <c r="B29" s="2">
        <v>6</v>
      </c>
      <c r="C29" s="2">
        <v>149</v>
      </c>
      <c r="D29" s="2">
        <v>4</v>
      </c>
      <c r="E29" s="2">
        <v>156</v>
      </c>
      <c r="F29" s="2">
        <v>160</v>
      </c>
      <c r="G29" s="2">
        <v>11</v>
      </c>
      <c r="H29" s="2">
        <v>0</v>
      </c>
    </row>
    <row r="30" spans="1:18" x14ac:dyDescent="0.25">
      <c r="A30" s="2">
        <v>29</v>
      </c>
      <c r="B30" s="2">
        <v>3</v>
      </c>
      <c r="C30" s="2">
        <v>152</v>
      </c>
      <c r="D30" s="2">
        <v>2</v>
      </c>
      <c r="E30" s="2">
        <v>160</v>
      </c>
      <c r="F30" s="2">
        <v>162</v>
      </c>
      <c r="G30" s="2">
        <v>10</v>
      </c>
      <c r="H30" s="2">
        <v>0</v>
      </c>
    </row>
    <row r="31" spans="1:18" x14ac:dyDescent="0.25">
      <c r="A31" s="2">
        <v>30</v>
      </c>
      <c r="B31" s="2">
        <v>4</v>
      </c>
      <c r="C31" s="2">
        <v>156</v>
      </c>
      <c r="D31" s="2">
        <v>2</v>
      </c>
      <c r="E31" s="2">
        <v>162</v>
      </c>
      <c r="F31" s="2">
        <v>164</v>
      </c>
      <c r="G31" s="2">
        <v>8</v>
      </c>
      <c r="H31" s="2">
        <v>0</v>
      </c>
    </row>
    <row r="32" spans="1:18" x14ac:dyDescent="0.25">
      <c r="A32" s="2">
        <v>31</v>
      </c>
      <c r="B32" s="2">
        <v>2</v>
      </c>
      <c r="C32" s="2">
        <v>159</v>
      </c>
      <c r="D32" s="2">
        <v>6</v>
      </c>
      <c r="E32" s="2">
        <v>164</v>
      </c>
      <c r="F32" s="2">
        <v>170</v>
      </c>
      <c r="G32" s="2">
        <v>8</v>
      </c>
      <c r="H32" s="2">
        <v>3</v>
      </c>
    </row>
    <row r="33" spans="1:8" x14ac:dyDescent="0.25">
      <c r="A33" s="2">
        <v>32</v>
      </c>
      <c r="B33" s="2">
        <v>6</v>
      </c>
      <c r="C33" s="2">
        <v>165</v>
      </c>
      <c r="D33" s="2">
        <v>3</v>
      </c>
      <c r="E33" s="2">
        <v>170</v>
      </c>
      <c r="F33" s="2">
        <v>173</v>
      </c>
      <c r="G33" s="2">
        <v>11</v>
      </c>
      <c r="H33" s="2">
        <v>0</v>
      </c>
    </row>
    <row r="35" spans="1:8" ht="21" x14ac:dyDescent="0.35">
      <c r="A35" s="20" t="s">
        <v>19</v>
      </c>
      <c r="B35" s="20"/>
      <c r="C35" s="20"/>
      <c r="D35" s="19"/>
      <c r="E35" s="19"/>
      <c r="F35" s="19"/>
      <c r="G35" s="19"/>
      <c r="H35" s="19"/>
    </row>
    <row r="36" spans="1:8" x14ac:dyDescent="0.25">
      <c r="A36" s="5" t="s">
        <v>19</v>
      </c>
      <c r="B36" s="7" t="s">
        <v>20</v>
      </c>
      <c r="C36" s="7" t="s">
        <v>21</v>
      </c>
      <c r="D36" s="7"/>
      <c r="E36" s="7"/>
    </row>
    <row r="37" spans="1:8" x14ac:dyDescent="0.25">
      <c r="A37">
        <v>1</v>
      </c>
      <c r="B37" s="10">
        <f>AVERAGE(G2:G33)</f>
        <v>6.28125</v>
      </c>
      <c r="C37" s="10">
        <f>(L10/M3)*100</f>
        <v>47.133757961783438</v>
      </c>
      <c r="D37" s="10"/>
      <c r="E37" s="10"/>
    </row>
    <row r="38" spans="1:8" x14ac:dyDescent="0.25">
      <c r="A38">
        <v>2</v>
      </c>
      <c r="B38" s="10">
        <f t="dataTable" ref="B38:C86" dt2D="0" dtr="0" r1="A90"/>
        <v>6.28125</v>
      </c>
      <c r="C38" s="10">
        <v>47.133757961783438</v>
      </c>
      <c r="D38" s="10"/>
      <c r="E38" s="10"/>
    </row>
    <row r="39" spans="1:8" x14ac:dyDescent="0.25">
      <c r="A39" s="9">
        <v>3</v>
      </c>
      <c r="B39">
        <v>6.28125</v>
      </c>
      <c r="C39">
        <v>47.133757961783438</v>
      </c>
    </row>
    <row r="40" spans="1:8" x14ac:dyDescent="0.25">
      <c r="A40" s="9">
        <v>4</v>
      </c>
      <c r="B40">
        <v>6.28125</v>
      </c>
      <c r="C40">
        <v>47.133757961783438</v>
      </c>
    </row>
    <row r="41" spans="1:8" x14ac:dyDescent="0.25">
      <c r="A41" s="9">
        <v>5</v>
      </c>
      <c r="B41">
        <v>6.28125</v>
      </c>
      <c r="C41">
        <v>47.133757961783438</v>
      </c>
    </row>
    <row r="42" spans="1:8" x14ac:dyDescent="0.25">
      <c r="A42" s="9">
        <v>6</v>
      </c>
      <c r="B42">
        <v>6.28125</v>
      </c>
      <c r="C42">
        <v>47.133757961783438</v>
      </c>
    </row>
    <row r="43" spans="1:8" x14ac:dyDescent="0.25">
      <c r="A43" s="9">
        <v>7</v>
      </c>
      <c r="B43">
        <v>6.28125</v>
      </c>
      <c r="C43">
        <v>47.133757961783438</v>
      </c>
    </row>
    <row r="44" spans="1:8" x14ac:dyDescent="0.25">
      <c r="A44" s="9">
        <v>8</v>
      </c>
      <c r="B44">
        <v>6.28125</v>
      </c>
      <c r="C44">
        <v>47.133757961783438</v>
      </c>
    </row>
    <row r="45" spans="1:8" x14ac:dyDescent="0.25">
      <c r="A45" s="9">
        <v>9</v>
      </c>
      <c r="B45">
        <v>6.28125</v>
      </c>
      <c r="C45">
        <v>47.133757961783438</v>
      </c>
    </row>
    <row r="46" spans="1:8" x14ac:dyDescent="0.25">
      <c r="A46" s="9">
        <v>10</v>
      </c>
      <c r="B46">
        <v>6.28125</v>
      </c>
      <c r="C46">
        <v>47.133757961783438</v>
      </c>
    </row>
    <row r="47" spans="1:8" x14ac:dyDescent="0.25">
      <c r="A47" s="9">
        <v>11</v>
      </c>
      <c r="B47">
        <v>6.28125</v>
      </c>
      <c r="C47">
        <v>47.133757961783438</v>
      </c>
    </row>
    <row r="48" spans="1:8" x14ac:dyDescent="0.25">
      <c r="A48" s="9">
        <v>12</v>
      </c>
      <c r="B48">
        <v>6.28125</v>
      </c>
      <c r="C48">
        <v>47.133757961783438</v>
      </c>
    </row>
    <row r="49" spans="1:3" x14ac:dyDescent="0.25">
      <c r="A49" s="9">
        <v>13</v>
      </c>
      <c r="B49">
        <v>6.28125</v>
      </c>
      <c r="C49">
        <v>47.133757961783438</v>
      </c>
    </row>
    <row r="50" spans="1:3" x14ac:dyDescent="0.25">
      <c r="A50" s="9">
        <v>14</v>
      </c>
      <c r="B50">
        <v>6.28125</v>
      </c>
      <c r="C50">
        <v>47.133757961783438</v>
      </c>
    </row>
    <row r="51" spans="1:3" x14ac:dyDescent="0.25">
      <c r="A51" s="9">
        <v>15</v>
      </c>
      <c r="B51">
        <v>6.28125</v>
      </c>
      <c r="C51">
        <v>47.133757961783438</v>
      </c>
    </row>
    <row r="52" spans="1:3" x14ac:dyDescent="0.25">
      <c r="A52" s="9">
        <v>16</v>
      </c>
      <c r="B52">
        <v>6.28125</v>
      </c>
      <c r="C52">
        <v>47.133757961783438</v>
      </c>
    </row>
    <row r="53" spans="1:3" x14ac:dyDescent="0.25">
      <c r="A53" s="9">
        <v>17</v>
      </c>
      <c r="B53">
        <v>6.28125</v>
      </c>
      <c r="C53">
        <v>47.133757961783438</v>
      </c>
    </row>
    <row r="54" spans="1:3" x14ac:dyDescent="0.25">
      <c r="A54" s="9">
        <v>18</v>
      </c>
      <c r="B54">
        <v>6.28125</v>
      </c>
      <c r="C54">
        <v>47.133757961783438</v>
      </c>
    </row>
    <row r="55" spans="1:3" x14ac:dyDescent="0.25">
      <c r="A55" s="9">
        <v>19</v>
      </c>
      <c r="B55">
        <v>6.28125</v>
      </c>
      <c r="C55">
        <v>47.133757961783438</v>
      </c>
    </row>
    <row r="56" spans="1:3" x14ac:dyDescent="0.25">
      <c r="A56" s="9">
        <v>20</v>
      </c>
      <c r="B56">
        <v>6.28125</v>
      </c>
      <c r="C56">
        <v>47.133757961783438</v>
      </c>
    </row>
    <row r="57" spans="1:3" x14ac:dyDescent="0.25">
      <c r="A57" s="9">
        <v>21</v>
      </c>
      <c r="B57">
        <v>6.28125</v>
      </c>
      <c r="C57">
        <v>47.133757961783438</v>
      </c>
    </row>
    <row r="58" spans="1:3" x14ac:dyDescent="0.25">
      <c r="A58" s="9">
        <v>22</v>
      </c>
      <c r="B58">
        <v>6.28125</v>
      </c>
      <c r="C58">
        <v>47.133757961783438</v>
      </c>
    </row>
    <row r="59" spans="1:3" x14ac:dyDescent="0.25">
      <c r="A59" s="9">
        <v>23</v>
      </c>
      <c r="B59">
        <v>6.28125</v>
      </c>
      <c r="C59">
        <v>47.133757961783438</v>
      </c>
    </row>
    <row r="60" spans="1:3" x14ac:dyDescent="0.25">
      <c r="A60" s="9">
        <v>24</v>
      </c>
      <c r="B60">
        <v>6.28125</v>
      </c>
      <c r="C60">
        <v>47.133757961783438</v>
      </c>
    </row>
    <row r="61" spans="1:3" x14ac:dyDescent="0.25">
      <c r="A61" s="9">
        <v>25</v>
      </c>
      <c r="B61">
        <v>6.28125</v>
      </c>
      <c r="C61">
        <v>47.133757961783438</v>
      </c>
    </row>
    <row r="62" spans="1:3" x14ac:dyDescent="0.25">
      <c r="A62" s="9">
        <v>26</v>
      </c>
      <c r="B62">
        <v>6.28125</v>
      </c>
      <c r="C62">
        <v>47.133757961783438</v>
      </c>
    </row>
    <row r="63" spans="1:3" x14ac:dyDescent="0.25">
      <c r="A63" s="9">
        <v>27</v>
      </c>
      <c r="B63">
        <v>6.28125</v>
      </c>
      <c r="C63">
        <v>47.133757961783438</v>
      </c>
    </row>
    <row r="64" spans="1:3" x14ac:dyDescent="0.25">
      <c r="A64" s="9">
        <v>28</v>
      </c>
      <c r="B64">
        <v>6.28125</v>
      </c>
      <c r="C64">
        <v>47.133757961783438</v>
      </c>
    </row>
    <row r="65" spans="1:3" x14ac:dyDescent="0.25">
      <c r="A65" s="9">
        <v>29</v>
      </c>
      <c r="B65">
        <v>6.28125</v>
      </c>
      <c r="C65">
        <v>47.133757961783438</v>
      </c>
    </row>
    <row r="66" spans="1:3" x14ac:dyDescent="0.25">
      <c r="A66" s="9">
        <v>30</v>
      </c>
      <c r="B66">
        <v>6.28125</v>
      </c>
      <c r="C66">
        <v>47.133757961783438</v>
      </c>
    </row>
    <row r="67" spans="1:3" x14ac:dyDescent="0.25">
      <c r="A67" s="9">
        <v>31</v>
      </c>
      <c r="B67">
        <v>6.28125</v>
      </c>
      <c r="C67">
        <v>47.133757961783438</v>
      </c>
    </row>
    <row r="68" spans="1:3" x14ac:dyDescent="0.25">
      <c r="A68" s="9">
        <v>32</v>
      </c>
      <c r="B68">
        <v>6.28125</v>
      </c>
      <c r="C68">
        <v>47.133757961783438</v>
      </c>
    </row>
    <row r="69" spans="1:3" x14ac:dyDescent="0.25">
      <c r="A69" s="9">
        <v>33</v>
      </c>
      <c r="B69">
        <v>6.28125</v>
      </c>
      <c r="C69">
        <v>47.133757961783438</v>
      </c>
    </row>
    <row r="70" spans="1:3" x14ac:dyDescent="0.25">
      <c r="A70" s="9">
        <v>34</v>
      </c>
      <c r="B70">
        <v>6.28125</v>
      </c>
      <c r="C70">
        <v>47.133757961783438</v>
      </c>
    </row>
    <row r="71" spans="1:3" x14ac:dyDescent="0.25">
      <c r="A71" s="9">
        <v>35</v>
      </c>
      <c r="B71">
        <v>6.28125</v>
      </c>
      <c r="C71">
        <v>47.133757961783438</v>
      </c>
    </row>
    <row r="72" spans="1:3" x14ac:dyDescent="0.25">
      <c r="A72" s="9">
        <v>36</v>
      </c>
      <c r="B72">
        <v>6.28125</v>
      </c>
      <c r="C72">
        <v>47.133757961783438</v>
      </c>
    </row>
    <row r="73" spans="1:3" x14ac:dyDescent="0.25">
      <c r="A73" s="9">
        <v>37</v>
      </c>
      <c r="B73">
        <v>6.28125</v>
      </c>
      <c r="C73">
        <v>47.133757961783438</v>
      </c>
    </row>
    <row r="74" spans="1:3" x14ac:dyDescent="0.25">
      <c r="A74" s="9">
        <v>38</v>
      </c>
      <c r="B74">
        <v>6.28125</v>
      </c>
      <c r="C74">
        <v>47.133757961783438</v>
      </c>
    </row>
    <row r="75" spans="1:3" x14ac:dyDescent="0.25">
      <c r="A75" s="9">
        <v>39</v>
      </c>
      <c r="B75">
        <v>6.28125</v>
      </c>
      <c r="C75">
        <v>47.133757961783438</v>
      </c>
    </row>
    <row r="76" spans="1:3" x14ac:dyDescent="0.25">
      <c r="A76" s="9">
        <v>40</v>
      </c>
      <c r="B76">
        <v>6.28125</v>
      </c>
      <c r="C76">
        <v>47.133757961783438</v>
      </c>
    </row>
    <row r="77" spans="1:3" x14ac:dyDescent="0.25">
      <c r="A77" s="9">
        <v>41</v>
      </c>
      <c r="B77">
        <v>6.28125</v>
      </c>
      <c r="C77">
        <v>47.133757961783438</v>
      </c>
    </row>
    <row r="78" spans="1:3" x14ac:dyDescent="0.25">
      <c r="A78" s="9">
        <v>42</v>
      </c>
      <c r="B78">
        <v>6.28125</v>
      </c>
      <c r="C78">
        <v>47.133757961783438</v>
      </c>
    </row>
    <row r="79" spans="1:3" x14ac:dyDescent="0.25">
      <c r="A79" s="9">
        <v>43</v>
      </c>
      <c r="B79">
        <v>6.28125</v>
      </c>
      <c r="C79">
        <v>47.133757961783438</v>
      </c>
    </row>
    <row r="80" spans="1:3" x14ac:dyDescent="0.25">
      <c r="A80" s="9">
        <v>44</v>
      </c>
      <c r="B80">
        <v>6.28125</v>
      </c>
      <c r="C80">
        <v>47.133757961783438</v>
      </c>
    </row>
    <row r="81" spans="1:3" x14ac:dyDescent="0.25">
      <c r="A81" s="9">
        <v>45</v>
      </c>
      <c r="B81">
        <v>6.28125</v>
      </c>
      <c r="C81">
        <v>47.133757961783438</v>
      </c>
    </row>
    <row r="82" spans="1:3" x14ac:dyDescent="0.25">
      <c r="A82" s="9">
        <v>46</v>
      </c>
      <c r="B82">
        <v>6.28125</v>
      </c>
      <c r="C82">
        <v>47.133757961783438</v>
      </c>
    </row>
    <row r="83" spans="1:3" x14ac:dyDescent="0.25">
      <c r="A83" s="9">
        <v>47</v>
      </c>
      <c r="B83">
        <v>6.28125</v>
      </c>
      <c r="C83">
        <v>47.133757961783438</v>
      </c>
    </row>
    <row r="84" spans="1:3" x14ac:dyDescent="0.25">
      <c r="A84" s="9">
        <v>48</v>
      </c>
      <c r="B84">
        <v>6.28125</v>
      </c>
      <c r="C84">
        <v>47.133757961783438</v>
      </c>
    </row>
    <row r="85" spans="1:3" x14ac:dyDescent="0.25">
      <c r="A85" s="9">
        <v>49</v>
      </c>
      <c r="B85">
        <v>6.28125</v>
      </c>
      <c r="C85">
        <v>47.133757961783438</v>
      </c>
    </row>
    <row r="86" spans="1:3" x14ac:dyDescent="0.25">
      <c r="A86" s="9">
        <v>50</v>
      </c>
      <c r="B86">
        <v>6.28125</v>
      </c>
      <c r="C86">
        <v>47.133757961783438</v>
      </c>
    </row>
  </sheetData>
  <mergeCells count="16">
    <mergeCell ref="A35:C35"/>
    <mergeCell ref="M21:P21"/>
    <mergeCell ref="J12:L12"/>
    <mergeCell ref="M12:Q12"/>
    <mergeCell ref="J1:R1"/>
    <mergeCell ref="J17:Q17"/>
    <mergeCell ref="M18:R18"/>
    <mergeCell ref="J9:K9"/>
    <mergeCell ref="L9:N9"/>
    <mergeCell ref="J3:L3"/>
    <mergeCell ref="J2:L2"/>
    <mergeCell ref="M2:R2"/>
    <mergeCell ref="J6:L6"/>
    <mergeCell ref="M6:P6"/>
    <mergeCell ref="J8:L8"/>
    <mergeCell ref="J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Dualhub</dc:creator>
  <cp:lastModifiedBy>Dualhub</cp:lastModifiedBy>
  <dcterms:created xsi:type="dcterms:W3CDTF">2024-09-09T14:15:36Z</dcterms:created>
  <dcterms:modified xsi:type="dcterms:W3CDTF">2024-09-10T10:22:03Z</dcterms:modified>
</cp:coreProperties>
</file>