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d.docs.live.net/b47cafede77eff3e/23personal/Project_v2/P/240129_GastricAtlas_Peng/Article/scdata/"/>
    </mc:Choice>
  </mc:AlternateContent>
  <xr:revisionPtr revIDLastSave="428" documentId="13_ncr:1_{55B0EE87-95AD-4DF7-8AC7-895BCEF76CE5}" xr6:coauthVersionLast="47" xr6:coauthVersionMax="47" xr10:uidLastSave="{762DD92A-53DE-4B03-92D7-2335F0112770}"/>
  <bookViews>
    <workbookView xWindow="735" yWindow="3615" windowWidth="26145" windowHeight="11865" activeTab="1" xr2:uid="{00000000-000D-0000-FFFF-FFFF00000000}"/>
  </bookViews>
  <sheets>
    <sheet name="rawfq" sheetId="1" r:id="rId1"/>
    <sheet name="processedmtx" sheetId="2" r:id="rId2"/>
    <sheet name="extra" sheetId="5" r:id="rId3"/>
    <sheet name="asking" sheetId="4" r:id="rId4"/>
    <sheet name="problematic" sheetId="3" r:id="rId5"/>
    <sheet name="Sheet1"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F13" i="1"/>
  <c r="F16" i="2"/>
  <c r="E16" i="2"/>
</calcChain>
</file>

<file path=xl/sharedStrings.xml><?xml version="1.0" encoding="utf-8"?>
<sst xmlns="http://schemas.openxmlformats.org/spreadsheetml/2006/main" count="322" uniqueCount="199">
  <si>
    <t>Sample</t>
    <phoneticPr fontId="1" type="noConversion"/>
  </si>
  <si>
    <t>Platform</t>
    <phoneticPr fontId="1" type="noConversion"/>
  </si>
  <si>
    <t>Pub</t>
    <phoneticPr fontId="1" type="noConversion"/>
  </si>
  <si>
    <t>Links</t>
    <phoneticPr fontId="1" type="noConversion"/>
  </si>
  <si>
    <t>4normal, 5+5 cancer(super, deep)</t>
    <phoneticPr fontId="1" type="noConversion"/>
  </si>
  <si>
    <t>10x</t>
    <phoneticPr fontId="1" type="noConversion"/>
  </si>
  <si>
    <t>Omics</t>
    <phoneticPr fontId="1" type="noConversion"/>
  </si>
  <si>
    <t>GSE167297</t>
    <phoneticPr fontId="1" type="noConversion"/>
  </si>
  <si>
    <t>Count</t>
    <phoneticPr fontId="1" type="noConversion"/>
  </si>
  <si>
    <t>RNA</t>
    <phoneticPr fontId="1" type="noConversion"/>
  </si>
  <si>
    <t>BioProject</t>
    <phoneticPr fontId="1" type="noConversion"/>
  </si>
  <si>
    <t>PRJNA704101</t>
    <phoneticPr fontId="1" type="noConversion"/>
  </si>
  <si>
    <t>Spatially Distinct Reprogramming of the Tumor Microenvironment Based On Tumor Invasion in Diffuse-Type Gastric Cancers</t>
    <phoneticPr fontId="1" type="noConversion"/>
  </si>
  <si>
    <t>https://aacrjournals.org/clincancerres/article-lookup/doi/10.1158/1078-0432.CCR-21-0792</t>
    <phoneticPr fontId="1" type="noConversion"/>
  </si>
  <si>
    <t>PRJNA631728</t>
    <phoneticPr fontId="1" type="noConversion"/>
  </si>
  <si>
    <t>MUST-SET-01</t>
    <phoneticPr fontId="1" type="noConversion"/>
  </si>
  <si>
    <t>MUST-SET-02</t>
  </si>
  <si>
    <t>MUST-SET-05</t>
  </si>
  <si>
    <t>Single-cell analysis of gastric pre-cancerous and cancer lesions reveals cell lineage diversity and intratumoral heterogeneity</t>
    <phoneticPr fontId="1" type="noConversion"/>
  </si>
  <si>
    <t>https://www.ncbi.nlm.nih.gov/pmc/articles/PMC8795238/#Sec2title</t>
    <phoneticPr fontId="1" type="noConversion"/>
  </si>
  <si>
    <t>Patient</t>
    <phoneticPr fontId="1" type="noConversion"/>
  </si>
  <si>
    <t>GSE134520</t>
    <phoneticPr fontId="1" type="noConversion"/>
  </si>
  <si>
    <t>Dissecting the Single-Cell Transcriptome Network Underlying Gastric Premalignant Lesions and Early Gastric Cancer</t>
    <phoneticPr fontId="1" type="noConversion"/>
  </si>
  <si>
    <t>https://www.cell.com/cell-reports/fulltext/S2211-1247(19)30525-X?_returnURL=https%3A%2F%2Flinkinghub.elsevier.com%2Fretrieve%2Fpii%2FS221112471930525X%3Fshowall%3Dtrue</t>
    <phoneticPr fontId="1" type="noConversion"/>
  </si>
  <si>
    <t>PRJNA555477</t>
    <phoneticPr fontId="1" type="noConversion"/>
  </si>
  <si>
    <t>13 gastric antral mucosa biopsies from 9 patients with Non-atrophic gastritis (NAG), CAG, IM or early gastric cancer (EGC)</t>
    <phoneticPr fontId="1" type="noConversion"/>
  </si>
  <si>
    <t>Description</t>
    <phoneticPr fontId="1" type="noConversion"/>
  </si>
  <si>
    <t xml:space="preserve">1)Article says the adjacent are 16 tumor-like, but no info; 2)Pat21-A tumor part miss </t>
    <phoneticPr fontId="1" type="noConversion"/>
  </si>
  <si>
    <t xml:space="preserve">24 pair normal-tumor(24,23), 5 normal </t>
    <phoneticPr fontId="1" type="noConversion"/>
  </si>
  <si>
    <t>SRP400582</t>
    <phoneticPr fontId="1" type="noConversion"/>
  </si>
  <si>
    <t>GSE162115</t>
    <phoneticPr fontId="1" type="noConversion"/>
  </si>
  <si>
    <t>PRJNA680610</t>
    <phoneticPr fontId="1" type="noConversion"/>
  </si>
  <si>
    <t>https://www.ncbi.nlm.nih.gov/pmc/articles/PMC7935798/</t>
    <phoneticPr fontId="1" type="noConversion"/>
  </si>
  <si>
    <t>Single‐cell transcriptome analysis revealed the heterogeneity and microenvironment of gastrointestinal stromal tumors</t>
    <phoneticPr fontId="1" type="noConversion"/>
  </si>
  <si>
    <t>4 samples of the intra‐ and peri‐tumor tissues from two patients, GIST</t>
    <phoneticPr fontId="1" type="noConversion"/>
  </si>
  <si>
    <t>MUST-SET-04</t>
    <phoneticPr fontId="1" type="noConversion"/>
  </si>
  <si>
    <t>PRJNA885255</t>
    <phoneticPr fontId="1" type="noConversion"/>
  </si>
  <si>
    <t>11 patients with gastric cancer (GC) (5 poor responses and 6 good responses)</t>
    <phoneticPr fontId="1" type="noConversion"/>
  </si>
  <si>
    <t>unpublished</t>
    <phoneticPr fontId="1" type="noConversion"/>
  </si>
  <si>
    <t>ID 885255 - BioProject - NCBI (nih.gov)</t>
  </si>
  <si>
    <t>HRA000704</t>
    <phoneticPr fontId="1" type="noConversion"/>
  </si>
  <si>
    <t>PRJCA004201</t>
    <phoneticPr fontId="1" type="noConversion"/>
  </si>
  <si>
    <t>10 GC patients with matched normal tissues and blood</t>
    <phoneticPr fontId="1" type="noConversion"/>
  </si>
  <si>
    <t>https://www.nature.com/articles/s41467-022-32627-z#Sec15</t>
    <phoneticPr fontId="1" type="noConversion"/>
  </si>
  <si>
    <t>scRNA-seq of gastric tumor shows complex intercellular interaction with an alternative T cell exhaustion trajectory</t>
    <phoneticPr fontId="1" type="noConversion"/>
  </si>
  <si>
    <t>RNA,T/BCR</t>
    <phoneticPr fontId="1" type="noConversion"/>
  </si>
  <si>
    <t>Single-cell transcriptome profiling of an adult human cell atlas of 15 major organs</t>
    <phoneticPr fontId="1" type="noConversion"/>
  </si>
  <si>
    <t>https://www.ncbi.nlm.nih.gov/pmc/articles/PMC7720616/</t>
    <phoneticPr fontId="1" type="noConversion"/>
  </si>
  <si>
    <t>GSE159929</t>
    <phoneticPr fontId="1" type="noConversion"/>
  </si>
  <si>
    <t>PRJNA670909</t>
    <phoneticPr fontId="1" type="noConversion"/>
  </si>
  <si>
    <t>An adult male donor who died of a traumatic brain injury</t>
    <phoneticPr fontId="1" type="noConversion"/>
  </si>
  <si>
    <t>1sample,gastric</t>
    <phoneticPr fontId="1" type="noConversion"/>
  </si>
  <si>
    <t>MUST-SET-07</t>
    <phoneticPr fontId="1" type="noConversion"/>
  </si>
  <si>
    <t>GSE172131</t>
    <phoneticPr fontId="1" type="noConversion"/>
  </si>
  <si>
    <t>PRJNA722186</t>
    <phoneticPr fontId="1" type="noConversion"/>
  </si>
  <si>
    <t>https://www.ncbi.nlm.nih.gov/pubmed/34766338</t>
    <phoneticPr fontId="1" type="noConversion"/>
  </si>
  <si>
    <t>The effects of TNF-α/TNFR2 in regulatory T cells on the microenvironment and progression of gastric cancer</t>
    <phoneticPr fontId="1" type="noConversion"/>
  </si>
  <si>
    <t>BD Rhapsody</t>
    <phoneticPr fontId="1" type="noConversion"/>
  </si>
  <si>
    <t>CRA002586</t>
    <phoneticPr fontId="1" type="noConversion"/>
  </si>
  <si>
    <t>PRJCA002596</t>
    <phoneticPr fontId="1" type="noConversion"/>
  </si>
  <si>
    <t>Six of these patients had proximal gastric cancer (labeled P01-P06) and three had distal gastric cancer (labeled D01-D03)</t>
    <phoneticPr fontId="1" type="noConversion"/>
  </si>
  <si>
    <t>Single-cell landscape reveals active cell subtypes and their interaction in the tumor microenvironment of gastric cancer</t>
    <phoneticPr fontId="1" type="noConversion"/>
  </si>
  <si>
    <t>https://www.ncbi.nlm.nih.gov/pmc/articles/PMC9131288/#sec-a.p.btitle</t>
    <phoneticPr fontId="1" type="noConversion"/>
  </si>
  <si>
    <t>HRA003647</t>
    <phoneticPr fontId="1" type="noConversion"/>
  </si>
  <si>
    <t>PRJCA013884</t>
    <phoneticPr fontId="1" type="noConversion"/>
  </si>
  <si>
    <t>https://www.nature.com/articles/s41467-023-38426-4#MOESM1</t>
    <phoneticPr fontId="1" type="noConversion"/>
  </si>
  <si>
    <t>Single-cell analysis of gastric signet ring cell carcinoma reveals cytological and immune microenvironment features</t>
    <phoneticPr fontId="1" type="noConversion"/>
  </si>
  <si>
    <t>13 patients were prospectively enrolled for scRNA-seq, including 7 males and 6 females with median ages of 63 and 51 years old. We analyzed 32456 single cells from para-cancerous tissues of 5 patients and 117326 single cells from the cancer tissues of 13 patients by scRNA-seq.</t>
    <phoneticPr fontId="1" type="noConversion"/>
  </si>
  <si>
    <t>https://www.gastrojournal.org/article/S0016-5085(23)00262-7/fulltext#appsec1</t>
    <phoneticPr fontId="1" type="noConversion"/>
  </si>
  <si>
    <t>Single-Cell Profiling of Tumor Immune Microenvironment Reveals Immune Irresponsiveness in Gastric Signet-Ring Cell Carcinoma</t>
    <phoneticPr fontId="1" type="noConversion"/>
  </si>
  <si>
    <t>We enrolled 32 patients with advanced GC of diverse subtypes and profiled their TIME using an immune-targeted single-cell profiling strategy, including (1) immune-targeted single-cell RNA sequencing (n = 20 patients) and (2) protein expression profiling by a targeted antibody panel for mass cytometry (n = 12 patients). We also generated matched V(D)J (variable, diversity, and joining gene segments) sequencing of T and B cells along CD45+ immunocytes.</t>
    <phoneticPr fontId="1" type="noConversion"/>
  </si>
  <si>
    <t>PRJNA874579</t>
    <phoneticPr fontId="1" type="noConversion"/>
  </si>
  <si>
    <t>GSE212212</t>
    <phoneticPr fontId="1" type="noConversion"/>
  </si>
  <si>
    <t>MUST-SET-09</t>
    <phoneticPr fontId="1" type="noConversion"/>
  </si>
  <si>
    <t>GSE203612</t>
    <phoneticPr fontId="1" type="noConversion"/>
  </si>
  <si>
    <t>PRJNA841591</t>
    <phoneticPr fontId="1" type="noConversion"/>
  </si>
  <si>
    <t>RNA,Spatial</t>
    <phoneticPr fontId="1" type="noConversion"/>
  </si>
  <si>
    <t>Cancer cell states recur across tumor types and form specific interactions with the tumor microenvironment</t>
    <phoneticPr fontId="1" type="noConversion"/>
  </si>
  <si>
    <t>https://www.ncbi.nlm.nih.gov/pmc/articles/PMC9886402/#</t>
    <phoneticPr fontId="1" type="noConversion"/>
  </si>
  <si>
    <t>2 patients, indrop and spatial</t>
    <phoneticPr fontId="1" type="noConversion"/>
  </si>
  <si>
    <t>Ref</t>
    <phoneticPr fontId="1" type="noConversion"/>
  </si>
  <si>
    <t xml:space="preserve">hg19, https://www.cell.com/cms/10.1016/j.cell.2015.04.044/attachment/da5dc800-40ed-44ba-bc7c-f8ac11dbc954/mmc1.pdf </t>
    <phoneticPr fontId="1" type="noConversion"/>
  </si>
  <si>
    <t>GRCh38</t>
    <phoneticPr fontId="1" type="noConversion"/>
  </si>
  <si>
    <t>MUST-SET-08</t>
    <phoneticPr fontId="1" type="noConversion"/>
  </si>
  <si>
    <t>MUST-SET-06</t>
    <phoneticPr fontId="1" type="noConversion"/>
  </si>
  <si>
    <t>https://pubmed.ncbi.nlm.nih.gov/34642171/</t>
    <phoneticPr fontId="1" type="noConversion"/>
  </si>
  <si>
    <t>PRJNA762312</t>
    <phoneticPr fontId="1" type="noConversion"/>
  </si>
  <si>
    <t>comprising 31 primary gastric tumor samples, 29 tumor + 11normal</t>
    <phoneticPr fontId="1" type="noConversion"/>
  </si>
  <si>
    <t>10x visium + indrop</t>
    <phoneticPr fontId="1" type="noConversion"/>
  </si>
  <si>
    <t>Single-Cell Atlas of Lineage States, Tumor Microenvironment, and Subtype-Specific Expression Programs in Gastric Cancer</t>
    <phoneticPr fontId="1" type="noConversion"/>
  </si>
  <si>
    <t>hg38</t>
    <phoneticPr fontId="1" type="noConversion"/>
  </si>
  <si>
    <t>Raw</t>
    <phoneticPr fontId="1" type="noConversion"/>
  </si>
  <si>
    <t>YES</t>
    <phoneticPr fontId="1" type="noConversion"/>
  </si>
  <si>
    <t>NO</t>
    <phoneticPr fontId="1" type="noConversion"/>
  </si>
  <si>
    <t>https://www.ncbi.nlm.nih.gov/pubmed/36550535</t>
    <phoneticPr fontId="1" type="noConversion"/>
  </si>
  <si>
    <t>Parallel single-cell and bulk transcriptome analyses reveal key features of the gastric tumor microenvironment</t>
    <phoneticPr fontId="1" type="noConversion"/>
  </si>
  <si>
    <t>48 samples from tumors and matched normal tissue of 24 treatment-naïve patients were sequenced using 10X single-cell RNA-seq platform and then analyzed.</t>
    <phoneticPr fontId="1" type="noConversion"/>
  </si>
  <si>
    <t>Raw_links</t>
    <phoneticPr fontId="1" type="noConversion"/>
  </si>
  <si>
    <t>https://www.ncbi.nlm.nih.gov/geo/query/acc.cgi?acc=GSE203612</t>
    <phoneticPr fontId="1" type="noConversion"/>
  </si>
  <si>
    <t>https://ngdc.cncb.ac.cn/gsa-human/browse/HRA002336</t>
    <phoneticPr fontId="1" type="noConversion"/>
  </si>
  <si>
    <t>https://www.ncbi.nlm.nih.gov/geo/query/acc.cgi?acc=GSE183904</t>
    <phoneticPr fontId="1" type="noConversion"/>
  </si>
  <si>
    <t>PRJCA009308</t>
    <phoneticPr fontId="1" type="noConversion"/>
  </si>
  <si>
    <t>GSE206785</t>
    <phoneticPr fontId="1" type="noConversion"/>
  </si>
  <si>
    <t>GSE183904</t>
    <phoneticPr fontId="1" type="noConversion"/>
  </si>
  <si>
    <t>Some patient code are not corresponded</t>
    <phoneticPr fontId="1" type="noConversion"/>
  </si>
  <si>
    <t>targeted RNA,B/TCR</t>
    <phoneticPr fontId="1" type="noConversion"/>
  </si>
  <si>
    <t>MUST-SET-EX01</t>
    <phoneticPr fontId="1" type="noConversion"/>
  </si>
  <si>
    <t>providing mRNA targeted, no BCR/TCR</t>
    <phoneticPr fontId="1" type="noConversion"/>
  </si>
  <si>
    <t>Official_Set_Code</t>
    <phoneticPr fontId="1" type="noConversion"/>
  </si>
  <si>
    <t>Set_Code</t>
    <phoneticPr fontId="1" type="noConversion"/>
  </si>
  <si>
    <t xml:space="preserve">  </t>
    <phoneticPr fontId="1" type="noConversion"/>
  </si>
  <si>
    <t>GC01–GC10 represent 10 GC patients; B/P/T represent cells isolated from blood, paratumor, and tumor tissues, respectively; TIL represents tumor-infiltrating lymphocyte; GC03T-R1/R2 and GC10P-R1/R2 represent two technical replicates; GC08T-S1/S2 represent two different sites of the same tumor tissue. Source data are provided as a Source Data file.</t>
    <phoneticPr fontId="1" type="noConversion"/>
  </si>
  <si>
    <t>Single-cell dissection of intratumoral heterogeneity and lineage diversity in metastatic gastric adenocarcinoma</t>
    <phoneticPr fontId="1" type="noConversion"/>
  </si>
  <si>
    <t>https://www.nature.com/articles/s41591-020-1125-8</t>
    <phoneticPr fontId="1" type="noConversion"/>
  </si>
  <si>
    <t>EGAS00001004443</t>
    <phoneticPr fontId="1" type="noConversion"/>
  </si>
  <si>
    <t>https://ega-archive.org/studies/EGAS00001004443</t>
    <phoneticPr fontId="1" type="noConversion"/>
  </si>
  <si>
    <t>MUST-SET-PROCESSED-01</t>
    <phoneticPr fontId="1" type="noConversion"/>
  </si>
  <si>
    <t>MUST-SET-PROCESSED-02</t>
  </si>
  <si>
    <t>https://ega-archive.org/register/</t>
    <phoneticPr fontId="1" type="noConversion"/>
  </si>
  <si>
    <t>Register</t>
    <phoneticPr fontId="1" type="noConversion"/>
  </si>
  <si>
    <t>Intra-tumoral heterogeneity (ITH) is the fundamental property of cancer, however, the origins of ITH remain poorly understood. Here we performed single-cell RNA sequencing of peritoneal carcinomatosis (PC) from patients with advanced gastric adenocarcinoma (GAC), constructed a transcriptome map of 45,048 PC cells, profiled the transcriptome states of diverse tumor cell lineages and types, incisively explored ITH of PC tumor cells, and identified significant correlates with patient survival.</t>
    <phoneticPr fontId="1" type="noConversion"/>
  </si>
  <si>
    <t>https://ngdc.cncb.ac.cn/bioproject/browse/PRJCA001551</t>
    <phoneticPr fontId="1" type="noConversion"/>
  </si>
  <si>
    <t>PRJCA001551</t>
    <phoneticPr fontId="1" type="noConversion"/>
  </si>
  <si>
    <t>HDAC000025</t>
    <phoneticPr fontId="1" type="noConversion"/>
  </si>
  <si>
    <t>HRA001689</t>
    <phoneticPr fontId="1" type="noConversion"/>
  </si>
  <si>
    <t xml:space="preserve">Integrative single-cell multiomics analyses dissect molecular signatures of intratumoral heterogeneities and differentiation states of human gastric cancer </t>
    <phoneticPr fontId="1" type="noConversion"/>
  </si>
  <si>
    <t>https://academic.oup.com/nsr/article/10/6/nwad094/7115329?login=false#408953054</t>
    <phoneticPr fontId="1" type="noConversion"/>
  </si>
  <si>
    <t>https://www.ncbi.nlm.nih.gov/pmc/articles/PMC7873416/</t>
    <phoneticPr fontId="1" type="noConversion"/>
  </si>
  <si>
    <t>Dissecting transcriptional heterogeneity in primary gastric adenocarcinoma by single cell RNA sequencing</t>
    <phoneticPr fontId="1" type="noConversion"/>
  </si>
  <si>
    <t>PRJCA007373</t>
    <phoneticPr fontId="1" type="noConversion"/>
  </si>
  <si>
    <t>Genomic and transcriptomic profiling of hepatoid adenocarcinoma of the stomach</t>
    <phoneticPr fontId="1" type="noConversion"/>
  </si>
  <si>
    <t>https://www.nature.com/articles/s41388-021-01976-2#Abs1</t>
    <phoneticPr fontId="1" type="noConversion"/>
  </si>
  <si>
    <t>HRA000077</t>
    <phoneticPr fontId="1" type="noConversion"/>
  </si>
  <si>
    <t>PRJCA001784</t>
    <phoneticPr fontId="1" type="noConversion"/>
  </si>
  <si>
    <t>Hepatoid adenocarcinoma of the stomach (HAS), a rare subtype of gastric cancer (GC), has a low incidence but a high mortality rate. Little is known about the molecular features of HAS. Here we applied whole-exome sequencing (WES) on 58 tumours and the matched normal controls from 54 HAS patients, transcriptome sequencing on 30 HAS tumours, and single-cell RNA sequencing (scRNA-seq) on one HAS tumour</t>
    <phoneticPr fontId="1" type="noConversion"/>
  </si>
  <si>
    <t>https://www.ncbi.nlm.nih.gov/pmc/articles/PMC9724296/</t>
    <phoneticPr fontId="1" type="noConversion"/>
  </si>
  <si>
    <t>Reconstruction of the gastric cancer microenvironment after neoadjuvant chemotherapy by longitudinal single-cell sequencing</t>
    <phoneticPr fontId="1" type="noConversion"/>
  </si>
  <si>
    <t>CNP0001041</t>
    <phoneticPr fontId="1" type="noConversion"/>
  </si>
  <si>
    <t>https://db.cngb.org/search/project/CNP0001041/</t>
    <phoneticPr fontId="1" type="noConversion"/>
  </si>
  <si>
    <t>GSE234129</t>
    <phoneticPr fontId="1" type="noConversion"/>
  </si>
  <si>
    <t>PRJNA980164</t>
    <phoneticPr fontId="1" type="noConversion"/>
  </si>
  <si>
    <t>https://www.ncbi.nlm.nih.gov/geo/query/acc.cgi?acc=GSE234129</t>
    <phoneticPr fontId="1" type="noConversion"/>
  </si>
  <si>
    <t>https://www.cell.com/cancer-cell/fulltext/S1535-6108(23)00215-5</t>
    <phoneticPr fontId="1" type="noConversion"/>
  </si>
  <si>
    <t>Evolution of immune and stromal cell states and ecotypes during gastric adenocarcinoma progression</t>
    <phoneticPr fontId="1" type="noConversion"/>
  </si>
  <si>
    <t>Six patients (Pt1-5, Pt9) were enrolled and diagnosed at Zhejiang Cancer Hospital. Diagnosis was confirmed by experienced gastrointestinal pathologists and radiologists and fresh biopsies (primary tumors, ovarian or liver metastases, n = 17) were obtained from each patient, with adjacent normal tissue or peripheral blood as controls.</t>
    <phoneticPr fontId="1" type="noConversion"/>
  </si>
  <si>
    <t>Sample_Des</t>
    <phoneticPr fontId="1" type="noConversion"/>
  </si>
  <si>
    <t>EGAD00001010074</t>
    <phoneticPr fontId="1" type="noConversion"/>
  </si>
  <si>
    <t>https://aacrjournals.org/cancerdiscovery/article/13/6/1346/726969/Single-Cell-RNA-Sequencing-Unifies-Developmental</t>
    <phoneticPr fontId="1" type="noConversion"/>
  </si>
  <si>
    <t xml:space="preserve">Single-Cell RNA Sequencing Unifies Developmental Programs of Esophageal and Gastric Intestinal Metaplasia </t>
    <phoneticPr fontId="1" type="noConversion"/>
  </si>
  <si>
    <t xml:space="preserve"> investigate the similarity between all tissue types, we integrated scRNA-seq datasets from across the entire physiologically normal GI tract (see Methods). Our final dataset included over 146,000 cells spanning the entire length of the human GI tract [normal esophagus (NE), esophageal submucosal glands (SMG), normal squamocolumnar junction (NSCJ), normal gastric cardia (NGC), normal gastric body (NGB), normal duodenum (ND), ileum, colon, and rectum], five normal anatomic sites (esophagus, stomach, small intestine, colon, and rectum), two metaplastic subtypes in the esophagus (BE-IM and E-GM), and metaplastic-related conditions in the stomach [nonatrophic gastritis (NAG), chronic atrophic gastritis (CAG), cardia IM (CIM), and GIM</t>
    <phoneticPr fontId="1" type="noConversion"/>
  </si>
  <si>
    <t>https://aacrjournals.org/clincancerres/article/26/11/2640/284757/Single-Cell-Genomic-Characterization-Reveals-the</t>
    <phoneticPr fontId="1" type="noConversion"/>
  </si>
  <si>
    <t xml:space="preserve">Single-Cell Genomic Characterization Reveals the Cellular Reprogramming of the Gastric Tumor Microenvironment </t>
    <phoneticPr fontId="1" type="noConversion"/>
  </si>
  <si>
    <t>phs001818</t>
    <phoneticPr fontId="1" type="noConversion"/>
  </si>
  <si>
    <t>stanford_Ji</t>
    <phoneticPr fontId="1" type="noConversion"/>
  </si>
  <si>
    <t>https://www.ncbi.nlm.nih.gov/projects/gap/cgi-bin/study.cgi?study_id=phs001818.v1.p1</t>
    <phoneticPr fontId="1" type="noConversion"/>
  </si>
  <si>
    <t>We obtained tissues from surgical resections or endoscopic biopsies from seven patients with gastric cancer and one patient with gastrointestinal metaplasia (GIM). These tissue samples represented paired gastric tumor and normal tissue from the same patient derived from the same anatomic region. Four tumors were located at the gastroesophageal junction (GEJ) and four in the body and antrum. We analyzed matched PBMCs from two patients. On the basis of histopathology review, the gastric cancer tumors had intestinal, diffuse, or mixed features (Supplementary Table S4; Fig. 1B; Supplementary Fig. S1A). We classified tumors into microsatellite stability (MSS) or microsatellite instability (MSI) molecular subtypes based on expression of the DNA mismatch repair proteins MLH1, MSH2, MSH6, and PMS2 according to IHC (Supplementary Table S4; Supplementary Methods). Histopathology showed that three patients (P5931, P6207, P6342) had active gastritis or intestinal metaplasia in paired nonmalignant tissue.</t>
    <phoneticPr fontId="1" type="noConversion"/>
  </si>
  <si>
    <t>PRJCA010556</t>
    <phoneticPr fontId="1" type="noConversion"/>
  </si>
  <si>
    <t>https://ngdc.cncb.ac.cn/bioproject/browse/PRJCA010556</t>
    <phoneticPr fontId="1" type="noConversion"/>
  </si>
  <si>
    <t>HRA002712</t>
    <phoneticPr fontId="1" type="noConversion"/>
  </si>
  <si>
    <t>Gastric cancer peritoneal metastasis (GCPM) has poor prognosis and high mortality with poor therapeutic outcomes. Study of GPCM is complicated since the complexity of the peritoneal ecosystem and the mechanisms of GCPM remain to be deciphered. We characterized single-cell transcriptomes ascites cancer/immune cells from 35 patients with/without GCPM. Our large-scale single-cell data comprehensively delineates the landscape, dynamic changes, and therapy-induced evolution of immune cells and tumor cells in the peritoneal cavity during GCPM, which may provide a new direction for future research on the molecular mechanisms of GCPM and help design effective treatment strategies for GCPM in the future.</t>
    <phoneticPr fontId="1" type="noConversion"/>
  </si>
  <si>
    <t>Single-cell sequencing of ascites fluid illustrates heterogeneity and therapy-induced evolution during gastric cancer peritoneal metastasis | Nature Communications</t>
  </si>
  <si>
    <t>Single-cell sequencing of ascites fluid illustrates heterogeneity and therapy-induced evolution during gastric cancer peritoneal metastasis</t>
    <phoneticPr fontId="1" type="noConversion"/>
  </si>
  <si>
    <t>ascites fluid</t>
    <phoneticPr fontId="1" type="noConversion"/>
  </si>
  <si>
    <t>No data</t>
    <phoneticPr fontId="1" type="noConversion"/>
  </si>
  <si>
    <t>MUST-SET-03</t>
    <phoneticPr fontId="1" type="noConversion"/>
  </si>
  <si>
    <t>GSE150290</t>
    <phoneticPr fontId="1" type="noConversion"/>
  </si>
  <si>
    <t>Bulk</t>
    <phoneticPr fontId="1" type="noConversion"/>
  </si>
  <si>
    <t>WES,RNA</t>
    <phoneticPr fontId="1" type="noConversion"/>
  </si>
  <si>
    <t>MUST-SET-PROCESSED-08</t>
    <phoneticPr fontId="1" type="noConversion"/>
  </si>
  <si>
    <t>Only regulatory T cells</t>
    <phoneticPr fontId="1" type="noConversion"/>
  </si>
  <si>
    <t>MUST-SET-EX02</t>
  </si>
  <si>
    <t>MUST-SET-PROCESSED-03</t>
  </si>
  <si>
    <t>Provide_Anno</t>
    <phoneticPr fontId="1" type="noConversion"/>
  </si>
  <si>
    <t>MUST-SET-EX03</t>
  </si>
  <si>
    <t>Normal sample</t>
    <phoneticPr fontId="1" type="noConversion"/>
  </si>
  <si>
    <t>Source</t>
    <phoneticPr fontId="1" type="noConversion"/>
  </si>
  <si>
    <t>10x3'v2</t>
    <phoneticPr fontId="1" type="noConversion"/>
  </si>
  <si>
    <t>10x5'PE</t>
    <phoneticPr fontId="1" type="noConversion"/>
  </si>
  <si>
    <t>10x3'v3</t>
    <phoneticPr fontId="1" type="noConversion"/>
  </si>
  <si>
    <t>gastric</t>
    <phoneticPr fontId="1" type="noConversion"/>
  </si>
  <si>
    <t>gastric,blood</t>
    <phoneticPr fontId="1" type="noConversion"/>
  </si>
  <si>
    <t>Download_Link</t>
    <phoneticPr fontId="1" type="noConversion"/>
  </si>
  <si>
    <t>https://dna-discovery.stanford.edu/research/datasets/</t>
    <phoneticPr fontId="1" type="noConversion"/>
  </si>
  <si>
    <t>https://www.ncbi.nlm.nih.gov/geo/query/acc.cgi?acc=GSE234129</t>
    <phoneticPr fontId="1" type="noConversion"/>
  </si>
  <si>
    <t>https://ncbi.nlm.nih.gov/geo/query/acc.cgi?acc=GSE206785</t>
    <phoneticPr fontId="1" type="noConversion"/>
  </si>
  <si>
    <t>WES, RNA</t>
    <phoneticPr fontId="1" type="noConversion"/>
  </si>
  <si>
    <t>blood</t>
    <phoneticPr fontId="1" type="noConversion"/>
  </si>
  <si>
    <t>MUST-SET-PROCESSED-05</t>
    <phoneticPr fontId="1" type="noConversion"/>
  </si>
  <si>
    <t>MUST-SET-PROCESSED-04</t>
    <phoneticPr fontId="1" type="noConversion"/>
  </si>
  <si>
    <t>MUST-SET-10</t>
  </si>
  <si>
    <t>GSE161918</t>
    <phoneticPr fontId="1" type="noConversion"/>
  </si>
  <si>
    <t>Only select healthy ctrls' pbmc</t>
    <phoneticPr fontId="1" type="noConversion"/>
  </si>
  <si>
    <t>E-MTAB-9221</t>
    <phoneticPr fontId="1" type="noConversion"/>
  </si>
  <si>
    <t>3 ctrl, 4 covid</t>
    <phoneticPr fontId="1" type="noConversion"/>
  </si>
  <si>
    <t xml:space="preserve">https://dx.doi.org/10.1016%2Fj.cell.2020.08.002 </t>
    <phoneticPr fontId="1" type="noConversion"/>
  </si>
  <si>
    <t>Elevated Calprotectin and Abnormal Myeloid Cell Subsets Discriminate Severe from Mild COVID-19</t>
    <phoneticPr fontId="1" type="noConversion"/>
  </si>
  <si>
    <t>healthy pbmc</t>
    <phoneticPr fontId="1" type="noConversion"/>
  </si>
  <si>
    <t>Clinical_Records</t>
    <phoneticPr fontId="1" type="noConversion"/>
  </si>
  <si>
    <t>MKN-45 and NUGC4 cells RNA</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</si>
</sst>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u/>
      <sz val="11"/>
      <color theme="10"/>
      <name val="等线"/>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
    <xf numFmtId="0" fontId="0" fillId="0" borderId="0" xfId="0"/>
    <xf numFmtId="0" fontId="2" fillId="0" borderId="0" xfId="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pmc/articles/PMC9131288/" TargetMode="External"/><Relationship Id="rId3" Type="http://schemas.openxmlformats.org/officeDocument/2006/relationships/hyperlink" Target="https://www.cell.com/cell-reports/fulltext/S2211-1247(19)30525-X?_returnURL=https%3A%2F%2Flinkinghub.elsevier.com%2Fretrieve%2Fpii%2FS221112471930525X%3Fshowall%3Dtrue" TargetMode="External"/><Relationship Id="rId7" Type="http://schemas.openxmlformats.org/officeDocument/2006/relationships/hyperlink" Target="https://www.ncbi.nlm.nih.gov/pmc/articles/PMC7720616/" TargetMode="External"/><Relationship Id="rId2" Type="http://schemas.openxmlformats.org/officeDocument/2006/relationships/hyperlink" Target="https://www.ncbi.nlm.nih.gov/pmc/articles/PMC8795238/" TargetMode="External"/><Relationship Id="rId1" Type="http://schemas.openxmlformats.org/officeDocument/2006/relationships/hyperlink" Target="https://aacrjournals.org/clincancerres/article-lookup/doi/10.1158/1078-0432.CCR-21-0792" TargetMode="External"/><Relationship Id="rId6" Type="http://schemas.openxmlformats.org/officeDocument/2006/relationships/hyperlink" Target="https://www.nature.com/articles/s41467-022-32627-z" TargetMode="External"/><Relationship Id="rId11" Type="http://schemas.openxmlformats.org/officeDocument/2006/relationships/printerSettings" Target="../printerSettings/printerSettings1.bin"/><Relationship Id="rId5" Type="http://schemas.openxmlformats.org/officeDocument/2006/relationships/hyperlink" Target="https://www.ncbi.nlm.nih.gov/bioproject/PRJNA885255" TargetMode="External"/><Relationship Id="rId10" Type="http://schemas.openxmlformats.org/officeDocument/2006/relationships/hyperlink" Target="https://dx.doi.org/10.1016%2Fj.cell.2020.08.002" TargetMode="External"/><Relationship Id="rId4" Type="http://schemas.openxmlformats.org/officeDocument/2006/relationships/hyperlink" Target="https://www.ncbi.nlm.nih.gov/pmc/articles/PMC7935798/" TargetMode="External"/><Relationship Id="rId9" Type="http://schemas.openxmlformats.org/officeDocument/2006/relationships/hyperlink" Target="https://www.nature.com/articles/s41467-023-38426-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cell.com/cancer-cell/fulltext/S1535-6108(23)00215-5" TargetMode="External"/><Relationship Id="rId13" Type="http://schemas.openxmlformats.org/officeDocument/2006/relationships/hyperlink" Target="https://ncbi.nlm.nih.gov/geo/query/acc.cgi?acc=GSE206785" TargetMode="External"/><Relationship Id="rId3" Type="http://schemas.openxmlformats.org/officeDocument/2006/relationships/hyperlink" Target="https://www.ncbi.nlm.nih.gov/pubmed/36550535" TargetMode="External"/><Relationship Id="rId7" Type="http://schemas.openxmlformats.org/officeDocument/2006/relationships/hyperlink" Target="https://www.ncbi.nlm.nih.gov/geo/query/acc.cgi?acc=GSE234129" TargetMode="External"/><Relationship Id="rId12" Type="http://schemas.openxmlformats.org/officeDocument/2006/relationships/hyperlink" Target="https://www.ncbi.nlm.nih.gov/geo/query/acc.cgi?acc=GSE234129" TargetMode="External"/><Relationship Id="rId2" Type="http://schemas.openxmlformats.org/officeDocument/2006/relationships/hyperlink" Target="https://pubmed.ncbi.nlm.nih.gov/34642171/" TargetMode="External"/><Relationship Id="rId1" Type="http://schemas.openxmlformats.org/officeDocument/2006/relationships/hyperlink" Target="https://www.ncbi.nlm.nih.gov/pmc/articles/PMC9886402/" TargetMode="External"/><Relationship Id="rId6" Type="http://schemas.openxmlformats.org/officeDocument/2006/relationships/hyperlink" Target="https://www.ncbi.nlm.nih.gov/geo/query/acc.cgi?acc=GSE183904" TargetMode="External"/><Relationship Id="rId11" Type="http://schemas.openxmlformats.org/officeDocument/2006/relationships/hyperlink" Target="https://dna-discovery.stanford.edu/research/datasets/" TargetMode="External"/><Relationship Id="rId5" Type="http://schemas.openxmlformats.org/officeDocument/2006/relationships/hyperlink" Target="https://ngdc.cncb.ac.cn/gsa-human/browse/HRA002336" TargetMode="External"/><Relationship Id="rId10" Type="http://schemas.openxmlformats.org/officeDocument/2006/relationships/hyperlink" Target="https://www.ncbi.nlm.nih.gov/projects/gap/cgi-bin/study.cgi?study_id=phs001818.v1.p1" TargetMode="External"/><Relationship Id="rId4" Type="http://schemas.openxmlformats.org/officeDocument/2006/relationships/hyperlink" Target="https://www.ncbi.nlm.nih.gov/geo/query/acc.cgi?acc=GSE203612" TargetMode="External"/><Relationship Id="rId9" Type="http://schemas.openxmlformats.org/officeDocument/2006/relationships/hyperlink" Target="https://aacrjournals.org/clincancerres/article/26/11/2640/284757/Single-Cell-Genomic-Characterization-Reveals-th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acrjournals.org/cancerdiscovery/article/13/6/1346/726969/Single-Cell-RNA-Sequencing-Unifies-Developmental" TargetMode="External"/><Relationship Id="rId2" Type="http://schemas.openxmlformats.org/officeDocument/2006/relationships/hyperlink" Target="https://www.ncbi.nlm.nih.gov/pubmed/34766338" TargetMode="External"/><Relationship Id="rId1" Type="http://schemas.openxmlformats.org/officeDocument/2006/relationships/hyperlink" Target="https://www.gastrojournal.org/article/S0016-5085(23)00262-7/fulltex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ncbi.nlm.nih.gov/pmc/articles/PMC9724296/" TargetMode="External"/><Relationship Id="rId3" Type="http://schemas.openxmlformats.org/officeDocument/2006/relationships/hyperlink" Target="https://ega-archive.org/register/" TargetMode="External"/><Relationship Id="rId7" Type="http://schemas.openxmlformats.org/officeDocument/2006/relationships/hyperlink" Target="https://www.nature.com/articles/s41388-021-01976-2" TargetMode="External"/><Relationship Id="rId2" Type="http://schemas.openxmlformats.org/officeDocument/2006/relationships/hyperlink" Target="https://ega-archive.org/studies/EGAS00001004443" TargetMode="External"/><Relationship Id="rId1" Type="http://schemas.openxmlformats.org/officeDocument/2006/relationships/hyperlink" Target="https://www.nature.com/articles/s41591-020-1125-8" TargetMode="External"/><Relationship Id="rId6" Type="http://schemas.openxmlformats.org/officeDocument/2006/relationships/hyperlink" Target="https://www.ncbi.nlm.nih.gov/pmc/articles/PMC7873416/" TargetMode="External"/><Relationship Id="rId5" Type="http://schemas.openxmlformats.org/officeDocument/2006/relationships/hyperlink" Target="https://academic.oup.com/nsr/article/10/6/nwad094/7115329?login=false" TargetMode="External"/><Relationship Id="rId4" Type="http://schemas.openxmlformats.org/officeDocument/2006/relationships/hyperlink" Target="https://ngdc.cncb.ac.cn/bioproject/browse/PRJCA001551" TargetMode="External"/><Relationship Id="rId9" Type="http://schemas.openxmlformats.org/officeDocument/2006/relationships/hyperlink" Target="https://db.cngb.org/search/project/CNP0001041/"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nature.com/articles/s41467-023-36310-9" TargetMode="External"/><Relationship Id="rId1" Type="http://schemas.openxmlformats.org/officeDocument/2006/relationships/hyperlink" Target="https://ngdc.cncb.ac.cn/bioproject/browse/PRJCA0105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3"/>
  <sheetViews>
    <sheetView zoomScale="115" zoomScaleNormal="115" workbookViewId="0">
      <selection activeCell="G12" sqref="G12"/>
    </sheetView>
  </sheetViews>
  <sheetFormatPr defaultColWidth="8.875" defaultRowHeight="14.25" x14ac:dyDescent="0.2"/>
  <cols>
    <col min="2" max="2" width="23" customWidth="1"/>
    <col min="3" max="3" width="14.5" customWidth="1"/>
    <col min="4" max="4" width="9" customWidth="1"/>
    <col min="10" max="10" width="12.875" customWidth="1"/>
  </cols>
  <sheetData>
    <row r="1" spans="1:15" x14ac:dyDescent="0.2">
      <c r="A1" t="s">
        <v>109</v>
      </c>
      <c r="B1" t="s">
        <v>108</v>
      </c>
      <c r="C1" t="s">
        <v>10</v>
      </c>
      <c r="D1" t="s">
        <v>175</v>
      </c>
      <c r="E1" t="s">
        <v>8</v>
      </c>
      <c r="F1" t="s">
        <v>20</v>
      </c>
      <c r="G1" t="s">
        <v>172</v>
      </c>
      <c r="H1" t="s">
        <v>6</v>
      </c>
      <c r="I1" t="s">
        <v>166</v>
      </c>
      <c r="J1" t="s">
        <v>197</v>
      </c>
      <c r="K1" t="s">
        <v>145</v>
      </c>
      <c r="L1" t="s">
        <v>1</v>
      </c>
      <c r="M1" t="s">
        <v>3</v>
      </c>
      <c r="N1" t="s">
        <v>2</v>
      </c>
      <c r="O1" t="s">
        <v>26</v>
      </c>
    </row>
    <row r="2" spans="1:15" x14ac:dyDescent="0.2">
      <c r="A2" t="s">
        <v>15</v>
      </c>
      <c r="B2" t="s">
        <v>7</v>
      </c>
      <c r="C2" t="s">
        <v>11</v>
      </c>
      <c r="D2" t="s">
        <v>179</v>
      </c>
      <c r="E2">
        <v>14</v>
      </c>
      <c r="F2">
        <v>5</v>
      </c>
      <c r="G2" t="s">
        <v>93</v>
      </c>
      <c r="H2" t="s">
        <v>9</v>
      </c>
      <c r="K2" t="s">
        <v>4</v>
      </c>
      <c r="L2" t="s">
        <v>176</v>
      </c>
      <c r="M2" s="1" t="s">
        <v>13</v>
      </c>
      <c r="N2" t="s">
        <v>12</v>
      </c>
    </row>
    <row r="3" spans="1:15" x14ac:dyDescent="0.2">
      <c r="A3" t="s">
        <v>16</v>
      </c>
      <c r="B3" t="s">
        <v>165</v>
      </c>
      <c r="C3" t="s">
        <v>14</v>
      </c>
      <c r="D3" t="s">
        <v>179</v>
      </c>
      <c r="E3">
        <v>52</v>
      </c>
      <c r="F3">
        <v>29</v>
      </c>
      <c r="G3" t="s">
        <v>93</v>
      </c>
      <c r="H3" t="s">
        <v>9</v>
      </c>
      <c r="K3" t="s">
        <v>28</v>
      </c>
      <c r="L3" t="s">
        <v>176</v>
      </c>
      <c r="M3" s="1" t="s">
        <v>19</v>
      </c>
      <c r="N3" t="s">
        <v>18</v>
      </c>
      <c r="O3" t="s">
        <v>27</v>
      </c>
    </row>
    <row r="4" spans="1:15" x14ac:dyDescent="0.2">
      <c r="A4" t="s">
        <v>164</v>
      </c>
      <c r="B4" t="s">
        <v>21</v>
      </c>
      <c r="C4" t="s">
        <v>24</v>
      </c>
      <c r="D4" t="s">
        <v>179</v>
      </c>
      <c r="E4">
        <v>13</v>
      </c>
      <c r="F4">
        <v>9</v>
      </c>
      <c r="G4" t="s">
        <v>93</v>
      </c>
      <c r="H4" t="s">
        <v>9</v>
      </c>
      <c r="K4" t="s">
        <v>25</v>
      </c>
      <c r="L4" t="s">
        <v>176</v>
      </c>
      <c r="M4" s="1" t="s">
        <v>23</v>
      </c>
      <c r="N4" t="s">
        <v>22</v>
      </c>
    </row>
    <row r="5" spans="1:15" x14ac:dyDescent="0.2">
      <c r="A5" t="s">
        <v>35</v>
      </c>
      <c r="B5" t="s">
        <v>30</v>
      </c>
      <c r="C5" t="s">
        <v>31</v>
      </c>
      <c r="D5" t="s">
        <v>179</v>
      </c>
      <c r="E5">
        <v>4</v>
      </c>
      <c r="F5">
        <v>2</v>
      </c>
      <c r="G5" t="s">
        <v>93</v>
      </c>
      <c r="H5" t="s">
        <v>9</v>
      </c>
      <c r="K5" t="s">
        <v>34</v>
      </c>
      <c r="L5" t="s">
        <v>177</v>
      </c>
      <c r="M5" s="1" t="s">
        <v>32</v>
      </c>
      <c r="N5" t="s">
        <v>33</v>
      </c>
    </row>
    <row r="6" spans="1:15" x14ac:dyDescent="0.2">
      <c r="A6" t="s">
        <v>17</v>
      </c>
      <c r="B6" t="s">
        <v>29</v>
      </c>
      <c r="C6" t="s">
        <v>36</v>
      </c>
      <c r="D6" t="s">
        <v>179</v>
      </c>
      <c r="E6">
        <v>11</v>
      </c>
      <c r="F6">
        <v>11</v>
      </c>
      <c r="G6" t="s">
        <v>93</v>
      </c>
      <c r="H6" t="s">
        <v>9</v>
      </c>
      <c r="K6" t="s">
        <v>37</v>
      </c>
      <c r="L6" t="s">
        <v>177</v>
      </c>
      <c r="M6" t="s">
        <v>38</v>
      </c>
      <c r="N6" t="s">
        <v>38</v>
      </c>
      <c r="O6" s="1" t="s">
        <v>39</v>
      </c>
    </row>
    <row r="7" spans="1:15" x14ac:dyDescent="0.2">
      <c r="A7" t="s">
        <v>84</v>
      </c>
      <c r="B7" t="s">
        <v>40</v>
      </c>
      <c r="C7" t="s">
        <v>41</v>
      </c>
      <c r="D7" t="s">
        <v>180</v>
      </c>
      <c r="E7">
        <v>27</v>
      </c>
      <c r="F7">
        <v>10</v>
      </c>
      <c r="G7" t="s">
        <v>93</v>
      </c>
      <c r="H7" t="s">
        <v>45</v>
      </c>
      <c r="I7" t="s">
        <v>167</v>
      </c>
      <c r="K7" t="s">
        <v>42</v>
      </c>
      <c r="L7" t="s">
        <v>177</v>
      </c>
      <c r="M7" s="1" t="s">
        <v>43</v>
      </c>
      <c r="N7" t="s">
        <v>44</v>
      </c>
      <c r="O7" t="s">
        <v>111</v>
      </c>
    </row>
    <row r="8" spans="1:15" x14ac:dyDescent="0.2">
      <c r="A8" t="s">
        <v>52</v>
      </c>
      <c r="B8" t="s">
        <v>48</v>
      </c>
      <c r="C8" t="s">
        <v>49</v>
      </c>
      <c r="D8" t="s">
        <v>179</v>
      </c>
      <c r="E8">
        <v>1</v>
      </c>
      <c r="F8">
        <v>1</v>
      </c>
      <c r="G8" t="s">
        <v>93</v>
      </c>
      <c r="H8" t="s">
        <v>45</v>
      </c>
      <c r="K8" t="s">
        <v>51</v>
      </c>
      <c r="L8" t="s">
        <v>177</v>
      </c>
      <c r="M8" s="1" t="s">
        <v>47</v>
      </c>
      <c r="N8" t="s">
        <v>46</v>
      </c>
      <c r="O8" t="s">
        <v>50</v>
      </c>
    </row>
    <row r="9" spans="1:15" x14ac:dyDescent="0.2">
      <c r="A9" t="s">
        <v>83</v>
      </c>
      <c r="B9" t="s">
        <v>58</v>
      </c>
      <c r="C9" t="s">
        <v>59</v>
      </c>
      <c r="D9" t="s">
        <v>179</v>
      </c>
      <c r="E9">
        <v>18</v>
      </c>
      <c r="F9">
        <v>9</v>
      </c>
      <c r="G9" t="s">
        <v>93</v>
      </c>
      <c r="H9" t="s">
        <v>9</v>
      </c>
      <c r="K9" t="s">
        <v>60</v>
      </c>
      <c r="L9" t="s">
        <v>176</v>
      </c>
      <c r="M9" s="1" t="s">
        <v>62</v>
      </c>
      <c r="N9" t="s">
        <v>61</v>
      </c>
    </row>
    <row r="10" spans="1:15" x14ac:dyDescent="0.2">
      <c r="A10" t="s">
        <v>73</v>
      </c>
      <c r="B10" t="s">
        <v>63</v>
      </c>
      <c r="C10" t="s">
        <v>64</v>
      </c>
      <c r="D10" t="s">
        <v>179</v>
      </c>
      <c r="E10">
        <v>18</v>
      </c>
      <c r="F10">
        <v>13</v>
      </c>
      <c r="G10" t="s">
        <v>93</v>
      </c>
      <c r="H10" t="s">
        <v>9</v>
      </c>
      <c r="I10" t="s">
        <v>198</v>
      </c>
      <c r="K10" t="s">
        <v>67</v>
      </c>
      <c r="L10" t="s">
        <v>178</v>
      </c>
      <c r="M10" s="1" t="s">
        <v>65</v>
      </c>
      <c r="N10" t="s">
        <v>66</v>
      </c>
    </row>
    <row r="11" spans="1:15" x14ac:dyDescent="0.2">
      <c r="A11" t="s">
        <v>189</v>
      </c>
      <c r="B11" t="s">
        <v>192</v>
      </c>
      <c r="D11" t="s">
        <v>186</v>
      </c>
      <c r="E11">
        <v>3</v>
      </c>
      <c r="F11">
        <v>3</v>
      </c>
      <c r="G11" t="s">
        <v>92</v>
      </c>
      <c r="H11" t="s">
        <v>9</v>
      </c>
      <c r="K11" t="s">
        <v>193</v>
      </c>
      <c r="L11" t="s">
        <v>178</v>
      </c>
      <c r="M11" s="1" t="s">
        <v>194</v>
      </c>
      <c r="N11" t="s">
        <v>195</v>
      </c>
      <c r="O11" t="s">
        <v>191</v>
      </c>
    </row>
    <row r="13" spans="1:15" x14ac:dyDescent="0.2">
      <c r="E13">
        <f>SUM(E2:E12)</f>
        <v>161</v>
      </c>
      <c r="F13">
        <f>SUM(F2:F11)</f>
        <v>92</v>
      </c>
    </row>
  </sheetData>
  <phoneticPr fontId="1" type="noConversion"/>
  <hyperlinks>
    <hyperlink ref="M2" r:id="rId1" xr:uid="{BDA18B1A-C8C1-4EDE-BB02-6AA26A2E0DA2}"/>
    <hyperlink ref="M3" r:id="rId2" location="Sec2title" xr:uid="{1F8B715E-FCBD-4DC3-B633-B477040FA5A6}"/>
    <hyperlink ref="M4" r:id="rId3" xr:uid="{C7B81B65-A3B7-423B-BD30-606833399255}"/>
    <hyperlink ref="M5" r:id="rId4" xr:uid="{C7FAA76C-A22D-48D4-B51B-9712549B5F9E}"/>
    <hyperlink ref="O6" r:id="rId5" display="https://www.ncbi.nlm.nih.gov/bioproject/PRJNA885255" xr:uid="{39558A9C-2323-4050-BCDC-184E55BFC7C7}"/>
    <hyperlink ref="M7" r:id="rId6" location="Sec15" xr:uid="{7B6460AD-337E-4046-A1A7-599682035B02}"/>
    <hyperlink ref="M8" r:id="rId7" xr:uid="{42139870-DF52-4883-A72E-AC998895A66E}"/>
    <hyperlink ref="M9" r:id="rId8" location="sec-a.p.btitle" xr:uid="{EAA39C48-4B3F-4A70-ACAB-4FEA8CB505C1}"/>
    <hyperlink ref="M10" r:id="rId9" location="MOESM1" xr:uid="{8CEA11A2-2C68-4515-9946-397E5F38F340}"/>
    <hyperlink ref="M11" r:id="rId10" xr:uid="{BD1F3C8B-CD0E-4211-8AD8-E1228A7D86F4}"/>
  </hyperlink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4A34C-1326-4697-83E8-DB5F9F35CDE3}">
  <dimension ref="A1:Q16"/>
  <sheetViews>
    <sheetView tabSelected="1" workbookViewId="0">
      <selection activeCell="B9" sqref="B9"/>
    </sheetView>
  </sheetViews>
  <sheetFormatPr defaultColWidth="8.875" defaultRowHeight="14.25" x14ac:dyDescent="0.2"/>
  <cols>
    <col min="6" max="6" width="12" customWidth="1"/>
    <col min="7" max="7" width="13.375" customWidth="1"/>
  </cols>
  <sheetData>
    <row r="1" spans="1:17" x14ac:dyDescent="0.2">
      <c r="A1" t="s">
        <v>109</v>
      </c>
      <c r="B1" t="s">
        <v>108</v>
      </c>
      <c r="C1" t="s">
        <v>10</v>
      </c>
      <c r="D1" t="s">
        <v>145</v>
      </c>
      <c r="E1" t="s">
        <v>8</v>
      </c>
      <c r="F1" t="s">
        <v>20</v>
      </c>
      <c r="G1" t="s">
        <v>172</v>
      </c>
      <c r="H1" t="s">
        <v>6</v>
      </c>
      <c r="I1" t="s">
        <v>166</v>
      </c>
      <c r="J1" t="s">
        <v>1</v>
      </c>
      <c r="K1" t="s">
        <v>91</v>
      </c>
      <c r="L1" t="s">
        <v>80</v>
      </c>
      <c r="M1" t="s">
        <v>3</v>
      </c>
      <c r="N1" t="s">
        <v>181</v>
      </c>
      <c r="O1" t="s">
        <v>97</v>
      </c>
      <c r="P1" t="s">
        <v>2</v>
      </c>
      <c r="Q1" t="s">
        <v>26</v>
      </c>
    </row>
    <row r="2" spans="1:17" x14ac:dyDescent="0.2">
      <c r="A2" t="s">
        <v>116</v>
      </c>
      <c r="B2" t="s">
        <v>74</v>
      </c>
      <c r="C2" t="s">
        <v>75</v>
      </c>
      <c r="D2" t="s">
        <v>79</v>
      </c>
      <c r="E2">
        <v>4</v>
      </c>
      <c r="F2">
        <v>2</v>
      </c>
      <c r="G2" t="s">
        <v>93</v>
      </c>
      <c r="H2" t="s">
        <v>76</v>
      </c>
      <c r="J2" t="s">
        <v>88</v>
      </c>
      <c r="K2" t="s">
        <v>92</v>
      </c>
      <c r="L2" t="s">
        <v>81</v>
      </c>
      <c r="M2" s="1" t="s">
        <v>78</v>
      </c>
      <c r="O2" s="1" t="s">
        <v>98</v>
      </c>
      <c r="P2" t="s">
        <v>77</v>
      </c>
    </row>
    <row r="3" spans="1:17" x14ac:dyDescent="0.2">
      <c r="A3" t="s">
        <v>117</v>
      </c>
      <c r="B3" t="s">
        <v>103</v>
      </c>
      <c r="C3" t="s">
        <v>86</v>
      </c>
      <c r="D3" t="s">
        <v>87</v>
      </c>
      <c r="E3">
        <v>40</v>
      </c>
      <c r="F3">
        <v>29</v>
      </c>
      <c r="G3" t="s">
        <v>93</v>
      </c>
      <c r="H3" t="s">
        <v>9</v>
      </c>
      <c r="J3" t="s">
        <v>5</v>
      </c>
      <c r="K3" t="s">
        <v>93</v>
      </c>
      <c r="L3" t="s">
        <v>82</v>
      </c>
      <c r="M3" s="1" t="s">
        <v>85</v>
      </c>
      <c r="O3" s="1" t="s">
        <v>100</v>
      </c>
      <c r="P3" t="s">
        <v>89</v>
      </c>
    </row>
    <row r="4" spans="1:17" x14ac:dyDescent="0.2">
      <c r="A4" t="s">
        <v>171</v>
      </c>
      <c r="B4" t="s">
        <v>102</v>
      </c>
      <c r="C4" t="s">
        <v>101</v>
      </c>
      <c r="D4" t="s">
        <v>96</v>
      </c>
      <c r="E4">
        <v>48</v>
      </c>
      <c r="F4">
        <v>24</v>
      </c>
      <c r="G4" t="s">
        <v>92</v>
      </c>
      <c r="H4" t="s">
        <v>9</v>
      </c>
      <c r="I4" t="s">
        <v>185</v>
      </c>
      <c r="J4" t="s">
        <v>5</v>
      </c>
      <c r="K4" t="s">
        <v>93</v>
      </c>
      <c r="L4" t="s">
        <v>82</v>
      </c>
      <c r="M4" s="1" t="s">
        <v>94</v>
      </c>
      <c r="N4" s="1" t="s">
        <v>184</v>
      </c>
      <c r="O4" s="1" t="s">
        <v>99</v>
      </c>
      <c r="P4" t="s">
        <v>95</v>
      </c>
      <c r="Q4" t="s">
        <v>104</v>
      </c>
    </row>
    <row r="5" spans="1:17" x14ac:dyDescent="0.2">
      <c r="A5" t="s">
        <v>188</v>
      </c>
      <c r="B5" t="s">
        <v>139</v>
      </c>
      <c r="C5" t="s">
        <v>140</v>
      </c>
      <c r="D5" t="s">
        <v>144</v>
      </c>
      <c r="E5">
        <v>17</v>
      </c>
      <c r="F5">
        <v>6</v>
      </c>
      <c r="G5" t="s">
        <v>92</v>
      </c>
      <c r="H5" t="s">
        <v>9</v>
      </c>
      <c r="J5" t="s">
        <v>177</v>
      </c>
      <c r="K5" t="s">
        <v>93</v>
      </c>
      <c r="L5" t="s">
        <v>82</v>
      </c>
      <c r="M5" s="1" t="s">
        <v>142</v>
      </c>
      <c r="N5" s="1" t="s">
        <v>183</v>
      </c>
      <c r="O5" s="1" t="s">
        <v>141</v>
      </c>
      <c r="P5" t="s">
        <v>143</v>
      </c>
    </row>
    <row r="6" spans="1:17" x14ac:dyDescent="0.2">
      <c r="A6" t="s">
        <v>187</v>
      </c>
      <c r="B6" t="s">
        <v>153</v>
      </c>
      <c r="C6" t="s">
        <v>152</v>
      </c>
      <c r="D6" t="s">
        <v>155</v>
      </c>
      <c r="E6">
        <v>22</v>
      </c>
      <c r="F6">
        <v>8</v>
      </c>
      <c r="G6" t="s">
        <v>92</v>
      </c>
      <c r="H6" t="s">
        <v>9</v>
      </c>
      <c r="J6" t="s">
        <v>176</v>
      </c>
      <c r="K6" t="s">
        <v>93</v>
      </c>
      <c r="L6" t="s">
        <v>82</v>
      </c>
      <c r="M6" s="1" t="s">
        <v>150</v>
      </c>
      <c r="N6" s="1" t="s">
        <v>182</v>
      </c>
      <c r="O6" s="1" t="s">
        <v>154</v>
      </c>
      <c r="P6" t="s">
        <v>151</v>
      </c>
    </row>
    <row r="7" spans="1:17" x14ac:dyDescent="0.2">
      <c r="B7" t="s">
        <v>190</v>
      </c>
      <c r="Q7" t="s">
        <v>196</v>
      </c>
    </row>
    <row r="16" spans="1:17" x14ac:dyDescent="0.2">
      <c r="E16">
        <f>SUM(E2:E15)</f>
        <v>131</v>
      </c>
      <c r="F16">
        <f>SUM(F2:F10)</f>
        <v>69</v>
      </c>
    </row>
  </sheetData>
  <phoneticPr fontId="1" type="noConversion"/>
  <hyperlinks>
    <hyperlink ref="M2" r:id="rId1" xr:uid="{8B2F40A9-2102-4468-9B49-DBEC9DC5AAD9}"/>
    <hyperlink ref="M3" r:id="rId2" xr:uid="{0F79FEDD-58CF-40AD-A715-141E3411205A}"/>
    <hyperlink ref="M4" r:id="rId3" xr:uid="{034987A9-9B92-453E-980F-3E76E2C8E8F8}"/>
    <hyperlink ref="O2" r:id="rId4" xr:uid="{AFCB69D7-C22B-46BC-A5B9-9FEE586C473B}"/>
    <hyperlink ref="O4" r:id="rId5" xr:uid="{FCEE6624-6907-4686-B5DD-66751569C137}"/>
    <hyperlink ref="O3" r:id="rId6" xr:uid="{E73A6A38-3488-49CE-BF0E-EE2D387F62B8}"/>
    <hyperlink ref="O5" r:id="rId7" xr:uid="{3DFE8DB7-80E0-402A-8E90-3DA383DD7785}"/>
    <hyperlink ref="M5" r:id="rId8" xr:uid="{611A8CCE-E732-411D-ABC9-171DDFA832A2}"/>
    <hyperlink ref="M6" r:id="rId9" xr:uid="{072467FD-FD69-414A-B99A-E974D555FDAA}"/>
    <hyperlink ref="O6" r:id="rId10" xr:uid="{036C7609-296A-473C-A4B3-2D1A6BBA1630}"/>
    <hyperlink ref="N6" r:id="rId11" xr:uid="{7D48632E-31D2-49BB-8E57-66835BF6D8F2}"/>
    <hyperlink ref="N5" r:id="rId12" xr:uid="{201A6913-62DE-4D62-892C-CE83AFC03D17}"/>
    <hyperlink ref="N4" r:id="rId13" xr:uid="{9E973F98-3D07-4619-B8E4-6281B6CC96B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38AD3-73A8-4F2D-B3B7-B6C0F31B58D6}">
  <dimension ref="A1:M5"/>
  <sheetViews>
    <sheetView workbookViewId="0">
      <selection activeCell="B13" sqref="B13"/>
    </sheetView>
  </sheetViews>
  <sheetFormatPr defaultColWidth="8.875" defaultRowHeight="14.25" x14ac:dyDescent="0.2"/>
  <sheetData>
    <row r="1" spans="1:13" x14ac:dyDescent="0.2">
      <c r="A1" t="s">
        <v>109</v>
      </c>
      <c r="B1" t="s">
        <v>108</v>
      </c>
      <c r="C1" t="s">
        <v>10</v>
      </c>
      <c r="D1" t="s">
        <v>145</v>
      </c>
      <c r="E1" t="s">
        <v>8</v>
      </c>
      <c r="F1" t="s">
        <v>20</v>
      </c>
      <c r="G1" t="s">
        <v>6</v>
      </c>
      <c r="H1" t="s">
        <v>91</v>
      </c>
      <c r="I1" t="s">
        <v>1</v>
      </c>
      <c r="J1" t="s">
        <v>80</v>
      </c>
      <c r="K1" t="s">
        <v>3</v>
      </c>
      <c r="L1" t="s">
        <v>2</v>
      </c>
      <c r="M1" t="s">
        <v>26</v>
      </c>
    </row>
    <row r="2" spans="1:13" x14ac:dyDescent="0.2">
      <c r="A2" t="s">
        <v>106</v>
      </c>
      <c r="B2" t="s">
        <v>72</v>
      </c>
      <c r="C2" t="s">
        <v>71</v>
      </c>
      <c r="D2" t="s">
        <v>70</v>
      </c>
      <c r="G2" t="s">
        <v>105</v>
      </c>
      <c r="H2" t="s">
        <v>92</v>
      </c>
      <c r="I2" t="s">
        <v>57</v>
      </c>
      <c r="J2" t="s">
        <v>90</v>
      </c>
      <c r="K2" s="1" t="s">
        <v>68</v>
      </c>
      <c r="L2" t="s">
        <v>69</v>
      </c>
      <c r="M2" t="s">
        <v>107</v>
      </c>
    </row>
    <row r="3" spans="1:13" x14ac:dyDescent="0.2">
      <c r="A3" t="s">
        <v>170</v>
      </c>
      <c r="B3" t="s">
        <v>53</v>
      </c>
      <c r="C3" t="s">
        <v>54</v>
      </c>
      <c r="D3" s="1"/>
      <c r="E3">
        <v>6</v>
      </c>
      <c r="F3">
        <v>3</v>
      </c>
      <c r="G3" t="s">
        <v>9</v>
      </c>
      <c r="H3" t="s">
        <v>93</v>
      </c>
      <c r="I3" t="s">
        <v>57</v>
      </c>
      <c r="J3" t="s">
        <v>82</v>
      </c>
      <c r="K3" s="1" t="s">
        <v>55</v>
      </c>
      <c r="L3" t="s">
        <v>56</v>
      </c>
      <c r="M3" t="s">
        <v>169</v>
      </c>
    </row>
    <row r="4" spans="1:13" x14ac:dyDescent="0.2">
      <c r="A4" t="s">
        <v>173</v>
      </c>
      <c r="B4" t="s">
        <v>146</v>
      </c>
      <c r="C4" t="s">
        <v>146</v>
      </c>
      <c r="D4" t="s">
        <v>149</v>
      </c>
      <c r="G4" t="s">
        <v>9</v>
      </c>
      <c r="H4" t="s">
        <v>93</v>
      </c>
      <c r="I4" t="s">
        <v>5</v>
      </c>
      <c r="J4" t="s">
        <v>82</v>
      </c>
      <c r="K4" s="1" t="s">
        <v>147</v>
      </c>
      <c r="L4" t="s">
        <v>148</v>
      </c>
      <c r="M4" t="s">
        <v>174</v>
      </c>
    </row>
    <row r="5" spans="1:13" x14ac:dyDescent="0.2">
      <c r="F5" t="s">
        <v>110</v>
      </c>
    </row>
  </sheetData>
  <phoneticPr fontId="1" type="noConversion"/>
  <hyperlinks>
    <hyperlink ref="K2" r:id="rId1" location="appsec1" xr:uid="{DAE91662-6EB5-4E81-9598-654836598005}"/>
    <hyperlink ref="K3" r:id="rId2" xr:uid="{827D5E77-8FC8-48DD-B746-73596665E0B8}"/>
    <hyperlink ref="K4" r:id="rId3" xr:uid="{02BAE2E1-A0E0-4B7F-9E2B-62DA1D13D80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51A50-9E5E-4E92-AE50-4C80DC797847}">
  <dimension ref="A1:L6"/>
  <sheetViews>
    <sheetView workbookViewId="0">
      <selection activeCell="B4" sqref="B4"/>
    </sheetView>
  </sheetViews>
  <sheetFormatPr defaultColWidth="8.875" defaultRowHeight="14.25" x14ac:dyDescent="0.2"/>
  <sheetData>
    <row r="1" spans="1:12" x14ac:dyDescent="0.2">
      <c r="A1" t="s">
        <v>109</v>
      </c>
      <c r="B1" t="s">
        <v>108</v>
      </c>
      <c r="C1" t="s">
        <v>10</v>
      </c>
      <c r="D1" t="s">
        <v>3</v>
      </c>
      <c r="E1" t="s">
        <v>119</v>
      </c>
      <c r="F1" t="s">
        <v>20</v>
      </c>
      <c r="G1" t="s">
        <v>6</v>
      </c>
      <c r="H1" t="s">
        <v>1</v>
      </c>
      <c r="I1" t="s">
        <v>80</v>
      </c>
      <c r="J1" t="s">
        <v>3</v>
      </c>
      <c r="K1" t="s">
        <v>2</v>
      </c>
      <c r="L1" t="s">
        <v>26</v>
      </c>
    </row>
    <row r="2" spans="1:12" x14ac:dyDescent="0.2">
      <c r="B2" t="s">
        <v>114</v>
      </c>
      <c r="D2" s="1" t="s">
        <v>115</v>
      </c>
      <c r="E2" s="1" t="s">
        <v>118</v>
      </c>
      <c r="F2">
        <v>15</v>
      </c>
      <c r="J2" s="1" t="s">
        <v>113</v>
      </c>
      <c r="K2" t="s">
        <v>112</v>
      </c>
      <c r="L2" t="s">
        <v>120</v>
      </c>
    </row>
    <row r="3" spans="1:12" x14ac:dyDescent="0.2">
      <c r="B3" t="s">
        <v>123</v>
      </c>
      <c r="C3" t="s">
        <v>122</v>
      </c>
      <c r="D3" s="1" t="s">
        <v>121</v>
      </c>
      <c r="J3" s="1" t="s">
        <v>127</v>
      </c>
      <c r="K3" t="s">
        <v>128</v>
      </c>
    </row>
    <row r="4" spans="1:12" x14ac:dyDescent="0.2">
      <c r="B4" t="s">
        <v>124</v>
      </c>
      <c r="C4" t="s">
        <v>129</v>
      </c>
      <c r="J4" s="1" t="s">
        <v>126</v>
      </c>
      <c r="K4" t="s">
        <v>125</v>
      </c>
    </row>
    <row r="5" spans="1:12" x14ac:dyDescent="0.2">
      <c r="B5" t="s">
        <v>132</v>
      </c>
      <c r="C5" t="s">
        <v>133</v>
      </c>
      <c r="J5" s="1" t="s">
        <v>131</v>
      </c>
      <c r="K5" t="s">
        <v>130</v>
      </c>
      <c r="L5" t="s">
        <v>134</v>
      </c>
    </row>
    <row r="6" spans="1:12" x14ac:dyDescent="0.2">
      <c r="B6" t="s">
        <v>137</v>
      </c>
      <c r="D6" s="1" t="s">
        <v>138</v>
      </c>
      <c r="J6" s="1" t="s">
        <v>135</v>
      </c>
      <c r="K6" t="s">
        <v>136</v>
      </c>
    </row>
  </sheetData>
  <phoneticPr fontId="1" type="noConversion"/>
  <hyperlinks>
    <hyperlink ref="J2" r:id="rId1" xr:uid="{4DE0BA6D-F722-4D23-BB8A-33F8C545F359}"/>
    <hyperlink ref="D2" r:id="rId2" xr:uid="{3E709975-3778-45F1-ABEA-8D9ADC8E87BB}"/>
    <hyperlink ref="E2" r:id="rId3" xr:uid="{43BA5BF1-C34A-4013-88AD-A2E5CB1822D9}"/>
    <hyperlink ref="D3" r:id="rId4" xr:uid="{F9F8A558-9149-4622-8C7A-42BF6332602B}"/>
    <hyperlink ref="J4" r:id="rId5" location="408953054" xr:uid="{67026919-A305-4D8C-901C-6EA2E883EEB3}"/>
    <hyperlink ref="J3" r:id="rId6" xr:uid="{0432633A-B2D7-46D5-9AE1-5332BABE7102}"/>
    <hyperlink ref="J5" r:id="rId7" location="Abs1" xr:uid="{1E23F2F1-5708-4607-8B63-3417614C8C65}"/>
    <hyperlink ref="J6" r:id="rId8" xr:uid="{FE39610B-6D7E-4B76-B700-5524946B5D3F}"/>
    <hyperlink ref="D6" r:id="rId9" xr:uid="{34DCBB08-29BA-4694-B384-4368A93C7BC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EA9D2-981A-4656-9F4D-C59CEE289840}">
  <dimension ref="A1:O2"/>
  <sheetViews>
    <sheetView workbookViewId="0">
      <selection activeCell="A3" sqref="A3"/>
    </sheetView>
  </sheetViews>
  <sheetFormatPr defaultColWidth="8.875" defaultRowHeight="14.25" x14ac:dyDescent="0.2"/>
  <sheetData>
    <row r="1" spans="1:15" x14ac:dyDescent="0.2">
      <c r="A1" t="s">
        <v>109</v>
      </c>
      <c r="B1" t="s">
        <v>108</v>
      </c>
      <c r="C1" t="s">
        <v>10</v>
      </c>
      <c r="D1" t="s">
        <v>0</v>
      </c>
      <c r="E1" t="s">
        <v>8</v>
      </c>
      <c r="F1" t="s">
        <v>20</v>
      </c>
      <c r="G1" t="s">
        <v>6</v>
      </c>
      <c r="H1" t="s">
        <v>1</v>
      </c>
      <c r="I1" t="s">
        <v>80</v>
      </c>
      <c r="J1" t="s">
        <v>3</v>
      </c>
      <c r="K1" t="s">
        <v>2</v>
      </c>
      <c r="L1" t="s">
        <v>26</v>
      </c>
    </row>
    <row r="2" spans="1:15" x14ac:dyDescent="0.2">
      <c r="A2" t="s">
        <v>168</v>
      </c>
      <c r="B2" t="s">
        <v>158</v>
      </c>
      <c r="C2" t="s">
        <v>156</v>
      </c>
      <c r="D2" s="1" t="s">
        <v>157</v>
      </c>
      <c r="E2" t="s">
        <v>159</v>
      </c>
      <c r="H2" t="s">
        <v>9</v>
      </c>
      <c r="I2" t="s">
        <v>5</v>
      </c>
      <c r="J2" t="s">
        <v>93</v>
      </c>
      <c r="K2" t="s">
        <v>82</v>
      </c>
      <c r="L2" s="1" t="s">
        <v>160</v>
      </c>
      <c r="M2" t="s">
        <v>161</v>
      </c>
      <c r="N2" t="s">
        <v>162</v>
      </c>
      <c r="O2" t="s">
        <v>163</v>
      </c>
    </row>
  </sheetData>
  <phoneticPr fontId="1" type="noConversion"/>
  <hyperlinks>
    <hyperlink ref="D2" r:id="rId1" xr:uid="{2C4C1935-7033-46C8-8835-AA87A6C36653}"/>
    <hyperlink ref="L2" r:id="rId2" location="Abs1" display="https://www.nature.com/articles/s41467-023-36310-9 - Abs1" xr:uid="{FC39D1AB-603F-4711-83D0-396062D13FA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BA9D8-19A2-6242-AACD-03C6DBBA1B0D}">
  <dimension ref="B1:B10"/>
  <sheetViews>
    <sheetView workbookViewId="0">
      <selection activeCell="C12" sqref="C12"/>
    </sheetView>
  </sheetViews>
  <sheetFormatPr defaultColWidth="11" defaultRowHeight="14.25" x14ac:dyDescent="0.2"/>
  <cols>
    <col min="2" max="2" width="9" customWidth="1"/>
  </cols>
  <sheetData>
    <row r="1" spans="2:2" x14ac:dyDescent="0.2">
      <c r="B1" t="s">
        <v>175</v>
      </c>
    </row>
    <row r="2" spans="2:2" x14ac:dyDescent="0.2">
      <c r="B2" t="s">
        <v>179</v>
      </c>
    </row>
    <row r="3" spans="2:2" x14ac:dyDescent="0.2">
      <c r="B3" t="s">
        <v>179</v>
      </c>
    </row>
    <row r="4" spans="2:2" x14ac:dyDescent="0.2">
      <c r="B4" t="s">
        <v>179</v>
      </c>
    </row>
    <row r="5" spans="2:2" x14ac:dyDescent="0.2">
      <c r="B5" t="s">
        <v>179</v>
      </c>
    </row>
    <row r="6" spans="2:2" x14ac:dyDescent="0.2">
      <c r="B6" t="s">
        <v>179</v>
      </c>
    </row>
    <row r="7" spans="2:2" x14ac:dyDescent="0.2">
      <c r="B7" t="s">
        <v>180</v>
      </c>
    </row>
    <row r="8" spans="2:2" x14ac:dyDescent="0.2">
      <c r="B8" t="s">
        <v>179</v>
      </c>
    </row>
    <row r="9" spans="2:2" x14ac:dyDescent="0.2">
      <c r="B9" t="s">
        <v>179</v>
      </c>
    </row>
    <row r="10" spans="2:2" x14ac:dyDescent="0.2">
      <c r="B10" t="s">
        <v>179</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z H g 9 W K v i T U S l A A A A 9 g A A A B I A H A B D b 2 5 m a W c v U G F j a 2 F n Z S 5 4 b W w g o h g A K K A U A A A A A A A A A A A A A A A A A A A A A A A A A A A A h Y 8 x D o I w G I W v Q r r T l m o M I T 9 l Y B V j Y m J c m 1 q h E Y q h x R K v 5 u C R v I I Y R d 0 c 3 / e + 4 b 3 7 9 Q b Z 0 N T B W X V W t y Z F E a Y o U E a 2 e 2 3 K F P X u E M Y o 4 7 A W 8 i h K F Y y y s c l g 9 y m q n D s l h H j v s Z / h t i s J o z Q i u 2 K 5 k Z V q B P r I + r 8 c a m O d M F I h D t v X G M 5 w x O Z 4 w W J M g U w Q C m 2 + A h v 3 P t s f C H l f u 7 5 T / F K F + Q r I F I G 8 P / A H U E s D B B Q A A g A I A M x 4 P 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e D 1 Y K I p H u A 4 A A A A R A A A A E w A c A E Z v c m 1 1 b G F z L 1 N l Y 3 R p b 2 4 x L m 0 g o h g A K K A U A A A A A A A A A A A A A A A A A A A A A A A A A A A A K 0 5 N L s n M z 1 M I h t C G 1 g B Q S w E C L Q A U A A I A C A D M e D 1 Y q + J N R K U A A A D 2 A A A A E g A A A A A A A A A A A A A A A A A A A A A A Q 2 9 u Z m l n L 1 B h Y 2 t h Z 2 U u e G 1 s U E s B A i 0 A F A A C A A g A z H g 9 W A / K 6 a u k A A A A 6 Q A A A B M A A A A A A A A A A A A A A A A A 8 Q A A A F t D b 2 5 0 Z W 5 0 X 1 R 5 c G V z X S 5 4 b W x Q S w E C L Q A U A A I A C A D M e D 1 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0 b b T i P N 5 Z k 2 q 2 W U P W s E D W Q A A A A A C A A A A A A A Q Z g A A A A E A A C A A A A B 8 W + M n p 0 T + m b Z x c f D M U 1 J 4 0 t e 8 X W c 8 y g v z D 5 V 8 y N t A w Q A A A A A O g A A A A A I A A C A A A A B g w Y g h c v h D A E + K o / Z p O N V i y h f E U N Y / Q M F L t I i e D F A s b V A A A A A b Y I c 9 J l 3 D G g y G i k v V D O E o E a + I + 6 H n J P W T 8 Z Z s q H d s X O p C b L y V u / M 6 n O t 3 e 5 z f Y P 5 5 c P s c r n 0 V J v V B 7 V T C Y J t S C / Y Q j + U F k N s l 1 O 6 c N i r Y u k A A A A B f n f Z 7 4 4 u + c J j e D R F 3 p 2 i y s O W N z G j B v w / V A D v Y f w s 1 T v v 8 g 6 l 1 q 1 G R k 6 w z z e m q J k J f D D H k 9 4 S 9 Z 1 0 I S X j U t D m 0 < / D a t a M a s h u p > 
</file>

<file path=customXml/itemProps1.xml><?xml version="1.0" encoding="utf-8"?>
<ds:datastoreItem xmlns:ds="http://schemas.openxmlformats.org/officeDocument/2006/customXml" ds:itemID="{7F1E8556-C03A-48A9-8E72-6776E5E03F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rawfq</vt:lpstr>
      <vt:lpstr>processedmtx</vt:lpstr>
      <vt:lpstr>extra</vt:lpstr>
      <vt:lpstr>asking</vt:lpstr>
      <vt:lpstr>problematic</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dc:creator>
  <cp:lastModifiedBy>Yu Zhong Peng</cp:lastModifiedBy>
  <dcterms:created xsi:type="dcterms:W3CDTF">2015-06-05T18:19:34Z</dcterms:created>
  <dcterms:modified xsi:type="dcterms:W3CDTF">2024-02-29T05:49:18Z</dcterms:modified>
</cp:coreProperties>
</file>