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8_{91C68344-95CE-48AC-9CEC-60134541D856}" xr6:coauthVersionLast="47" xr6:coauthVersionMax="47" xr10:uidLastSave="{00000000-0000-0000-0000-000000000000}"/>
  <bookViews>
    <workbookView xWindow="-120" yWindow="-120" windowWidth="20730" windowHeight="11310" xr2:uid="{9FC5FF77-694D-4535-91F0-45217B9AD078}"/>
  </bookViews>
  <sheets>
    <sheet name="Calendar" sheetId="1" r:id="rId1"/>
    <sheet name="Pro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5" i="1" l="1"/>
  <c r="T45" i="1" s="1"/>
  <c r="J45" i="1"/>
  <c r="L45" i="1" s="1"/>
  <c r="B45" i="1"/>
  <c r="D45" i="1" s="1"/>
  <c r="R33" i="1"/>
  <c r="T33" i="1" s="1"/>
  <c r="J33" i="1"/>
  <c r="L33" i="1" s="1"/>
  <c r="B33" i="1"/>
  <c r="D33" i="1" s="1"/>
  <c r="R21" i="1"/>
  <c r="T21" i="1" s="1"/>
  <c r="J21" i="1"/>
  <c r="L21" i="1" s="1"/>
  <c r="B21" i="1"/>
  <c r="D21" i="1" s="1"/>
  <c r="R9" i="1"/>
  <c r="T9" i="1" s="1"/>
  <c r="J9" i="1"/>
  <c r="L9" i="1" s="1"/>
  <c r="B9" i="1"/>
  <c r="D9" i="1" s="1"/>
  <c r="C3" i="1"/>
  <c r="F45" i="1" l="1"/>
  <c r="B48" i="1" s="1"/>
  <c r="C48" i="1" s="1"/>
  <c r="D48" i="1" s="1"/>
  <c r="E48" i="1" s="1"/>
  <c r="F48" i="1" s="1"/>
  <c r="G48" i="1" s="1"/>
  <c r="H48" i="1" s="1"/>
  <c r="B49" i="1" s="1"/>
  <c r="C49" i="1" s="1"/>
  <c r="D49" i="1" s="1"/>
  <c r="E49" i="1" s="1"/>
  <c r="F49" i="1" s="1"/>
  <c r="G49" i="1" s="1"/>
  <c r="H49" i="1" s="1"/>
  <c r="B50" i="1" s="1"/>
  <c r="C50" i="1" s="1"/>
  <c r="D50" i="1" s="1"/>
  <c r="E50" i="1" s="1"/>
  <c r="F50" i="1" s="1"/>
  <c r="G50" i="1" s="1"/>
  <c r="H50" i="1" s="1"/>
  <c r="B51" i="1" s="1"/>
  <c r="C51" i="1" s="1"/>
  <c r="D51" i="1" s="1"/>
  <c r="E51" i="1" s="1"/>
  <c r="F51" i="1" s="1"/>
  <c r="G51" i="1" s="1"/>
  <c r="H51" i="1" s="1"/>
  <c r="B52" i="1" s="1"/>
  <c r="C52" i="1" s="1"/>
  <c r="D52" i="1" s="1"/>
  <c r="E52" i="1" s="1"/>
  <c r="F52" i="1" s="1"/>
  <c r="G52" i="1" s="1"/>
  <c r="H52" i="1" s="1"/>
  <c r="B53" i="1" s="1"/>
  <c r="C53" i="1" s="1"/>
  <c r="D53" i="1" s="1"/>
  <c r="E53" i="1" s="1"/>
  <c r="F53" i="1" s="1"/>
  <c r="G53" i="1" s="1"/>
  <c r="H53" i="1" s="1"/>
  <c r="N45" i="1"/>
  <c r="J48" i="1" s="1"/>
  <c r="K48" i="1" s="1"/>
  <c r="L48" i="1" s="1"/>
  <c r="M48" i="1" s="1"/>
  <c r="N48" i="1" s="1"/>
  <c r="O48" i="1" s="1"/>
  <c r="P48" i="1" s="1"/>
  <c r="J49" i="1" s="1"/>
  <c r="K49" i="1" s="1"/>
  <c r="L49" i="1" s="1"/>
  <c r="M49" i="1" s="1"/>
  <c r="N49" i="1" s="1"/>
  <c r="O49" i="1" s="1"/>
  <c r="P49" i="1" s="1"/>
  <c r="J50" i="1" s="1"/>
  <c r="K50" i="1" s="1"/>
  <c r="L50" i="1" s="1"/>
  <c r="M50" i="1" s="1"/>
  <c r="N50" i="1" s="1"/>
  <c r="O50" i="1" s="1"/>
  <c r="P50" i="1" s="1"/>
  <c r="J51" i="1" s="1"/>
  <c r="K51" i="1" s="1"/>
  <c r="L51" i="1" s="1"/>
  <c r="M51" i="1" s="1"/>
  <c r="N51" i="1" s="1"/>
  <c r="O51" i="1" s="1"/>
  <c r="P51" i="1" s="1"/>
  <c r="J52" i="1" s="1"/>
  <c r="K52" i="1" s="1"/>
  <c r="L52" i="1" s="1"/>
  <c r="M52" i="1" s="1"/>
  <c r="N52" i="1" s="1"/>
  <c r="O52" i="1" s="1"/>
  <c r="P52" i="1" s="1"/>
  <c r="J53" i="1" s="1"/>
  <c r="K53" i="1" s="1"/>
  <c r="L53" i="1" s="1"/>
  <c r="M53" i="1" s="1"/>
  <c r="N53" i="1" s="1"/>
  <c r="O53" i="1" s="1"/>
  <c r="P53" i="1" s="1"/>
  <c r="V45" i="1"/>
  <c r="R48" i="1" s="1"/>
  <c r="S48" i="1" s="1"/>
  <c r="T48" i="1" s="1"/>
  <c r="U48" i="1" s="1"/>
  <c r="V48" i="1" s="1"/>
  <c r="W48" i="1" s="1"/>
  <c r="X48" i="1" s="1"/>
  <c r="R49" i="1" s="1"/>
  <c r="S49" i="1" s="1"/>
  <c r="T49" i="1" s="1"/>
  <c r="U49" i="1" s="1"/>
  <c r="V49" i="1" s="1"/>
  <c r="W49" i="1" s="1"/>
  <c r="X49" i="1" s="1"/>
  <c r="R50" i="1" s="1"/>
  <c r="S50" i="1" s="1"/>
  <c r="T50" i="1" s="1"/>
  <c r="U50" i="1" s="1"/>
  <c r="V50" i="1" s="1"/>
  <c r="W50" i="1" s="1"/>
  <c r="X50" i="1" s="1"/>
  <c r="R51" i="1" s="1"/>
  <c r="S51" i="1" s="1"/>
  <c r="T51" i="1" s="1"/>
  <c r="U51" i="1" s="1"/>
  <c r="V51" i="1" s="1"/>
  <c r="W51" i="1" s="1"/>
  <c r="X51" i="1" s="1"/>
  <c r="R52" i="1" s="1"/>
  <c r="S52" i="1" s="1"/>
  <c r="T52" i="1" s="1"/>
  <c r="U52" i="1" s="1"/>
  <c r="V52" i="1" s="1"/>
  <c r="W52" i="1" s="1"/>
  <c r="X52" i="1" s="1"/>
  <c r="R53" i="1" s="1"/>
  <c r="S53" i="1" s="1"/>
  <c r="T53" i="1" s="1"/>
  <c r="U53" i="1" s="1"/>
  <c r="V53" i="1" s="1"/>
  <c r="W53" i="1" s="1"/>
  <c r="X53" i="1" s="1"/>
  <c r="F33" i="1"/>
  <c r="B36" i="1" s="1"/>
  <c r="C36" i="1" s="1"/>
  <c r="D36" i="1" s="1"/>
  <c r="E36" i="1" s="1"/>
  <c r="F36" i="1" s="1"/>
  <c r="G36" i="1" s="1"/>
  <c r="H36" i="1" s="1"/>
  <c r="B37" i="1" s="1"/>
  <c r="C37" i="1" s="1"/>
  <c r="D37" i="1" s="1"/>
  <c r="E37" i="1" s="1"/>
  <c r="F37" i="1" s="1"/>
  <c r="G37" i="1" s="1"/>
  <c r="H37" i="1" s="1"/>
  <c r="B38" i="1" s="1"/>
  <c r="C38" i="1" s="1"/>
  <c r="D38" i="1" s="1"/>
  <c r="E38" i="1" s="1"/>
  <c r="F38" i="1" s="1"/>
  <c r="G38" i="1" s="1"/>
  <c r="H38" i="1" s="1"/>
  <c r="B39" i="1" s="1"/>
  <c r="C39" i="1" s="1"/>
  <c r="D39" i="1" s="1"/>
  <c r="E39" i="1" s="1"/>
  <c r="F39" i="1" s="1"/>
  <c r="G39" i="1" s="1"/>
  <c r="H39" i="1" s="1"/>
  <c r="B40" i="1" s="1"/>
  <c r="C40" i="1" s="1"/>
  <c r="D40" i="1" s="1"/>
  <c r="E40" i="1" s="1"/>
  <c r="F40" i="1" s="1"/>
  <c r="G40" i="1" s="1"/>
  <c r="H40" i="1" s="1"/>
  <c r="B41" i="1" s="1"/>
  <c r="C41" i="1" s="1"/>
  <c r="D41" i="1" s="1"/>
  <c r="E41" i="1" s="1"/>
  <c r="F41" i="1" s="1"/>
  <c r="G41" i="1" s="1"/>
  <c r="H41" i="1" s="1"/>
  <c r="N33" i="1"/>
  <c r="J36" i="1" s="1"/>
  <c r="K36" i="1" s="1"/>
  <c r="L36" i="1" s="1"/>
  <c r="M36" i="1" s="1"/>
  <c r="N36" i="1" s="1"/>
  <c r="O36" i="1" s="1"/>
  <c r="P36" i="1" s="1"/>
  <c r="J37" i="1" s="1"/>
  <c r="K37" i="1" s="1"/>
  <c r="L37" i="1" s="1"/>
  <c r="M37" i="1" s="1"/>
  <c r="N37" i="1" s="1"/>
  <c r="O37" i="1" s="1"/>
  <c r="P37" i="1" s="1"/>
  <c r="J38" i="1" s="1"/>
  <c r="K38" i="1" s="1"/>
  <c r="L38" i="1" s="1"/>
  <c r="M38" i="1" s="1"/>
  <c r="N38" i="1" s="1"/>
  <c r="O38" i="1" s="1"/>
  <c r="P38" i="1" s="1"/>
  <c r="J39" i="1" s="1"/>
  <c r="K39" i="1" s="1"/>
  <c r="L39" i="1" s="1"/>
  <c r="M39" i="1" s="1"/>
  <c r="N39" i="1" s="1"/>
  <c r="O39" i="1" s="1"/>
  <c r="P39" i="1" s="1"/>
  <c r="J40" i="1" s="1"/>
  <c r="K40" i="1" s="1"/>
  <c r="L40" i="1" s="1"/>
  <c r="M40" i="1" s="1"/>
  <c r="N40" i="1" s="1"/>
  <c r="O40" i="1" s="1"/>
  <c r="P40" i="1" s="1"/>
  <c r="J41" i="1" s="1"/>
  <c r="K41" i="1" s="1"/>
  <c r="L41" i="1" s="1"/>
  <c r="M41" i="1" s="1"/>
  <c r="N41" i="1" s="1"/>
  <c r="O41" i="1" s="1"/>
  <c r="P41" i="1" s="1"/>
  <c r="V33" i="1"/>
  <c r="R36" i="1" s="1"/>
  <c r="S36" i="1" s="1"/>
  <c r="T36" i="1" s="1"/>
  <c r="U36" i="1" s="1"/>
  <c r="V36" i="1" s="1"/>
  <c r="W36" i="1" s="1"/>
  <c r="X36" i="1" s="1"/>
  <c r="R37" i="1" s="1"/>
  <c r="S37" i="1" s="1"/>
  <c r="T37" i="1" s="1"/>
  <c r="U37" i="1" s="1"/>
  <c r="V37" i="1" s="1"/>
  <c r="W37" i="1" s="1"/>
  <c r="X37" i="1" s="1"/>
  <c r="R38" i="1" s="1"/>
  <c r="S38" i="1" s="1"/>
  <c r="T38" i="1" s="1"/>
  <c r="U38" i="1" s="1"/>
  <c r="V38" i="1" s="1"/>
  <c r="W38" i="1" s="1"/>
  <c r="X38" i="1" s="1"/>
  <c r="R39" i="1" s="1"/>
  <c r="S39" i="1" s="1"/>
  <c r="T39" i="1" s="1"/>
  <c r="U39" i="1" s="1"/>
  <c r="V39" i="1" s="1"/>
  <c r="W39" i="1" s="1"/>
  <c r="X39" i="1" s="1"/>
  <c r="R40" i="1" s="1"/>
  <c r="S40" i="1" s="1"/>
  <c r="T40" i="1" s="1"/>
  <c r="U40" i="1" s="1"/>
  <c r="V40" i="1" s="1"/>
  <c r="W40" i="1" s="1"/>
  <c r="X40" i="1" s="1"/>
  <c r="R41" i="1" s="1"/>
  <c r="S41" i="1" s="1"/>
  <c r="T41" i="1" s="1"/>
  <c r="U41" i="1" s="1"/>
  <c r="V41" i="1" s="1"/>
  <c r="W41" i="1" s="1"/>
  <c r="X41" i="1" s="1"/>
  <c r="F21" i="1"/>
  <c r="B24" i="1" s="1"/>
  <c r="C24" i="1" s="1"/>
  <c r="D24" i="1" s="1"/>
  <c r="E24" i="1" s="1"/>
  <c r="F24" i="1" s="1"/>
  <c r="G24" i="1" s="1"/>
  <c r="H24" i="1" s="1"/>
  <c r="B25" i="1" s="1"/>
  <c r="C25" i="1" s="1"/>
  <c r="D25" i="1" s="1"/>
  <c r="E25" i="1" s="1"/>
  <c r="F25" i="1" s="1"/>
  <c r="G25" i="1" s="1"/>
  <c r="H25" i="1" s="1"/>
  <c r="B26" i="1" s="1"/>
  <c r="C26" i="1" s="1"/>
  <c r="D26" i="1" s="1"/>
  <c r="E26" i="1" s="1"/>
  <c r="F26" i="1" s="1"/>
  <c r="G26" i="1" s="1"/>
  <c r="H26" i="1" s="1"/>
  <c r="B27" i="1" s="1"/>
  <c r="C27" i="1" s="1"/>
  <c r="D27" i="1" s="1"/>
  <c r="E27" i="1" s="1"/>
  <c r="F27" i="1" s="1"/>
  <c r="G27" i="1" s="1"/>
  <c r="H27" i="1" s="1"/>
  <c r="B28" i="1" s="1"/>
  <c r="C28" i="1" s="1"/>
  <c r="D28" i="1" s="1"/>
  <c r="E28" i="1" s="1"/>
  <c r="F28" i="1" s="1"/>
  <c r="G28" i="1" s="1"/>
  <c r="H28" i="1" s="1"/>
  <c r="B29" i="1" s="1"/>
  <c r="C29" i="1" s="1"/>
  <c r="D29" i="1" s="1"/>
  <c r="E29" i="1" s="1"/>
  <c r="F29" i="1" s="1"/>
  <c r="G29" i="1" s="1"/>
  <c r="H29" i="1" s="1"/>
  <c r="N21" i="1"/>
  <c r="J24" i="1" s="1"/>
  <c r="K24" i="1" s="1"/>
  <c r="L24" i="1" s="1"/>
  <c r="M24" i="1" s="1"/>
  <c r="N24" i="1" s="1"/>
  <c r="O24" i="1" s="1"/>
  <c r="P24" i="1" s="1"/>
  <c r="J25" i="1" s="1"/>
  <c r="K25" i="1" s="1"/>
  <c r="L25" i="1" s="1"/>
  <c r="M25" i="1" s="1"/>
  <c r="N25" i="1" s="1"/>
  <c r="O25" i="1" s="1"/>
  <c r="P25" i="1" s="1"/>
  <c r="J26" i="1" s="1"/>
  <c r="K26" i="1" s="1"/>
  <c r="L26" i="1" s="1"/>
  <c r="M26" i="1" s="1"/>
  <c r="N26" i="1" s="1"/>
  <c r="O26" i="1" s="1"/>
  <c r="P26" i="1" s="1"/>
  <c r="J27" i="1" s="1"/>
  <c r="K27" i="1" s="1"/>
  <c r="L27" i="1" s="1"/>
  <c r="M27" i="1" s="1"/>
  <c r="N27" i="1" s="1"/>
  <c r="O27" i="1" s="1"/>
  <c r="P27" i="1" s="1"/>
  <c r="J28" i="1" s="1"/>
  <c r="K28" i="1" s="1"/>
  <c r="L28" i="1" s="1"/>
  <c r="M28" i="1" s="1"/>
  <c r="N28" i="1" s="1"/>
  <c r="O28" i="1" s="1"/>
  <c r="P28" i="1" s="1"/>
  <c r="J29" i="1" s="1"/>
  <c r="K29" i="1" s="1"/>
  <c r="L29" i="1" s="1"/>
  <c r="M29" i="1" s="1"/>
  <c r="N29" i="1" s="1"/>
  <c r="O29" i="1" s="1"/>
  <c r="P29" i="1" s="1"/>
  <c r="V21" i="1"/>
  <c r="R24" i="1" s="1"/>
  <c r="S24" i="1" s="1"/>
  <c r="T24" i="1" s="1"/>
  <c r="U24" i="1" s="1"/>
  <c r="V24" i="1" s="1"/>
  <c r="W24" i="1" s="1"/>
  <c r="X24" i="1" s="1"/>
  <c r="R25" i="1" s="1"/>
  <c r="S25" i="1" s="1"/>
  <c r="T25" i="1" s="1"/>
  <c r="U25" i="1" s="1"/>
  <c r="V25" i="1" s="1"/>
  <c r="W25" i="1" s="1"/>
  <c r="X25" i="1" s="1"/>
  <c r="R26" i="1" s="1"/>
  <c r="S26" i="1" s="1"/>
  <c r="T26" i="1" s="1"/>
  <c r="U26" i="1" s="1"/>
  <c r="V26" i="1" s="1"/>
  <c r="W26" i="1" s="1"/>
  <c r="X26" i="1" s="1"/>
  <c r="R27" i="1" s="1"/>
  <c r="S27" i="1" s="1"/>
  <c r="T27" i="1" s="1"/>
  <c r="U27" i="1" s="1"/>
  <c r="V27" i="1" s="1"/>
  <c r="W27" i="1" s="1"/>
  <c r="X27" i="1" s="1"/>
  <c r="R28" i="1" s="1"/>
  <c r="S28" i="1" s="1"/>
  <c r="T28" i="1" s="1"/>
  <c r="U28" i="1" s="1"/>
  <c r="V28" i="1" s="1"/>
  <c r="W28" i="1" s="1"/>
  <c r="X28" i="1" s="1"/>
  <c r="R29" i="1" s="1"/>
  <c r="S29" i="1" s="1"/>
  <c r="T29" i="1" s="1"/>
  <c r="U29" i="1" s="1"/>
  <c r="V29" i="1" s="1"/>
  <c r="W29" i="1" s="1"/>
  <c r="X29" i="1" s="1"/>
  <c r="V9" i="1"/>
  <c r="R12" i="1" s="1"/>
  <c r="S12" i="1" s="1"/>
  <c r="T12" i="1" s="1"/>
  <c r="U12" i="1" s="1"/>
  <c r="V12" i="1" s="1"/>
  <c r="W12" i="1" s="1"/>
  <c r="X12" i="1" s="1"/>
  <c r="R13" i="1" s="1"/>
  <c r="S13" i="1" s="1"/>
  <c r="T13" i="1" s="1"/>
  <c r="U13" i="1" s="1"/>
  <c r="V13" i="1" s="1"/>
  <c r="W13" i="1" s="1"/>
  <c r="X13" i="1" s="1"/>
  <c r="R14" i="1" s="1"/>
  <c r="S14" i="1" s="1"/>
  <c r="T14" i="1" s="1"/>
  <c r="U14" i="1" s="1"/>
  <c r="V14" i="1" s="1"/>
  <c r="W14" i="1" s="1"/>
  <c r="X14" i="1" s="1"/>
  <c r="R15" i="1" s="1"/>
  <c r="S15" i="1" s="1"/>
  <c r="T15" i="1" s="1"/>
  <c r="U15" i="1" s="1"/>
  <c r="V15" i="1" s="1"/>
  <c r="W15" i="1" s="1"/>
  <c r="X15" i="1" s="1"/>
  <c r="R16" i="1" s="1"/>
  <c r="S16" i="1" s="1"/>
  <c r="T16" i="1" s="1"/>
  <c r="U16" i="1" s="1"/>
  <c r="V16" i="1" s="1"/>
  <c r="W16" i="1" s="1"/>
  <c r="X16" i="1" s="1"/>
  <c r="R17" i="1" s="1"/>
  <c r="S17" i="1" s="1"/>
  <c r="T17" i="1" s="1"/>
  <c r="U17" i="1" s="1"/>
  <c r="V17" i="1" s="1"/>
  <c r="W17" i="1" s="1"/>
  <c r="X17" i="1" s="1"/>
  <c r="N9" i="1"/>
  <c r="J12" i="1" s="1"/>
  <c r="K12" i="1" s="1"/>
  <c r="L12" i="1" s="1"/>
  <c r="M12" i="1" s="1"/>
  <c r="N12" i="1" s="1"/>
  <c r="O12" i="1" s="1"/>
  <c r="P12" i="1" s="1"/>
  <c r="J13" i="1" s="1"/>
  <c r="K13" i="1" s="1"/>
  <c r="L13" i="1" s="1"/>
  <c r="M13" i="1" s="1"/>
  <c r="N13" i="1" s="1"/>
  <c r="O13" i="1" s="1"/>
  <c r="P13" i="1" s="1"/>
  <c r="J14" i="1" s="1"/>
  <c r="K14" i="1" s="1"/>
  <c r="L14" i="1" s="1"/>
  <c r="M14" i="1" s="1"/>
  <c r="N14" i="1" s="1"/>
  <c r="O14" i="1" s="1"/>
  <c r="P14" i="1" s="1"/>
  <c r="J15" i="1" s="1"/>
  <c r="K15" i="1" s="1"/>
  <c r="L15" i="1" s="1"/>
  <c r="M15" i="1" s="1"/>
  <c r="N15" i="1" s="1"/>
  <c r="O15" i="1" s="1"/>
  <c r="P15" i="1" s="1"/>
  <c r="J16" i="1" s="1"/>
  <c r="K16" i="1" s="1"/>
  <c r="L16" i="1" s="1"/>
  <c r="M16" i="1" s="1"/>
  <c r="N16" i="1" s="1"/>
  <c r="O16" i="1" s="1"/>
  <c r="P16" i="1" s="1"/>
  <c r="J17" i="1" s="1"/>
  <c r="K17" i="1" s="1"/>
  <c r="L17" i="1" s="1"/>
  <c r="M17" i="1" s="1"/>
  <c r="N17" i="1" s="1"/>
  <c r="O17" i="1" s="1"/>
  <c r="P17" i="1" s="1"/>
  <c r="F9" i="1"/>
  <c r="B12" i="1" s="1"/>
  <c r="C12" i="1" s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</calcChain>
</file>

<file path=xl/sharedStrings.xml><?xml version="1.0" encoding="utf-8"?>
<sst xmlns="http://schemas.openxmlformats.org/spreadsheetml/2006/main" count="111" uniqueCount="21">
  <si>
    <t xml:space="preserve"> </t>
  </si>
  <si>
    <t>Luna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</si>
  <si>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</si>
  <si>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</si>
  <si>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</si>
  <si>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</si>
  <si>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</si>
  <si>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</si>
  <si>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</si>
  <si>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</si>
  <si>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</si>
  <si>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</si>
  <si>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Decembrie</t>
  </si>
  <si>
    <t>An</t>
  </si>
  <si>
    <t>L</t>
  </si>
  <si>
    <t>M</t>
  </si>
  <si>
    <t>J</t>
  </si>
  <si>
    <t>V</t>
  </si>
  <si>
    <t>S</t>
  </si>
  <si>
    <t>D</t>
  </si>
  <si>
    <t>Noiembrie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</si>
</sst>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yyyy\-mm\-dd;@"/>
    <numFmt numFmtId="170" formatCode="dd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0" tint="-4.9989318521683403E-2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/>
    <xf numFmtId="0" fontId="3" fillId="4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0" fontId="0" fillId="6" borderId="1" xfId="0" applyNumberFormat="1" applyFill="1" applyBorder="1" applyAlignment="1">
      <alignment horizontal="center" vertical="center"/>
    </xf>
    <xf numFmtId="170" fontId="1" fillId="6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9" fontId="0" fillId="0" borderId="0" xfId="0" applyNumberFormat="1" applyFill="1" applyAlignment="1">
      <alignment horizontal="center"/>
    </xf>
  </cellXfs>
  <cellStyles count="1">
    <cellStyle name="Normal" xfId="0" builtinId="0"/>
  </cellStyles>
  <dxfs count="56">
    <dxf>
      <font>
        <color theme="0" tint="-0.14996795556505021"/>
      </font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14996795556505021"/>
      </font>
      <fill>
        <patternFill>
          <fgColor theme="0" tint="-0.14996795556505021"/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2499465926084170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37F3-ED9C-4838-9ACA-AE6E4BAB4A54}">
  <dimension ref="A1:X53"/>
  <sheetViews>
    <sheetView showGridLines="0" tabSelected="1" workbookViewId="0">
      <selection activeCell="Z6" sqref="Z6"/>
    </sheetView>
  </sheetViews>
  <sheetFormatPr defaultRowHeight="15" x14ac:dyDescent="0.25"/>
  <cols>
    <col min="1" max="30" width="5.7109375" customWidth="1"/>
    <col min="31" max="31" width="8.7109375" customWidth="1"/>
  </cols>
  <sheetData>
    <row r="1" spans="1:24" x14ac:dyDescent="0.25">
      <c r="A1" t="s">
        <v>0</v>
      </c>
    </row>
    <row r="3" spans="1:24" x14ac:dyDescent="0.25">
      <c r="C3" s="1" t="str">
        <f>"Calendar de lucru " &amp; $Q$6</f>
        <v>Calendar de lucru 2022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1:24" x14ac:dyDescent="0.25">
      <c r="O6" s="3" t="s">
        <v>13</v>
      </c>
      <c r="P6" s="3"/>
      <c r="Q6" s="2">
        <v>2022</v>
      </c>
      <c r="R6" s="2"/>
    </row>
    <row r="9" spans="1:24" x14ac:dyDescent="0.25">
      <c r="B9" s="9">
        <f>MATCH(B10,Program!$A$2:$A$13,0)</f>
        <v>1</v>
      </c>
      <c r="C9" s="9"/>
      <c r="D9" s="10">
        <f>DATE($Q$6,B9,1)</f>
        <v>44562</v>
      </c>
      <c r="E9" s="10"/>
      <c r="F9" s="9">
        <f>WEEKDAY(D9,3)</f>
        <v>5</v>
      </c>
      <c r="G9" s="9"/>
      <c r="H9" s="9"/>
      <c r="J9" s="9">
        <f>MATCH(J10,Program!$A$2:$A$13,0)</f>
        <v>2</v>
      </c>
      <c r="K9" s="9"/>
      <c r="L9" s="10">
        <f>DATE($Q$6,J9,1)</f>
        <v>44593</v>
      </c>
      <c r="M9" s="10"/>
      <c r="N9" s="9">
        <f>WEEKDAY(L9,3)</f>
        <v>1</v>
      </c>
      <c r="O9" s="9"/>
      <c r="P9" s="9"/>
      <c r="R9" s="9">
        <f>MATCH(R10,Program!$A$2:$A$13,0)</f>
        <v>3</v>
      </c>
      <c r="S9" s="9"/>
      <c r="T9" s="10">
        <f>DATE($Q$6,R9,1)</f>
        <v>44621</v>
      </c>
      <c r="U9" s="10"/>
      <c r="V9" s="9">
        <f>WEEKDAY(T9,3)</f>
        <v>1</v>
      </c>
      <c r="W9" s="9"/>
      <c r="X9" s="9"/>
    </row>
    <row r="10" spans="1:24" ht="21" x14ac:dyDescent="0.25">
      <c r="B10" s="5" t="s">
        <v>2</v>
      </c>
      <c r="C10" s="5"/>
      <c r="D10" s="5"/>
      <c r="E10" s="5"/>
      <c r="F10" s="5"/>
      <c r="G10" s="5"/>
      <c r="H10" s="5"/>
      <c r="J10" s="5" t="s">
        <v>3</v>
      </c>
      <c r="K10" s="5"/>
      <c r="L10" s="5"/>
      <c r="M10" s="5"/>
      <c r="N10" s="5"/>
      <c r="O10" s="5"/>
      <c r="P10" s="5"/>
      <c r="R10" s="5" t="s">
        <v>4</v>
      </c>
      <c r="S10" s="5"/>
      <c r="T10" s="5"/>
      <c r="U10" s="5"/>
      <c r="V10" s="5"/>
      <c r="W10" s="5"/>
      <c r="X10" s="5"/>
    </row>
    <row r="11" spans="1:24" x14ac:dyDescent="0.25">
      <c r="B11" s="6" t="s">
        <v>14</v>
      </c>
      <c r="C11" s="6" t="s">
        <v>15</v>
      </c>
      <c r="D11" s="6" t="s">
        <v>15</v>
      </c>
      <c r="E11" s="6" t="s">
        <v>16</v>
      </c>
      <c r="F11" s="6" t="s">
        <v>17</v>
      </c>
      <c r="G11" s="6" t="s">
        <v>18</v>
      </c>
      <c r="H11" s="6" t="s">
        <v>19</v>
      </c>
      <c r="J11" s="6" t="s">
        <v>14</v>
      </c>
      <c r="K11" s="6" t="s">
        <v>15</v>
      </c>
      <c r="L11" s="6" t="s">
        <v>15</v>
      </c>
      <c r="M11" s="6" t="s">
        <v>16</v>
      </c>
      <c r="N11" s="6" t="s">
        <v>17</v>
      </c>
      <c r="O11" s="6" t="s">
        <v>18</v>
      </c>
      <c r="P11" s="6" t="s">
        <v>19</v>
      </c>
      <c r="R11" s="6" t="s">
        <v>14</v>
      </c>
      <c r="S11" s="6" t="s">
        <v>15</v>
      </c>
      <c r="T11" s="6" t="s">
        <v>15</v>
      </c>
      <c r="U11" s="6" t="s">
        <v>16</v>
      </c>
      <c r="V11" s="6" t="s">
        <v>17</v>
      </c>
      <c r="W11" s="6" t="s">
        <v>18</v>
      </c>
      <c r="X11" s="6" t="s">
        <v>19</v>
      </c>
    </row>
    <row r="12" spans="1:24" x14ac:dyDescent="0.25">
      <c r="B12" s="7">
        <f>D9-F9</f>
        <v>44557</v>
      </c>
      <c r="C12" s="7">
        <f>+B12+1</f>
        <v>44558</v>
      </c>
      <c r="D12" s="7">
        <f t="shared" ref="D12:H13" si="0">+C12+1</f>
        <v>44559</v>
      </c>
      <c r="E12" s="7">
        <f t="shared" si="0"/>
        <v>44560</v>
      </c>
      <c r="F12" s="7">
        <f t="shared" si="0"/>
        <v>44561</v>
      </c>
      <c r="G12" s="8">
        <f t="shared" si="0"/>
        <v>44562</v>
      </c>
      <c r="H12" s="8">
        <f t="shared" si="0"/>
        <v>44563</v>
      </c>
      <c r="J12" s="7">
        <f>L9-N9</f>
        <v>44592</v>
      </c>
      <c r="K12" s="7">
        <f>+J12+1</f>
        <v>44593</v>
      </c>
      <c r="L12" s="7">
        <f t="shared" ref="L12:P12" si="1">+K12+1</f>
        <v>44594</v>
      </c>
      <c r="M12" s="7">
        <f t="shared" si="1"/>
        <v>44595</v>
      </c>
      <c r="N12" s="7">
        <f t="shared" si="1"/>
        <v>44596</v>
      </c>
      <c r="O12" s="8">
        <f t="shared" si="1"/>
        <v>44597</v>
      </c>
      <c r="P12" s="8">
        <f t="shared" si="1"/>
        <v>44598</v>
      </c>
      <c r="R12" s="7">
        <f>T9-V9</f>
        <v>44620</v>
      </c>
      <c r="S12" s="7">
        <f>+R12+1</f>
        <v>44621</v>
      </c>
      <c r="T12" s="7">
        <f t="shared" ref="T12:X12" si="2">+S12+1</f>
        <v>44622</v>
      </c>
      <c r="U12" s="7">
        <f t="shared" si="2"/>
        <v>44623</v>
      </c>
      <c r="V12" s="7">
        <f t="shared" si="2"/>
        <v>44624</v>
      </c>
      <c r="W12" s="8">
        <f t="shared" si="2"/>
        <v>44625</v>
      </c>
      <c r="X12" s="8">
        <f t="shared" si="2"/>
        <v>44626</v>
      </c>
    </row>
    <row r="13" spans="1:24" x14ac:dyDescent="0.25">
      <c r="B13" s="7">
        <f>H12+1</f>
        <v>44564</v>
      </c>
      <c r="C13" s="7">
        <f>+B13+1</f>
        <v>44565</v>
      </c>
      <c r="D13" s="7">
        <f t="shared" si="0"/>
        <v>44566</v>
      </c>
      <c r="E13" s="7">
        <f t="shared" si="0"/>
        <v>44567</v>
      </c>
      <c r="F13" s="7">
        <f t="shared" si="0"/>
        <v>44568</v>
      </c>
      <c r="G13" s="8">
        <f t="shared" si="0"/>
        <v>44569</v>
      </c>
      <c r="H13" s="8">
        <f t="shared" si="0"/>
        <v>44570</v>
      </c>
      <c r="J13" s="7">
        <f>P12+1</f>
        <v>44599</v>
      </c>
      <c r="K13" s="7">
        <f>+J13+1</f>
        <v>44600</v>
      </c>
      <c r="L13" s="7">
        <f t="shared" ref="L13:P13" si="3">+K13+1</f>
        <v>44601</v>
      </c>
      <c r="M13" s="7">
        <f t="shared" si="3"/>
        <v>44602</v>
      </c>
      <c r="N13" s="7">
        <f t="shared" si="3"/>
        <v>44603</v>
      </c>
      <c r="O13" s="8">
        <f t="shared" si="3"/>
        <v>44604</v>
      </c>
      <c r="P13" s="8">
        <f t="shared" si="3"/>
        <v>44605</v>
      </c>
      <c r="R13" s="7">
        <f>X12+1</f>
        <v>44627</v>
      </c>
      <c r="S13" s="7">
        <f>+R13+1</f>
        <v>44628</v>
      </c>
      <c r="T13" s="7">
        <f t="shared" ref="T13:X13" si="4">+S13+1</f>
        <v>44629</v>
      </c>
      <c r="U13" s="7">
        <f t="shared" si="4"/>
        <v>44630</v>
      </c>
      <c r="V13" s="7">
        <f t="shared" si="4"/>
        <v>44631</v>
      </c>
      <c r="W13" s="8">
        <f t="shared" si="4"/>
        <v>44632</v>
      </c>
      <c r="X13" s="8">
        <f t="shared" si="4"/>
        <v>44633</v>
      </c>
    </row>
    <row r="14" spans="1:24" x14ac:dyDescent="0.25">
      <c r="B14" s="7">
        <f t="shared" ref="B14:B17" si="5">H13+1</f>
        <v>44571</v>
      </c>
      <c r="C14" s="7">
        <f t="shared" ref="C14:H14" si="6">+B14+1</f>
        <v>44572</v>
      </c>
      <c r="D14" s="7">
        <f t="shared" si="6"/>
        <v>44573</v>
      </c>
      <c r="E14" s="7">
        <f t="shared" si="6"/>
        <v>44574</v>
      </c>
      <c r="F14" s="7">
        <f t="shared" si="6"/>
        <v>44575</v>
      </c>
      <c r="G14" s="8">
        <f t="shared" si="6"/>
        <v>44576</v>
      </c>
      <c r="H14" s="8">
        <f t="shared" si="6"/>
        <v>44577</v>
      </c>
      <c r="J14" s="7">
        <f t="shared" ref="J14:J17" si="7">P13+1</f>
        <v>44606</v>
      </c>
      <c r="K14" s="7">
        <f t="shared" ref="K14:P14" si="8">+J14+1</f>
        <v>44607</v>
      </c>
      <c r="L14" s="7">
        <f t="shared" si="8"/>
        <v>44608</v>
      </c>
      <c r="M14" s="7">
        <f t="shared" si="8"/>
        <v>44609</v>
      </c>
      <c r="N14" s="7">
        <f t="shared" si="8"/>
        <v>44610</v>
      </c>
      <c r="O14" s="8">
        <f t="shared" si="8"/>
        <v>44611</v>
      </c>
      <c r="P14" s="8">
        <f t="shared" si="8"/>
        <v>44612</v>
      </c>
      <c r="R14" s="7">
        <f t="shared" ref="R14:R17" si="9">X13+1</f>
        <v>44634</v>
      </c>
      <c r="S14" s="7">
        <f t="shared" ref="S14:X14" si="10">+R14+1</f>
        <v>44635</v>
      </c>
      <c r="T14" s="7">
        <f t="shared" si="10"/>
        <v>44636</v>
      </c>
      <c r="U14" s="7">
        <f t="shared" si="10"/>
        <v>44637</v>
      </c>
      <c r="V14" s="7">
        <f t="shared" si="10"/>
        <v>44638</v>
      </c>
      <c r="W14" s="8">
        <f t="shared" si="10"/>
        <v>44639</v>
      </c>
      <c r="X14" s="8">
        <f t="shared" si="10"/>
        <v>44640</v>
      </c>
    </row>
    <row r="15" spans="1:24" x14ac:dyDescent="0.25">
      <c r="B15" s="7">
        <f t="shared" si="5"/>
        <v>44578</v>
      </c>
      <c r="C15" s="7">
        <f t="shared" ref="C15:H15" si="11">+B15+1</f>
        <v>44579</v>
      </c>
      <c r="D15" s="7">
        <f t="shared" si="11"/>
        <v>44580</v>
      </c>
      <c r="E15" s="7">
        <f t="shared" si="11"/>
        <v>44581</v>
      </c>
      <c r="F15" s="7">
        <f t="shared" si="11"/>
        <v>44582</v>
      </c>
      <c r="G15" s="8">
        <f t="shared" si="11"/>
        <v>44583</v>
      </c>
      <c r="H15" s="8">
        <f t="shared" si="11"/>
        <v>44584</v>
      </c>
      <c r="J15" s="7">
        <f t="shared" si="7"/>
        <v>44613</v>
      </c>
      <c r="K15" s="7">
        <f t="shared" ref="K15:P15" si="12">+J15+1</f>
        <v>44614</v>
      </c>
      <c r="L15" s="7">
        <f t="shared" si="12"/>
        <v>44615</v>
      </c>
      <c r="M15" s="7">
        <f t="shared" si="12"/>
        <v>44616</v>
      </c>
      <c r="N15" s="7">
        <f t="shared" si="12"/>
        <v>44617</v>
      </c>
      <c r="O15" s="8">
        <f t="shared" si="12"/>
        <v>44618</v>
      </c>
      <c r="P15" s="8">
        <f t="shared" si="12"/>
        <v>44619</v>
      </c>
      <c r="R15" s="7">
        <f t="shared" si="9"/>
        <v>44641</v>
      </c>
      <c r="S15" s="7">
        <f t="shared" ref="S15:X15" si="13">+R15+1</f>
        <v>44642</v>
      </c>
      <c r="T15" s="7">
        <f t="shared" si="13"/>
        <v>44643</v>
      </c>
      <c r="U15" s="7">
        <f t="shared" si="13"/>
        <v>44644</v>
      </c>
      <c r="V15" s="7">
        <f t="shared" si="13"/>
        <v>44645</v>
      </c>
      <c r="W15" s="8">
        <f t="shared" si="13"/>
        <v>44646</v>
      </c>
      <c r="X15" s="8">
        <f t="shared" si="13"/>
        <v>44647</v>
      </c>
    </row>
    <row r="16" spans="1:24" x14ac:dyDescent="0.25">
      <c r="B16" s="7">
        <f t="shared" si="5"/>
        <v>44585</v>
      </c>
      <c r="C16" s="7">
        <f t="shared" ref="C16:H16" si="14">+B16+1</f>
        <v>44586</v>
      </c>
      <c r="D16" s="7">
        <f t="shared" si="14"/>
        <v>44587</v>
      </c>
      <c r="E16" s="7">
        <f t="shared" si="14"/>
        <v>44588</v>
      </c>
      <c r="F16" s="7">
        <f t="shared" si="14"/>
        <v>44589</v>
      </c>
      <c r="G16" s="8">
        <f t="shared" si="14"/>
        <v>44590</v>
      </c>
      <c r="H16" s="8">
        <f t="shared" si="14"/>
        <v>44591</v>
      </c>
      <c r="J16" s="7">
        <f t="shared" si="7"/>
        <v>44620</v>
      </c>
      <c r="K16" s="7">
        <f t="shared" ref="K16:P16" si="15">+J16+1</f>
        <v>44621</v>
      </c>
      <c r="L16" s="7">
        <f t="shared" si="15"/>
        <v>44622</v>
      </c>
      <c r="M16" s="7">
        <f t="shared" si="15"/>
        <v>44623</v>
      </c>
      <c r="N16" s="7">
        <f t="shared" si="15"/>
        <v>44624</v>
      </c>
      <c r="O16" s="8">
        <f t="shared" si="15"/>
        <v>44625</v>
      </c>
      <c r="P16" s="8">
        <f t="shared" si="15"/>
        <v>44626</v>
      </c>
      <c r="R16" s="7">
        <f t="shared" si="9"/>
        <v>44648</v>
      </c>
      <c r="S16" s="7">
        <f t="shared" ref="S16:X16" si="16">+R16+1</f>
        <v>44649</v>
      </c>
      <c r="T16" s="7">
        <f t="shared" si="16"/>
        <v>44650</v>
      </c>
      <c r="U16" s="7">
        <f t="shared" si="16"/>
        <v>44651</v>
      </c>
      <c r="V16" s="7">
        <f t="shared" si="16"/>
        <v>44652</v>
      </c>
      <c r="W16" s="8">
        <f t="shared" si="16"/>
        <v>44653</v>
      </c>
      <c r="X16" s="8">
        <f t="shared" si="16"/>
        <v>44654</v>
      </c>
    </row>
    <row r="17" spans="2:24" x14ac:dyDescent="0.25">
      <c r="B17" s="7">
        <f t="shared" si="5"/>
        <v>44592</v>
      </c>
      <c r="C17" s="7">
        <f t="shared" ref="C17:H17" si="17">+B17+1</f>
        <v>44593</v>
      </c>
      <c r="D17" s="7">
        <f t="shared" si="17"/>
        <v>44594</v>
      </c>
      <c r="E17" s="7">
        <f t="shared" si="17"/>
        <v>44595</v>
      </c>
      <c r="F17" s="7">
        <f t="shared" si="17"/>
        <v>44596</v>
      </c>
      <c r="G17" s="8">
        <f t="shared" si="17"/>
        <v>44597</v>
      </c>
      <c r="H17" s="8">
        <f t="shared" si="17"/>
        <v>44598</v>
      </c>
      <c r="J17" s="7">
        <f t="shared" si="7"/>
        <v>44627</v>
      </c>
      <c r="K17" s="7">
        <f t="shared" ref="K17:P17" si="18">+J17+1</f>
        <v>44628</v>
      </c>
      <c r="L17" s="7">
        <f t="shared" si="18"/>
        <v>44629</v>
      </c>
      <c r="M17" s="7">
        <f t="shared" si="18"/>
        <v>44630</v>
      </c>
      <c r="N17" s="7">
        <f t="shared" si="18"/>
        <v>44631</v>
      </c>
      <c r="O17" s="8">
        <f t="shared" si="18"/>
        <v>44632</v>
      </c>
      <c r="P17" s="8">
        <f t="shared" si="18"/>
        <v>44633</v>
      </c>
      <c r="R17" s="7">
        <f t="shared" si="9"/>
        <v>44655</v>
      </c>
      <c r="S17" s="7">
        <f t="shared" ref="S17:X17" si="19">+R17+1</f>
        <v>44656</v>
      </c>
      <c r="T17" s="7">
        <f t="shared" si="19"/>
        <v>44657</v>
      </c>
      <c r="U17" s="7">
        <f t="shared" si="19"/>
        <v>44658</v>
      </c>
      <c r="V17" s="7">
        <f t="shared" si="19"/>
        <v>44659</v>
      </c>
      <c r="W17" s="8">
        <f t="shared" si="19"/>
        <v>44660</v>
      </c>
      <c r="X17" s="8">
        <f t="shared" si="19"/>
        <v>44661</v>
      </c>
    </row>
    <row r="21" spans="2:24" x14ac:dyDescent="0.25">
      <c r="B21" s="9">
        <f>MATCH(B22,Program!$A$2:$A$13,0)</f>
        <v>4</v>
      </c>
      <c r="C21" s="9"/>
      <c r="D21" s="10">
        <f>DATE($Q$6,B21,1)</f>
        <v>44652</v>
      </c>
      <c r="E21" s="10"/>
      <c r="F21" s="9">
        <f>WEEKDAY(D21,3)</f>
        <v>4</v>
      </c>
      <c r="G21" s="9"/>
      <c r="H21" s="9"/>
      <c r="J21" s="9">
        <f>MATCH(J22,Program!$A$2:$A$13,0)</f>
        <v>5</v>
      </c>
      <c r="K21" s="9"/>
      <c r="L21" s="10">
        <f>DATE($Q$6,J21,1)</f>
        <v>44682</v>
      </c>
      <c r="M21" s="10"/>
      <c r="N21" s="9">
        <f>WEEKDAY(L21,3)</f>
        <v>6</v>
      </c>
      <c r="O21" s="9"/>
      <c r="P21" s="9"/>
      <c r="R21" s="9">
        <f>MATCH(R22,Program!$A$2:$A$13,0)</f>
        <v>6</v>
      </c>
      <c r="S21" s="9"/>
      <c r="T21" s="10">
        <f>DATE($Q$6,R21,1)</f>
        <v>44713</v>
      </c>
      <c r="U21" s="10"/>
      <c r="V21" s="9">
        <f>WEEKDAY(T21,3)</f>
        <v>2</v>
      </c>
      <c r="W21" s="9"/>
      <c r="X21" s="9"/>
    </row>
    <row r="22" spans="2:24" ht="21" x14ac:dyDescent="0.25">
      <c r="B22" s="5" t="s">
        <v>5</v>
      </c>
      <c r="C22" s="5"/>
      <c r="D22" s="5"/>
      <c r="E22" s="5"/>
      <c r="F22" s="5"/>
      <c r="G22" s="5"/>
      <c r="H22" s="5"/>
      <c r="J22" s="5" t="s">
        <v>6</v>
      </c>
      <c r="K22" s="5"/>
      <c r="L22" s="5"/>
      <c r="M22" s="5"/>
      <c r="N22" s="5"/>
      <c r="O22" s="5"/>
      <c r="P22" s="5"/>
      <c r="R22" s="5" t="s">
        <v>7</v>
      </c>
      <c r="S22" s="5"/>
      <c r="T22" s="5"/>
      <c r="U22" s="5"/>
      <c r="V22" s="5"/>
      <c r="W22" s="5"/>
      <c r="X22" s="5"/>
    </row>
    <row r="23" spans="2:24" x14ac:dyDescent="0.25">
      <c r="B23" s="6" t="s">
        <v>14</v>
      </c>
      <c r="C23" s="6" t="s">
        <v>15</v>
      </c>
      <c r="D23" s="6" t="s">
        <v>15</v>
      </c>
      <c r="E23" s="6" t="s">
        <v>16</v>
      </c>
      <c r="F23" s="6" t="s">
        <v>17</v>
      </c>
      <c r="G23" s="6" t="s">
        <v>18</v>
      </c>
      <c r="H23" s="6" t="s">
        <v>19</v>
      </c>
      <c r="J23" s="6" t="s">
        <v>14</v>
      </c>
      <c r="K23" s="6" t="s">
        <v>15</v>
      </c>
      <c r="L23" s="6" t="s">
        <v>15</v>
      </c>
      <c r="M23" s="6" t="s">
        <v>16</v>
      </c>
      <c r="N23" s="6" t="s">
        <v>17</v>
      </c>
      <c r="O23" s="6" t="s">
        <v>18</v>
      </c>
      <c r="P23" s="6" t="s">
        <v>19</v>
      </c>
      <c r="R23" s="6" t="s">
        <v>14</v>
      </c>
      <c r="S23" s="6" t="s">
        <v>15</v>
      </c>
      <c r="T23" s="6" t="s">
        <v>15</v>
      </c>
      <c r="U23" s="6" t="s">
        <v>16</v>
      </c>
      <c r="V23" s="6" t="s">
        <v>17</v>
      </c>
      <c r="W23" s="6" t="s">
        <v>18</v>
      </c>
      <c r="X23" s="6" t="s">
        <v>19</v>
      </c>
    </row>
    <row r="24" spans="2:24" x14ac:dyDescent="0.25">
      <c r="B24" s="7">
        <f>D21-F21</f>
        <v>44648</v>
      </c>
      <c r="C24" s="7">
        <f>+B24+1</f>
        <v>44649</v>
      </c>
      <c r="D24" s="7">
        <f t="shared" ref="D24:H24" si="20">+C24+1</f>
        <v>44650</v>
      </c>
      <c r="E24" s="7">
        <f t="shared" si="20"/>
        <v>44651</v>
      </c>
      <c r="F24" s="7">
        <f t="shared" si="20"/>
        <v>44652</v>
      </c>
      <c r="G24" s="8">
        <f t="shared" si="20"/>
        <v>44653</v>
      </c>
      <c r="H24" s="8">
        <f t="shared" si="20"/>
        <v>44654</v>
      </c>
      <c r="J24" s="7">
        <f>L21-N21</f>
        <v>44676</v>
      </c>
      <c r="K24" s="7">
        <f>+J24+1</f>
        <v>44677</v>
      </c>
      <c r="L24" s="7">
        <f t="shared" ref="L24:P24" si="21">+K24+1</f>
        <v>44678</v>
      </c>
      <c r="M24" s="7">
        <f t="shared" si="21"/>
        <v>44679</v>
      </c>
      <c r="N24" s="7">
        <f t="shared" si="21"/>
        <v>44680</v>
      </c>
      <c r="O24" s="8">
        <f t="shared" si="21"/>
        <v>44681</v>
      </c>
      <c r="P24" s="8">
        <f t="shared" si="21"/>
        <v>44682</v>
      </c>
      <c r="R24" s="7">
        <f>T21-V21</f>
        <v>44711</v>
      </c>
      <c r="S24" s="7">
        <f>+R24+1</f>
        <v>44712</v>
      </c>
      <c r="T24" s="7">
        <f t="shared" ref="T24:X24" si="22">+S24+1</f>
        <v>44713</v>
      </c>
      <c r="U24" s="7">
        <f t="shared" si="22"/>
        <v>44714</v>
      </c>
      <c r="V24" s="7">
        <f t="shared" si="22"/>
        <v>44715</v>
      </c>
      <c r="W24" s="8">
        <f t="shared" si="22"/>
        <v>44716</v>
      </c>
      <c r="X24" s="8">
        <f t="shared" si="22"/>
        <v>44717</v>
      </c>
    </row>
    <row r="25" spans="2:24" x14ac:dyDescent="0.25">
      <c r="B25" s="7">
        <f>H24+1</f>
        <v>44655</v>
      </c>
      <c r="C25" s="7">
        <f>+B25+1</f>
        <v>44656</v>
      </c>
      <c r="D25" s="7">
        <f t="shared" ref="D25:H25" si="23">+C25+1</f>
        <v>44657</v>
      </c>
      <c r="E25" s="7">
        <f t="shared" si="23"/>
        <v>44658</v>
      </c>
      <c r="F25" s="7">
        <f t="shared" si="23"/>
        <v>44659</v>
      </c>
      <c r="G25" s="8">
        <f t="shared" si="23"/>
        <v>44660</v>
      </c>
      <c r="H25" s="8">
        <f t="shared" si="23"/>
        <v>44661</v>
      </c>
      <c r="J25" s="7">
        <f>P24+1</f>
        <v>44683</v>
      </c>
      <c r="K25" s="7">
        <f>+J25+1</f>
        <v>44684</v>
      </c>
      <c r="L25" s="7">
        <f t="shared" ref="L25:P25" si="24">+K25+1</f>
        <v>44685</v>
      </c>
      <c r="M25" s="7">
        <f t="shared" si="24"/>
        <v>44686</v>
      </c>
      <c r="N25" s="7">
        <f t="shared" si="24"/>
        <v>44687</v>
      </c>
      <c r="O25" s="8">
        <f t="shared" si="24"/>
        <v>44688</v>
      </c>
      <c r="P25" s="8">
        <f t="shared" si="24"/>
        <v>44689</v>
      </c>
      <c r="R25" s="7">
        <f>X24+1</f>
        <v>44718</v>
      </c>
      <c r="S25" s="7">
        <f>+R25+1</f>
        <v>44719</v>
      </c>
      <c r="T25" s="7">
        <f t="shared" ref="T25:X25" si="25">+S25+1</f>
        <v>44720</v>
      </c>
      <c r="U25" s="7">
        <f t="shared" si="25"/>
        <v>44721</v>
      </c>
      <c r="V25" s="7">
        <f t="shared" si="25"/>
        <v>44722</v>
      </c>
      <c r="W25" s="8">
        <f t="shared" si="25"/>
        <v>44723</v>
      </c>
      <c r="X25" s="8">
        <f t="shared" si="25"/>
        <v>44724</v>
      </c>
    </row>
    <row r="26" spans="2:24" x14ac:dyDescent="0.25">
      <c r="B26" s="7">
        <f t="shared" ref="B26:B29" si="26">H25+1</f>
        <v>44662</v>
      </c>
      <c r="C26" s="7">
        <f t="shared" ref="C26:H26" si="27">+B26+1</f>
        <v>44663</v>
      </c>
      <c r="D26" s="7">
        <f t="shared" si="27"/>
        <v>44664</v>
      </c>
      <c r="E26" s="7">
        <f t="shared" si="27"/>
        <v>44665</v>
      </c>
      <c r="F26" s="7">
        <f t="shared" si="27"/>
        <v>44666</v>
      </c>
      <c r="G26" s="8">
        <f t="shared" si="27"/>
        <v>44667</v>
      </c>
      <c r="H26" s="8">
        <f t="shared" si="27"/>
        <v>44668</v>
      </c>
      <c r="J26" s="7">
        <f t="shared" ref="J26:J29" si="28">P25+1</f>
        <v>44690</v>
      </c>
      <c r="K26" s="7">
        <f t="shared" ref="K26:P26" si="29">+J26+1</f>
        <v>44691</v>
      </c>
      <c r="L26" s="7">
        <f t="shared" si="29"/>
        <v>44692</v>
      </c>
      <c r="M26" s="7">
        <f t="shared" si="29"/>
        <v>44693</v>
      </c>
      <c r="N26" s="7">
        <f t="shared" si="29"/>
        <v>44694</v>
      </c>
      <c r="O26" s="8">
        <f t="shared" si="29"/>
        <v>44695</v>
      </c>
      <c r="P26" s="8">
        <f t="shared" si="29"/>
        <v>44696</v>
      </c>
      <c r="R26" s="7">
        <f t="shared" ref="R26:R29" si="30">X25+1</f>
        <v>44725</v>
      </c>
      <c r="S26" s="7">
        <f t="shared" ref="S26:X26" si="31">+R26+1</f>
        <v>44726</v>
      </c>
      <c r="T26" s="7">
        <f t="shared" si="31"/>
        <v>44727</v>
      </c>
      <c r="U26" s="7">
        <f t="shared" si="31"/>
        <v>44728</v>
      </c>
      <c r="V26" s="7">
        <f t="shared" si="31"/>
        <v>44729</v>
      </c>
      <c r="W26" s="8">
        <f t="shared" si="31"/>
        <v>44730</v>
      </c>
      <c r="X26" s="8">
        <f t="shared" si="31"/>
        <v>44731</v>
      </c>
    </row>
    <row r="27" spans="2:24" x14ac:dyDescent="0.25">
      <c r="B27" s="7">
        <f t="shared" si="26"/>
        <v>44669</v>
      </c>
      <c r="C27" s="7">
        <f t="shared" ref="C27:H27" si="32">+B27+1</f>
        <v>44670</v>
      </c>
      <c r="D27" s="7">
        <f t="shared" si="32"/>
        <v>44671</v>
      </c>
      <c r="E27" s="7">
        <f t="shared" si="32"/>
        <v>44672</v>
      </c>
      <c r="F27" s="7">
        <f t="shared" si="32"/>
        <v>44673</v>
      </c>
      <c r="G27" s="8">
        <f t="shared" si="32"/>
        <v>44674</v>
      </c>
      <c r="H27" s="8">
        <f t="shared" si="32"/>
        <v>44675</v>
      </c>
      <c r="J27" s="7">
        <f t="shared" si="28"/>
        <v>44697</v>
      </c>
      <c r="K27" s="7">
        <f t="shared" ref="K27:P27" si="33">+J27+1</f>
        <v>44698</v>
      </c>
      <c r="L27" s="7">
        <f t="shared" si="33"/>
        <v>44699</v>
      </c>
      <c r="M27" s="7">
        <f t="shared" si="33"/>
        <v>44700</v>
      </c>
      <c r="N27" s="7">
        <f t="shared" si="33"/>
        <v>44701</v>
      </c>
      <c r="O27" s="8">
        <f t="shared" si="33"/>
        <v>44702</v>
      </c>
      <c r="P27" s="8">
        <f t="shared" si="33"/>
        <v>44703</v>
      </c>
      <c r="R27" s="7">
        <f t="shared" si="30"/>
        <v>44732</v>
      </c>
      <c r="S27" s="7">
        <f t="shared" ref="S27:X27" si="34">+R27+1</f>
        <v>44733</v>
      </c>
      <c r="T27" s="7">
        <f t="shared" si="34"/>
        <v>44734</v>
      </c>
      <c r="U27" s="7">
        <f t="shared" si="34"/>
        <v>44735</v>
      </c>
      <c r="V27" s="7">
        <f t="shared" si="34"/>
        <v>44736</v>
      </c>
      <c r="W27" s="8">
        <f t="shared" si="34"/>
        <v>44737</v>
      </c>
      <c r="X27" s="8">
        <f t="shared" si="34"/>
        <v>44738</v>
      </c>
    </row>
    <row r="28" spans="2:24" x14ac:dyDescent="0.25">
      <c r="B28" s="7">
        <f t="shared" si="26"/>
        <v>44676</v>
      </c>
      <c r="C28" s="7">
        <f t="shared" ref="C28:H28" si="35">+B28+1</f>
        <v>44677</v>
      </c>
      <c r="D28" s="7">
        <f t="shared" si="35"/>
        <v>44678</v>
      </c>
      <c r="E28" s="7">
        <f t="shared" si="35"/>
        <v>44679</v>
      </c>
      <c r="F28" s="7">
        <f t="shared" si="35"/>
        <v>44680</v>
      </c>
      <c r="G28" s="8">
        <f t="shared" si="35"/>
        <v>44681</v>
      </c>
      <c r="H28" s="8">
        <f t="shared" si="35"/>
        <v>44682</v>
      </c>
      <c r="J28" s="7">
        <f t="shared" si="28"/>
        <v>44704</v>
      </c>
      <c r="K28" s="7">
        <f t="shared" ref="K28:P28" si="36">+J28+1</f>
        <v>44705</v>
      </c>
      <c r="L28" s="7">
        <f t="shared" si="36"/>
        <v>44706</v>
      </c>
      <c r="M28" s="7">
        <f t="shared" si="36"/>
        <v>44707</v>
      </c>
      <c r="N28" s="7">
        <f t="shared" si="36"/>
        <v>44708</v>
      </c>
      <c r="O28" s="8">
        <f t="shared" si="36"/>
        <v>44709</v>
      </c>
      <c r="P28" s="8">
        <f t="shared" si="36"/>
        <v>44710</v>
      </c>
      <c r="R28" s="7">
        <f t="shared" si="30"/>
        <v>44739</v>
      </c>
      <c r="S28" s="7">
        <f t="shared" ref="S28:X28" si="37">+R28+1</f>
        <v>44740</v>
      </c>
      <c r="T28" s="7">
        <f t="shared" si="37"/>
        <v>44741</v>
      </c>
      <c r="U28" s="7">
        <f t="shared" si="37"/>
        <v>44742</v>
      </c>
      <c r="V28" s="7">
        <f t="shared" si="37"/>
        <v>44743</v>
      </c>
      <c r="W28" s="8">
        <f t="shared" si="37"/>
        <v>44744</v>
      </c>
      <c r="X28" s="8">
        <f t="shared" si="37"/>
        <v>44745</v>
      </c>
    </row>
    <row r="29" spans="2:24" x14ac:dyDescent="0.25">
      <c r="B29" s="7">
        <f t="shared" si="26"/>
        <v>44683</v>
      </c>
      <c r="C29" s="7">
        <f t="shared" ref="C29:H29" si="38">+B29+1</f>
        <v>44684</v>
      </c>
      <c r="D29" s="7">
        <f t="shared" si="38"/>
        <v>44685</v>
      </c>
      <c r="E29" s="7">
        <f t="shared" si="38"/>
        <v>44686</v>
      </c>
      <c r="F29" s="7">
        <f t="shared" si="38"/>
        <v>44687</v>
      </c>
      <c r="G29" s="8">
        <f t="shared" si="38"/>
        <v>44688</v>
      </c>
      <c r="H29" s="8">
        <f t="shared" si="38"/>
        <v>44689</v>
      </c>
      <c r="J29" s="7">
        <f t="shared" si="28"/>
        <v>44711</v>
      </c>
      <c r="K29" s="7">
        <f t="shared" ref="K29:P29" si="39">+J29+1</f>
        <v>44712</v>
      </c>
      <c r="L29" s="7">
        <f t="shared" si="39"/>
        <v>44713</v>
      </c>
      <c r="M29" s="7">
        <f t="shared" si="39"/>
        <v>44714</v>
      </c>
      <c r="N29" s="7">
        <f t="shared" si="39"/>
        <v>44715</v>
      </c>
      <c r="O29" s="8">
        <f t="shared" si="39"/>
        <v>44716</v>
      </c>
      <c r="P29" s="8">
        <f t="shared" si="39"/>
        <v>44717</v>
      </c>
      <c r="R29" s="7">
        <f t="shared" si="30"/>
        <v>44746</v>
      </c>
      <c r="S29" s="7">
        <f t="shared" ref="S29:X29" si="40">+R29+1</f>
        <v>44747</v>
      </c>
      <c r="T29" s="7">
        <f t="shared" si="40"/>
        <v>44748</v>
      </c>
      <c r="U29" s="7">
        <f t="shared" si="40"/>
        <v>44749</v>
      </c>
      <c r="V29" s="7">
        <f t="shared" si="40"/>
        <v>44750</v>
      </c>
      <c r="W29" s="8">
        <f t="shared" si="40"/>
        <v>44751</v>
      </c>
      <c r="X29" s="8">
        <f t="shared" si="40"/>
        <v>44752</v>
      </c>
    </row>
    <row r="33" spans="2:24" x14ac:dyDescent="0.25">
      <c r="B33" s="9">
        <f>MATCH(B34,Program!$A$2:$A$13,0)</f>
        <v>7</v>
      </c>
      <c r="C33" s="9"/>
      <c r="D33" s="10">
        <f>DATE($Q$6,B33,1)</f>
        <v>44743</v>
      </c>
      <c r="E33" s="10"/>
      <c r="F33" s="9">
        <f>WEEKDAY(D33,3)</f>
        <v>4</v>
      </c>
      <c r="G33" s="9"/>
      <c r="H33" s="9"/>
      <c r="J33" s="9">
        <f>MATCH(J34,Program!$A$2:$A$13,0)</f>
        <v>8</v>
      </c>
      <c r="K33" s="9"/>
      <c r="L33" s="10">
        <f>DATE($Q$6,J33,1)</f>
        <v>44774</v>
      </c>
      <c r="M33" s="10"/>
      <c r="N33" s="9">
        <f>WEEKDAY(L33,3)</f>
        <v>0</v>
      </c>
      <c r="O33" s="9"/>
      <c r="P33" s="9"/>
      <c r="R33" s="9">
        <f>MATCH(R34,Program!$A$2:$A$13,0)</f>
        <v>9</v>
      </c>
      <c r="S33" s="9"/>
      <c r="T33" s="10">
        <f>DATE($Q$6,R33,1)</f>
        <v>44805</v>
      </c>
      <c r="U33" s="10"/>
      <c r="V33" s="9">
        <f>WEEKDAY(T33,3)</f>
        <v>3</v>
      </c>
      <c r="W33" s="9"/>
      <c r="X33" s="9"/>
    </row>
    <row r="34" spans="2:24" ht="21" x14ac:dyDescent="0.25">
      <c r="B34" s="5" t="s">
        <v>8</v>
      </c>
      <c r="C34" s="5"/>
      <c r="D34" s="5"/>
      <c r="E34" s="5"/>
      <c r="F34" s="5"/>
      <c r="G34" s="5"/>
      <c r="H34" s="5"/>
      <c r="J34" s="5" t="s">
        <v>9</v>
      </c>
      <c r="K34" s="5"/>
      <c r="L34" s="5"/>
      <c r="M34" s="5"/>
      <c r="N34" s="5"/>
      <c r="O34" s="5"/>
      <c r="P34" s="5"/>
      <c r="R34" s="5" t="s">
        <v>10</v>
      </c>
      <c r="S34" s="5"/>
      <c r="T34" s="5"/>
      <c r="U34" s="5"/>
      <c r="V34" s="5"/>
      <c r="W34" s="5"/>
      <c r="X34" s="5"/>
    </row>
    <row r="35" spans="2:24" x14ac:dyDescent="0.25">
      <c r="B35" s="6" t="s">
        <v>14</v>
      </c>
      <c r="C35" s="6" t="s">
        <v>15</v>
      </c>
      <c r="D35" s="6" t="s">
        <v>15</v>
      </c>
      <c r="E35" s="6" t="s">
        <v>16</v>
      </c>
      <c r="F35" s="6" t="s">
        <v>17</v>
      </c>
      <c r="G35" s="6" t="s">
        <v>18</v>
      </c>
      <c r="H35" s="6" t="s">
        <v>19</v>
      </c>
      <c r="J35" s="6" t="s">
        <v>14</v>
      </c>
      <c r="K35" s="6" t="s">
        <v>15</v>
      </c>
      <c r="L35" s="6" t="s">
        <v>15</v>
      </c>
      <c r="M35" s="6" t="s">
        <v>16</v>
      </c>
      <c r="N35" s="6" t="s">
        <v>17</v>
      </c>
      <c r="O35" s="6" t="s">
        <v>18</v>
      </c>
      <c r="P35" s="6" t="s">
        <v>19</v>
      </c>
      <c r="R35" s="6" t="s">
        <v>14</v>
      </c>
      <c r="S35" s="6" t="s">
        <v>15</v>
      </c>
      <c r="T35" s="6" t="s">
        <v>15</v>
      </c>
      <c r="U35" s="6" t="s">
        <v>16</v>
      </c>
      <c r="V35" s="6" t="s">
        <v>17</v>
      </c>
      <c r="W35" s="6" t="s">
        <v>18</v>
      </c>
      <c r="X35" s="6" t="s">
        <v>19</v>
      </c>
    </row>
    <row r="36" spans="2:24" x14ac:dyDescent="0.25">
      <c r="B36" s="7">
        <f>D33-F33</f>
        <v>44739</v>
      </c>
      <c r="C36" s="7">
        <f>+B36+1</f>
        <v>44740</v>
      </c>
      <c r="D36" s="7">
        <f t="shared" ref="D36:H36" si="41">+C36+1</f>
        <v>44741</v>
      </c>
      <c r="E36" s="7">
        <f t="shared" si="41"/>
        <v>44742</v>
      </c>
      <c r="F36" s="7">
        <f t="shared" si="41"/>
        <v>44743</v>
      </c>
      <c r="G36" s="8">
        <f t="shared" si="41"/>
        <v>44744</v>
      </c>
      <c r="H36" s="8">
        <f t="shared" si="41"/>
        <v>44745</v>
      </c>
      <c r="J36" s="7">
        <f>L33-N33</f>
        <v>44774</v>
      </c>
      <c r="K36" s="7">
        <f>+J36+1</f>
        <v>44775</v>
      </c>
      <c r="L36" s="7">
        <f t="shared" ref="L36:P36" si="42">+K36+1</f>
        <v>44776</v>
      </c>
      <c r="M36" s="7">
        <f t="shared" si="42"/>
        <v>44777</v>
      </c>
      <c r="N36" s="7">
        <f t="shared" si="42"/>
        <v>44778</v>
      </c>
      <c r="O36" s="8">
        <f t="shared" si="42"/>
        <v>44779</v>
      </c>
      <c r="P36" s="8">
        <f t="shared" si="42"/>
        <v>44780</v>
      </c>
      <c r="R36" s="7">
        <f>T33-V33</f>
        <v>44802</v>
      </c>
      <c r="S36" s="7">
        <f>+R36+1</f>
        <v>44803</v>
      </c>
      <c r="T36" s="7">
        <f t="shared" ref="T36:X36" si="43">+S36+1</f>
        <v>44804</v>
      </c>
      <c r="U36" s="7">
        <f t="shared" si="43"/>
        <v>44805</v>
      </c>
      <c r="V36" s="7">
        <f t="shared" si="43"/>
        <v>44806</v>
      </c>
      <c r="W36" s="8">
        <f t="shared" si="43"/>
        <v>44807</v>
      </c>
      <c r="X36" s="8">
        <f t="shared" si="43"/>
        <v>44808</v>
      </c>
    </row>
    <row r="37" spans="2:24" x14ac:dyDescent="0.25">
      <c r="B37" s="7">
        <f>H36+1</f>
        <v>44746</v>
      </c>
      <c r="C37" s="7">
        <f>+B37+1</f>
        <v>44747</v>
      </c>
      <c r="D37" s="7">
        <f t="shared" ref="D37:H37" si="44">+C37+1</f>
        <v>44748</v>
      </c>
      <c r="E37" s="7">
        <f t="shared" si="44"/>
        <v>44749</v>
      </c>
      <c r="F37" s="7">
        <f t="shared" si="44"/>
        <v>44750</v>
      </c>
      <c r="G37" s="8">
        <f t="shared" si="44"/>
        <v>44751</v>
      </c>
      <c r="H37" s="8">
        <f t="shared" si="44"/>
        <v>44752</v>
      </c>
      <c r="J37" s="7">
        <f>P36+1</f>
        <v>44781</v>
      </c>
      <c r="K37" s="7">
        <f>+J37+1</f>
        <v>44782</v>
      </c>
      <c r="L37" s="7">
        <f t="shared" ref="L37:P37" si="45">+K37+1</f>
        <v>44783</v>
      </c>
      <c r="M37" s="7">
        <f t="shared" si="45"/>
        <v>44784</v>
      </c>
      <c r="N37" s="7">
        <f t="shared" si="45"/>
        <v>44785</v>
      </c>
      <c r="O37" s="8">
        <f t="shared" si="45"/>
        <v>44786</v>
      </c>
      <c r="P37" s="8">
        <f t="shared" si="45"/>
        <v>44787</v>
      </c>
      <c r="R37" s="7">
        <f>X36+1</f>
        <v>44809</v>
      </c>
      <c r="S37" s="7">
        <f>+R37+1</f>
        <v>44810</v>
      </c>
      <c r="T37" s="7">
        <f t="shared" ref="T37:X37" si="46">+S37+1</f>
        <v>44811</v>
      </c>
      <c r="U37" s="7">
        <f t="shared" si="46"/>
        <v>44812</v>
      </c>
      <c r="V37" s="7">
        <f t="shared" si="46"/>
        <v>44813</v>
      </c>
      <c r="W37" s="8">
        <f t="shared" si="46"/>
        <v>44814</v>
      </c>
      <c r="X37" s="8">
        <f t="shared" si="46"/>
        <v>44815</v>
      </c>
    </row>
    <row r="38" spans="2:24" x14ac:dyDescent="0.25">
      <c r="B38" s="7">
        <f t="shared" ref="B38:B41" si="47">H37+1</f>
        <v>44753</v>
      </c>
      <c r="C38" s="7">
        <f t="shared" ref="C38:H38" si="48">+B38+1</f>
        <v>44754</v>
      </c>
      <c r="D38" s="7">
        <f t="shared" si="48"/>
        <v>44755</v>
      </c>
      <c r="E38" s="7">
        <f t="shared" si="48"/>
        <v>44756</v>
      </c>
      <c r="F38" s="7">
        <f t="shared" si="48"/>
        <v>44757</v>
      </c>
      <c r="G38" s="8">
        <f t="shared" si="48"/>
        <v>44758</v>
      </c>
      <c r="H38" s="8">
        <f t="shared" si="48"/>
        <v>44759</v>
      </c>
      <c r="J38" s="7">
        <f t="shared" ref="J38:J41" si="49">P37+1</f>
        <v>44788</v>
      </c>
      <c r="K38" s="7">
        <f t="shared" ref="K38:P38" si="50">+J38+1</f>
        <v>44789</v>
      </c>
      <c r="L38" s="7">
        <f t="shared" si="50"/>
        <v>44790</v>
      </c>
      <c r="M38" s="7">
        <f t="shared" si="50"/>
        <v>44791</v>
      </c>
      <c r="N38" s="7">
        <f t="shared" si="50"/>
        <v>44792</v>
      </c>
      <c r="O38" s="8">
        <f t="shared" si="50"/>
        <v>44793</v>
      </c>
      <c r="P38" s="8">
        <f t="shared" si="50"/>
        <v>44794</v>
      </c>
      <c r="R38" s="7">
        <f t="shared" ref="R38:R41" si="51">X37+1</f>
        <v>44816</v>
      </c>
      <c r="S38" s="7">
        <f t="shared" ref="S38:X38" si="52">+R38+1</f>
        <v>44817</v>
      </c>
      <c r="T38" s="7">
        <f t="shared" si="52"/>
        <v>44818</v>
      </c>
      <c r="U38" s="7">
        <f t="shared" si="52"/>
        <v>44819</v>
      </c>
      <c r="V38" s="7">
        <f t="shared" si="52"/>
        <v>44820</v>
      </c>
      <c r="W38" s="8">
        <f t="shared" si="52"/>
        <v>44821</v>
      </c>
      <c r="X38" s="8">
        <f t="shared" si="52"/>
        <v>44822</v>
      </c>
    </row>
    <row r="39" spans="2:24" x14ac:dyDescent="0.25">
      <c r="B39" s="7">
        <f t="shared" si="47"/>
        <v>44760</v>
      </c>
      <c r="C39" s="7">
        <f t="shared" ref="C39:H39" si="53">+B39+1</f>
        <v>44761</v>
      </c>
      <c r="D39" s="7">
        <f t="shared" si="53"/>
        <v>44762</v>
      </c>
      <c r="E39" s="7">
        <f t="shared" si="53"/>
        <v>44763</v>
      </c>
      <c r="F39" s="7">
        <f t="shared" si="53"/>
        <v>44764</v>
      </c>
      <c r="G39" s="8">
        <f t="shared" si="53"/>
        <v>44765</v>
      </c>
      <c r="H39" s="8">
        <f t="shared" si="53"/>
        <v>44766</v>
      </c>
      <c r="J39" s="7">
        <f t="shared" si="49"/>
        <v>44795</v>
      </c>
      <c r="K39" s="7">
        <f t="shared" ref="K39:P39" si="54">+J39+1</f>
        <v>44796</v>
      </c>
      <c r="L39" s="7">
        <f t="shared" si="54"/>
        <v>44797</v>
      </c>
      <c r="M39" s="7">
        <f t="shared" si="54"/>
        <v>44798</v>
      </c>
      <c r="N39" s="7">
        <f t="shared" si="54"/>
        <v>44799</v>
      </c>
      <c r="O39" s="8">
        <f t="shared" si="54"/>
        <v>44800</v>
      </c>
      <c r="P39" s="8">
        <f t="shared" si="54"/>
        <v>44801</v>
      </c>
      <c r="R39" s="7">
        <f t="shared" si="51"/>
        <v>44823</v>
      </c>
      <c r="S39" s="7">
        <f t="shared" ref="S39:X39" si="55">+R39+1</f>
        <v>44824</v>
      </c>
      <c r="T39" s="7">
        <f t="shared" si="55"/>
        <v>44825</v>
      </c>
      <c r="U39" s="7">
        <f t="shared" si="55"/>
        <v>44826</v>
      </c>
      <c r="V39" s="7">
        <f t="shared" si="55"/>
        <v>44827</v>
      </c>
      <c r="W39" s="8">
        <f t="shared" si="55"/>
        <v>44828</v>
      </c>
      <c r="X39" s="8">
        <f t="shared" si="55"/>
        <v>44829</v>
      </c>
    </row>
    <row r="40" spans="2:24" x14ac:dyDescent="0.25">
      <c r="B40" s="7">
        <f t="shared" si="47"/>
        <v>44767</v>
      </c>
      <c r="C40" s="7">
        <f t="shared" ref="C40:H40" si="56">+B40+1</f>
        <v>44768</v>
      </c>
      <c r="D40" s="7">
        <f t="shared" si="56"/>
        <v>44769</v>
      </c>
      <c r="E40" s="7">
        <f t="shared" si="56"/>
        <v>44770</v>
      </c>
      <c r="F40" s="7">
        <f t="shared" si="56"/>
        <v>44771</v>
      </c>
      <c r="G40" s="8">
        <f t="shared" si="56"/>
        <v>44772</v>
      </c>
      <c r="H40" s="8">
        <f t="shared" si="56"/>
        <v>44773</v>
      </c>
      <c r="J40" s="7">
        <f t="shared" si="49"/>
        <v>44802</v>
      </c>
      <c r="K40" s="7">
        <f t="shared" ref="K40:P40" si="57">+J40+1</f>
        <v>44803</v>
      </c>
      <c r="L40" s="7">
        <f t="shared" si="57"/>
        <v>44804</v>
      </c>
      <c r="M40" s="7">
        <f t="shared" si="57"/>
        <v>44805</v>
      </c>
      <c r="N40" s="7">
        <f t="shared" si="57"/>
        <v>44806</v>
      </c>
      <c r="O40" s="8">
        <f t="shared" si="57"/>
        <v>44807</v>
      </c>
      <c r="P40" s="8">
        <f t="shared" si="57"/>
        <v>44808</v>
      </c>
      <c r="R40" s="7">
        <f t="shared" si="51"/>
        <v>44830</v>
      </c>
      <c r="S40" s="7">
        <f t="shared" ref="S40:X40" si="58">+R40+1</f>
        <v>44831</v>
      </c>
      <c r="T40" s="7">
        <f t="shared" si="58"/>
        <v>44832</v>
      </c>
      <c r="U40" s="7">
        <f t="shared" si="58"/>
        <v>44833</v>
      </c>
      <c r="V40" s="7">
        <f t="shared" si="58"/>
        <v>44834</v>
      </c>
      <c r="W40" s="8">
        <f t="shared" si="58"/>
        <v>44835</v>
      </c>
      <c r="X40" s="8">
        <f t="shared" si="58"/>
        <v>44836</v>
      </c>
    </row>
    <row r="41" spans="2:24" x14ac:dyDescent="0.25">
      <c r="B41" s="7">
        <f t="shared" si="47"/>
        <v>44774</v>
      </c>
      <c r="C41" s="7">
        <f t="shared" ref="C41:H41" si="59">+B41+1</f>
        <v>44775</v>
      </c>
      <c r="D41" s="7">
        <f t="shared" si="59"/>
        <v>44776</v>
      </c>
      <c r="E41" s="7">
        <f t="shared" si="59"/>
        <v>44777</v>
      </c>
      <c r="F41" s="7">
        <f t="shared" si="59"/>
        <v>44778</v>
      </c>
      <c r="G41" s="8">
        <f t="shared" si="59"/>
        <v>44779</v>
      </c>
      <c r="H41" s="8">
        <f t="shared" si="59"/>
        <v>44780</v>
      </c>
      <c r="J41" s="7">
        <f t="shared" si="49"/>
        <v>44809</v>
      </c>
      <c r="K41" s="7">
        <f t="shared" ref="K41:P41" si="60">+J41+1</f>
        <v>44810</v>
      </c>
      <c r="L41" s="7">
        <f t="shared" si="60"/>
        <v>44811</v>
      </c>
      <c r="M41" s="7">
        <f t="shared" si="60"/>
        <v>44812</v>
      </c>
      <c r="N41" s="7">
        <f t="shared" si="60"/>
        <v>44813</v>
      </c>
      <c r="O41" s="8">
        <f t="shared" si="60"/>
        <v>44814</v>
      </c>
      <c r="P41" s="8">
        <f t="shared" si="60"/>
        <v>44815</v>
      </c>
      <c r="R41" s="7">
        <f t="shared" si="51"/>
        <v>44837</v>
      </c>
      <c r="S41" s="7">
        <f t="shared" ref="S41:X41" si="61">+R41+1</f>
        <v>44838</v>
      </c>
      <c r="T41" s="7">
        <f t="shared" si="61"/>
        <v>44839</v>
      </c>
      <c r="U41" s="7">
        <f t="shared" si="61"/>
        <v>44840</v>
      </c>
      <c r="V41" s="7">
        <f t="shared" si="61"/>
        <v>44841</v>
      </c>
      <c r="W41" s="8">
        <f t="shared" si="61"/>
        <v>44842</v>
      </c>
      <c r="X41" s="8">
        <f t="shared" si="61"/>
        <v>44843</v>
      </c>
    </row>
    <row r="45" spans="2:24" x14ac:dyDescent="0.25">
      <c r="B45" s="9">
        <f>MATCH(B46,Program!$A$2:$A$13,0)</f>
        <v>10</v>
      </c>
      <c r="C45" s="9"/>
      <c r="D45" s="10">
        <f>DATE($Q$6,B45,1)</f>
        <v>44835</v>
      </c>
      <c r="E45" s="10"/>
      <c r="F45" s="9">
        <f>WEEKDAY(D45,3)</f>
        <v>5</v>
      </c>
      <c r="G45" s="9"/>
      <c r="H45" s="9"/>
      <c r="J45" s="9">
        <f>MATCH(J46,Program!$A$2:$A$13,0)</f>
        <v>11</v>
      </c>
      <c r="K45" s="9"/>
      <c r="L45" s="10">
        <f>DATE($Q$6,J45,1)</f>
        <v>44866</v>
      </c>
      <c r="M45" s="10"/>
      <c r="N45" s="9">
        <f>WEEKDAY(L45,3)</f>
        <v>1</v>
      </c>
      <c r="O45" s="9"/>
      <c r="P45" s="9"/>
      <c r="R45" s="9">
        <f>MATCH(R46,Program!$A$2:$A$13,0)</f>
        <v>12</v>
      </c>
      <c r="S45" s="9"/>
      <c r="T45" s="10">
        <f>DATE($Q$6,R45,1)</f>
        <v>44896</v>
      </c>
      <c r="U45" s="10"/>
      <c r="V45" s="9">
        <f>WEEKDAY(T45,3)</f>
        <v>3</v>
      </c>
      <c r="W45" s="9"/>
      <c r="X45" s="9"/>
    </row>
    <row r="46" spans="2:24" ht="21" x14ac:dyDescent="0.25">
      <c r="B46" s="5" t="s">
        <v>11</v>
      </c>
      <c r="C46" s="5"/>
      <c r="D46" s="5"/>
      <c r="E46" s="5"/>
      <c r="F46" s="5"/>
      <c r="G46" s="5"/>
      <c r="H46" s="5"/>
      <c r="J46" s="5" t="s">
        <v>20</v>
      </c>
      <c r="K46" s="5"/>
      <c r="L46" s="5"/>
      <c r="M46" s="5"/>
      <c r="N46" s="5"/>
      <c r="O46" s="5"/>
      <c r="P46" s="5"/>
      <c r="R46" s="5" t="s">
        <v>12</v>
      </c>
      <c r="S46" s="5"/>
      <c r="T46" s="5"/>
      <c r="U46" s="5"/>
      <c r="V46" s="5"/>
      <c r="W46" s="5"/>
      <c r="X46" s="5"/>
    </row>
    <row r="47" spans="2:24" x14ac:dyDescent="0.25">
      <c r="B47" s="6" t="s">
        <v>14</v>
      </c>
      <c r="C47" s="6" t="s">
        <v>15</v>
      </c>
      <c r="D47" s="6" t="s">
        <v>15</v>
      </c>
      <c r="E47" s="6" t="s">
        <v>16</v>
      </c>
      <c r="F47" s="6" t="s">
        <v>17</v>
      </c>
      <c r="G47" s="6" t="s">
        <v>18</v>
      </c>
      <c r="H47" s="6" t="s">
        <v>19</v>
      </c>
      <c r="J47" s="6" t="s">
        <v>14</v>
      </c>
      <c r="K47" s="6" t="s">
        <v>15</v>
      </c>
      <c r="L47" s="6" t="s">
        <v>15</v>
      </c>
      <c r="M47" s="6" t="s">
        <v>16</v>
      </c>
      <c r="N47" s="6" t="s">
        <v>17</v>
      </c>
      <c r="O47" s="6" t="s">
        <v>18</v>
      </c>
      <c r="P47" s="6" t="s">
        <v>19</v>
      </c>
      <c r="R47" s="6" t="s">
        <v>14</v>
      </c>
      <c r="S47" s="6" t="s">
        <v>15</v>
      </c>
      <c r="T47" s="6" t="s">
        <v>15</v>
      </c>
      <c r="U47" s="6" t="s">
        <v>16</v>
      </c>
      <c r="V47" s="6" t="s">
        <v>17</v>
      </c>
      <c r="W47" s="6" t="s">
        <v>18</v>
      </c>
      <c r="X47" s="6" t="s">
        <v>19</v>
      </c>
    </row>
    <row r="48" spans="2:24" x14ac:dyDescent="0.25">
      <c r="B48" s="7">
        <f>D45-F45</f>
        <v>44830</v>
      </c>
      <c r="C48" s="7">
        <f>+B48+1</f>
        <v>44831</v>
      </c>
      <c r="D48" s="7">
        <f t="shared" ref="D48:H48" si="62">+C48+1</f>
        <v>44832</v>
      </c>
      <c r="E48" s="7">
        <f t="shared" si="62"/>
        <v>44833</v>
      </c>
      <c r="F48" s="7">
        <f t="shared" si="62"/>
        <v>44834</v>
      </c>
      <c r="G48" s="8">
        <f t="shared" si="62"/>
        <v>44835</v>
      </c>
      <c r="H48" s="8">
        <f t="shared" si="62"/>
        <v>44836</v>
      </c>
      <c r="J48" s="7">
        <f>L45-N45</f>
        <v>44865</v>
      </c>
      <c r="K48" s="7">
        <f>+J48+1</f>
        <v>44866</v>
      </c>
      <c r="L48" s="7">
        <f t="shared" ref="L48:P48" si="63">+K48+1</f>
        <v>44867</v>
      </c>
      <c r="M48" s="7">
        <f t="shared" si="63"/>
        <v>44868</v>
      </c>
      <c r="N48" s="7">
        <f t="shared" si="63"/>
        <v>44869</v>
      </c>
      <c r="O48" s="8">
        <f t="shared" si="63"/>
        <v>44870</v>
      </c>
      <c r="P48" s="8">
        <f t="shared" si="63"/>
        <v>44871</v>
      </c>
      <c r="R48" s="7">
        <f>T45-V45</f>
        <v>44893</v>
      </c>
      <c r="S48" s="7">
        <f>+R48+1</f>
        <v>44894</v>
      </c>
      <c r="T48" s="7">
        <f t="shared" ref="T48:X48" si="64">+S48+1</f>
        <v>44895</v>
      </c>
      <c r="U48" s="7">
        <f t="shared" si="64"/>
        <v>44896</v>
      </c>
      <c r="V48" s="7">
        <f t="shared" si="64"/>
        <v>44897</v>
      </c>
      <c r="W48" s="8">
        <f t="shared" si="64"/>
        <v>44898</v>
      </c>
      <c r="X48" s="8">
        <f t="shared" si="64"/>
        <v>44899</v>
      </c>
    </row>
    <row r="49" spans="2:24" x14ac:dyDescent="0.25">
      <c r="B49" s="7">
        <f>H48+1</f>
        <v>44837</v>
      </c>
      <c r="C49" s="7">
        <f>+B49+1</f>
        <v>44838</v>
      </c>
      <c r="D49" s="7">
        <f t="shared" ref="D49:H49" si="65">+C49+1</f>
        <v>44839</v>
      </c>
      <c r="E49" s="7">
        <f t="shared" si="65"/>
        <v>44840</v>
      </c>
      <c r="F49" s="7">
        <f t="shared" si="65"/>
        <v>44841</v>
      </c>
      <c r="G49" s="8">
        <f t="shared" si="65"/>
        <v>44842</v>
      </c>
      <c r="H49" s="8">
        <f t="shared" si="65"/>
        <v>44843</v>
      </c>
      <c r="J49" s="7">
        <f>P48+1</f>
        <v>44872</v>
      </c>
      <c r="K49" s="7">
        <f>+J49+1</f>
        <v>44873</v>
      </c>
      <c r="L49" s="7">
        <f t="shared" ref="L49:P49" si="66">+K49+1</f>
        <v>44874</v>
      </c>
      <c r="M49" s="7">
        <f t="shared" si="66"/>
        <v>44875</v>
      </c>
      <c r="N49" s="7">
        <f t="shared" si="66"/>
        <v>44876</v>
      </c>
      <c r="O49" s="8">
        <f t="shared" si="66"/>
        <v>44877</v>
      </c>
      <c r="P49" s="8">
        <f t="shared" si="66"/>
        <v>44878</v>
      </c>
      <c r="R49" s="7">
        <f>X48+1</f>
        <v>44900</v>
      </c>
      <c r="S49" s="7">
        <f>+R49+1</f>
        <v>44901</v>
      </c>
      <c r="T49" s="7">
        <f t="shared" ref="T49:X49" si="67">+S49+1</f>
        <v>44902</v>
      </c>
      <c r="U49" s="7">
        <f t="shared" si="67"/>
        <v>44903</v>
      </c>
      <c r="V49" s="7">
        <f t="shared" si="67"/>
        <v>44904</v>
      </c>
      <c r="W49" s="8">
        <f t="shared" si="67"/>
        <v>44905</v>
      </c>
      <c r="X49" s="8">
        <f t="shared" si="67"/>
        <v>44906</v>
      </c>
    </row>
    <row r="50" spans="2:24" x14ac:dyDescent="0.25">
      <c r="B50" s="7">
        <f t="shared" ref="B50:B53" si="68">H49+1</f>
        <v>44844</v>
      </c>
      <c r="C50" s="7">
        <f t="shared" ref="C50:H50" si="69">+B50+1</f>
        <v>44845</v>
      </c>
      <c r="D50" s="7">
        <f t="shared" si="69"/>
        <v>44846</v>
      </c>
      <c r="E50" s="7">
        <f t="shared" si="69"/>
        <v>44847</v>
      </c>
      <c r="F50" s="7">
        <f t="shared" si="69"/>
        <v>44848</v>
      </c>
      <c r="G50" s="8">
        <f t="shared" si="69"/>
        <v>44849</v>
      </c>
      <c r="H50" s="8">
        <f t="shared" si="69"/>
        <v>44850</v>
      </c>
      <c r="J50" s="7">
        <f t="shared" ref="J50:J53" si="70">P49+1</f>
        <v>44879</v>
      </c>
      <c r="K50" s="7">
        <f t="shared" ref="K50:P50" si="71">+J50+1</f>
        <v>44880</v>
      </c>
      <c r="L50" s="7">
        <f t="shared" si="71"/>
        <v>44881</v>
      </c>
      <c r="M50" s="7">
        <f t="shared" si="71"/>
        <v>44882</v>
      </c>
      <c r="N50" s="7">
        <f t="shared" si="71"/>
        <v>44883</v>
      </c>
      <c r="O50" s="8">
        <f t="shared" si="71"/>
        <v>44884</v>
      </c>
      <c r="P50" s="8">
        <f t="shared" si="71"/>
        <v>44885</v>
      </c>
      <c r="R50" s="7">
        <f t="shared" ref="R50:R53" si="72">X49+1</f>
        <v>44907</v>
      </c>
      <c r="S50" s="7">
        <f t="shared" ref="S50:X50" si="73">+R50+1</f>
        <v>44908</v>
      </c>
      <c r="T50" s="7">
        <f t="shared" si="73"/>
        <v>44909</v>
      </c>
      <c r="U50" s="7">
        <f t="shared" si="73"/>
        <v>44910</v>
      </c>
      <c r="V50" s="7">
        <f t="shared" si="73"/>
        <v>44911</v>
      </c>
      <c r="W50" s="8">
        <f t="shared" si="73"/>
        <v>44912</v>
      </c>
      <c r="X50" s="8">
        <f t="shared" si="73"/>
        <v>44913</v>
      </c>
    </row>
    <row r="51" spans="2:24" x14ac:dyDescent="0.25">
      <c r="B51" s="7">
        <f t="shared" si="68"/>
        <v>44851</v>
      </c>
      <c r="C51" s="7">
        <f t="shared" ref="C51:H51" si="74">+B51+1</f>
        <v>44852</v>
      </c>
      <c r="D51" s="7">
        <f t="shared" si="74"/>
        <v>44853</v>
      </c>
      <c r="E51" s="7">
        <f t="shared" si="74"/>
        <v>44854</v>
      </c>
      <c r="F51" s="7">
        <f t="shared" si="74"/>
        <v>44855</v>
      </c>
      <c r="G51" s="8">
        <f t="shared" si="74"/>
        <v>44856</v>
      </c>
      <c r="H51" s="8">
        <f t="shared" si="74"/>
        <v>44857</v>
      </c>
      <c r="J51" s="7">
        <f t="shared" si="70"/>
        <v>44886</v>
      </c>
      <c r="K51" s="7">
        <f t="shared" ref="K51:P51" si="75">+J51+1</f>
        <v>44887</v>
      </c>
      <c r="L51" s="7">
        <f t="shared" si="75"/>
        <v>44888</v>
      </c>
      <c r="M51" s="7">
        <f t="shared" si="75"/>
        <v>44889</v>
      </c>
      <c r="N51" s="7">
        <f t="shared" si="75"/>
        <v>44890</v>
      </c>
      <c r="O51" s="8">
        <f t="shared" si="75"/>
        <v>44891</v>
      </c>
      <c r="P51" s="8">
        <f t="shared" si="75"/>
        <v>44892</v>
      </c>
      <c r="R51" s="7">
        <f t="shared" si="72"/>
        <v>44914</v>
      </c>
      <c r="S51" s="7">
        <f t="shared" ref="S51:X51" si="76">+R51+1</f>
        <v>44915</v>
      </c>
      <c r="T51" s="7">
        <f t="shared" si="76"/>
        <v>44916</v>
      </c>
      <c r="U51" s="7">
        <f t="shared" si="76"/>
        <v>44917</v>
      </c>
      <c r="V51" s="7">
        <f t="shared" si="76"/>
        <v>44918</v>
      </c>
      <c r="W51" s="8">
        <f t="shared" si="76"/>
        <v>44919</v>
      </c>
      <c r="X51" s="8">
        <f t="shared" si="76"/>
        <v>44920</v>
      </c>
    </row>
    <row r="52" spans="2:24" x14ac:dyDescent="0.25">
      <c r="B52" s="7">
        <f t="shared" si="68"/>
        <v>44858</v>
      </c>
      <c r="C52" s="7">
        <f t="shared" ref="C52:H52" si="77">+B52+1</f>
        <v>44859</v>
      </c>
      <c r="D52" s="7">
        <f t="shared" si="77"/>
        <v>44860</v>
      </c>
      <c r="E52" s="7">
        <f t="shared" si="77"/>
        <v>44861</v>
      </c>
      <c r="F52" s="7">
        <f t="shared" si="77"/>
        <v>44862</v>
      </c>
      <c r="G52" s="8">
        <f t="shared" si="77"/>
        <v>44863</v>
      </c>
      <c r="H52" s="8">
        <f t="shared" si="77"/>
        <v>44864</v>
      </c>
      <c r="J52" s="7">
        <f t="shared" si="70"/>
        <v>44893</v>
      </c>
      <c r="K52" s="7">
        <f t="shared" ref="K52:P52" si="78">+J52+1</f>
        <v>44894</v>
      </c>
      <c r="L52" s="7">
        <f t="shared" si="78"/>
        <v>44895</v>
      </c>
      <c r="M52" s="7">
        <f t="shared" si="78"/>
        <v>44896</v>
      </c>
      <c r="N52" s="7">
        <f t="shared" si="78"/>
        <v>44897</v>
      </c>
      <c r="O52" s="8">
        <f t="shared" si="78"/>
        <v>44898</v>
      </c>
      <c r="P52" s="8">
        <f t="shared" si="78"/>
        <v>44899</v>
      </c>
      <c r="R52" s="7">
        <f t="shared" si="72"/>
        <v>44921</v>
      </c>
      <c r="S52" s="7">
        <f t="shared" ref="S52:X52" si="79">+R52+1</f>
        <v>44922</v>
      </c>
      <c r="T52" s="7">
        <f t="shared" si="79"/>
        <v>44923</v>
      </c>
      <c r="U52" s="7">
        <f t="shared" si="79"/>
        <v>44924</v>
      </c>
      <c r="V52" s="7">
        <f t="shared" si="79"/>
        <v>44925</v>
      </c>
      <c r="W52" s="8">
        <f t="shared" si="79"/>
        <v>44926</v>
      </c>
      <c r="X52" s="8">
        <f t="shared" si="79"/>
        <v>44927</v>
      </c>
    </row>
    <row r="53" spans="2:24" x14ac:dyDescent="0.25">
      <c r="B53" s="7">
        <f t="shared" si="68"/>
        <v>44865</v>
      </c>
      <c r="C53" s="7">
        <f t="shared" ref="C53:H53" si="80">+B53+1</f>
        <v>44866</v>
      </c>
      <c r="D53" s="7">
        <f t="shared" si="80"/>
        <v>44867</v>
      </c>
      <c r="E53" s="7">
        <f t="shared" si="80"/>
        <v>44868</v>
      </c>
      <c r="F53" s="7">
        <f t="shared" si="80"/>
        <v>44869</v>
      </c>
      <c r="G53" s="8">
        <f t="shared" si="80"/>
        <v>44870</v>
      </c>
      <c r="H53" s="8">
        <f t="shared" si="80"/>
        <v>44871</v>
      </c>
      <c r="J53" s="7">
        <f t="shared" si="70"/>
        <v>44900</v>
      </c>
      <c r="K53" s="7">
        <f t="shared" ref="K53:P53" si="81">+J53+1</f>
        <v>44901</v>
      </c>
      <c r="L53" s="7">
        <f t="shared" si="81"/>
        <v>44902</v>
      </c>
      <c r="M53" s="7">
        <f t="shared" si="81"/>
        <v>44903</v>
      </c>
      <c r="N53" s="7">
        <f t="shared" si="81"/>
        <v>44904</v>
      </c>
      <c r="O53" s="8">
        <f t="shared" si="81"/>
        <v>44905</v>
      </c>
      <c r="P53" s="8">
        <f t="shared" si="81"/>
        <v>44906</v>
      </c>
      <c r="R53" s="7">
        <f t="shared" si="72"/>
        <v>44928</v>
      </c>
      <c r="S53" s="7">
        <f t="shared" ref="S53:X53" si="82">+R53+1</f>
        <v>44929</v>
      </c>
      <c r="T53" s="7">
        <f t="shared" si="82"/>
        <v>44930</v>
      </c>
      <c r="U53" s="7">
        <f t="shared" si="82"/>
        <v>44931</v>
      </c>
      <c r="V53" s="7">
        <f t="shared" si="82"/>
        <v>44932</v>
      </c>
      <c r="W53" s="8">
        <f t="shared" si="82"/>
        <v>44933</v>
      </c>
      <c r="X53" s="8">
        <f t="shared" si="82"/>
        <v>44934</v>
      </c>
    </row>
  </sheetData>
  <mergeCells count="51">
    <mergeCell ref="R45:S45"/>
    <mergeCell ref="T45:U45"/>
    <mergeCell ref="V45:X45"/>
    <mergeCell ref="B46:H46"/>
    <mergeCell ref="J46:P46"/>
    <mergeCell ref="R46:X46"/>
    <mergeCell ref="B45:C45"/>
    <mergeCell ref="D45:E45"/>
    <mergeCell ref="F45:H45"/>
    <mergeCell ref="J45:K45"/>
    <mergeCell ref="L45:M45"/>
    <mergeCell ref="N45:P45"/>
    <mergeCell ref="R33:S33"/>
    <mergeCell ref="T33:U33"/>
    <mergeCell ref="V33:X33"/>
    <mergeCell ref="B34:H34"/>
    <mergeCell ref="J34:P34"/>
    <mergeCell ref="R34:X34"/>
    <mergeCell ref="B33:C33"/>
    <mergeCell ref="D33:E33"/>
    <mergeCell ref="F33:H33"/>
    <mergeCell ref="J33:K33"/>
    <mergeCell ref="L33:M33"/>
    <mergeCell ref="N33:P33"/>
    <mergeCell ref="N21:P21"/>
    <mergeCell ref="R21:S21"/>
    <mergeCell ref="T21:U21"/>
    <mergeCell ref="V21:X21"/>
    <mergeCell ref="B22:H22"/>
    <mergeCell ref="J22:P22"/>
    <mergeCell ref="R22:X22"/>
    <mergeCell ref="B21:C21"/>
    <mergeCell ref="D21:E21"/>
    <mergeCell ref="F21:H21"/>
    <mergeCell ref="J21:K21"/>
    <mergeCell ref="L21:M21"/>
    <mergeCell ref="J10:P10"/>
    <mergeCell ref="R9:S9"/>
    <mergeCell ref="T9:U9"/>
    <mergeCell ref="V9:X9"/>
    <mergeCell ref="R10:X10"/>
    <mergeCell ref="C3:S4"/>
    <mergeCell ref="O6:P6"/>
    <mergeCell ref="Q6:R6"/>
    <mergeCell ref="B10:H10"/>
    <mergeCell ref="B9:C9"/>
    <mergeCell ref="D9:E9"/>
    <mergeCell ref="F9:H9"/>
    <mergeCell ref="J9:K9"/>
    <mergeCell ref="L9:M9"/>
    <mergeCell ref="N9:P9"/>
  </mergeCells>
  <conditionalFormatting sqref="B12:H17">
    <cfRule type="expression" dxfId="11" priority="14">
      <formula>MONTH(B12)&lt;&gt;$B$9</formula>
    </cfRule>
  </conditionalFormatting>
  <conditionalFormatting sqref="R12:X17">
    <cfRule type="expression" dxfId="10" priority="12">
      <formula>MONTH(R12)&lt;&gt;$B$9</formula>
    </cfRule>
  </conditionalFormatting>
  <conditionalFormatting sqref="B24:H29">
    <cfRule type="expression" dxfId="9" priority="11">
      <formula>MONTH(B24)&lt;&gt;$B$9</formula>
    </cfRule>
  </conditionalFormatting>
  <conditionalFormatting sqref="J24:P29">
    <cfRule type="expression" dxfId="8" priority="10">
      <formula>MONTH(J24)&lt;&gt;$B$9</formula>
    </cfRule>
  </conditionalFormatting>
  <conditionalFormatting sqref="R24:X29">
    <cfRule type="expression" dxfId="7" priority="9">
      <formula>MONTH(R24)&lt;&gt;$B$9</formula>
    </cfRule>
  </conditionalFormatting>
  <conditionalFormatting sqref="B36:H41">
    <cfRule type="expression" dxfId="6" priority="8">
      <formula>MONTH(B36)&lt;&gt;$B$9</formula>
    </cfRule>
  </conditionalFormatting>
  <conditionalFormatting sqref="J36:P41">
    <cfRule type="expression" dxfId="5" priority="7">
      <formula>MONTH(J36)&lt;&gt;$B$9</formula>
    </cfRule>
  </conditionalFormatting>
  <conditionalFormatting sqref="R36:X41">
    <cfRule type="expression" dxfId="4" priority="6">
      <formula>MONTH(R36)&lt;&gt;$B$9</formula>
    </cfRule>
  </conditionalFormatting>
  <conditionalFormatting sqref="B48:H53">
    <cfRule type="expression" dxfId="3" priority="5">
      <formula>MONTH(B48)&lt;&gt;$B$9</formula>
    </cfRule>
  </conditionalFormatting>
  <conditionalFormatting sqref="J48:P53">
    <cfRule type="expression" dxfId="2" priority="4">
      <formula>MONTH(J48)&lt;&gt;$B$9</formula>
    </cfRule>
  </conditionalFormatting>
  <conditionalFormatting sqref="R48:X53">
    <cfRule type="expression" dxfId="1" priority="3">
      <formula>MONTH(R48)&lt;&gt;$B$9</formula>
    </cfRule>
  </conditionalFormatting>
  <conditionalFormatting sqref="J12:P17">
    <cfRule type="expression" dxfId="0" priority="1">
      <formula>MONTH(J12)&lt;&gt;$L$9</formula>
    </cfRule>
  </conditionalFormatting>
  <dataValidations count="1">
    <dataValidation type="list" allowBlank="1" showInputMessage="1" showErrorMessage="1" sqref="Q6:R6" xr:uid="{B66FAEC1-2A39-4D19-A5E9-82E70538E8D0}">
      <formula1>"2022,2023,2024,2025,2026,2027,2028,2029,2030"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0A4C43-7545-4158-8741-69E222DB2D94}">
          <x14:formula1>
            <xm:f>Program!$A$2:$A$13</xm:f>
          </x14:formula1>
          <xm:sqref>B10:H10 R46:X46 J46:P46 B46:H46 R34:X34 J34:P34 B34:H34 R22:X22 J22:P22 B22:H22 R10:X10 J10:P10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1737-EFC1-41A8-88CB-7B06667CBCCC}">
  <dimension ref="A1:A13"/>
  <sheetViews>
    <sheetView showGridLines="0" workbookViewId="0">
      <selection activeCell="C17" sqref="C17"/>
    </sheetView>
  </sheetViews>
  <sheetFormatPr defaultRowHeight="15" x14ac:dyDescent="0.25"/>
  <cols>
    <col min="1" max="1" width="12.5703125" customWidth="1"/>
  </cols>
  <sheetData>
    <row r="1" spans="1:1" x14ac:dyDescent="0.25">
      <c r="A1" s="4" t="s">
        <v>1</v>
      </c>
    </row>
    <row r="2" spans="1:1" x14ac:dyDescent="0.25">
      <c r="A2" s="4" t="s">
        <v>2</v>
      </c>
    </row>
    <row r="3" spans="1:1" x14ac:dyDescent="0.25">
      <c r="A3" s="4" t="s">
        <v>3</v>
      </c>
    </row>
    <row r="4" spans="1:1" x14ac:dyDescent="0.25">
      <c r="A4" s="4" t="s">
        <v>4</v>
      </c>
    </row>
    <row r="5" spans="1:1" x14ac:dyDescent="0.25">
      <c r="A5" s="4" t="s">
        <v>5</v>
      </c>
    </row>
    <row r="6" spans="1:1" x14ac:dyDescent="0.25">
      <c r="A6" s="4" t="s">
        <v>6</v>
      </c>
    </row>
    <row r="7" spans="1:1" x14ac:dyDescent="0.25">
      <c r="A7" s="4" t="s">
        <v>7</v>
      </c>
    </row>
    <row r="8" spans="1:1" x14ac:dyDescent="0.25">
      <c r="A8" s="4" t="s">
        <v>8</v>
      </c>
    </row>
    <row r="9" spans="1:1" x14ac:dyDescent="0.25">
      <c r="A9" s="4" t="s">
        <v>9</v>
      </c>
    </row>
    <row r="10" spans="1:1" x14ac:dyDescent="0.25">
      <c r="A10" s="4" t="s">
        <v>10</v>
      </c>
    </row>
    <row r="11" spans="1:1" x14ac:dyDescent="0.25">
      <c r="A11" s="4" t="s">
        <v>11</v>
      </c>
    </row>
    <row r="12" spans="1:1" x14ac:dyDescent="0.25">
      <c r="A12" s="4" t="s">
        <v>20</v>
      </c>
    </row>
    <row r="13" spans="1:1" x14ac:dyDescent="0.25">
      <c r="A13" s="4" t="s">
        <v>12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2022-06-14T16:06:49Z</dcterms:created>
  <dcterms:modified xsi:type="dcterms:W3CDTF">2022-06-14T19:17:03Z</dcterms:modified>
</cp:coreProperties>
</file>