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li\Documents\Portofolio\Kalkulator Pajak\"/>
    </mc:Choice>
  </mc:AlternateContent>
  <xr:revisionPtr revIDLastSave="0" documentId="13_ncr:1_{422A8E91-4D78-4A74-B23B-3C3685075C11}" xr6:coauthVersionLast="47" xr6:coauthVersionMax="47" xr10:uidLastSave="{00000000-0000-0000-0000-000000000000}"/>
  <bookViews>
    <workbookView minimized="1" xWindow="9525" yWindow="525" windowWidth="17565" windowHeight="11295" activeTab="2" xr2:uid="{1C41277D-0C1B-4EB1-ACA3-17613FFC49AD}"/>
  </bookViews>
  <sheets>
    <sheet name="KATEGORI" sheetId="1" r:id="rId1"/>
    <sheet name="TEF" sheetId="2" r:id="rId2"/>
    <sheet name="PTK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H3" i="3"/>
  <c r="H4" i="3"/>
  <c r="H5" i="3"/>
  <c r="H6" i="3"/>
  <c r="H7" i="3"/>
  <c r="H8" i="3"/>
  <c r="H9" i="3"/>
  <c r="H10" i="3"/>
  <c r="H11" i="3"/>
  <c r="H12" i="3"/>
  <c r="H13" i="3"/>
  <c r="H2" i="3"/>
  <c r="G2" i="3"/>
  <c r="D3" i="3"/>
  <c r="G3" i="3" s="1"/>
  <c r="D4" i="3"/>
  <c r="G4" i="3" s="1"/>
  <c r="D5" i="3"/>
  <c r="G5" i="3" s="1"/>
  <c r="D6" i="3"/>
  <c r="G6" i="3" s="1"/>
  <c r="D7" i="3"/>
  <c r="G7" i="3" s="1"/>
  <c r="D8" i="3"/>
  <c r="G8" i="3" s="1"/>
  <c r="D9" i="3"/>
  <c r="G9" i="3" s="1"/>
  <c r="D10" i="3"/>
  <c r="G10" i="3" s="1"/>
  <c r="D11" i="3"/>
  <c r="G11" i="3" s="1"/>
  <c r="D12" i="3"/>
  <c r="G12" i="3" s="1"/>
  <c r="D13" i="3"/>
  <c r="G13" i="3" s="1"/>
  <c r="D2" i="3"/>
  <c r="H100" i="1"/>
  <c r="H72" i="1"/>
  <c r="H23" i="1"/>
  <c r="H16" i="1"/>
  <c r="G106" i="1"/>
  <c r="F46" i="1"/>
  <c r="G46" i="1" s="1"/>
  <c r="F49" i="1"/>
  <c r="G49" i="1" s="1"/>
  <c r="F73" i="1"/>
  <c r="G73" i="1" s="1"/>
  <c r="F86" i="1"/>
  <c r="G86" i="1" s="1"/>
  <c r="F95" i="1"/>
  <c r="G95" i="1" s="1"/>
  <c r="F97" i="1"/>
  <c r="G97" i="1" s="1"/>
  <c r="F2" i="1"/>
  <c r="G2" i="1" s="1"/>
  <c r="D88" i="1"/>
  <c r="F88" i="1" s="1"/>
  <c r="G88" i="1" s="1"/>
  <c r="D89" i="1"/>
  <c r="D90" i="1"/>
  <c r="D91" i="1"/>
  <c r="D92" i="1"/>
  <c r="D93" i="1"/>
  <c r="D94" i="1"/>
  <c r="F94" i="1" s="1"/>
  <c r="G94" i="1" s="1"/>
  <c r="D95" i="1"/>
  <c r="D96" i="1"/>
  <c r="F96" i="1" s="1"/>
  <c r="G96" i="1" s="1"/>
  <c r="D97" i="1"/>
  <c r="D98" i="1"/>
  <c r="F98" i="1" s="1"/>
  <c r="G98" i="1" s="1"/>
  <c r="D99" i="1"/>
  <c r="D100" i="1"/>
  <c r="F100" i="1" s="1"/>
  <c r="G100" i="1" s="1"/>
  <c r="D101" i="1"/>
  <c r="D102" i="1"/>
  <c r="D103" i="1"/>
  <c r="D104" i="1"/>
  <c r="D105" i="1"/>
  <c r="D106" i="1"/>
  <c r="F106" i="1" s="1"/>
  <c r="D107" i="1"/>
  <c r="F107" i="1" s="1"/>
  <c r="G107" i="1" s="1"/>
  <c r="D108" i="1"/>
  <c r="F108" i="1" s="1"/>
  <c r="G108" i="1" s="1"/>
  <c r="D109" i="1"/>
  <c r="F109" i="1" s="1"/>
  <c r="G109" i="1" s="1"/>
  <c r="D110" i="1"/>
  <c r="F110" i="1" s="1"/>
  <c r="G110" i="1" s="1"/>
  <c r="D111" i="1"/>
  <c r="D112" i="1"/>
  <c r="F112" i="1" s="1"/>
  <c r="G112" i="1" s="1"/>
  <c r="D113" i="1"/>
  <c r="D114" i="1"/>
  <c r="D115" i="1"/>
  <c r="F115" i="1" s="1"/>
  <c r="G115" i="1" s="1"/>
  <c r="D116" i="1"/>
  <c r="D117" i="1"/>
  <c r="D118" i="1"/>
  <c r="D119" i="1"/>
  <c r="F119" i="1" s="1"/>
  <c r="G119" i="1" s="1"/>
  <c r="D120" i="1"/>
  <c r="F120" i="1" s="1"/>
  <c r="G120" i="1" s="1"/>
  <c r="D121" i="1"/>
  <c r="F121" i="1" s="1"/>
  <c r="G121" i="1" s="1"/>
  <c r="D122" i="1"/>
  <c r="F122" i="1" s="1"/>
  <c r="G122" i="1" s="1"/>
  <c r="D123" i="1"/>
  <c r="D124" i="1"/>
  <c r="F124" i="1" s="1"/>
  <c r="G124" i="1" s="1"/>
  <c r="D125" i="1"/>
  <c r="D126" i="1"/>
  <c r="D87" i="1"/>
  <c r="D72" i="1"/>
  <c r="D73" i="1"/>
  <c r="D74" i="1"/>
  <c r="F74" i="1" s="1"/>
  <c r="G74" i="1" s="1"/>
  <c r="D75" i="1"/>
  <c r="D76" i="1"/>
  <c r="F76" i="1" s="1"/>
  <c r="G76" i="1" s="1"/>
  <c r="D77" i="1"/>
  <c r="D78" i="1"/>
  <c r="D79" i="1"/>
  <c r="D80" i="1"/>
  <c r="D81" i="1"/>
  <c r="D82" i="1"/>
  <c r="D83" i="1"/>
  <c r="D84" i="1"/>
  <c r="D85" i="1"/>
  <c r="F85" i="1" s="1"/>
  <c r="G85" i="1" s="1"/>
  <c r="D48" i="1"/>
  <c r="D49" i="1"/>
  <c r="D50" i="1"/>
  <c r="F50" i="1" s="1"/>
  <c r="G50" i="1" s="1"/>
  <c r="D51" i="1"/>
  <c r="D52" i="1"/>
  <c r="D53" i="1"/>
  <c r="D54" i="1"/>
  <c r="F54" i="1" s="1"/>
  <c r="G54" i="1" s="1"/>
  <c r="D55" i="1"/>
  <c r="F55" i="1" s="1"/>
  <c r="G55" i="1" s="1"/>
  <c r="D56" i="1"/>
  <c r="D57" i="1"/>
  <c r="D58" i="1"/>
  <c r="F58" i="1" s="1"/>
  <c r="G58" i="1" s="1"/>
  <c r="D59" i="1"/>
  <c r="F59" i="1" s="1"/>
  <c r="G59" i="1" s="1"/>
  <c r="D60" i="1"/>
  <c r="D61" i="1"/>
  <c r="F61" i="1" s="1"/>
  <c r="G61" i="1" s="1"/>
  <c r="D62" i="1"/>
  <c r="F62" i="1" s="1"/>
  <c r="G62" i="1" s="1"/>
  <c r="D63" i="1"/>
  <c r="D64" i="1"/>
  <c r="D65" i="1"/>
  <c r="D66" i="1"/>
  <c r="F66" i="1" s="1"/>
  <c r="G66" i="1" s="1"/>
  <c r="D67" i="1"/>
  <c r="F67" i="1" s="1"/>
  <c r="G67" i="1" s="1"/>
  <c r="D68" i="1"/>
  <c r="D69" i="1"/>
  <c r="D70" i="1"/>
  <c r="D71" i="1"/>
  <c r="F71" i="1" s="1"/>
  <c r="G71" i="1" s="1"/>
  <c r="D47" i="1"/>
  <c r="D35" i="1"/>
  <c r="D36" i="1"/>
  <c r="F36" i="1" s="1"/>
  <c r="G36" i="1" s="1"/>
  <c r="D37" i="1"/>
  <c r="F37" i="1" s="1"/>
  <c r="G37" i="1" s="1"/>
  <c r="D38" i="1"/>
  <c r="F38" i="1" s="1"/>
  <c r="G38" i="1" s="1"/>
  <c r="D39" i="1"/>
  <c r="D40" i="1"/>
  <c r="D41" i="1"/>
  <c r="D42" i="1"/>
  <c r="D43" i="1"/>
  <c r="D44" i="1"/>
  <c r="D45" i="1"/>
  <c r="D4" i="1"/>
  <c r="D5" i="1"/>
  <c r="D6" i="1"/>
  <c r="F6" i="1" s="1"/>
  <c r="G6" i="1" s="1"/>
  <c r="D7" i="1"/>
  <c r="F7" i="1" s="1"/>
  <c r="G7" i="1" s="1"/>
  <c r="D8" i="1"/>
  <c r="D9" i="1"/>
  <c r="D10" i="1"/>
  <c r="D11" i="1"/>
  <c r="D12" i="1"/>
  <c r="D13" i="1"/>
  <c r="D14" i="1"/>
  <c r="D15" i="1"/>
  <c r="D16" i="1"/>
  <c r="D17" i="1"/>
  <c r="D18" i="1"/>
  <c r="F18" i="1" s="1"/>
  <c r="G18" i="1" s="1"/>
  <c r="D19" i="1"/>
  <c r="F19" i="1" s="1"/>
  <c r="G19" i="1" s="1"/>
  <c r="D20" i="1"/>
  <c r="D21" i="1"/>
  <c r="D22" i="1"/>
  <c r="F22" i="1" s="1"/>
  <c r="G22" i="1" s="1"/>
  <c r="D23" i="1"/>
  <c r="F23" i="1" s="1"/>
  <c r="G23" i="1" s="1"/>
  <c r="D24" i="1"/>
  <c r="D25" i="1"/>
  <c r="D26" i="1"/>
  <c r="F26" i="1" s="1"/>
  <c r="G26" i="1" s="1"/>
  <c r="D27" i="1"/>
  <c r="D28" i="1"/>
  <c r="D29" i="1"/>
  <c r="D30" i="1"/>
  <c r="D31" i="1"/>
  <c r="F31" i="1" s="1"/>
  <c r="G31" i="1" s="1"/>
  <c r="D32" i="1"/>
  <c r="D33" i="1"/>
  <c r="D34" i="1"/>
  <c r="D3" i="1"/>
  <c r="F3" i="1" s="1"/>
  <c r="G3" i="1" s="1"/>
  <c r="F14" i="1" l="1"/>
  <c r="G14" i="1" s="1"/>
  <c r="F12" i="1"/>
  <c r="G12" i="1" s="1"/>
  <c r="F83" i="1"/>
  <c r="G83" i="1" s="1"/>
  <c r="F47" i="1"/>
  <c r="G47" i="1" s="1"/>
  <c r="F35" i="1"/>
  <c r="G35" i="1" s="1"/>
  <c r="F11" i="1"/>
  <c r="G11" i="1" s="1"/>
  <c r="F48" i="1"/>
  <c r="G48" i="1" s="1"/>
  <c r="F118" i="1"/>
  <c r="G118" i="1" s="1"/>
  <c r="F82" i="1"/>
  <c r="G82" i="1" s="1"/>
  <c r="F70" i="1"/>
  <c r="G70" i="1" s="1"/>
  <c r="F34" i="1"/>
  <c r="G34" i="1" s="1"/>
  <c r="F10" i="1"/>
  <c r="G10" i="1" s="1"/>
  <c r="F13" i="1"/>
  <c r="G13" i="1" s="1"/>
  <c r="F84" i="1"/>
  <c r="G84" i="1" s="1"/>
  <c r="F24" i="1"/>
  <c r="G24" i="1" s="1"/>
  <c r="F117" i="1"/>
  <c r="G117" i="1" s="1"/>
  <c r="F105" i="1"/>
  <c r="G105" i="1" s="1"/>
  <c r="F93" i="1"/>
  <c r="G93" i="1" s="1"/>
  <c r="H93" i="1" s="1"/>
  <c r="F81" i="1"/>
  <c r="G81" i="1" s="1"/>
  <c r="F69" i="1"/>
  <c r="G69" i="1" s="1"/>
  <c r="F57" i="1"/>
  <c r="G57" i="1" s="1"/>
  <c r="F45" i="1"/>
  <c r="G45" i="1" s="1"/>
  <c r="F33" i="1"/>
  <c r="G33" i="1" s="1"/>
  <c r="F21" i="1"/>
  <c r="G21" i="1" s="1"/>
  <c r="F9" i="1"/>
  <c r="G9" i="1" s="1"/>
  <c r="F60" i="1"/>
  <c r="G60" i="1" s="1"/>
  <c r="H58" i="1" s="1"/>
  <c r="F116" i="1"/>
  <c r="G116" i="1" s="1"/>
  <c r="F104" i="1"/>
  <c r="G104" i="1" s="1"/>
  <c r="F92" i="1"/>
  <c r="G92" i="1" s="1"/>
  <c r="F80" i="1"/>
  <c r="G80" i="1" s="1"/>
  <c r="F68" i="1"/>
  <c r="G68" i="1" s="1"/>
  <c r="F56" i="1"/>
  <c r="G56" i="1" s="1"/>
  <c r="F44" i="1"/>
  <c r="G44" i="1" s="1"/>
  <c r="F32" i="1"/>
  <c r="G32" i="1" s="1"/>
  <c r="F20" i="1"/>
  <c r="G20" i="1" s="1"/>
  <c r="F8" i="1"/>
  <c r="G8" i="1" s="1"/>
  <c r="F103" i="1"/>
  <c r="G103" i="1" s="1"/>
  <c r="F91" i="1"/>
  <c r="G91" i="1" s="1"/>
  <c r="F79" i="1"/>
  <c r="G79" i="1" s="1"/>
  <c r="F43" i="1"/>
  <c r="G43" i="1" s="1"/>
  <c r="F72" i="1"/>
  <c r="G72" i="1" s="1"/>
  <c r="F126" i="1"/>
  <c r="G126" i="1" s="1"/>
  <c r="F114" i="1"/>
  <c r="G114" i="1" s="1"/>
  <c r="F102" i="1"/>
  <c r="G102" i="1" s="1"/>
  <c r="F90" i="1"/>
  <c r="G90" i="1" s="1"/>
  <c r="F78" i="1"/>
  <c r="G78" i="1" s="1"/>
  <c r="F42" i="1"/>
  <c r="G42" i="1" s="1"/>
  <c r="F30" i="1"/>
  <c r="G30" i="1" s="1"/>
  <c r="F25" i="1"/>
  <c r="G25" i="1" s="1"/>
  <c r="F125" i="1"/>
  <c r="G125" i="1" s="1"/>
  <c r="F113" i="1"/>
  <c r="G113" i="1" s="1"/>
  <c r="F101" i="1"/>
  <c r="G101" i="1" s="1"/>
  <c r="F89" i="1"/>
  <c r="G89" i="1" s="1"/>
  <c r="F77" i="1"/>
  <c r="G77" i="1" s="1"/>
  <c r="F65" i="1"/>
  <c r="G65" i="1" s="1"/>
  <c r="F53" i="1"/>
  <c r="G53" i="1" s="1"/>
  <c r="F41" i="1"/>
  <c r="G41" i="1" s="1"/>
  <c r="F29" i="1"/>
  <c r="G29" i="1" s="1"/>
  <c r="F17" i="1"/>
  <c r="G17" i="1" s="1"/>
  <c r="F5" i="1"/>
  <c r="G5" i="1" s="1"/>
  <c r="F64" i="1"/>
  <c r="G64" i="1" s="1"/>
  <c r="F52" i="1"/>
  <c r="G52" i="1" s="1"/>
  <c r="F40" i="1"/>
  <c r="G40" i="1" s="1"/>
  <c r="F28" i="1"/>
  <c r="G28" i="1" s="1"/>
  <c r="F16" i="1"/>
  <c r="G16" i="1" s="1"/>
  <c r="F4" i="1"/>
  <c r="G4" i="1" s="1"/>
  <c r="H2" i="1" s="1"/>
  <c r="F123" i="1"/>
  <c r="G123" i="1" s="1"/>
  <c r="H121" i="1" s="1"/>
  <c r="F111" i="1"/>
  <c r="G111" i="1" s="1"/>
  <c r="H107" i="1" s="1"/>
  <c r="F99" i="1"/>
  <c r="G99" i="1" s="1"/>
  <c r="F87" i="1"/>
  <c r="G87" i="1" s="1"/>
  <c r="H86" i="1" s="1"/>
  <c r="F75" i="1"/>
  <c r="G75" i="1" s="1"/>
  <c r="F63" i="1"/>
  <c r="G63" i="1" s="1"/>
  <c r="F51" i="1"/>
  <c r="G51" i="1" s="1"/>
  <c r="H51" i="1" s="1"/>
  <c r="F39" i="1"/>
  <c r="G39" i="1" s="1"/>
  <c r="H37" i="1" s="1"/>
  <c r="F27" i="1"/>
  <c r="G27" i="1" s="1"/>
  <c r="F15" i="1"/>
  <c r="G15" i="1" s="1"/>
  <c r="H9" i="1" l="1"/>
  <c r="H30" i="1"/>
  <c r="H44" i="1"/>
  <c r="H79" i="1"/>
  <c r="H65" i="1"/>
  <c r="H114" i="1"/>
</calcChain>
</file>

<file path=xl/sharedStrings.xml><?xml version="1.0" encoding="utf-8"?>
<sst xmlns="http://schemas.openxmlformats.org/spreadsheetml/2006/main" count="160" uniqueCount="17">
  <si>
    <t>kategori_id</t>
  </si>
  <si>
    <t>kategori</t>
  </si>
  <si>
    <t>persen</t>
  </si>
  <si>
    <t>awal_gaji</t>
  </si>
  <si>
    <t>akhir_gaji</t>
  </si>
  <si>
    <t>A</t>
  </si>
  <si>
    <t>B</t>
  </si>
  <si>
    <t>C</t>
  </si>
  <si>
    <t>TEF_id</t>
  </si>
  <si>
    <t>ptkp_id</t>
  </si>
  <si>
    <t>golongan</t>
  </si>
  <si>
    <t>kode</t>
  </si>
  <si>
    <t>tarif</t>
  </si>
  <si>
    <t>TK</t>
  </si>
  <si>
    <t>tanggungan</t>
  </si>
  <si>
    <t>K</t>
  </si>
  <si>
    <t>K/I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</si>
</sst>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3" fontId="0" fillId="0" borderId="0" xfId="0" applyNumberFormat="1" applyAlignment="1">
      <alignment horizontal="center" vertical="center" wrapText="1"/>
    </xf>
    <xf numFmtId="43" fontId="0" fillId="0" borderId="0" xfId="1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435E5-55B5-415A-8350-EE9F38DA106A}">
  <dimension ref="A1:H127"/>
  <sheetViews>
    <sheetView workbookViewId="0">
      <selection activeCell="E8" sqref="E8"/>
    </sheetView>
  </sheetViews>
  <sheetFormatPr defaultRowHeight="15" x14ac:dyDescent="0.25"/>
  <cols>
    <col min="1" max="1" width="11" style="10" bestFit="1" customWidth="1"/>
    <col min="2" max="2" width="10.28515625" style="8" customWidth="1"/>
    <col min="3" max="3" width="10.85546875" style="3" customWidth="1"/>
    <col min="4" max="5" width="16.85546875" style="1" bestFit="1" customWidth="1"/>
    <col min="6" max="6" width="3.5703125" hidden="1" customWidth="1"/>
    <col min="7" max="7" width="30.5703125" style="15" bestFit="1" customWidth="1"/>
    <col min="8" max="8" width="62.5703125" customWidth="1"/>
  </cols>
  <sheetData>
    <row r="1" spans="1:8" ht="35.25" customHeight="1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</row>
    <row r="2" spans="1:8" ht="15" customHeight="1" x14ac:dyDescent="0.25">
      <c r="A2" s="9">
        <v>0</v>
      </c>
      <c r="B2" s="7" t="s">
        <v>5</v>
      </c>
      <c r="C2" s="4">
        <v>0</v>
      </c>
      <c r="D2" s="6">
        <v>0</v>
      </c>
      <c r="E2" s="6">
        <v>5400000</v>
      </c>
      <c r="F2" s="2" t="str">
        <f>_xlfn.TEXTJOIN(",",TRUE,A2:E2)</f>
        <v>0,A,0,0,5400000</v>
      </c>
      <c r="G2" s="15" t="str">
        <f>"("&amp;F2&amp;")"</f>
        <v>(0,A,0,0,5400000)</v>
      </c>
      <c r="H2" s="16" t="str">
        <f>_xlfn.TEXTJOIN(",",TRUE,G2:G8)</f>
        <v>(0,A,0,0,5400000),(1,A,0,25,5400000,5650000),(2,A,0,5,5650000,5950000),(3,A,0,75,5950000,6300000),(4,A,1,6300000,6750000),(5,A,1,25,6750000,7500000),(6,A,1,5,7500000,8550000)</v>
      </c>
    </row>
    <row r="3" spans="1:8" x14ac:dyDescent="0.25">
      <c r="A3" s="9">
        <v>1</v>
      </c>
      <c r="B3" s="7" t="s">
        <v>5</v>
      </c>
      <c r="C3" s="4">
        <v>0.25</v>
      </c>
      <c r="D3" s="6">
        <f>E2</f>
        <v>5400000</v>
      </c>
      <c r="E3" s="6">
        <v>5650000</v>
      </c>
      <c r="F3" s="2" t="str">
        <f t="shared" ref="F3:F66" si="0">_xlfn.TEXTJOIN(",",TRUE,A3:E3)</f>
        <v>1,A,0,25,5400000,5650000</v>
      </c>
      <c r="G3" s="15" t="str">
        <f t="shared" ref="G3:G66" si="1">"("&amp;F3&amp;")"</f>
        <v>(1,A,0,25,5400000,5650000)</v>
      </c>
      <c r="H3" s="16"/>
    </row>
    <row r="4" spans="1:8" x14ac:dyDescent="0.25">
      <c r="A4" s="9">
        <v>2</v>
      </c>
      <c r="B4" s="7" t="s">
        <v>5</v>
      </c>
      <c r="C4" s="4">
        <v>0.5</v>
      </c>
      <c r="D4" s="6">
        <f t="shared" ref="D4:D45" si="2">E3</f>
        <v>5650000</v>
      </c>
      <c r="E4" s="6">
        <v>5950000</v>
      </c>
      <c r="F4" s="2" t="str">
        <f t="shared" si="0"/>
        <v>2,A,0,5,5650000,5950000</v>
      </c>
      <c r="G4" s="15" t="str">
        <f t="shared" si="1"/>
        <v>(2,A,0,5,5650000,5950000)</v>
      </c>
      <c r="H4" s="16"/>
    </row>
    <row r="5" spans="1:8" x14ac:dyDescent="0.25">
      <c r="A5" s="9">
        <v>3</v>
      </c>
      <c r="B5" s="7" t="s">
        <v>5</v>
      </c>
      <c r="C5" s="4">
        <v>0.75</v>
      </c>
      <c r="D5" s="6">
        <f t="shared" si="2"/>
        <v>5950000</v>
      </c>
      <c r="E5" s="6">
        <v>6300000</v>
      </c>
      <c r="F5" s="2" t="str">
        <f t="shared" si="0"/>
        <v>3,A,0,75,5950000,6300000</v>
      </c>
      <c r="G5" s="15" t="str">
        <f t="shared" si="1"/>
        <v>(3,A,0,75,5950000,6300000)</v>
      </c>
      <c r="H5" s="16"/>
    </row>
    <row r="6" spans="1:8" x14ac:dyDescent="0.25">
      <c r="A6" s="9">
        <v>4</v>
      </c>
      <c r="B6" s="7" t="s">
        <v>5</v>
      </c>
      <c r="C6" s="4">
        <v>1</v>
      </c>
      <c r="D6" s="6">
        <f t="shared" si="2"/>
        <v>6300000</v>
      </c>
      <c r="E6" s="6">
        <v>6750000</v>
      </c>
      <c r="F6" s="2" t="str">
        <f t="shared" si="0"/>
        <v>4,A,1,6300000,6750000</v>
      </c>
      <c r="G6" s="15" t="str">
        <f t="shared" si="1"/>
        <v>(4,A,1,6300000,6750000)</v>
      </c>
      <c r="H6" s="16"/>
    </row>
    <row r="7" spans="1:8" x14ac:dyDescent="0.25">
      <c r="A7" s="9">
        <v>5</v>
      </c>
      <c r="B7" s="7" t="s">
        <v>5</v>
      </c>
      <c r="C7" s="4">
        <v>1.25</v>
      </c>
      <c r="D7" s="6">
        <f t="shared" si="2"/>
        <v>6750000</v>
      </c>
      <c r="E7" s="6">
        <v>7500000</v>
      </c>
      <c r="F7" s="2" t="str">
        <f t="shared" si="0"/>
        <v>5,A,1,25,6750000,7500000</v>
      </c>
      <c r="G7" s="15" t="str">
        <f t="shared" si="1"/>
        <v>(5,A,1,25,6750000,7500000)</v>
      </c>
      <c r="H7" s="16"/>
    </row>
    <row r="8" spans="1:8" x14ac:dyDescent="0.25">
      <c r="A8" s="9">
        <v>6</v>
      </c>
      <c r="B8" s="7" t="s">
        <v>5</v>
      </c>
      <c r="C8" s="4">
        <v>1.5</v>
      </c>
      <c r="D8" s="6">
        <f t="shared" si="2"/>
        <v>7500000</v>
      </c>
      <c r="E8" s="6">
        <v>8550000</v>
      </c>
      <c r="F8" s="2" t="str">
        <f t="shared" si="0"/>
        <v>6,A,1,5,7500000,8550000</v>
      </c>
      <c r="G8" s="15" t="str">
        <f t="shared" si="1"/>
        <v>(6,A,1,5,7500000,8550000)</v>
      </c>
      <c r="H8" s="16"/>
    </row>
    <row r="9" spans="1:8" x14ac:dyDescent="0.25">
      <c r="A9" s="9">
        <v>7</v>
      </c>
      <c r="B9" s="7" t="s">
        <v>5</v>
      </c>
      <c r="C9" s="4">
        <v>1.75</v>
      </c>
      <c r="D9" s="6">
        <f t="shared" si="2"/>
        <v>8550000</v>
      </c>
      <c r="E9" s="6">
        <v>9650000</v>
      </c>
      <c r="F9" s="2" t="str">
        <f t="shared" si="0"/>
        <v>7,A,1,75,8550000,9650000</v>
      </c>
      <c r="G9" s="15" t="str">
        <f t="shared" si="1"/>
        <v>(7,A,1,75,8550000,9650000)</v>
      </c>
      <c r="H9" s="16" t="str">
        <f t="shared" ref="H9" si="3">_xlfn.TEXTJOIN(",",TRUE,G9:G15)</f>
        <v>(7,A,1,75,8550000,9650000),(8,A,2,9650000,10050000),(9,A,2,25,10050000,10350000),(10,A,2,5,10350000,10700000),(11,A,3,10700000,11050000),(12,A,3,5,11050000,11600000),(13,A,4,11600000,12500000)</v>
      </c>
    </row>
    <row r="10" spans="1:8" x14ac:dyDescent="0.25">
      <c r="A10" s="9">
        <v>8</v>
      </c>
      <c r="B10" s="7" t="s">
        <v>5</v>
      </c>
      <c r="C10" s="4">
        <v>2</v>
      </c>
      <c r="D10" s="6">
        <f t="shared" si="2"/>
        <v>9650000</v>
      </c>
      <c r="E10" s="6">
        <v>10050000</v>
      </c>
      <c r="F10" s="2" t="str">
        <f t="shared" si="0"/>
        <v>8,A,2,9650000,10050000</v>
      </c>
      <c r="G10" s="15" t="str">
        <f t="shared" si="1"/>
        <v>(8,A,2,9650000,10050000)</v>
      </c>
      <c r="H10" s="16"/>
    </row>
    <row r="11" spans="1:8" x14ac:dyDescent="0.25">
      <c r="A11" s="9">
        <v>9</v>
      </c>
      <c r="B11" s="7" t="s">
        <v>5</v>
      </c>
      <c r="C11" s="4">
        <v>2.25</v>
      </c>
      <c r="D11" s="6">
        <f t="shared" si="2"/>
        <v>10050000</v>
      </c>
      <c r="E11" s="6">
        <v>10350000</v>
      </c>
      <c r="F11" s="2" t="str">
        <f t="shared" si="0"/>
        <v>9,A,2,25,10050000,10350000</v>
      </c>
      <c r="G11" s="15" t="str">
        <f t="shared" si="1"/>
        <v>(9,A,2,25,10050000,10350000)</v>
      </c>
      <c r="H11" s="16"/>
    </row>
    <row r="12" spans="1:8" x14ac:dyDescent="0.25">
      <c r="A12" s="9">
        <v>10</v>
      </c>
      <c r="B12" s="7" t="s">
        <v>5</v>
      </c>
      <c r="C12" s="4">
        <v>2.5</v>
      </c>
      <c r="D12" s="6">
        <f t="shared" si="2"/>
        <v>10350000</v>
      </c>
      <c r="E12" s="6">
        <v>10700000</v>
      </c>
      <c r="F12" s="2" t="str">
        <f t="shared" si="0"/>
        <v>10,A,2,5,10350000,10700000</v>
      </c>
      <c r="G12" s="15" t="str">
        <f t="shared" si="1"/>
        <v>(10,A,2,5,10350000,10700000)</v>
      </c>
      <c r="H12" s="16"/>
    </row>
    <row r="13" spans="1:8" x14ac:dyDescent="0.25">
      <c r="A13" s="9">
        <v>11</v>
      </c>
      <c r="B13" s="7" t="s">
        <v>5</v>
      </c>
      <c r="C13" s="4">
        <v>3</v>
      </c>
      <c r="D13" s="6">
        <f t="shared" si="2"/>
        <v>10700000</v>
      </c>
      <c r="E13" s="6">
        <v>11050000</v>
      </c>
      <c r="F13" s="2" t="str">
        <f t="shared" si="0"/>
        <v>11,A,3,10700000,11050000</v>
      </c>
      <c r="G13" s="15" t="str">
        <f t="shared" si="1"/>
        <v>(11,A,3,10700000,11050000)</v>
      </c>
      <c r="H13" s="16"/>
    </row>
    <row r="14" spans="1:8" x14ac:dyDescent="0.25">
      <c r="A14" s="9">
        <v>12</v>
      </c>
      <c r="B14" s="7" t="s">
        <v>5</v>
      </c>
      <c r="C14" s="4">
        <v>3.5</v>
      </c>
      <c r="D14" s="6">
        <f t="shared" si="2"/>
        <v>11050000</v>
      </c>
      <c r="E14" s="6">
        <v>11600000</v>
      </c>
      <c r="F14" s="2" t="str">
        <f t="shared" si="0"/>
        <v>12,A,3,5,11050000,11600000</v>
      </c>
      <c r="G14" s="15" t="str">
        <f t="shared" si="1"/>
        <v>(12,A,3,5,11050000,11600000)</v>
      </c>
      <c r="H14" s="16"/>
    </row>
    <row r="15" spans="1:8" x14ac:dyDescent="0.25">
      <c r="A15" s="9">
        <v>13</v>
      </c>
      <c r="B15" s="7" t="s">
        <v>5</v>
      </c>
      <c r="C15" s="4">
        <v>4</v>
      </c>
      <c r="D15" s="6">
        <f t="shared" si="2"/>
        <v>11600000</v>
      </c>
      <c r="E15" s="6">
        <v>12500000</v>
      </c>
      <c r="F15" s="2" t="str">
        <f t="shared" si="0"/>
        <v>13,A,4,11600000,12500000</v>
      </c>
      <c r="G15" s="15" t="str">
        <f t="shared" si="1"/>
        <v>(13,A,4,11600000,12500000)</v>
      </c>
      <c r="H15" s="16"/>
    </row>
    <row r="16" spans="1:8" x14ac:dyDescent="0.25">
      <c r="A16" s="9">
        <v>14</v>
      </c>
      <c r="B16" s="7" t="s">
        <v>5</v>
      </c>
      <c r="C16" s="4">
        <v>5</v>
      </c>
      <c r="D16" s="6">
        <f t="shared" si="2"/>
        <v>12500000</v>
      </c>
      <c r="E16" s="6">
        <v>13750000</v>
      </c>
      <c r="F16" s="2" t="str">
        <f t="shared" si="0"/>
        <v>14,A,5,12500000,13750000</v>
      </c>
      <c r="G16" s="15" t="str">
        <f t="shared" si="1"/>
        <v>(14,A,5,12500000,13750000)</v>
      </c>
      <c r="H16" s="16" t="str">
        <f>_xlfn.TEXTJOIN(",",TRUE,G16:G22)</f>
        <v>(14,A,5,12500000,13750000),(15,A,6,13750000,15100000),(16,A,7,15100000,16950000),(17,A,8,16950000,19750000),(18,A,9,19750000,24150000),(19,A,10,24150000,26450000),(20,A,11,26450000,28000000)</v>
      </c>
    </row>
    <row r="17" spans="1:8" x14ac:dyDescent="0.25">
      <c r="A17" s="9">
        <v>15</v>
      </c>
      <c r="B17" s="7" t="s">
        <v>5</v>
      </c>
      <c r="C17" s="4">
        <v>6</v>
      </c>
      <c r="D17" s="6">
        <f t="shared" si="2"/>
        <v>13750000</v>
      </c>
      <c r="E17" s="6">
        <v>15100000</v>
      </c>
      <c r="F17" s="2" t="str">
        <f t="shared" si="0"/>
        <v>15,A,6,13750000,15100000</v>
      </c>
      <c r="G17" s="15" t="str">
        <f t="shared" si="1"/>
        <v>(15,A,6,13750000,15100000)</v>
      </c>
      <c r="H17" s="16"/>
    </row>
    <row r="18" spans="1:8" x14ac:dyDescent="0.25">
      <c r="A18" s="9">
        <v>16</v>
      </c>
      <c r="B18" s="7" t="s">
        <v>5</v>
      </c>
      <c r="C18" s="4">
        <v>7</v>
      </c>
      <c r="D18" s="6">
        <f t="shared" si="2"/>
        <v>15100000</v>
      </c>
      <c r="E18" s="6">
        <v>16950000</v>
      </c>
      <c r="F18" s="2" t="str">
        <f t="shared" si="0"/>
        <v>16,A,7,15100000,16950000</v>
      </c>
      <c r="G18" s="15" t="str">
        <f t="shared" si="1"/>
        <v>(16,A,7,15100000,16950000)</v>
      </c>
      <c r="H18" s="16"/>
    </row>
    <row r="19" spans="1:8" x14ac:dyDescent="0.25">
      <c r="A19" s="9">
        <v>17</v>
      </c>
      <c r="B19" s="7" t="s">
        <v>5</v>
      </c>
      <c r="C19" s="4">
        <v>8</v>
      </c>
      <c r="D19" s="6">
        <f t="shared" si="2"/>
        <v>16950000</v>
      </c>
      <c r="E19" s="6">
        <v>19750000</v>
      </c>
      <c r="F19" s="2" t="str">
        <f t="shared" si="0"/>
        <v>17,A,8,16950000,19750000</v>
      </c>
      <c r="G19" s="15" t="str">
        <f t="shared" si="1"/>
        <v>(17,A,8,16950000,19750000)</v>
      </c>
      <c r="H19" s="16"/>
    </row>
    <row r="20" spans="1:8" x14ac:dyDescent="0.25">
      <c r="A20" s="9">
        <v>18</v>
      </c>
      <c r="B20" s="7" t="s">
        <v>5</v>
      </c>
      <c r="C20" s="4">
        <v>9</v>
      </c>
      <c r="D20" s="6">
        <f t="shared" si="2"/>
        <v>19750000</v>
      </c>
      <c r="E20" s="6">
        <v>24150000</v>
      </c>
      <c r="F20" s="2" t="str">
        <f t="shared" si="0"/>
        <v>18,A,9,19750000,24150000</v>
      </c>
      <c r="G20" s="15" t="str">
        <f t="shared" si="1"/>
        <v>(18,A,9,19750000,24150000)</v>
      </c>
      <c r="H20" s="16"/>
    </row>
    <row r="21" spans="1:8" x14ac:dyDescent="0.25">
      <c r="A21" s="9">
        <v>19</v>
      </c>
      <c r="B21" s="7" t="s">
        <v>5</v>
      </c>
      <c r="C21" s="4">
        <v>10</v>
      </c>
      <c r="D21" s="6">
        <f t="shared" si="2"/>
        <v>24150000</v>
      </c>
      <c r="E21" s="6">
        <v>26450000</v>
      </c>
      <c r="F21" s="2" t="str">
        <f t="shared" si="0"/>
        <v>19,A,10,24150000,26450000</v>
      </c>
      <c r="G21" s="15" t="str">
        <f t="shared" si="1"/>
        <v>(19,A,10,24150000,26450000)</v>
      </c>
      <c r="H21" s="16"/>
    </row>
    <row r="22" spans="1:8" x14ac:dyDescent="0.25">
      <c r="A22" s="9">
        <v>20</v>
      </c>
      <c r="B22" s="7" t="s">
        <v>5</v>
      </c>
      <c r="C22" s="4">
        <v>11</v>
      </c>
      <c r="D22" s="6">
        <f t="shared" si="2"/>
        <v>26450000</v>
      </c>
      <c r="E22" s="6">
        <v>28000000</v>
      </c>
      <c r="F22" s="2" t="str">
        <f t="shared" si="0"/>
        <v>20,A,11,26450000,28000000</v>
      </c>
      <c r="G22" s="15" t="str">
        <f t="shared" si="1"/>
        <v>(20,A,11,26450000,28000000)</v>
      </c>
      <c r="H22" s="16"/>
    </row>
    <row r="23" spans="1:8" x14ac:dyDescent="0.25">
      <c r="A23" s="9">
        <v>21</v>
      </c>
      <c r="B23" s="7" t="s">
        <v>5</v>
      </c>
      <c r="C23" s="4">
        <v>12</v>
      </c>
      <c r="D23" s="6">
        <f t="shared" si="2"/>
        <v>28000000</v>
      </c>
      <c r="E23" s="6">
        <v>30050000</v>
      </c>
      <c r="F23" s="2" t="str">
        <f t="shared" si="0"/>
        <v>21,A,12,28000000,30050000</v>
      </c>
      <c r="G23" s="15" t="str">
        <f t="shared" si="1"/>
        <v>(21,A,12,28000000,30050000)</v>
      </c>
      <c r="H23" s="16" t="str">
        <f>_xlfn.TEXTJOIN(",",TRUE,G23:G29)</f>
        <v>(21,A,12,28000000,30050000),(22,A,13,30050000,32400000),(23,A,14,32400000,35400000),(24,A,15,35400000,39100000),(25,A,16,39100000,43850000),(26,A,17,43850000,47800000),(27,A,18,47800000,51400000)</v>
      </c>
    </row>
    <row r="24" spans="1:8" x14ac:dyDescent="0.25">
      <c r="A24" s="9">
        <v>22</v>
      </c>
      <c r="B24" s="7" t="s">
        <v>5</v>
      </c>
      <c r="C24" s="4">
        <v>13</v>
      </c>
      <c r="D24" s="6">
        <f t="shared" si="2"/>
        <v>30050000</v>
      </c>
      <c r="E24" s="6">
        <v>32400000</v>
      </c>
      <c r="F24" s="2" t="str">
        <f t="shared" si="0"/>
        <v>22,A,13,30050000,32400000</v>
      </c>
      <c r="G24" s="15" t="str">
        <f t="shared" si="1"/>
        <v>(22,A,13,30050000,32400000)</v>
      </c>
      <c r="H24" s="16"/>
    </row>
    <row r="25" spans="1:8" x14ac:dyDescent="0.25">
      <c r="A25" s="9">
        <v>23</v>
      </c>
      <c r="B25" s="7" t="s">
        <v>5</v>
      </c>
      <c r="C25" s="4">
        <v>14</v>
      </c>
      <c r="D25" s="6">
        <f t="shared" si="2"/>
        <v>32400000</v>
      </c>
      <c r="E25" s="6">
        <v>35400000</v>
      </c>
      <c r="F25" s="2" t="str">
        <f t="shared" si="0"/>
        <v>23,A,14,32400000,35400000</v>
      </c>
      <c r="G25" s="15" t="str">
        <f t="shared" si="1"/>
        <v>(23,A,14,32400000,35400000)</v>
      </c>
      <c r="H25" s="16"/>
    </row>
    <row r="26" spans="1:8" x14ac:dyDescent="0.25">
      <c r="A26" s="9">
        <v>24</v>
      </c>
      <c r="B26" s="7" t="s">
        <v>5</v>
      </c>
      <c r="C26" s="4">
        <v>15</v>
      </c>
      <c r="D26" s="6">
        <f t="shared" si="2"/>
        <v>35400000</v>
      </c>
      <c r="E26" s="6">
        <v>39100000</v>
      </c>
      <c r="F26" s="2" t="str">
        <f t="shared" si="0"/>
        <v>24,A,15,35400000,39100000</v>
      </c>
      <c r="G26" s="15" t="str">
        <f t="shared" si="1"/>
        <v>(24,A,15,35400000,39100000)</v>
      </c>
      <c r="H26" s="16"/>
    </row>
    <row r="27" spans="1:8" x14ac:dyDescent="0.25">
      <c r="A27" s="9">
        <v>25</v>
      </c>
      <c r="B27" s="7" t="s">
        <v>5</v>
      </c>
      <c r="C27" s="4">
        <v>16</v>
      </c>
      <c r="D27" s="6">
        <f t="shared" si="2"/>
        <v>39100000</v>
      </c>
      <c r="E27" s="6">
        <v>43850000</v>
      </c>
      <c r="F27" s="2" t="str">
        <f t="shared" si="0"/>
        <v>25,A,16,39100000,43850000</v>
      </c>
      <c r="G27" s="15" t="str">
        <f t="shared" si="1"/>
        <v>(25,A,16,39100000,43850000)</v>
      </c>
      <c r="H27" s="16"/>
    </row>
    <row r="28" spans="1:8" x14ac:dyDescent="0.25">
      <c r="A28" s="9">
        <v>26</v>
      </c>
      <c r="B28" s="7" t="s">
        <v>5</v>
      </c>
      <c r="C28" s="4">
        <v>17</v>
      </c>
      <c r="D28" s="6">
        <f t="shared" si="2"/>
        <v>43850000</v>
      </c>
      <c r="E28" s="6">
        <v>47800000</v>
      </c>
      <c r="F28" s="2" t="str">
        <f t="shared" si="0"/>
        <v>26,A,17,43850000,47800000</v>
      </c>
      <c r="G28" s="15" t="str">
        <f t="shared" si="1"/>
        <v>(26,A,17,43850000,47800000)</v>
      </c>
      <c r="H28" s="16"/>
    </row>
    <row r="29" spans="1:8" x14ac:dyDescent="0.25">
      <c r="A29" s="9">
        <v>27</v>
      </c>
      <c r="B29" s="7" t="s">
        <v>5</v>
      </c>
      <c r="C29" s="4">
        <v>18</v>
      </c>
      <c r="D29" s="6">
        <f t="shared" si="2"/>
        <v>47800000</v>
      </c>
      <c r="E29" s="6">
        <v>51400000</v>
      </c>
      <c r="F29" s="2" t="str">
        <f t="shared" si="0"/>
        <v>27,A,18,47800000,51400000</v>
      </c>
      <c r="G29" s="15" t="str">
        <f t="shared" si="1"/>
        <v>(27,A,18,47800000,51400000)</v>
      </c>
      <c r="H29" s="16"/>
    </row>
    <row r="30" spans="1:8" x14ac:dyDescent="0.25">
      <c r="A30" s="9">
        <v>28</v>
      </c>
      <c r="B30" s="7" t="s">
        <v>5</v>
      </c>
      <c r="C30" s="4">
        <v>19</v>
      </c>
      <c r="D30" s="6">
        <f t="shared" si="2"/>
        <v>51400000</v>
      </c>
      <c r="E30" s="6">
        <v>56300000</v>
      </c>
      <c r="F30" s="2" t="str">
        <f t="shared" si="0"/>
        <v>28,A,19,51400000,56300000</v>
      </c>
      <c r="G30" s="15" t="str">
        <f t="shared" si="1"/>
        <v>(28,A,19,51400000,56300000)</v>
      </c>
      <c r="H30" s="16" t="str">
        <f>_xlfn.TEXTJOIN(",",TRUE,G30:G36)</f>
        <v>(28,A,19,51400000,56300000),(29,A,20,56300000,62200000),(30,A,21,62200000,68600000),(31,A,22,68600000,77500000),(32,A,23,77500000,89000000),(33,A,24,89000000,103000000),(34,A,25,103000000,125000000)</v>
      </c>
    </row>
    <row r="31" spans="1:8" x14ac:dyDescent="0.25">
      <c r="A31" s="9">
        <v>29</v>
      </c>
      <c r="B31" s="7" t="s">
        <v>5</v>
      </c>
      <c r="C31" s="4">
        <v>20</v>
      </c>
      <c r="D31" s="6">
        <f t="shared" si="2"/>
        <v>56300000</v>
      </c>
      <c r="E31" s="6">
        <v>62200000</v>
      </c>
      <c r="F31" s="2" t="str">
        <f t="shared" si="0"/>
        <v>29,A,20,56300000,62200000</v>
      </c>
      <c r="G31" s="15" t="str">
        <f t="shared" si="1"/>
        <v>(29,A,20,56300000,62200000)</v>
      </c>
      <c r="H31" s="16"/>
    </row>
    <row r="32" spans="1:8" x14ac:dyDescent="0.25">
      <c r="A32" s="9">
        <v>30</v>
      </c>
      <c r="B32" s="7" t="s">
        <v>5</v>
      </c>
      <c r="C32" s="4">
        <v>21</v>
      </c>
      <c r="D32" s="6">
        <f t="shared" si="2"/>
        <v>62200000</v>
      </c>
      <c r="E32" s="6">
        <v>68600000</v>
      </c>
      <c r="F32" s="2" t="str">
        <f t="shared" si="0"/>
        <v>30,A,21,62200000,68600000</v>
      </c>
      <c r="G32" s="15" t="str">
        <f t="shared" si="1"/>
        <v>(30,A,21,62200000,68600000)</v>
      </c>
      <c r="H32" s="16"/>
    </row>
    <row r="33" spans="1:8" x14ac:dyDescent="0.25">
      <c r="A33" s="9">
        <v>31</v>
      </c>
      <c r="B33" s="7" t="s">
        <v>5</v>
      </c>
      <c r="C33" s="4">
        <v>22</v>
      </c>
      <c r="D33" s="6">
        <f t="shared" si="2"/>
        <v>68600000</v>
      </c>
      <c r="E33" s="6">
        <v>77500000</v>
      </c>
      <c r="F33" s="2" t="str">
        <f t="shared" si="0"/>
        <v>31,A,22,68600000,77500000</v>
      </c>
      <c r="G33" s="15" t="str">
        <f t="shared" si="1"/>
        <v>(31,A,22,68600000,77500000)</v>
      </c>
      <c r="H33" s="16"/>
    </row>
    <row r="34" spans="1:8" x14ac:dyDescent="0.25">
      <c r="A34" s="9">
        <v>32</v>
      </c>
      <c r="B34" s="7" t="s">
        <v>5</v>
      </c>
      <c r="C34" s="4">
        <v>23</v>
      </c>
      <c r="D34" s="6">
        <f t="shared" si="2"/>
        <v>77500000</v>
      </c>
      <c r="E34" s="6">
        <v>89000000</v>
      </c>
      <c r="F34" s="2" t="str">
        <f t="shared" si="0"/>
        <v>32,A,23,77500000,89000000</v>
      </c>
      <c r="G34" s="15" t="str">
        <f t="shared" si="1"/>
        <v>(32,A,23,77500000,89000000)</v>
      </c>
      <c r="H34" s="16"/>
    </row>
    <row r="35" spans="1:8" x14ac:dyDescent="0.25">
      <c r="A35" s="9">
        <v>33</v>
      </c>
      <c r="B35" s="7" t="s">
        <v>5</v>
      </c>
      <c r="C35" s="4">
        <v>24</v>
      </c>
      <c r="D35" s="6">
        <f t="shared" si="2"/>
        <v>89000000</v>
      </c>
      <c r="E35" s="6">
        <v>103000000</v>
      </c>
      <c r="F35" s="2" t="str">
        <f t="shared" si="0"/>
        <v>33,A,24,89000000,103000000</v>
      </c>
      <c r="G35" s="15" t="str">
        <f t="shared" si="1"/>
        <v>(33,A,24,89000000,103000000)</v>
      </c>
      <c r="H35" s="16"/>
    </row>
    <row r="36" spans="1:8" x14ac:dyDescent="0.25">
      <c r="A36" s="9">
        <v>34</v>
      </c>
      <c r="B36" s="7" t="s">
        <v>5</v>
      </c>
      <c r="C36" s="4">
        <v>25</v>
      </c>
      <c r="D36" s="6">
        <f t="shared" si="2"/>
        <v>103000000</v>
      </c>
      <c r="E36" s="6">
        <v>125000000</v>
      </c>
      <c r="F36" s="2" t="str">
        <f t="shared" si="0"/>
        <v>34,A,25,103000000,125000000</v>
      </c>
      <c r="G36" s="15" t="str">
        <f t="shared" si="1"/>
        <v>(34,A,25,103000000,125000000)</v>
      </c>
      <c r="H36" s="16"/>
    </row>
    <row r="37" spans="1:8" x14ac:dyDescent="0.25">
      <c r="A37" s="9">
        <v>35</v>
      </c>
      <c r="B37" s="7" t="s">
        <v>5</v>
      </c>
      <c r="C37" s="4">
        <v>26</v>
      </c>
      <c r="D37" s="6">
        <f t="shared" si="2"/>
        <v>125000000</v>
      </c>
      <c r="E37" s="6">
        <v>157000000</v>
      </c>
      <c r="F37" s="2" t="str">
        <f t="shared" si="0"/>
        <v>35,A,26,125000000,157000000</v>
      </c>
      <c r="G37" s="15" t="str">
        <f t="shared" si="1"/>
        <v>(35,A,26,125000000,157000000)</v>
      </c>
      <c r="H37" s="16" t="str">
        <f t="shared" ref="H37" si="4">_xlfn.TEXTJOIN(",",TRUE,G37:G43)</f>
        <v>(35,A,26,125000000,157000000),(36,A,27,157000000,206000000),(37,A,28,206000000,337000000),(38,A,29,337000000,454000000),(39,A,30,454000000,550000000),(40,A,31,550000000,695000000),(41,A,32,695000000,910000000)</v>
      </c>
    </row>
    <row r="38" spans="1:8" x14ac:dyDescent="0.25">
      <c r="A38" s="9">
        <v>36</v>
      </c>
      <c r="B38" s="7" t="s">
        <v>5</v>
      </c>
      <c r="C38" s="4">
        <v>27</v>
      </c>
      <c r="D38" s="6">
        <f t="shared" si="2"/>
        <v>157000000</v>
      </c>
      <c r="E38" s="6">
        <v>206000000</v>
      </c>
      <c r="F38" s="2" t="str">
        <f t="shared" si="0"/>
        <v>36,A,27,157000000,206000000</v>
      </c>
      <c r="G38" s="15" t="str">
        <f t="shared" si="1"/>
        <v>(36,A,27,157000000,206000000)</v>
      </c>
      <c r="H38" s="16"/>
    </row>
    <row r="39" spans="1:8" x14ac:dyDescent="0.25">
      <c r="A39" s="9">
        <v>37</v>
      </c>
      <c r="B39" s="7" t="s">
        <v>5</v>
      </c>
      <c r="C39" s="4">
        <v>28</v>
      </c>
      <c r="D39" s="6">
        <f t="shared" si="2"/>
        <v>206000000</v>
      </c>
      <c r="E39" s="6">
        <v>337000000</v>
      </c>
      <c r="F39" s="2" t="str">
        <f t="shared" si="0"/>
        <v>37,A,28,206000000,337000000</v>
      </c>
      <c r="G39" s="15" t="str">
        <f t="shared" si="1"/>
        <v>(37,A,28,206000000,337000000)</v>
      </c>
      <c r="H39" s="16"/>
    </row>
    <row r="40" spans="1:8" x14ac:dyDescent="0.25">
      <c r="A40" s="9">
        <v>38</v>
      </c>
      <c r="B40" s="7" t="s">
        <v>5</v>
      </c>
      <c r="C40" s="4">
        <v>29</v>
      </c>
      <c r="D40" s="6">
        <f t="shared" si="2"/>
        <v>337000000</v>
      </c>
      <c r="E40" s="6">
        <v>454000000</v>
      </c>
      <c r="F40" s="2" t="str">
        <f t="shared" si="0"/>
        <v>38,A,29,337000000,454000000</v>
      </c>
      <c r="G40" s="15" t="str">
        <f t="shared" si="1"/>
        <v>(38,A,29,337000000,454000000)</v>
      </c>
      <c r="H40" s="16"/>
    </row>
    <row r="41" spans="1:8" x14ac:dyDescent="0.25">
      <c r="A41" s="9">
        <v>39</v>
      </c>
      <c r="B41" s="7" t="s">
        <v>5</v>
      </c>
      <c r="C41" s="4">
        <v>30</v>
      </c>
      <c r="D41" s="6">
        <f t="shared" si="2"/>
        <v>454000000</v>
      </c>
      <c r="E41" s="6">
        <v>550000000</v>
      </c>
      <c r="F41" s="2" t="str">
        <f t="shared" si="0"/>
        <v>39,A,30,454000000,550000000</v>
      </c>
      <c r="G41" s="15" t="str">
        <f t="shared" si="1"/>
        <v>(39,A,30,454000000,550000000)</v>
      </c>
      <c r="H41" s="16"/>
    </row>
    <row r="42" spans="1:8" x14ac:dyDescent="0.25">
      <c r="A42" s="9">
        <v>40</v>
      </c>
      <c r="B42" s="7" t="s">
        <v>5</v>
      </c>
      <c r="C42" s="4">
        <v>31</v>
      </c>
      <c r="D42" s="6">
        <f t="shared" si="2"/>
        <v>550000000</v>
      </c>
      <c r="E42" s="6">
        <v>695000000</v>
      </c>
      <c r="F42" s="2" t="str">
        <f t="shared" si="0"/>
        <v>40,A,31,550000000,695000000</v>
      </c>
      <c r="G42" s="15" t="str">
        <f t="shared" si="1"/>
        <v>(40,A,31,550000000,695000000)</v>
      </c>
      <c r="H42" s="16"/>
    </row>
    <row r="43" spans="1:8" x14ac:dyDescent="0.25">
      <c r="A43" s="9">
        <v>41</v>
      </c>
      <c r="B43" s="7" t="s">
        <v>5</v>
      </c>
      <c r="C43" s="4">
        <v>32</v>
      </c>
      <c r="D43" s="6">
        <f t="shared" si="2"/>
        <v>695000000</v>
      </c>
      <c r="E43" s="6">
        <v>910000000</v>
      </c>
      <c r="F43" s="2" t="str">
        <f t="shared" si="0"/>
        <v>41,A,32,695000000,910000000</v>
      </c>
      <c r="G43" s="15" t="str">
        <f t="shared" si="1"/>
        <v>(41,A,32,695000000,910000000)</v>
      </c>
      <c r="H43" s="16"/>
    </row>
    <row r="44" spans="1:8" x14ac:dyDescent="0.25">
      <c r="A44" s="9">
        <v>42</v>
      </c>
      <c r="B44" s="7" t="s">
        <v>5</v>
      </c>
      <c r="C44" s="4">
        <v>33</v>
      </c>
      <c r="D44" s="6">
        <f t="shared" si="2"/>
        <v>910000000</v>
      </c>
      <c r="E44" s="6">
        <v>1400000000</v>
      </c>
      <c r="F44" s="2" t="str">
        <f t="shared" si="0"/>
        <v>42,A,33,910000000,1400000000</v>
      </c>
      <c r="G44" s="15" t="str">
        <f t="shared" si="1"/>
        <v>(42,A,33,910000000,1400000000)</v>
      </c>
      <c r="H44" s="16" t="str">
        <f t="shared" ref="H44" si="5">_xlfn.TEXTJOIN(",",TRUE,G44:G50)</f>
        <v>(42,A,33,910000000,1400000000),(43,A,34,1400000000),(44,B,0,0,6200000),(45,B,0,25,6200000,6500000),(46,B,0,5,6500000,6850000),(47,B,0,75,6850000,7300000),(48,B,1,7300000,9200000)</v>
      </c>
    </row>
    <row r="45" spans="1:8" x14ac:dyDescent="0.25">
      <c r="A45" s="9">
        <v>43</v>
      </c>
      <c r="B45" s="7" t="s">
        <v>5</v>
      </c>
      <c r="C45" s="4">
        <v>34</v>
      </c>
      <c r="D45" s="6">
        <f t="shared" si="2"/>
        <v>1400000000</v>
      </c>
      <c r="E45" s="6"/>
      <c r="F45" s="2" t="str">
        <f t="shared" si="0"/>
        <v>43,A,34,1400000000</v>
      </c>
      <c r="G45" s="15" t="str">
        <f t="shared" si="1"/>
        <v>(43,A,34,1400000000)</v>
      </c>
      <c r="H45" s="16"/>
    </row>
    <row r="46" spans="1:8" x14ac:dyDescent="0.25">
      <c r="A46" s="9">
        <v>44</v>
      </c>
      <c r="B46" s="7" t="s">
        <v>6</v>
      </c>
      <c r="C46" s="4">
        <v>0</v>
      </c>
      <c r="D46" s="6">
        <v>0</v>
      </c>
      <c r="E46" s="6">
        <v>6200000</v>
      </c>
      <c r="F46" s="2" t="str">
        <f t="shared" si="0"/>
        <v>44,B,0,0,6200000</v>
      </c>
      <c r="G46" s="15" t="str">
        <f t="shared" si="1"/>
        <v>(44,B,0,0,6200000)</v>
      </c>
      <c r="H46" s="16"/>
    </row>
    <row r="47" spans="1:8" x14ac:dyDescent="0.25">
      <c r="A47" s="9">
        <v>45</v>
      </c>
      <c r="B47" s="7" t="s">
        <v>6</v>
      </c>
      <c r="C47" s="4">
        <v>0.25</v>
      </c>
      <c r="D47" s="6">
        <f>E46</f>
        <v>6200000</v>
      </c>
      <c r="E47" s="6">
        <v>6500000</v>
      </c>
      <c r="F47" s="2" t="str">
        <f t="shared" si="0"/>
        <v>45,B,0,25,6200000,6500000</v>
      </c>
      <c r="G47" s="15" t="str">
        <f t="shared" si="1"/>
        <v>(45,B,0,25,6200000,6500000)</v>
      </c>
      <c r="H47" s="16"/>
    </row>
    <row r="48" spans="1:8" x14ac:dyDescent="0.25">
      <c r="A48" s="9">
        <v>46</v>
      </c>
      <c r="B48" s="7" t="s">
        <v>6</v>
      </c>
      <c r="C48" s="4">
        <v>0.5</v>
      </c>
      <c r="D48" s="6">
        <f t="shared" ref="D48:D85" si="6">E47</f>
        <v>6500000</v>
      </c>
      <c r="E48" s="6">
        <v>6850000</v>
      </c>
      <c r="F48" s="2" t="str">
        <f t="shared" si="0"/>
        <v>46,B,0,5,6500000,6850000</v>
      </c>
      <c r="G48" s="15" t="str">
        <f t="shared" si="1"/>
        <v>(46,B,0,5,6500000,6850000)</v>
      </c>
      <c r="H48" s="16"/>
    </row>
    <row r="49" spans="1:8" x14ac:dyDescent="0.25">
      <c r="A49" s="9">
        <v>47</v>
      </c>
      <c r="B49" s="7" t="s">
        <v>6</v>
      </c>
      <c r="C49" s="4">
        <v>0.75</v>
      </c>
      <c r="D49" s="6">
        <f t="shared" si="6"/>
        <v>6850000</v>
      </c>
      <c r="E49" s="6">
        <v>7300000</v>
      </c>
      <c r="F49" s="2" t="str">
        <f t="shared" si="0"/>
        <v>47,B,0,75,6850000,7300000</v>
      </c>
      <c r="G49" s="15" t="str">
        <f t="shared" si="1"/>
        <v>(47,B,0,75,6850000,7300000)</v>
      </c>
      <c r="H49" s="16"/>
    </row>
    <row r="50" spans="1:8" x14ac:dyDescent="0.25">
      <c r="A50" s="9">
        <v>48</v>
      </c>
      <c r="B50" s="7" t="s">
        <v>6</v>
      </c>
      <c r="C50" s="4">
        <v>1</v>
      </c>
      <c r="D50" s="6">
        <f t="shared" si="6"/>
        <v>7300000</v>
      </c>
      <c r="E50" s="6">
        <v>9200000</v>
      </c>
      <c r="F50" s="2" t="str">
        <f t="shared" si="0"/>
        <v>48,B,1,7300000,9200000</v>
      </c>
      <c r="G50" s="15" t="str">
        <f t="shared" si="1"/>
        <v>(48,B,1,7300000,9200000)</v>
      </c>
      <c r="H50" s="16"/>
    </row>
    <row r="51" spans="1:8" x14ac:dyDescent="0.25">
      <c r="A51" s="9">
        <v>49</v>
      </c>
      <c r="B51" s="7" t="s">
        <v>6</v>
      </c>
      <c r="C51" s="4">
        <v>1.5</v>
      </c>
      <c r="D51" s="6">
        <f t="shared" si="6"/>
        <v>9200000</v>
      </c>
      <c r="E51" s="6">
        <v>10750000</v>
      </c>
      <c r="F51" s="2" t="str">
        <f t="shared" si="0"/>
        <v>49,B,1,5,9200000,10750000</v>
      </c>
      <c r="G51" s="15" t="str">
        <f t="shared" si="1"/>
        <v>(49,B,1,5,9200000,10750000)</v>
      </c>
      <c r="H51" s="16" t="str">
        <f t="shared" ref="H51" si="7">_xlfn.TEXTJOIN(",",TRUE,G51:G57)</f>
        <v>(49,B,1,5,9200000,10750000),(50,B,2,10750000,11250000),(51,B,2,5,11250000,11600000),(52,B,3,11600000,12600000),(53,B,4,12600000,13600000),(54,B,5,13600000,14950000),(55,B,6,14950000,16400000)</v>
      </c>
    </row>
    <row r="52" spans="1:8" x14ac:dyDescent="0.25">
      <c r="A52" s="9">
        <v>50</v>
      </c>
      <c r="B52" s="7" t="s">
        <v>6</v>
      </c>
      <c r="C52" s="4">
        <v>2</v>
      </c>
      <c r="D52" s="6">
        <f t="shared" si="6"/>
        <v>10750000</v>
      </c>
      <c r="E52" s="6">
        <v>11250000</v>
      </c>
      <c r="F52" s="2" t="str">
        <f t="shared" si="0"/>
        <v>50,B,2,10750000,11250000</v>
      </c>
      <c r="G52" s="15" t="str">
        <f t="shared" si="1"/>
        <v>(50,B,2,10750000,11250000)</v>
      </c>
      <c r="H52" s="16"/>
    </row>
    <row r="53" spans="1:8" x14ac:dyDescent="0.25">
      <c r="A53" s="9">
        <v>51</v>
      </c>
      <c r="B53" s="7" t="s">
        <v>6</v>
      </c>
      <c r="C53" s="4">
        <v>2.5</v>
      </c>
      <c r="D53" s="6">
        <f t="shared" si="6"/>
        <v>11250000</v>
      </c>
      <c r="E53" s="6">
        <v>11600000</v>
      </c>
      <c r="F53" s="2" t="str">
        <f t="shared" si="0"/>
        <v>51,B,2,5,11250000,11600000</v>
      </c>
      <c r="G53" s="15" t="str">
        <f t="shared" si="1"/>
        <v>(51,B,2,5,11250000,11600000)</v>
      </c>
      <c r="H53" s="16"/>
    </row>
    <row r="54" spans="1:8" x14ac:dyDescent="0.25">
      <c r="A54" s="9">
        <v>52</v>
      </c>
      <c r="B54" s="7" t="s">
        <v>6</v>
      </c>
      <c r="C54" s="4">
        <v>3</v>
      </c>
      <c r="D54" s="6">
        <f t="shared" si="6"/>
        <v>11600000</v>
      </c>
      <c r="E54" s="6">
        <v>12600000</v>
      </c>
      <c r="F54" s="2" t="str">
        <f t="shared" si="0"/>
        <v>52,B,3,11600000,12600000</v>
      </c>
      <c r="G54" s="15" t="str">
        <f t="shared" si="1"/>
        <v>(52,B,3,11600000,12600000)</v>
      </c>
      <c r="H54" s="16"/>
    </row>
    <row r="55" spans="1:8" x14ac:dyDescent="0.25">
      <c r="A55" s="9">
        <v>53</v>
      </c>
      <c r="B55" s="7" t="s">
        <v>6</v>
      </c>
      <c r="C55" s="4">
        <v>4</v>
      </c>
      <c r="D55" s="6">
        <f t="shared" si="6"/>
        <v>12600000</v>
      </c>
      <c r="E55" s="6">
        <v>13600000</v>
      </c>
      <c r="F55" s="2" t="str">
        <f t="shared" si="0"/>
        <v>53,B,4,12600000,13600000</v>
      </c>
      <c r="G55" s="15" t="str">
        <f t="shared" si="1"/>
        <v>(53,B,4,12600000,13600000)</v>
      </c>
      <c r="H55" s="16"/>
    </row>
    <row r="56" spans="1:8" x14ac:dyDescent="0.25">
      <c r="A56" s="9">
        <v>54</v>
      </c>
      <c r="B56" s="7" t="s">
        <v>6</v>
      </c>
      <c r="C56" s="4">
        <v>5</v>
      </c>
      <c r="D56" s="6">
        <f t="shared" si="6"/>
        <v>13600000</v>
      </c>
      <c r="E56" s="6">
        <v>14950000</v>
      </c>
      <c r="F56" s="2" t="str">
        <f t="shared" si="0"/>
        <v>54,B,5,13600000,14950000</v>
      </c>
      <c r="G56" s="15" t="str">
        <f t="shared" si="1"/>
        <v>(54,B,5,13600000,14950000)</v>
      </c>
      <c r="H56" s="16"/>
    </row>
    <row r="57" spans="1:8" x14ac:dyDescent="0.25">
      <c r="A57" s="9">
        <v>55</v>
      </c>
      <c r="B57" s="7" t="s">
        <v>6</v>
      </c>
      <c r="C57" s="4">
        <v>6</v>
      </c>
      <c r="D57" s="6">
        <f t="shared" si="6"/>
        <v>14950000</v>
      </c>
      <c r="E57" s="6">
        <v>16400000</v>
      </c>
      <c r="F57" s="2" t="str">
        <f t="shared" si="0"/>
        <v>55,B,6,14950000,16400000</v>
      </c>
      <c r="G57" s="15" t="str">
        <f t="shared" si="1"/>
        <v>(55,B,6,14950000,16400000)</v>
      </c>
      <c r="H57" s="16"/>
    </row>
    <row r="58" spans="1:8" x14ac:dyDescent="0.25">
      <c r="A58" s="9">
        <v>56</v>
      </c>
      <c r="B58" s="7" t="s">
        <v>6</v>
      </c>
      <c r="C58" s="4">
        <v>7</v>
      </c>
      <c r="D58" s="6">
        <f t="shared" si="6"/>
        <v>16400000</v>
      </c>
      <c r="E58" s="6">
        <v>18450000</v>
      </c>
      <c r="F58" s="2" t="str">
        <f t="shared" si="0"/>
        <v>56,B,7,16400000,18450000</v>
      </c>
      <c r="G58" s="15" t="str">
        <f t="shared" si="1"/>
        <v>(56,B,7,16400000,18450000)</v>
      </c>
      <c r="H58" s="16" t="str">
        <f>_xlfn.TEXTJOIN(",",TRUE,G58:G64)</f>
        <v>(56,B,7,16400000,18450000),(57,B,8,18450000,21850000),(58,B,9,21850000,26000000),(59,B,10,26000000,27700000),(60,B,11,27700000,29350000),(61,B,12,29350000,31450000),(62,B,13,31450000,33950000)</v>
      </c>
    </row>
    <row r="59" spans="1:8" x14ac:dyDescent="0.25">
      <c r="A59" s="9">
        <v>57</v>
      </c>
      <c r="B59" s="7" t="s">
        <v>6</v>
      </c>
      <c r="C59" s="4">
        <v>8</v>
      </c>
      <c r="D59" s="6">
        <f t="shared" si="6"/>
        <v>18450000</v>
      </c>
      <c r="E59" s="6">
        <v>21850000</v>
      </c>
      <c r="F59" s="2" t="str">
        <f t="shared" si="0"/>
        <v>57,B,8,18450000,21850000</v>
      </c>
      <c r="G59" s="15" t="str">
        <f t="shared" si="1"/>
        <v>(57,B,8,18450000,21850000)</v>
      </c>
      <c r="H59" s="16"/>
    </row>
    <row r="60" spans="1:8" x14ac:dyDescent="0.25">
      <c r="A60" s="9">
        <v>58</v>
      </c>
      <c r="B60" s="7" t="s">
        <v>6</v>
      </c>
      <c r="C60" s="4">
        <v>9</v>
      </c>
      <c r="D60" s="6">
        <f t="shared" si="6"/>
        <v>21850000</v>
      </c>
      <c r="E60" s="6">
        <v>26000000</v>
      </c>
      <c r="F60" s="2" t="str">
        <f t="shared" si="0"/>
        <v>58,B,9,21850000,26000000</v>
      </c>
      <c r="G60" s="15" t="str">
        <f t="shared" si="1"/>
        <v>(58,B,9,21850000,26000000)</v>
      </c>
      <c r="H60" s="16"/>
    </row>
    <row r="61" spans="1:8" x14ac:dyDescent="0.25">
      <c r="A61" s="9">
        <v>59</v>
      </c>
      <c r="B61" s="7" t="s">
        <v>6</v>
      </c>
      <c r="C61" s="4">
        <v>10</v>
      </c>
      <c r="D61" s="6">
        <f t="shared" si="6"/>
        <v>26000000</v>
      </c>
      <c r="E61" s="6">
        <v>27700000</v>
      </c>
      <c r="F61" s="2" t="str">
        <f t="shared" si="0"/>
        <v>59,B,10,26000000,27700000</v>
      </c>
      <c r="G61" s="15" t="str">
        <f t="shared" si="1"/>
        <v>(59,B,10,26000000,27700000)</v>
      </c>
      <c r="H61" s="16"/>
    </row>
    <row r="62" spans="1:8" x14ac:dyDescent="0.25">
      <c r="A62" s="9">
        <v>60</v>
      </c>
      <c r="B62" s="7" t="s">
        <v>6</v>
      </c>
      <c r="C62" s="4">
        <v>11</v>
      </c>
      <c r="D62" s="6">
        <f t="shared" si="6"/>
        <v>27700000</v>
      </c>
      <c r="E62" s="6">
        <v>29350000</v>
      </c>
      <c r="F62" s="2" t="str">
        <f t="shared" si="0"/>
        <v>60,B,11,27700000,29350000</v>
      </c>
      <c r="G62" s="15" t="str">
        <f t="shared" si="1"/>
        <v>(60,B,11,27700000,29350000)</v>
      </c>
      <c r="H62" s="16"/>
    </row>
    <row r="63" spans="1:8" x14ac:dyDescent="0.25">
      <c r="A63" s="9">
        <v>61</v>
      </c>
      <c r="B63" s="7" t="s">
        <v>6</v>
      </c>
      <c r="C63" s="4">
        <v>12</v>
      </c>
      <c r="D63" s="6">
        <f t="shared" si="6"/>
        <v>29350000</v>
      </c>
      <c r="E63" s="6">
        <v>31450000</v>
      </c>
      <c r="F63" s="2" t="str">
        <f t="shared" si="0"/>
        <v>61,B,12,29350000,31450000</v>
      </c>
      <c r="G63" s="15" t="str">
        <f t="shared" si="1"/>
        <v>(61,B,12,29350000,31450000)</v>
      </c>
      <c r="H63" s="16"/>
    </row>
    <row r="64" spans="1:8" x14ac:dyDescent="0.25">
      <c r="A64" s="9">
        <v>62</v>
      </c>
      <c r="B64" s="7" t="s">
        <v>6</v>
      </c>
      <c r="C64" s="4">
        <v>13</v>
      </c>
      <c r="D64" s="6">
        <f t="shared" si="6"/>
        <v>31450000</v>
      </c>
      <c r="E64" s="6">
        <v>33950000</v>
      </c>
      <c r="F64" s="2" t="str">
        <f t="shared" si="0"/>
        <v>62,B,13,31450000,33950000</v>
      </c>
      <c r="G64" s="15" t="str">
        <f t="shared" si="1"/>
        <v>(62,B,13,31450000,33950000)</v>
      </c>
      <c r="H64" s="16"/>
    </row>
    <row r="65" spans="1:8" x14ac:dyDescent="0.25">
      <c r="A65" s="9">
        <v>63</v>
      </c>
      <c r="B65" s="7" t="s">
        <v>6</v>
      </c>
      <c r="C65" s="4">
        <v>14</v>
      </c>
      <c r="D65" s="6">
        <f t="shared" si="6"/>
        <v>33950000</v>
      </c>
      <c r="E65" s="6">
        <v>37100000</v>
      </c>
      <c r="F65" s="2" t="str">
        <f t="shared" si="0"/>
        <v>63,B,14,33950000,37100000</v>
      </c>
      <c r="G65" s="15" t="str">
        <f t="shared" si="1"/>
        <v>(63,B,14,33950000,37100000)</v>
      </c>
      <c r="H65" s="16" t="str">
        <f t="shared" ref="H65" si="8">_xlfn.TEXTJOIN(",",TRUE,G65:G71)</f>
        <v>(63,B,14,33950000,37100000),(64,B,15,37100000,41100000),(65,B,16,41100000,45800000),(66,B,17,45800000,49500000),(67,B,18,49500000,53800000),(68,B,19,53800000,58500000),(69,B,20,58500000,64000000)</v>
      </c>
    </row>
    <row r="66" spans="1:8" x14ac:dyDescent="0.25">
      <c r="A66" s="9">
        <v>64</v>
      </c>
      <c r="B66" s="7" t="s">
        <v>6</v>
      </c>
      <c r="C66" s="4">
        <v>15</v>
      </c>
      <c r="D66" s="6">
        <f t="shared" si="6"/>
        <v>37100000</v>
      </c>
      <c r="E66" s="6">
        <v>41100000</v>
      </c>
      <c r="F66" s="2" t="str">
        <f t="shared" si="0"/>
        <v>64,B,15,37100000,41100000</v>
      </c>
      <c r="G66" s="15" t="str">
        <f t="shared" si="1"/>
        <v>(64,B,15,37100000,41100000)</v>
      </c>
      <c r="H66" s="16"/>
    </row>
    <row r="67" spans="1:8" x14ac:dyDescent="0.25">
      <c r="A67" s="9">
        <v>65</v>
      </c>
      <c r="B67" s="7" t="s">
        <v>6</v>
      </c>
      <c r="C67" s="4">
        <v>16</v>
      </c>
      <c r="D67" s="6">
        <f t="shared" si="6"/>
        <v>41100000</v>
      </c>
      <c r="E67" s="6">
        <v>45800000</v>
      </c>
      <c r="F67" s="2" t="str">
        <f t="shared" ref="F67:F126" si="9">_xlfn.TEXTJOIN(",",TRUE,A67:E67)</f>
        <v>65,B,16,41100000,45800000</v>
      </c>
      <c r="G67" s="15" t="str">
        <f t="shared" ref="G67:G126" si="10">"("&amp;F67&amp;")"</f>
        <v>(65,B,16,41100000,45800000)</v>
      </c>
      <c r="H67" s="16"/>
    </row>
    <row r="68" spans="1:8" x14ac:dyDescent="0.25">
      <c r="A68" s="9">
        <v>66</v>
      </c>
      <c r="B68" s="7" t="s">
        <v>6</v>
      </c>
      <c r="C68" s="4">
        <v>17</v>
      </c>
      <c r="D68" s="6">
        <f t="shared" si="6"/>
        <v>45800000</v>
      </c>
      <c r="E68" s="6">
        <v>49500000</v>
      </c>
      <c r="F68" s="2" t="str">
        <f t="shared" si="9"/>
        <v>66,B,17,45800000,49500000</v>
      </c>
      <c r="G68" s="15" t="str">
        <f t="shared" si="10"/>
        <v>(66,B,17,45800000,49500000)</v>
      </c>
      <c r="H68" s="16"/>
    </row>
    <row r="69" spans="1:8" x14ac:dyDescent="0.25">
      <c r="A69" s="9">
        <v>67</v>
      </c>
      <c r="B69" s="7" t="s">
        <v>6</v>
      </c>
      <c r="C69" s="4">
        <v>18</v>
      </c>
      <c r="D69" s="6">
        <f t="shared" si="6"/>
        <v>49500000</v>
      </c>
      <c r="E69" s="6">
        <v>53800000</v>
      </c>
      <c r="F69" s="2" t="str">
        <f t="shared" si="9"/>
        <v>67,B,18,49500000,53800000</v>
      </c>
      <c r="G69" s="15" t="str">
        <f t="shared" si="10"/>
        <v>(67,B,18,49500000,53800000)</v>
      </c>
      <c r="H69" s="16"/>
    </row>
    <row r="70" spans="1:8" x14ac:dyDescent="0.25">
      <c r="A70" s="9">
        <v>68</v>
      </c>
      <c r="B70" s="7" t="s">
        <v>6</v>
      </c>
      <c r="C70" s="4">
        <v>19</v>
      </c>
      <c r="D70" s="6">
        <f t="shared" si="6"/>
        <v>53800000</v>
      </c>
      <c r="E70" s="6">
        <v>58500000</v>
      </c>
      <c r="F70" s="2" t="str">
        <f t="shared" si="9"/>
        <v>68,B,19,53800000,58500000</v>
      </c>
      <c r="G70" s="15" t="str">
        <f t="shared" si="10"/>
        <v>(68,B,19,53800000,58500000)</v>
      </c>
      <c r="H70" s="16"/>
    </row>
    <row r="71" spans="1:8" x14ac:dyDescent="0.25">
      <c r="A71" s="9">
        <v>69</v>
      </c>
      <c r="B71" s="7" t="s">
        <v>6</v>
      </c>
      <c r="C71" s="4">
        <v>20</v>
      </c>
      <c r="D71" s="6">
        <f t="shared" si="6"/>
        <v>58500000</v>
      </c>
      <c r="E71" s="6">
        <v>64000000</v>
      </c>
      <c r="F71" s="2" t="str">
        <f t="shared" si="9"/>
        <v>69,B,20,58500000,64000000</v>
      </c>
      <c r="G71" s="15" t="str">
        <f t="shared" si="10"/>
        <v>(69,B,20,58500000,64000000)</v>
      </c>
      <c r="H71" s="16"/>
    </row>
    <row r="72" spans="1:8" x14ac:dyDescent="0.25">
      <c r="A72" s="9">
        <v>70</v>
      </c>
      <c r="B72" s="7" t="s">
        <v>6</v>
      </c>
      <c r="C72" s="4">
        <v>21</v>
      </c>
      <c r="D72" s="6">
        <f t="shared" si="6"/>
        <v>64000000</v>
      </c>
      <c r="E72" s="6">
        <v>71000000</v>
      </c>
      <c r="F72" s="2" t="str">
        <f t="shared" si="9"/>
        <v>70,B,21,64000000,71000000</v>
      </c>
      <c r="G72" s="15" t="str">
        <f t="shared" si="10"/>
        <v>(70,B,21,64000000,71000000)</v>
      </c>
      <c r="H72" s="16" t="str">
        <f>_xlfn.TEXTJOIN(",",TRUE,G72:G78)</f>
        <v>(70,B,21,64000000,71000000),(71,B,22,71000000,80000000),(72,B,23,80000000,93000000),(73,B,24,93000000,109000000),(74,B,25,109000000,129000000),(75,B,26,129000000,163000000),(76,B,27,163000000,211000000)</v>
      </c>
    </row>
    <row r="73" spans="1:8" x14ac:dyDescent="0.25">
      <c r="A73" s="9">
        <v>71</v>
      </c>
      <c r="B73" s="7" t="s">
        <v>6</v>
      </c>
      <c r="C73" s="4">
        <v>22</v>
      </c>
      <c r="D73" s="6">
        <f t="shared" si="6"/>
        <v>71000000</v>
      </c>
      <c r="E73" s="6">
        <v>80000000</v>
      </c>
      <c r="F73" s="2" t="str">
        <f t="shared" si="9"/>
        <v>71,B,22,71000000,80000000</v>
      </c>
      <c r="G73" s="15" t="str">
        <f t="shared" si="10"/>
        <v>(71,B,22,71000000,80000000)</v>
      </c>
      <c r="H73" s="16"/>
    </row>
    <row r="74" spans="1:8" x14ac:dyDescent="0.25">
      <c r="A74" s="9">
        <v>72</v>
      </c>
      <c r="B74" s="7" t="s">
        <v>6</v>
      </c>
      <c r="C74" s="4">
        <v>23</v>
      </c>
      <c r="D74" s="6">
        <f t="shared" si="6"/>
        <v>80000000</v>
      </c>
      <c r="E74" s="6">
        <v>93000000</v>
      </c>
      <c r="F74" s="2" t="str">
        <f t="shared" si="9"/>
        <v>72,B,23,80000000,93000000</v>
      </c>
      <c r="G74" s="15" t="str">
        <f t="shared" si="10"/>
        <v>(72,B,23,80000000,93000000)</v>
      </c>
      <c r="H74" s="16"/>
    </row>
    <row r="75" spans="1:8" x14ac:dyDescent="0.25">
      <c r="A75" s="9">
        <v>73</v>
      </c>
      <c r="B75" s="7" t="s">
        <v>6</v>
      </c>
      <c r="C75" s="4">
        <v>24</v>
      </c>
      <c r="D75" s="6">
        <f t="shared" si="6"/>
        <v>93000000</v>
      </c>
      <c r="E75" s="6">
        <v>109000000</v>
      </c>
      <c r="F75" s="2" t="str">
        <f t="shared" si="9"/>
        <v>73,B,24,93000000,109000000</v>
      </c>
      <c r="G75" s="15" t="str">
        <f t="shared" si="10"/>
        <v>(73,B,24,93000000,109000000)</v>
      </c>
      <c r="H75" s="16"/>
    </row>
    <row r="76" spans="1:8" x14ac:dyDescent="0.25">
      <c r="A76" s="9">
        <v>74</v>
      </c>
      <c r="B76" s="7" t="s">
        <v>6</v>
      </c>
      <c r="C76" s="4">
        <v>25</v>
      </c>
      <c r="D76" s="6">
        <f t="shared" si="6"/>
        <v>109000000</v>
      </c>
      <c r="E76" s="6">
        <v>129000000</v>
      </c>
      <c r="F76" s="2" t="str">
        <f t="shared" si="9"/>
        <v>74,B,25,109000000,129000000</v>
      </c>
      <c r="G76" s="15" t="str">
        <f t="shared" si="10"/>
        <v>(74,B,25,109000000,129000000)</v>
      </c>
      <c r="H76" s="16"/>
    </row>
    <row r="77" spans="1:8" x14ac:dyDescent="0.25">
      <c r="A77" s="9">
        <v>75</v>
      </c>
      <c r="B77" s="7" t="s">
        <v>6</v>
      </c>
      <c r="C77" s="4">
        <v>26</v>
      </c>
      <c r="D77" s="6">
        <f t="shared" si="6"/>
        <v>129000000</v>
      </c>
      <c r="E77" s="6">
        <v>163000000</v>
      </c>
      <c r="F77" s="2" t="str">
        <f t="shared" si="9"/>
        <v>75,B,26,129000000,163000000</v>
      </c>
      <c r="G77" s="15" t="str">
        <f t="shared" si="10"/>
        <v>(75,B,26,129000000,163000000)</v>
      </c>
      <c r="H77" s="16"/>
    </row>
    <row r="78" spans="1:8" x14ac:dyDescent="0.25">
      <c r="A78" s="9">
        <v>76</v>
      </c>
      <c r="B78" s="7" t="s">
        <v>6</v>
      </c>
      <c r="C78" s="4">
        <v>27</v>
      </c>
      <c r="D78" s="6">
        <f t="shared" si="6"/>
        <v>163000000</v>
      </c>
      <c r="E78" s="6">
        <v>211000000</v>
      </c>
      <c r="F78" s="2" t="str">
        <f t="shared" si="9"/>
        <v>76,B,27,163000000,211000000</v>
      </c>
      <c r="G78" s="15" t="str">
        <f t="shared" si="10"/>
        <v>(76,B,27,163000000,211000000)</v>
      </c>
      <c r="H78" s="16"/>
    </row>
    <row r="79" spans="1:8" x14ac:dyDescent="0.25">
      <c r="A79" s="9">
        <v>77</v>
      </c>
      <c r="B79" s="7" t="s">
        <v>6</v>
      </c>
      <c r="C79" s="4">
        <v>28</v>
      </c>
      <c r="D79" s="6">
        <f t="shared" si="6"/>
        <v>211000000</v>
      </c>
      <c r="E79" s="6">
        <v>374000000</v>
      </c>
      <c r="F79" s="2" t="str">
        <f t="shared" si="9"/>
        <v>77,B,28,211000000,374000000</v>
      </c>
      <c r="G79" s="15" t="str">
        <f t="shared" si="10"/>
        <v>(77,B,28,211000000,374000000)</v>
      </c>
      <c r="H79" s="16" t="str">
        <f t="shared" ref="H79" si="11">_xlfn.TEXTJOIN(",",TRUE,G79:G85)</f>
        <v>(77,B,28,211000000,374000000),(78,B,29,374000000,459000000),(79,B,30,459000000,555000000),(80,B,31,555000000,704000000),(81,B,32,704000000,957000000),(82,B,33,957000000,1405000000),(83,B,34,1405000000)</v>
      </c>
    </row>
    <row r="80" spans="1:8" x14ac:dyDescent="0.25">
      <c r="A80" s="9">
        <v>78</v>
      </c>
      <c r="B80" s="7" t="s">
        <v>6</v>
      </c>
      <c r="C80" s="4">
        <v>29</v>
      </c>
      <c r="D80" s="6">
        <f t="shared" si="6"/>
        <v>374000000</v>
      </c>
      <c r="E80" s="6">
        <v>459000000</v>
      </c>
      <c r="F80" s="2" t="str">
        <f t="shared" si="9"/>
        <v>78,B,29,374000000,459000000</v>
      </c>
      <c r="G80" s="15" t="str">
        <f t="shared" si="10"/>
        <v>(78,B,29,374000000,459000000)</v>
      </c>
      <c r="H80" s="16"/>
    </row>
    <row r="81" spans="1:8" x14ac:dyDescent="0.25">
      <c r="A81" s="9">
        <v>79</v>
      </c>
      <c r="B81" s="7" t="s">
        <v>6</v>
      </c>
      <c r="C81" s="4">
        <v>30</v>
      </c>
      <c r="D81" s="6">
        <f t="shared" si="6"/>
        <v>459000000</v>
      </c>
      <c r="E81" s="6">
        <v>555000000</v>
      </c>
      <c r="F81" s="2" t="str">
        <f t="shared" si="9"/>
        <v>79,B,30,459000000,555000000</v>
      </c>
      <c r="G81" s="15" t="str">
        <f t="shared" si="10"/>
        <v>(79,B,30,459000000,555000000)</v>
      </c>
      <c r="H81" s="16"/>
    </row>
    <row r="82" spans="1:8" x14ac:dyDescent="0.25">
      <c r="A82" s="9">
        <v>80</v>
      </c>
      <c r="B82" s="7" t="s">
        <v>6</v>
      </c>
      <c r="C82" s="4">
        <v>31</v>
      </c>
      <c r="D82" s="6">
        <f t="shared" si="6"/>
        <v>555000000</v>
      </c>
      <c r="E82" s="6">
        <v>704000000</v>
      </c>
      <c r="F82" s="2" t="str">
        <f t="shared" si="9"/>
        <v>80,B,31,555000000,704000000</v>
      </c>
      <c r="G82" s="15" t="str">
        <f t="shared" si="10"/>
        <v>(80,B,31,555000000,704000000)</v>
      </c>
      <c r="H82" s="16"/>
    </row>
    <row r="83" spans="1:8" x14ac:dyDescent="0.25">
      <c r="A83" s="9">
        <v>81</v>
      </c>
      <c r="B83" s="7" t="s">
        <v>6</v>
      </c>
      <c r="C83" s="4">
        <v>32</v>
      </c>
      <c r="D83" s="6">
        <f t="shared" si="6"/>
        <v>704000000</v>
      </c>
      <c r="E83" s="6">
        <v>957000000</v>
      </c>
      <c r="F83" s="2" t="str">
        <f t="shared" si="9"/>
        <v>81,B,32,704000000,957000000</v>
      </c>
      <c r="G83" s="15" t="str">
        <f t="shared" si="10"/>
        <v>(81,B,32,704000000,957000000)</v>
      </c>
      <c r="H83" s="16"/>
    </row>
    <row r="84" spans="1:8" x14ac:dyDescent="0.25">
      <c r="A84" s="9">
        <v>82</v>
      </c>
      <c r="B84" s="7" t="s">
        <v>6</v>
      </c>
      <c r="C84" s="4">
        <v>33</v>
      </c>
      <c r="D84" s="6">
        <f t="shared" si="6"/>
        <v>957000000</v>
      </c>
      <c r="E84" s="6">
        <v>1405000000</v>
      </c>
      <c r="F84" s="2" t="str">
        <f t="shared" si="9"/>
        <v>82,B,33,957000000,1405000000</v>
      </c>
      <c r="G84" s="15" t="str">
        <f t="shared" si="10"/>
        <v>(82,B,33,957000000,1405000000)</v>
      </c>
      <c r="H84" s="16"/>
    </row>
    <row r="85" spans="1:8" x14ac:dyDescent="0.25">
      <c r="A85" s="9">
        <v>83</v>
      </c>
      <c r="B85" s="7" t="s">
        <v>6</v>
      </c>
      <c r="C85" s="4">
        <v>34</v>
      </c>
      <c r="D85" s="6">
        <f t="shared" si="6"/>
        <v>1405000000</v>
      </c>
      <c r="E85" s="6"/>
      <c r="F85" s="2" t="str">
        <f t="shared" si="9"/>
        <v>83,B,34,1405000000</v>
      </c>
      <c r="G85" s="15" t="str">
        <f t="shared" si="10"/>
        <v>(83,B,34,1405000000)</v>
      </c>
      <c r="H85" s="16"/>
    </row>
    <row r="86" spans="1:8" x14ac:dyDescent="0.25">
      <c r="A86" s="9">
        <v>84</v>
      </c>
      <c r="B86" s="7" t="s">
        <v>7</v>
      </c>
      <c r="C86" s="4">
        <v>0</v>
      </c>
      <c r="D86" s="6">
        <v>0</v>
      </c>
      <c r="E86" s="6">
        <v>6600000</v>
      </c>
      <c r="F86" s="2" t="str">
        <f t="shared" si="9"/>
        <v>84,C,0,0,6600000</v>
      </c>
      <c r="G86" s="15" t="str">
        <f t="shared" si="10"/>
        <v>(84,C,0,0,6600000)</v>
      </c>
      <c r="H86" s="16" t="str">
        <f>_xlfn.TEXTJOIN(",",TRUE,G86:G92)</f>
        <v>(84,C,0,0,6600000),(85,C,0,25,6600000,6950000),(86,C,0,5,6950000,7350000),(87,C,0,75,7350000,7800000),(88,C,1,7800000,8850000),(89,C,1,25,8850000,9800000),(90,C,1,5,9800000,10950000)</v>
      </c>
    </row>
    <row r="87" spans="1:8" x14ac:dyDescent="0.25">
      <c r="A87" s="9">
        <v>85</v>
      </c>
      <c r="B87" s="7" t="s">
        <v>7</v>
      </c>
      <c r="C87" s="4">
        <v>0.25</v>
      </c>
      <c r="D87" s="6">
        <f>E86</f>
        <v>6600000</v>
      </c>
      <c r="E87" s="6">
        <v>6950000</v>
      </c>
      <c r="F87" s="2" t="str">
        <f t="shared" si="9"/>
        <v>85,C,0,25,6600000,6950000</v>
      </c>
      <c r="G87" s="15" t="str">
        <f t="shared" si="10"/>
        <v>(85,C,0,25,6600000,6950000)</v>
      </c>
      <c r="H87" s="16"/>
    </row>
    <row r="88" spans="1:8" x14ac:dyDescent="0.25">
      <c r="A88" s="9">
        <v>86</v>
      </c>
      <c r="B88" s="7" t="s">
        <v>7</v>
      </c>
      <c r="C88" s="4">
        <v>0.5</v>
      </c>
      <c r="D88" s="6">
        <f t="shared" ref="D88:D126" si="12">E87</f>
        <v>6950000</v>
      </c>
      <c r="E88" s="6">
        <v>7350000</v>
      </c>
      <c r="F88" s="2" t="str">
        <f t="shared" si="9"/>
        <v>86,C,0,5,6950000,7350000</v>
      </c>
      <c r="G88" s="15" t="str">
        <f t="shared" si="10"/>
        <v>(86,C,0,5,6950000,7350000)</v>
      </c>
      <c r="H88" s="16"/>
    </row>
    <row r="89" spans="1:8" x14ac:dyDescent="0.25">
      <c r="A89" s="9">
        <v>87</v>
      </c>
      <c r="B89" s="7" t="s">
        <v>7</v>
      </c>
      <c r="C89" s="4">
        <v>0.75</v>
      </c>
      <c r="D89" s="6">
        <f t="shared" si="12"/>
        <v>7350000</v>
      </c>
      <c r="E89" s="6">
        <v>7800000</v>
      </c>
      <c r="F89" s="2" t="str">
        <f t="shared" si="9"/>
        <v>87,C,0,75,7350000,7800000</v>
      </c>
      <c r="G89" s="15" t="str">
        <f t="shared" si="10"/>
        <v>(87,C,0,75,7350000,7800000)</v>
      </c>
      <c r="H89" s="16"/>
    </row>
    <row r="90" spans="1:8" x14ac:dyDescent="0.25">
      <c r="A90" s="9">
        <v>88</v>
      </c>
      <c r="B90" s="7" t="s">
        <v>7</v>
      </c>
      <c r="C90" s="4">
        <v>1</v>
      </c>
      <c r="D90" s="6">
        <f t="shared" si="12"/>
        <v>7800000</v>
      </c>
      <c r="E90" s="6">
        <v>8850000</v>
      </c>
      <c r="F90" s="2" t="str">
        <f t="shared" si="9"/>
        <v>88,C,1,7800000,8850000</v>
      </c>
      <c r="G90" s="15" t="str">
        <f t="shared" si="10"/>
        <v>(88,C,1,7800000,8850000)</v>
      </c>
      <c r="H90" s="16"/>
    </row>
    <row r="91" spans="1:8" x14ac:dyDescent="0.25">
      <c r="A91" s="9">
        <v>89</v>
      </c>
      <c r="B91" s="7" t="s">
        <v>7</v>
      </c>
      <c r="C91" s="4">
        <v>1.25</v>
      </c>
      <c r="D91" s="6">
        <f t="shared" si="12"/>
        <v>8850000</v>
      </c>
      <c r="E91" s="6">
        <v>9800000</v>
      </c>
      <c r="F91" s="2" t="str">
        <f t="shared" si="9"/>
        <v>89,C,1,25,8850000,9800000</v>
      </c>
      <c r="G91" s="15" t="str">
        <f t="shared" si="10"/>
        <v>(89,C,1,25,8850000,9800000)</v>
      </c>
      <c r="H91" s="16"/>
    </row>
    <row r="92" spans="1:8" x14ac:dyDescent="0.25">
      <c r="A92" s="9">
        <v>90</v>
      </c>
      <c r="B92" s="7" t="s">
        <v>7</v>
      </c>
      <c r="C92" s="4">
        <v>1.5</v>
      </c>
      <c r="D92" s="6">
        <f t="shared" si="12"/>
        <v>9800000</v>
      </c>
      <c r="E92" s="6">
        <v>10950000</v>
      </c>
      <c r="F92" s="2" t="str">
        <f t="shared" si="9"/>
        <v>90,C,1,5,9800000,10950000</v>
      </c>
      <c r="G92" s="15" t="str">
        <f t="shared" si="10"/>
        <v>(90,C,1,5,9800000,10950000)</v>
      </c>
      <c r="H92" s="16"/>
    </row>
    <row r="93" spans="1:8" x14ac:dyDescent="0.25">
      <c r="A93" s="9">
        <v>91</v>
      </c>
      <c r="B93" s="7" t="s">
        <v>7</v>
      </c>
      <c r="C93" s="4">
        <v>1.75</v>
      </c>
      <c r="D93" s="6">
        <f t="shared" si="12"/>
        <v>10950000</v>
      </c>
      <c r="E93" s="6">
        <v>11200000</v>
      </c>
      <c r="F93" s="2" t="str">
        <f t="shared" si="9"/>
        <v>91,C,1,75,10950000,11200000</v>
      </c>
      <c r="G93" s="15" t="str">
        <f t="shared" si="10"/>
        <v>(91,C,1,75,10950000,11200000)</v>
      </c>
      <c r="H93" s="16" t="str">
        <f t="shared" ref="H93" si="13">_xlfn.TEXTJOIN(",",TRUE,G93:G99)</f>
        <v>(91,C,1,75,10950000,11200000),(92,C,2,11200000,12050000),(93,C,3,12050000,12950000),(94,C,4,12950000,14150000),(95,C,5,14150000,15550000),(96,C,6,15550000,17050000),(97,C,7,17050000,19500000)</v>
      </c>
    </row>
    <row r="94" spans="1:8" x14ac:dyDescent="0.25">
      <c r="A94" s="9">
        <v>92</v>
      </c>
      <c r="B94" s="7" t="s">
        <v>7</v>
      </c>
      <c r="C94" s="4">
        <v>2</v>
      </c>
      <c r="D94" s="6">
        <f t="shared" si="12"/>
        <v>11200000</v>
      </c>
      <c r="E94" s="6">
        <v>12050000</v>
      </c>
      <c r="F94" s="2" t="str">
        <f t="shared" si="9"/>
        <v>92,C,2,11200000,12050000</v>
      </c>
      <c r="G94" s="15" t="str">
        <f t="shared" si="10"/>
        <v>(92,C,2,11200000,12050000)</v>
      </c>
      <c r="H94" s="16"/>
    </row>
    <row r="95" spans="1:8" x14ac:dyDescent="0.25">
      <c r="A95" s="9">
        <v>93</v>
      </c>
      <c r="B95" s="7" t="s">
        <v>7</v>
      </c>
      <c r="C95" s="4">
        <v>3</v>
      </c>
      <c r="D95" s="6">
        <f t="shared" si="12"/>
        <v>12050000</v>
      </c>
      <c r="E95" s="6">
        <v>12950000</v>
      </c>
      <c r="F95" s="2" t="str">
        <f t="shared" si="9"/>
        <v>93,C,3,12050000,12950000</v>
      </c>
      <c r="G95" s="15" t="str">
        <f t="shared" si="10"/>
        <v>(93,C,3,12050000,12950000)</v>
      </c>
      <c r="H95" s="16"/>
    </row>
    <row r="96" spans="1:8" x14ac:dyDescent="0.25">
      <c r="A96" s="9">
        <v>94</v>
      </c>
      <c r="B96" s="7" t="s">
        <v>7</v>
      </c>
      <c r="C96" s="4">
        <v>4</v>
      </c>
      <c r="D96" s="6">
        <f t="shared" si="12"/>
        <v>12950000</v>
      </c>
      <c r="E96" s="6">
        <v>14150000</v>
      </c>
      <c r="F96" s="2" t="str">
        <f t="shared" si="9"/>
        <v>94,C,4,12950000,14150000</v>
      </c>
      <c r="G96" s="15" t="str">
        <f t="shared" si="10"/>
        <v>(94,C,4,12950000,14150000)</v>
      </c>
      <c r="H96" s="16"/>
    </row>
    <row r="97" spans="1:8" x14ac:dyDescent="0.25">
      <c r="A97" s="9">
        <v>95</v>
      </c>
      <c r="B97" s="7" t="s">
        <v>7</v>
      </c>
      <c r="C97" s="4">
        <v>5</v>
      </c>
      <c r="D97" s="6">
        <f t="shared" si="12"/>
        <v>14150000</v>
      </c>
      <c r="E97" s="6">
        <v>15550000</v>
      </c>
      <c r="F97" s="2" t="str">
        <f t="shared" si="9"/>
        <v>95,C,5,14150000,15550000</v>
      </c>
      <c r="G97" s="15" t="str">
        <f t="shared" si="10"/>
        <v>(95,C,5,14150000,15550000)</v>
      </c>
      <c r="H97" s="16"/>
    </row>
    <row r="98" spans="1:8" x14ac:dyDescent="0.25">
      <c r="A98" s="9">
        <v>96</v>
      </c>
      <c r="B98" s="7" t="s">
        <v>7</v>
      </c>
      <c r="C98" s="4">
        <v>6</v>
      </c>
      <c r="D98" s="6">
        <f t="shared" si="12"/>
        <v>15550000</v>
      </c>
      <c r="E98" s="6">
        <v>17050000</v>
      </c>
      <c r="F98" s="2" t="str">
        <f t="shared" si="9"/>
        <v>96,C,6,15550000,17050000</v>
      </c>
      <c r="G98" s="15" t="str">
        <f t="shared" si="10"/>
        <v>(96,C,6,15550000,17050000)</v>
      </c>
      <c r="H98" s="16"/>
    </row>
    <row r="99" spans="1:8" x14ac:dyDescent="0.25">
      <c r="A99" s="9">
        <v>97</v>
      </c>
      <c r="B99" s="7" t="s">
        <v>7</v>
      </c>
      <c r="C99" s="4">
        <v>7</v>
      </c>
      <c r="D99" s="6">
        <f t="shared" si="12"/>
        <v>17050000</v>
      </c>
      <c r="E99" s="6">
        <v>19500000</v>
      </c>
      <c r="F99" s="2" t="str">
        <f t="shared" si="9"/>
        <v>97,C,7,17050000,19500000</v>
      </c>
      <c r="G99" s="15" t="str">
        <f t="shared" si="10"/>
        <v>(97,C,7,17050000,19500000)</v>
      </c>
      <c r="H99" s="16"/>
    </row>
    <row r="100" spans="1:8" x14ac:dyDescent="0.25">
      <c r="A100" s="9">
        <v>98</v>
      </c>
      <c r="B100" s="7" t="s">
        <v>7</v>
      </c>
      <c r="C100" s="4">
        <v>8</v>
      </c>
      <c r="D100" s="6">
        <f t="shared" si="12"/>
        <v>19500000</v>
      </c>
      <c r="E100" s="6">
        <v>22700000</v>
      </c>
      <c r="F100" s="2" t="str">
        <f t="shared" si="9"/>
        <v>98,C,8,19500000,22700000</v>
      </c>
      <c r="G100" s="15" t="str">
        <f t="shared" si="10"/>
        <v>(98,C,8,19500000,22700000)</v>
      </c>
      <c r="H100" s="16" t="str">
        <f>_xlfn.TEXTJOIN(",",TRUE,G100:G106)</f>
        <v>(98,C,8,19500000,22700000),(99,C,9,22700000,26600000),(100,C,10,26600000,28100000),(101,C,11,28100000,30100000),(102,C,12,30100000,32600000),(103,C,13,32600000,35400000),(104,C,14,35400000,38900000)</v>
      </c>
    </row>
    <row r="101" spans="1:8" x14ac:dyDescent="0.25">
      <c r="A101" s="9">
        <v>99</v>
      </c>
      <c r="B101" s="7" t="s">
        <v>7</v>
      </c>
      <c r="C101" s="4">
        <v>9</v>
      </c>
      <c r="D101" s="6">
        <f t="shared" si="12"/>
        <v>22700000</v>
      </c>
      <c r="E101" s="6">
        <v>26600000</v>
      </c>
      <c r="F101" s="2" t="str">
        <f t="shared" si="9"/>
        <v>99,C,9,22700000,26600000</v>
      </c>
      <c r="G101" s="15" t="str">
        <f t="shared" si="10"/>
        <v>(99,C,9,22700000,26600000)</v>
      </c>
      <c r="H101" s="16"/>
    </row>
    <row r="102" spans="1:8" x14ac:dyDescent="0.25">
      <c r="A102" s="9">
        <v>100</v>
      </c>
      <c r="B102" s="7" t="s">
        <v>7</v>
      </c>
      <c r="C102" s="4">
        <v>10</v>
      </c>
      <c r="D102" s="6">
        <f t="shared" si="12"/>
        <v>26600000</v>
      </c>
      <c r="E102" s="6">
        <v>28100000</v>
      </c>
      <c r="F102" s="2" t="str">
        <f t="shared" si="9"/>
        <v>100,C,10,26600000,28100000</v>
      </c>
      <c r="G102" s="15" t="str">
        <f t="shared" si="10"/>
        <v>(100,C,10,26600000,28100000)</v>
      </c>
      <c r="H102" s="16"/>
    </row>
    <row r="103" spans="1:8" x14ac:dyDescent="0.25">
      <c r="A103" s="9">
        <v>101</v>
      </c>
      <c r="B103" s="7" t="s">
        <v>7</v>
      </c>
      <c r="C103" s="4">
        <v>11</v>
      </c>
      <c r="D103" s="6">
        <f t="shared" si="12"/>
        <v>28100000</v>
      </c>
      <c r="E103" s="6">
        <v>30100000</v>
      </c>
      <c r="F103" s="2" t="str">
        <f t="shared" si="9"/>
        <v>101,C,11,28100000,30100000</v>
      </c>
      <c r="G103" s="15" t="str">
        <f t="shared" si="10"/>
        <v>(101,C,11,28100000,30100000)</v>
      </c>
      <c r="H103" s="16"/>
    </row>
    <row r="104" spans="1:8" x14ac:dyDescent="0.25">
      <c r="A104" s="9">
        <v>102</v>
      </c>
      <c r="B104" s="7" t="s">
        <v>7</v>
      </c>
      <c r="C104" s="4">
        <v>12</v>
      </c>
      <c r="D104" s="6">
        <f t="shared" si="12"/>
        <v>30100000</v>
      </c>
      <c r="E104" s="6">
        <v>32600000</v>
      </c>
      <c r="F104" s="2" t="str">
        <f t="shared" si="9"/>
        <v>102,C,12,30100000,32600000</v>
      </c>
      <c r="G104" s="15" t="str">
        <f t="shared" si="10"/>
        <v>(102,C,12,30100000,32600000)</v>
      </c>
      <c r="H104" s="16"/>
    </row>
    <row r="105" spans="1:8" x14ac:dyDescent="0.25">
      <c r="A105" s="9">
        <v>103</v>
      </c>
      <c r="B105" s="7" t="s">
        <v>7</v>
      </c>
      <c r="C105" s="4">
        <v>13</v>
      </c>
      <c r="D105" s="6">
        <f t="shared" si="12"/>
        <v>32600000</v>
      </c>
      <c r="E105" s="6">
        <v>35400000</v>
      </c>
      <c r="F105" s="2" t="str">
        <f t="shared" si="9"/>
        <v>103,C,13,32600000,35400000</v>
      </c>
      <c r="G105" s="15" t="str">
        <f t="shared" si="10"/>
        <v>(103,C,13,32600000,35400000)</v>
      </c>
      <c r="H105" s="16"/>
    </row>
    <row r="106" spans="1:8" x14ac:dyDescent="0.25">
      <c r="A106" s="9">
        <v>104</v>
      </c>
      <c r="B106" s="7" t="s">
        <v>7</v>
      </c>
      <c r="C106" s="4">
        <v>14</v>
      </c>
      <c r="D106" s="6">
        <f t="shared" si="12"/>
        <v>35400000</v>
      </c>
      <c r="E106" s="6">
        <v>38900000</v>
      </c>
      <c r="F106" s="2" t="str">
        <f t="shared" si="9"/>
        <v>104,C,14,35400000,38900000</v>
      </c>
      <c r="G106" s="15" t="str">
        <f t="shared" si="10"/>
        <v>(104,C,14,35400000,38900000)</v>
      </c>
      <c r="H106" s="16"/>
    </row>
    <row r="107" spans="1:8" x14ac:dyDescent="0.25">
      <c r="A107" s="9">
        <v>105</v>
      </c>
      <c r="B107" s="7" t="s">
        <v>7</v>
      </c>
      <c r="C107" s="4">
        <v>15</v>
      </c>
      <c r="D107" s="6">
        <f t="shared" si="12"/>
        <v>38900000</v>
      </c>
      <c r="E107" s="6">
        <v>43000000</v>
      </c>
      <c r="F107" s="2" t="str">
        <f t="shared" si="9"/>
        <v>105,C,15,38900000,43000000</v>
      </c>
      <c r="G107" s="15" t="str">
        <f t="shared" si="10"/>
        <v>(105,C,15,38900000,43000000)</v>
      </c>
      <c r="H107" s="16" t="str">
        <f t="shared" ref="H107" si="14">_xlfn.TEXTJOIN(",",TRUE,G107:G113)</f>
        <v>(105,C,15,38900000,43000000),(106,C,16,43000000,47400000),(107,C,17,47400000,51200000),(108,C,18,51200000,55800000),(109,C,19,55800000,60400000),(110,C,20,60400000,66700000),(111,C,21,66700000,74500000)</v>
      </c>
    </row>
    <row r="108" spans="1:8" x14ac:dyDescent="0.25">
      <c r="A108" s="9">
        <v>106</v>
      </c>
      <c r="B108" s="7" t="s">
        <v>7</v>
      </c>
      <c r="C108" s="4">
        <v>16</v>
      </c>
      <c r="D108" s="6">
        <f t="shared" si="12"/>
        <v>43000000</v>
      </c>
      <c r="E108" s="6">
        <v>47400000</v>
      </c>
      <c r="F108" s="2" t="str">
        <f t="shared" si="9"/>
        <v>106,C,16,43000000,47400000</v>
      </c>
      <c r="G108" s="15" t="str">
        <f t="shared" si="10"/>
        <v>(106,C,16,43000000,47400000)</v>
      </c>
      <c r="H108" s="16"/>
    </row>
    <row r="109" spans="1:8" x14ac:dyDescent="0.25">
      <c r="A109" s="9">
        <v>107</v>
      </c>
      <c r="B109" s="7" t="s">
        <v>7</v>
      </c>
      <c r="C109" s="4">
        <v>17</v>
      </c>
      <c r="D109" s="6">
        <f t="shared" si="12"/>
        <v>47400000</v>
      </c>
      <c r="E109" s="6">
        <v>51200000</v>
      </c>
      <c r="F109" s="2" t="str">
        <f t="shared" si="9"/>
        <v>107,C,17,47400000,51200000</v>
      </c>
      <c r="G109" s="15" t="str">
        <f t="shared" si="10"/>
        <v>(107,C,17,47400000,51200000)</v>
      </c>
      <c r="H109" s="16"/>
    </row>
    <row r="110" spans="1:8" x14ac:dyDescent="0.25">
      <c r="A110" s="9">
        <v>108</v>
      </c>
      <c r="B110" s="7" t="s">
        <v>7</v>
      </c>
      <c r="C110" s="4">
        <v>18</v>
      </c>
      <c r="D110" s="6">
        <f t="shared" si="12"/>
        <v>51200000</v>
      </c>
      <c r="E110" s="6">
        <v>55800000</v>
      </c>
      <c r="F110" s="2" t="str">
        <f t="shared" si="9"/>
        <v>108,C,18,51200000,55800000</v>
      </c>
      <c r="G110" s="15" t="str">
        <f t="shared" si="10"/>
        <v>(108,C,18,51200000,55800000)</v>
      </c>
      <c r="H110" s="16"/>
    </row>
    <row r="111" spans="1:8" x14ac:dyDescent="0.25">
      <c r="A111" s="9">
        <v>109</v>
      </c>
      <c r="B111" s="7" t="s">
        <v>7</v>
      </c>
      <c r="C111" s="4">
        <v>19</v>
      </c>
      <c r="D111" s="6">
        <f t="shared" si="12"/>
        <v>55800000</v>
      </c>
      <c r="E111" s="6">
        <v>60400000</v>
      </c>
      <c r="F111" s="2" t="str">
        <f t="shared" si="9"/>
        <v>109,C,19,55800000,60400000</v>
      </c>
      <c r="G111" s="15" t="str">
        <f t="shared" si="10"/>
        <v>(109,C,19,55800000,60400000)</v>
      </c>
      <c r="H111" s="16"/>
    </row>
    <row r="112" spans="1:8" x14ac:dyDescent="0.25">
      <c r="A112" s="9">
        <v>110</v>
      </c>
      <c r="B112" s="7" t="s">
        <v>7</v>
      </c>
      <c r="C112" s="4">
        <v>20</v>
      </c>
      <c r="D112" s="6">
        <f t="shared" si="12"/>
        <v>60400000</v>
      </c>
      <c r="E112" s="6">
        <v>66700000</v>
      </c>
      <c r="F112" s="2" t="str">
        <f t="shared" si="9"/>
        <v>110,C,20,60400000,66700000</v>
      </c>
      <c r="G112" s="15" t="str">
        <f t="shared" si="10"/>
        <v>(110,C,20,60400000,66700000)</v>
      </c>
      <c r="H112" s="16"/>
    </row>
    <row r="113" spans="1:8" x14ac:dyDescent="0.25">
      <c r="A113" s="9">
        <v>111</v>
      </c>
      <c r="B113" s="7" t="s">
        <v>7</v>
      </c>
      <c r="C113" s="4">
        <v>21</v>
      </c>
      <c r="D113" s="6">
        <f t="shared" si="12"/>
        <v>66700000</v>
      </c>
      <c r="E113" s="6">
        <v>74500000</v>
      </c>
      <c r="F113" s="2" t="str">
        <f t="shared" si="9"/>
        <v>111,C,21,66700000,74500000</v>
      </c>
      <c r="G113" s="15" t="str">
        <f t="shared" si="10"/>
        <v>(111,C,21,66700000,74500000)</v>
      </c>
      <c r="H113" s="16"/>
    </row>
    <row r="114" spans="1:8" x14ac:dyDescent="0.25">
      <c r="A114" s="9">
        <v>112</v>
      </c>
      <c r="B114" s="7" t="s">
        <v>7</v>
      </c>
      <c r="C114" s="4">
        <v>22</v>
      </c>
      <c r="D114" s="6">
        <f t="shared" si="12"/>
        <v>74500000</v>
      </c>
      <c r="E114" s="6">
        <v>83200000</v>
      </c>
      <c r="F114" s="2" t="str">
        <f t="shared" si="9"/>
        <v>112,C,22,74500000,83200000</v>
      </c>
      <c r="G114" s="15" t="str">
        <f t="shared" si="10"/>
        <v>(112,C,22,74500000,83200000)</v>
      </c>
      <c r="H114" s="16" t="str">
        <f>_xlfn.TEXTJOIN(",",TRUE,G114:G120)</f>
        <v>(112,C,22,74500000,83200000),(113,C,23,83200000,95600000),(114,C,24,95600000,110000000),(115,C,25,110000000,134000000),(116,C,26,134000000,169000000),(117,C,27,169000000,221000000),(118,C,28,221000000,39000000)</v>
      </c>
    </row>
    <row r="115" spans="1:8" x14ac:dyDescent="0.25">
      <c r="A115" s="9">
        <v>113</v>
      </c>
      <c r="B115" s="7" t="s">
        <v>7</v>
      </c>
      <c r="C115" s="4">
        <v>23</v>
      </c>
      <c r="D115" s="6">
        <f t="shared" si="12"/>
        <v>83200000</v>
      </c>
      <c r="E115" s="6">
        <v>95600000</v>
      </c>
      <c r="F115" s="2" t="str">
        <f t="shared" si="9"/>
        <v>113,C,23,83200000,95600000</v>
      </c>
      <c r="G115" s="15" t="str">
        <f t="shared" si="10"/>
        <v>(113,C,23,83200000,95600000)</v>
      </c>
      <c r="H115" s="16"/>
    </row>
    <row r="116" spans="1:8" x14ac:dyDescent="0.25">
      <c r="A116" s="9">
        <v>114</v>
      </c>
      <c r="B116" s="7" t="s">
        <v>7</v>
      </c>
      <c r="C116" s="4">
        <v>24</v>
      </c>
      <c r="D116" s="6">
        <f t="shared" si="12"/>
        <v>95600000</v>
      </c>
      <c r="E116" s="6">
        <v>110000000</v>
      </c>
      <c r="F116" s="2" t="str">
        <f t="shared" si="9"/>
        <v>114,C,24,95600000,110000000</v>
      </c>
      <c r="G116" s="15" t="str">
        <f t="shared" si="10"/>
        <v>(114,C,24,95600000,110000000)</v>
      </c>
      <c r="H116" s="16"/>
    </row>
    <row r="117" spans="1:8" x14ac:dyDescent="0.25">
      <c r="A117" s="9">
        <v>115</v>
      </c>
      <c r="B117" s="7" t="s">
        <v>7</v>
      </c>
      <c r="C117" s="4">
        <v>25</v>
      </c>
      <c r="D117" s="6">
        <f t="shared" si="12"/>
        <v>110000000</v>
      </c>
      <c r="E117" s="6">
        <v>134000000</v>
      </c>
      <c r="F117" s="2" t="str">
        <f t="shared" si="9"/>
        <v>115,C,25,110000000,134000000</v>
      </c>
      <c r="G117" s="15" t="str">
        <f t="shared" si="10"/>
        <v>(115,C,25,110000000,134000000)</v>
      </c>
      <c r="H117" s="16"/>
    </row>
    <row r="118" spans="1:8" x14ac:dyDescent="0.25">
      <c r="A118" s="9">
        <v>116</v>
      </c>
      <c r="B118" s="7" t="s">
        <v>7</v>
      </c>
      <c r="C118" s="4">
        <v>26</v>
      </c>
      <c r="D118" s="6">
        <f t="shared" si="12"/>
        <v>134000000</v>
      </c>
      <c r="E118" s="6">
        <v>169000000</v>
      </c>
      <c r="F118" s="2" t="str">
        <f t="shared" si="9"/>
        <v>116,C,26,134000000,169000000</v>
      </c>
      <c r="G118" s="15" t="str">
        <f t="shared" si="10"/>
        <v>(116,C,26,134000000,169000000)</v>
      </c>
      <c r="H118" s="16"/>
    </row>
    <row r="119" spans="1:8" x14ac:dyDescent="0.25">
      <c r="A119" s="9">
        <v>117</v>
      </c>
      <c r="B119" s="7" t="s">
        <v>7</v>
      </c>
      <c r="C119" s="4">
        <v>27</v>
      </c>
      <c r="D119" s="6">
        <f t="shared" si="12"/>
        <v>169000000</v>
      </c>
      <c r="E119" s="6">
        <v>221000000</v>
      </c>
      <c r="F119" s="2" t="str">
        <f t="shared" si="9"/>
        <v>117,C,27,169000000,221000000</v>
      </c>
      <c r="G119" s="15" t="str">
        <f t="shared" si="10"/>
        <v>(117,C,27,169000000,221000000)</v>
      </c>
      <c r="H119" s="16"/>
    </row>
    <row r="120" spans="1:8" x14ac:dyDescent="0.25">
      <c r="A120" s="9">
        <v>118</v>
      </c>
      <c r="B120" s="7" t="s">
        <v>7</v>
      </c>
      <c r="C120" s="4">
        <v>28</v>
      </c>
      <c r="D120" s="6">
        <f t="shared" si="12"/>
        <v>221000000</v>
      </c>
      <c r="E120" s="6">
        <v>39000000</v>
      </c>
      <c r="F120" s="2" t="str">
        <f t="shared" si="9"/>
        <v>118,C,28,221000000,39000000</v>
      </c>
      <c r="G120" s="15" t="str">
        <f t="shared" si="10"/>
        <v>(118,C,28,221000000,39000000)</v>
      </c>
      <c r="H120" s="16"/>
    </row>
    <row r="121" spans="1:8" x14ac:dyDescent="0.25">
      <c r="A121" s="9">
        <v>119</v>
      </c>
      <c r="B121" s="7" t="s">
        <v>7</v>
      </c>
      <c r="C121" s="4">
        <v>29</v>
      </c>
      <c r="D121" s="6">
        <f t="shared" si="12"/>
        <v>39000000</v>
      </c>
      <c r="E121" s="6">
        <v>463000000</v>
      </c>
      <c r="F121" s="2" t="str">
        <f t="shared" si="9"/>
        <v>119,C,29,39000000,463000000</v>
      </c>
      <c r="G121" s="15" t="str">
        <f t="shared" si="10"/>
        <v>(119,C,29,39000000,463000000)</v>
      </c>
      <c r="H121" s="16" t="str">
        <f>_xlfn.TEXTJOIN(",",TRUE,G121:G127)</f>
        <v>(119,C,29,39000000,463000000),(120,C,30,463000000,561000000),(121,C,31,561000000,709000000),(122,C,32,709000000,965000000),(123,C,33,965000000,1419000000),(124,C,34,1419000000)</v>
      </c>
    </row>
    <row r="122" spans="1:8" x14ac:dyDescent="0.25">
      <c r="A122" s="9">
        <v>120</v>
      </c>
      <c r="B122" s="7" t="s">
        <v>7</v>
      </c>
      <c r="C122" s="4">
        <v>30</v>
      </c>
      <c r="D122" s="6">
        <f t="shared" si="12"/>
        <v>463000000</v>
      </c>
      <c r="E122" s="6">
        <v>561000000</v>
      </c>
      <c r="F122" s="2" t="str">
        <f t="shared" si="9"/>
        <v>120,C,30,463000000,561000000</v>
      </c>
      <c r="G122" s="15" t="str">
        <f t="shared" si="10"/>
        <v>(120,C,30,463000000,561000000)</v>
      </c>
      <c r="H122" s="16"/>
    </row>
    <row r="123" spans="1:8" x14ac:dyDescent="0.25">
      <c r="A123" s="9">
        <v>121</v>
      </c>
      <c r="B123" s="7" t="s">
        <v>7</v>
      </c>
      <c r="C123" s="4">
        <v>31</v>
      </c>
      <c r="D123" s="6">
        <f t="shared" si="12"/>
        <v>561000000</v>
      </c>
      <c r="E123" s="6">
        <v>709000000</v>
      </c>
      <c r="F123" s="2" t="str">
        <f t="shared" si="9"/>
        <v>121,C,31,561000000,709000000</v>
      </c>
      <c r="G123" s="15" t="str">
        <f t="shared" si="10"/>
        <v>(121,C,31,561000000,709000000)</v>
      </c>
      <c r="H123" s="16"/>
    </row>
    <row r="124" spans="1:8" x14ac:dyDescent="0.25">
      <c r="A124" s="9">
        <v>122</v>
      </c>
      <c r="B124" s="7" t="s">
        <v>7</v>
      </c>
      <c r="C124" s="4">
        <v>32</v>
      </c>
      <c r="D124" s="6">
        <f t="shared" si="12"/>
        <v>709000000</v>
      </c>
      <c r="E124" s="6">
        <v>965000000</v>
      </c>
      <c r="F124" s="2" t="str">
        <f t="shared" si="9"/>
        <v>122,C,32,709000000,965000000</v>
      </c>
      <c r="G124" s="15" t="str">
        <f t="shared" si="10"/>
        <v>(122,C,32,709000000,965000000)</v>
      </c>
      <c r="H124" s="16"/>
    </row>
    <row r="125" spans="1:8" x14ac:dyDescent="0.25">
      <c r="A125" s="9">
        <v>123</v>
      </c>
      <c r="B125" s="7" t="s">
        <v>7</v>
      </c>
      <c r="C125" s="4">
        <v>33</v>
      </c>
      <c r="D125" s="6">
        <f t="shared" si="12"/>
        <v>965000000</v>
      </c>
      <c r="E125" s="6">
        <v>1419000000</v>
      </c>
      <c r="F125" s="2" t="str">
        <f t="shared" si="9"/>
        <v>123,C,33,965000000,1419000000</v>
      </c>
      <c r="G125" s="15" t="str">
        <f t="shared" si="10"/>
        <v>(123,C,33,965000000,1419000000)</v>
      </c>
      <c r="H125" s="16"/>
    </row>
    <row r="126" spans="1:8" x14ac:dyDescent="0.25">
      <c r="A126" s="9">
        <v>124</v>
      </c>
      <c r="B126" s="7" t="s">
        <v>7</v>
      </c>
      <c r="C126" s="4">
        <v>34</v>
      </c>
      <c r="D126" s="6">
        <f t="shared" si="12"/>
        <v>1419000000</v>
      </c>
      <c r="E126" s="6"/>
      <c r="F126" s="2" t="str">
        <f t="shared" si="9"/>
        <v>124,C,34,1419000000</v>
      </c>
      <c r="G126" s="15" t="str">
        <f t="shared" si="10"/>
        <v>(124,C,34,1419000000)</v>
      </c>
      <c r="H126" s="16"/>
    </row>
    <row r="127" spans="1:8" x14ac:dyDescent="0.25">
      <c r="H127" s="16"/>
    </row>
  </sheetData>
  <mergeCells count="18">
    <mergeCell ref="H37:H43"/>
    <mergeCell ref="H86:H92"/>
    <mergeCell ref="H93:H99"/>
    <mergeCell ref="H100:H106"/>
    <mergeCell ref="H107:H113"/>
    <mergeCell ref="H2:H8"/>
    <mergeCell ref="H9:H15"/>
    <mergeCell ref="H16:H22"/>
    <mergeCell ref="H23:H29"/>
    <mergeCell ref="H30:H36"/>
    <mergeCell ref="H114:H120"/>
    <mergeCell ref="H121:H127"/>
    <mergeCell ref="H44:H50"/>
    <mergeCell ref="H51:H57"/>
    <mergeCell ref="H58:H64"/>
    <mergeCell ref="H65:H71"/>
    <mergeCell ref="H72:H78"/>
    <mergeCell ref="H79:H8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67E9F-61CD-4096-9190-B7A3CC422E34}">
  <dimension ref="A1:D3"/>
  <sheetViews>
    <sheetView workbookViewId="0">
      <selection activeCell="H13" sqref="H13"/>
    </sheetView>
  </sheetViews>
  <sheetFormatPr defaultRowHeight="15" x14ac:dyDescent="0.25"/>
  <cols>
    <col min="3" max="3" width="11.5703125" bestFit="1" customWidth="1"/>
    <col min="4" max="4" width="13.28515625" bestFit="1" customWidth="1"/>
  </cols>
  <sheetData>
    <row r="1" spans="1:4" x14ac:dyDescent="0.25">
      <c r="A1" s="11" t="s">
        <v>8</v>
      </c>
      <c r="B1" s="12" t="s">
        <v>2</v>
      </c>
      <c r="C1" s="12" t="s">
        <v>3</v>
      </c>
      <c r="D1" s="12" t="s">
        <v>4</v>
      </c>
    </row>
    <row r="2" spans="1:4" x14ac:dyDescent="0.25">
      <c r="A2" s="5">
        <v>0</v>
      </c>
      <c r="B2" s="5">
        <v>0</v>
      </c>
      <c r="C2" s="6">
        <v>0</v>
      </c>
      <c r="D2" s="6">
        <v>450000</v>
      </c>
    </row>
    <row r="3" spans="1:4" x14ac:dyDescent="0.25">
      <c r="A3" s="5">
        <v>1</v>
      </c>
      <c r="B3" s="5">
        <v>0.5</v>
      </c>
      <c r="C3" s="6">
        <v>450000</v>
      </c>
      <c r="D3" s="6">
        <v>2500000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3BFC-5252-4950-9E10-DF610F010892}">
  <dimension ref="A1:I13"/>
  <sheetViews>
    <sheetView tabSelected="1" workbookViewId="0">
      <selection activeCell="I2" sqref="I2:I9"/>
    </sheetView>
  </sheetViews>
  <sheetFormatPr defaultRowHeight="15" x14ac:dyDescent="0.25"/>
  <cols>
    <col min="3" max="3" width="11.28515625" bestFit="1" customWidth="1"/>
    <col min="4" max="4" width="5.42578125" bestFit="1" customWidth="1"/>
    <col min="5" max="5" width="8.28515625" bestFit="1" customWidth="1"/>
    <col min="6" max="6" width="15.28515625" bestFit="1" customWidth="1"/>
    <col min="7" max="7" width="23.28515625" bestFit="1" customWidth="1"/>
    <col min="8" max="8" width="27.7109375" customWidth="1"/>
    <col min="9" max="9" width="33.140625" customWidth="1"/>
  </cols>
  <sheetData>
    <row r="1" spans="1:9" x14ac:dyDescent="0.25">
      <c r="A1" s="3" t="s">
        <v>9</v>
      </c>
      <c r="B1" s="3" t="s">
        <v>10</v>
      </c>
      <c r="C1" s="3" t="s">
        <v>14</v>
      </c>
      <c r="D1" s="3" t="s">
        <v>11</v>
      </c>
      <c r="E1" s="3" t="s">
        <v>1</v>
      </c>
      <c r="F1" s="3" t="s">
        <v>12</v>
      </c>
    </row>
    <row r="2" spans="1:9" x14ac:dyDescent="0.25">
      <c r="A2" s="3">
        <v>1</v>
      </c>
      <c r="B2" s="3" t="s">
        <v>13</v>
      </c>
      <c r="C2" s="3">
        <v>0</v>
      </c>
      <c r="D2" s="3" t="str">
        <f>B2&amp;"/"&amp;C2</f>
        <v>TK/0</v>
      </c>
      <c r="E2" s="3" t="s">
        <v>5</v>
      </c>
      <c r="F2" s="17">
        <v>54000000</v>
      </c>
      <c r="G2" t="str">
        <f>_xlfn.TEXTJOIN(",",FALSE,A2:F2)</f>
        <v>1,TK,0,TK/0,A,54000000</v>
      </c>
      <c r="H2" t="str">
        <f>"("&amp;G2&amp;")"</f>
        <v>(1,TK,0,TK/0,A,54000000)</v>
      </c>
      <c r="I2" s="18" t="str">
        <f>_xlfn.TEXTJOIN(",",FALSE,H2:H9)</f>
        <v>(1,TK,0,TK/0,A,54000000),(2,TK,1,TK/1,A,58500000),(3,TK,2,TK/2,B,63000000),(4,TK,3,TK/3,B,67500000),(5,K,0,K/0,A,58500000),(6,K,1,K/1,B,63000000),(7,K,2,K/2,B,67500000),(8,K,3,K/3,C,72000000)</v>
      </c>
    </row>
    <row r="3" spans="1:9" x14ac:dyDescent="0.25">
      <c r="A3" s="3">
        <v>2</v>
      </c>
      <c r="B3" s="3" t="s">
        <v>13</v>
      </c>
      <c r="C3" s="3">
        <v>1</v>
      </c>
      <c r="D3" s="3" t="str">
        <f t="shared" ref="D3:D13" si="0">B3&amp;"/"&amp;C3</f>
        <v>TK/1</v>
      </c>
      <c r="E3" s="3" t="s">
        <v>5</v>
      </c>
      <c r="F3" s="17">
        <v>58500000</v>
      </c>
      <c r="G3" t="str">
        <f t="shared" ref="G3:G13" si="1">_xlfn.TEXTJOIN(",",FALSE,A3:F3)</f>
        <v>2,TK,1,TK/1,A,58500000</v>
      </c>
      <c r="H3" t="str">
        <f t="shared" ref="H3:H13" si="2">"("&amp;G3&amp;")"</f>
        <v>(2,TK,1,TK/1,A,58500000)</v>
      </c>
      <c r="I3" s="18"/>
    </row>
    <row r="4" spans="1:9" x14ac:dyDescent="0.25">
      <c r="A4" s="3">
        <v>3</v>
      </c>
      <c r="B4" s="3" t="s">
        <v>13</v>
      </c>
      <c r="C4" s="3">
        <v>2</v>
      </c>
      <c r="D4" s="3" t="str">
        <f t="shared" si="0"/>
        <v>TK/2</v>
      </c>
      <c r="E4" s="3" t="s">
        <v>6</v>
      </c>
      <c r="F4" s="17">
        <v>63000000</v>
      </c>
      <c r="G4" t="str">
        <f t="shared" si="1"/>
        <v>3,TK,2,TK/2,B,63000000</v>
      </c>
      <c r="H4" t="str">
        <f t="shared" si="2"/>
        <v>(3,TK,2,TK/2,B,63000000)</v>
      </c>
      <c r="I4" s="18"/>
    </row>
    <row r="5" spans="1:9" x14ac:dyDescent="0.25">
      <c r="A5" s="3">
        <v>4</v>
      </c>
      <c r="B5" s="3" t="s">
        <v>13</v>
      </c>
      <c r="C5" s="3">
        <v>3</v>
      </c>
      <c r="D5" s="3" t="str">
        <f t="shared" si="0"/>
        <v>TK/3</v>
      </c>
      <c r="E5" s="3" t="s">
        <v>6</v>
      </c>
      <c r="F5" s="17">
        <v>67500000</v>
      </c>
      <c r="G5" t="str">
        <f t="shared" si="1"/>
        <v>4,TK,3,TK/3,B,67500000</v>
      </c>
      <c r="H5" t="str">
        <f t="shared" si="2"/>
        <v>(4,TK,3,TK/3,B,67500000)</v>
      </c>
      <c r="I5" s="18"/>
    </row>
    <row r="6" spans="1:9" x14ac:dyDescent="0.25">
      <c r="A6" s="3">
        <v>5</v>
      </c>
      <c r="B6" s="3" t="s">
        <v>15</v>
      </c>
      <c r="C6" s="3">
        <v>0</v>
      </c>
      <c r="D6" s="3" t="str">
        <f t="shared" si="0"/>
        <v>K/0</v>
      </c>
      <c r="E6" s="3" t="s">
        <v>5</v>
      </c>
      <c r="F6" s="17">
        <v>58500000</v>
      </c>
      <c r="G6" t="str">
        <f t="shared" si="1"/>
        <v>5,K,0,K/0,A,58500000</v>
      </c>
      <c r="H6" t="str">
        <f t="shared" si="2"/>
        <v>(5,K,0,K/0,A,58500000)</v>
      </c>
      <c r="I6" s="18"/>
    </row>
    <row r="7" spans="1:9" x14ac:dyDescent="0.25">
      <c r="A7" s="3">
        <v>6</v>
      </c>
      <c r="B7" s="3" t="s">
        <v>15</v>
      </c>
      <c r="C7" s="3">
        <v>1</v>
      </c>
      <c r="D7" s="3" t="str">
        <f t="shared" si="0"/>
        <v>K/1</v>
      </c>
      <c r="E7" s="3" t="s">
        <v>6</v>
      </c>
      <c r="F7" s="17">
        <v>63000000</v>
      </c>
      <c r="G7" t="str">
        <f t="shared" si="1"/>
        <v>6,K,1,K/1,B,63000000</v>
      </c>
      <c r="H7" t="str">
        <f t="shared" si="2"/>
        <v>(6,K,1,K/1,B,63000000)</v>
      </c>
      <c r="I7" s="18"/>
    </row>
    <row r="8" spans="1:9" x14ac:dyDescent="0.25">
      <c r="A8" s="3">
        <v>7</v>
      </c>
      <c r="B8" s="3" t="s">
        <v>15</v>
      </c>
      <c r="C8" s="3">
        <v>2</v>
      </c>
      <c r="D8" s="3" t="str">
        <f t="shared" si="0"/>
        <v>K/2</v>
      </c>
      <c r="E8" s="3" t="s">
        <v>6</v>
      </c>
      <c r="F8" s="17">
        <v>67500000</v>
      </c>
      <c r="G8" t="str">
        <f t="shared" si="1"/>
        <v>7,K,2,K/2,B,67500000</v>
      </c>
      <c r="H8" t="str">
        <f t="shared" si="2"/>
        <v>(7,K,2,K/2,B,67500000)</v>
      </c>
      <c r="I8" s="18"/>
    </row>
    <row r="9" spans="1:9" x14ac:dyDescent="0.25">
      <c r="A9" s="3">
        <v>8</v>
      </c>
      <c r="B9" s="3" t="s">
        <v>15</v>
      </c>
      <c r="C9" s="3">
        <v>3</v>
      </c>
      <c r="D9" s="3" t="str">
        <f t="shared" si="0"/>
        <v>K/3</v>
      </c>
      <c r="E9" s="3" t="s">
        <v>7</v>
      </c>
      <c r="F9" s="17">
        <v>72000000</v>
      </c>
      <c r="G9" t="str">
        <f t="shared" si="1"/>
        <v>8,K,3,K/3,C,72000000</v>
      </c>
      <c r="H9" t="str">
        <f t="shared" si="2"/>
        <v>(8,K,3,K/3,C,72000000)</v>
      </c>
      <c r="I9" s="18"/>
    </row>
    <row r="10" spans="1:9" x14ac:dyDescent="0.25">
      <c r="A10" s="3">
        <v>9</v>
      </c>
      <c r="B10" s="3" t="s">
        <v>16</v>
      </c>
      <c r="C10" s="3">
        <v>0</v>
      </c>
      <c r="D10" s="3" t="str">
        <f t="shared" si="0"/>
        <v>K/I/0</v>
      </c>
      <c r="E10" s="3"/>
      <c r="F10" s="17">
        <v>112500000</v>
      </c>
      <c r="G10" t="str">
        <f t="shared" si="1"/>
        <v>9,K/I,0,K/I/0,,112500000</v>
      </c>
      <c r="H10" t="str">
        <f t="shared" si="2"/>
        <v>(9,K/I,0,K/I/0,,112500000)</v>
      </c>
    </row>
    <row r="11" spans="1:9" x14ac:dyDescent="0.25">
      <c r="A11" s="3">
        <v>10</v>
      </c>
      <c r="B11" s="3" t="s">
        <v>16</v>
      </c>
      <c r="C11" s="3">
        <v>1</v>
      </c>
      <c r="D11" s="3" t="str">
        <f t="shared" si="0"/>
        <v>K/I/1</v>
      </c>
      <c r="E11" s="3"/>
      <c r="F11" s="17">
        <v>117000000</v>
      </c>
      <c r="G11" t="str">
        <f t="shared" si="1"/>
        <v>10,K/I,1,K/I/1,,117000000</v>
      </c>
      <c r="H11" t="str">
        <f t="shared" si="2"/>
        <v>(10,K/I,1,K/I/1,,117000000)</v>
      </c>
    </row>
    <row r="12" spans="1:9" x14ac:dyDescent="0.25">
      <c r="A12" s="3">
        <v>11</v>
      </c>
      <c r="B12" s="3" t="s">
        <v>16</v>
      </c>
      <c r="C12" s="3">
        <v>2</v>
      </c>
      <c r="D12" s="3" t="str">
        <f t="shared" si="0"/>
        <v>K/I/2</v>
      </c>
      <c r="E12" s="3"/>
      <c r="F12" s="17">
        <v>121500000</v>
      </c>
      <c r="G12" t="str">
        <f t="shared" si="1"/>
        <v>11,K/I,2,K/I/2,,121500000</v>
      </c>
      <c r="H12" t="str">
        <f t="shared" si="2"/>
        <v>(11,K/I,2,K/I/2,,121500000)</v>
      </c>
    </row>
    <row r="13" spans="1:9" x14ac:dyDescent="0.25">
      <c r="A13" s="3">
        <v>12</v>
      </c>
      <c r="B13" s="3" t="s">
        <v>16</v>
      </c>
      <c r="C13" s="3">
        <v>3</v>
      </c>
      <c r="D13" s="3" t="str">
        <f t="shared" si="0"/>
        <v>K/I/3</v>
      </c>
      <c r="E13" s="3"/>
      <c r="F13" s="17">
        <v>126000000</v>
      </c>
      <c r="G13" t="str">
        <f t="shared" si="1"/>
        <v>12,K/I,3,K/I/3,,126000000</v>
      </c>
      <c r="H13" t="str">
        <f t="shared" si="2"/>
        <v>(12,K/I,3,K/I/3,,126000000)</v>
      </c>
    </row>
  </sheetData>
  <mergeCells count="1">
    <mergeCell ref="I2:I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KATEGORI</vt:lpstr>
      <vt:lpstr>TEF</vt:lpstr>
      <vt:lpstr>PTKP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Adli</dc:creator>
  <cp:lastModifiedBy>Adli</cp:lastModifiedBy>
  <dcterms:created xsi:type="dcterms:W3CDTF">2024-04-04T18:19:05Z</dcterms:created>
  <dcterms:modified xsi:type="dcterms:W3CDTF">2024-04-06T16:08:50Z</dcterms:modified>
</cp:coreProperties>
</file>