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anuel Hardjo\Desktop\"/>
    </mc:Choice>
  </mc:AlternateContent>
  <xr:revisionPtr revIDLastSave="0" documentId="13_ncr:1_{27C3B881-9963-46F0-98BE-44193B336E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orelas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1" l="1"/>
  <c r="AB13" i="1"/>
  <c r="AB16" i="1"/>
  <c r="AD2" i="1" l="1"/>
  <c r="R2" i="1" l="1"/>
  <c r="D2" i="1"/>
</calcChain>
</file>

<file path=xl/sharedStrings.xml><?xml version="1.0" encoding="utf-8"?>
<sst xmlns="http://schemas.openxmlformats.org/spreadsheetml/2006/main" count="22" uniqueCount="11">
  <si>
    <t>Hue</t>
  </si>
  <si>
    <t>N-Total</t>
  </si>
  <si>
    <t>R-squared</t>
  </si>
  <si>
    <t>LH</t>
  </si>
  <si>
    <t>LS</t>
  </si>
  <si>
    <t>LV</t>
  </si>
  <si>
    <t>UH</t>
  </si>
  <si>
    <t>US</t>
  </si>
  <si>
    <t>UV</t>
  </si>
  <si>
    <t>Pearson Coeff.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</si>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</sst>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Korelasi!$B$1</c:f>
              <c:strCache>
                <c:ptCount val="1"/>
                <c:pt idx="0">
                  <c:v>N-Total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Korelasi!$A$2:$A$19</c:f>
              <c:numCache>
                <c:formatCode>General</c:formatCode>
                <c:ptCount val="18"/>
                <c:pt idx="0">
                  <c:v>41.768031034987501</c:v>
                </c:pt>
                <c:pt idx="1">
                  <c:v>41.768031034987501</c:v>
                </c:pt>
                <c:pt idx="2">
                  <c:v>41.768031034987501</c:v>
                </c:pt>
                <c:pt idx="3">
                  <c:v>35.580578978187603</c:v>
                </c:pt>
                <c:pt idx="4">
                  <c:v>35.580578978187603</c:v>
                </c:pt>
                <c:pt idx="5">
                  <c:v>35.580578978187603</c:v>
                </c:pt>
                <c:pt idx="6">
                  <c:v>34.517930024886503</c:v>
                </c:pt>
                <c:pt idx="7">
                  <c:v>34.517930024886503</c:v>
                </c:pt>
                <c:pt idx="8">
                  <c:v>34.517930024886503</c:v>
                </c:pt>
                <c:pt idx="9">
                  <c:v>32.815046113306899</c:v>
                </c:pt>
                <c:pt idx="10">
                  <c:v>32.815046113306899</c:v>
                </c:pt>
                <c:pt idx="11">
                  <c:v>32.815046113306899</c:v>
                </c:pt>
                <c:pt idx="12">
                  <c:v>54.390119309032301</c:v>
                </c:pt>
                <c:pt idx="13">
                  <c:v>54.390119309032301</c:v>
                </c:pt>
                <c:pt idx="14">
                  <c:v>54.390119309032301</c:v>
                </c:pt>
                <c:pt idx="15">
                  <c:v>58.193041282389103</c:v>
                </c:pt>
                <c:pt idx="16">
                  <c:v>58.193041282389103</c:v>
                </c:pt>
                <c:pt idx="17">
                  <c:v>58.193041282389103</c:v>
                </c:pt>
              </c:numCache>
            </c:numRef>
          </c:xVal>
          <c:yVal>
            <c:numRef>
              <c:f>Korelasi!$B$2:$B$19</c:f>
              <c:numCache>
                <c:formatCode>General</c:formatCode>
                <c:ptCount val="18"/>
                <c:pt idx="0">
                  <c:v>4.1894888180000001</c:v>
                </c:pt>
                <c:pt idx="1">
                  <c:v>4.2705582140000002</c:v>
                </c:pt>
                <c:pt idx="2">
                  <c:v>4.3342435129999997</c:v>
                </c:pt>
                <c:pt idx="3">
                  <c:v>4.4842508990000001</c:v>
                </c:pt>
                <c:pt idx="4">
                  <c:v>4.4203351959999999</c:v>
                </c:pt>
                <c:pt idx="5">
                  <c:v>4.3600478660000004</c:v>
                </c:pt>
                <c:pt idx="6">
                  <c:v>5.0603189789999998</c:v>
                </c:pt>
                <c:pt idx="7">
                  <c:v>4.9199520960000003</c:v>
                </c:pt>
                <c:pt idx="8">
                  <c:v>4.8575029919999997</c:v>
                </c:pt>
                <c:pt idx="9">
                  <c:v>4.6526685280000004</c:v>
                </c:pt>
                <c:pt idx="10">
                  <c:v>4.5996485619999996</c:v>
                </c:pt>
                <c:pt idx="11">
                  <c:v>2.4014051900000002</c:v>
                </c:pt>
                <c:pt idx="12">
                  <c:v>2.2842634730000002</c:v>
                </c:pt>
                <c:pt idx="13">
                  <c:v>2.3409652969999999</c:v>
                </c:pt>
                <c:pt idx="14">
                  <c:v>1.550271132</c:v>
                </c:pt>
                <c:pt idx="15">
                  <c:v>1.495945622</c:v>
                </c:pt>
                <c:pt idx="16">
                  <c:v>1.5240591290000001</c:v>
                </c:pt>
                <c:pt idx="17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1-4AAB-BB32-0C493495F3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1056224"/>
        <c:axId val="321055240"/>
      </c:scatterChart>
      <c:valAx>
        <c:axId val="3210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55240"/>
        <c:crosses val="autoZero"/>
        <c:crossBetween val="midCat"/>
      </c:valAx>
      <c:valAx>
        <c:axId val="3210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N-Total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Korelasi!$P$1</c:f>
              <c:strCache>
                <c:ptCount val="1"/>
                <c:pt idx="0">
                  <c:v>N-Total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Korelasi!$O$2:$O$19</c:f>
              <c:numCache>
                <c:formatCode>General</c:formatCode>
                <c:ptCount val="18"/>
                <c:pt idx="0">
                  <c:v>41.448596837944599</c:v>
                </c:pt>
                <c:pt idx="1">
                  <c:v>41.448596837944599</c:v>
                </c:pt>
                <c:pt idx="2">
                  <c:v>41.448596837944599</c:v>
                </c:pt>
                <c:pt idx="3">
                  <c:v>35.358277704582001</c:v>
                </c:pt>
                <c:pt idx="4">
                  <c:v>35.358277704582001</c:v>
                </c:pt>
                <c:pt idx="5">
                  <c:v>35.358277704582001</c:v>
                </c:pt>
                <c:pt idx="6">
                  <c:v>34.296161616161598</c:v>
                </c:pt>
                <c:pt idx="7">
                  <c:v>34.296161616161598</c:v>
                </c:pt>
                <c:pt idx="8">
                  <c:v>34.296161616161598</c:v>
                </c:pt>
                <c:pt idx="9">
                  <c:v>32.623335529205001</c:v>
                </c:pt>
                <c:pt idx="10">
                  <c:v>32.623335529205001</c:v>
                </c:pt>
                <c:pt idx="11">
                  <c:v>32.623335529205001</c:v>
                </c:pt>
                <c:pt idx="12">
                  <c:v>53.895715854194101</c:v>
                </c:pt>
                <c:pt idx="13">
                  <c:v>53.895715854194101</c:v>
                </c:pt>
                <c:pt idx="14">
                  <c:v>53.895715854194101</c:v>
                </c:pt>
                <c:pt idx="15">
                  <c:v>57.678555116381197</c:v>
                </c:pt>
                <c:pt idx="16">
                  <c:v>57.678555116381197</c:v>
                </c:pt>
                <c:pt idx="17">
                  <c:v>57.678555116381197</c:v>
                </c:pt>
              </c:numCache>
            </c:numRef>
          </c:xVal>
          <c:yVal>
            <c:numRef>
              <c:f>Korelasi!$P$2:$P$19</c:f>
              <c:numCache>
                <c:formatCode>General</c:formatCode>
                <c:ptCount val="18"/>
                <c:pt idx="0">
                  <c:v>4.1894888180000001</c:v>
                </c:pt>
                <c:pt idx="1">
                  <c:v>4.2705582140000002</c:v>
                </c:pt>
                <c:pt idx="2">
                  <c:v>4.3342435129999997</c:v>
                </c:pt>
                <c:pt idx="3">
                  <c:v>4.4842508990000001</c:v>
                </c:pt>
                <c:pt idx="4">
                  <c:v>4.4203351959999999</c:v>
                </c:pt>
                <c:pt idx="5">
                  <c:v>4.3600478660000004</c:v>
                </c:pt>
                <c:pt idx="6">
                  <c:v>5.0603189789999998</c:v>
                </c:pt>
                <c:pt idx="7">
                  <c:v>4.9199520960000003</c:v>
                </c:pt>
                <c:pt idx="8">
                  <c:v>4.8575029919999997</c:v>
                </c:pt>
                <c:pt idx="9">
                  <c:v>4.6526685280000004</c:v>
                </c:pt>
                <c:pt idx="10">
                  <c:v>4.5996485619999996</c:v>
                </c:pt>
                <c:pt idx="11">
                  <c:v>2.4014051900000002</c:v>
                </c:pt>
                <c:pt idx="12">
                  <c:v>2.2842634730000002</c:v>
                </c:pt>
                <c:pt idx="13">
                  <c:v>2.3409652969999999</c:v>
                </c:pt>
                <c:pt idx="14">
                  <c:v>1.550271132</c:v>
                </c:pt>
                <c:pt idx="15">
                  <c:v>1.495945622</c:v>
                </c:pt>
                <c:pt idx="16">
                  <c:v>1.5240591290000001</c:v>
                </c:pt>
                <c:pt idx="17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757-BA69-9AAD57E49B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9225776"/>
        <c:axId val="629226760"/>
      </c:scatterChart>
      <c:valAx>
        <c:axId val="6292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6760"/>
        <c:crosses val="autoZero"/>
        <c:crossBetween val="midCat"/>
      </c:valAx>
      <c:valAx>
        <c:axId val="6292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Korelasi!$AB$1</c:f>
              <c:strCache>
                <c:ptCount val="1"/>
                <c:pt idx="0">
                  <c:v>N-Total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Korelasi!$AA$2:$AA$19</c:f>
              <c:numCache>
                <c:formatCode>General</c:formatCode>
                <c:ptCount val="18"/>
                <c:pt idx="0">
                  <c:v>42.343271442753498</c:v>
                </c:pt>
                <c:pt idx="1">
                  <c:v>42.531092182736302</c:v>
                </c:pt>
                <c:pt idx="2">
                  <c:v>42.464524953109098</c:v>
                </c:pt>
                <c:pt idx="3">
                  <c:v>39.618152085036797</c:v>
                </c:pt>
                <c:pt idx="4">
                  <c:v>39.517261432363597</c:v>
                </c:pt>
                <c:pt idx="5">
                  <c:v>39.070429911288102</c:v>
                </c:pt>
                <c:pt idx="6">
                  <c:v>36.991381497212799</c:v>
                </c:pt>
                <c:pt idx="7">
                  <c:v>36.815625333114298</c:v>
                </c:pt>
                <c:pt idx="8">
                  <c:v>36.546454932810697</c:v>
                </c:pt>
                <c:pt idx="9">
                  <c:v>37.5828238265359</c:v>
                </c:pt>
                <c:pt idx="10">
                  <c:v>38.180077045375903</c:v>
                </c:pt>
                <c:pt idx="11">
                  <c:v>38.666166489413101</c:v>
                </c:pt>
                <c:pt idx="12">
                  <c:v>32.185879490391699</c:v>
                </c:pt>
                <c:pt idx="13">
                  <c:v>31.670593743729199</c:v>
                </c:pt>
                <c:pt idx="14">
                  <c:v>31.7793013532347</c:v>
                </c:pt>
                <c:pt idx="15">
                  <c:v>31.0037825218308</c:v>
                </c:pt>
                <c:pt idx="16">
                  <c:v>30.9894980606174</c:v>
                </c:pt>
                <c:pt idx="17">
                  <c:v>31.017213841116799</c:v>
                </c:pt>
              </c:numCache>
            </c:numRef>
          </c:xVal>
          <c:yVal>
            <c:numRef>
              <c:f>Korelasi!$AB$2:$AB$19</c:f>
              <c:numCache>
                <c:formatCode>General</c:formatCode>
                <c:ptCount val="18"/>
                <c:pt idx="0">
                  <c:v>4.1894888180000001</c:v>
                </c:pt>
                <c:pt idx="1">
                  <c:v>4.2705582140000002</c:v>
                </c:pt>
                <c:pt idx="2">
                  <c:v>4.3342435129999997</c:v>
                </c:pt>
                <c:pt idx="3">
                  <c:v>4.4842508990000001</c:v>
                </c:pt>
                <c:pt idx="4">
                  <c:v>4.4203351959999999</c:v>
                </c:pt>
                <c:pt idx="5">
                  <c:v>4.3600478660000004</c:v>
                </c:pt>
                <c:pt idx="6">
                  <c:v>5.0603189789999998</c:v>
                </c:pt>
                <c:pt idx="7">
                  <c:v>4.9199520960000003</c:v>
                </c:pt>
                <c:pt idx="8">
                  <c:v>4.8575029919999997</c:v>
                </c:pt>
                <c:pt idx="9">
                  <c:v>4.6526685280000004</c:v>
                </c:pt>
                <c:pt idx="10">
                  <c:v>4.5996485619999996</c:v>
                </c:pt>
                <c:pt idx="11">
                  <c:v>4.626158545</c:v>
                </c:pt>
                <c:pt idx="12">
                  <c:v>2.2842634730000002</c:v>
                </c:pt>
                <c:pt idx="13">
                  <c:v>2.3409652969999999</c:v>
                </c:pt>
                <c:pt idx="14">
                  <c:v>2.3126143849999998</c:v>
                </c:pt>
                <c:pt idx="15">
                  <c:v>1.495945622</c:v>
                </c:pt>
                <c:pt idx="16">
                  <c:v>1.5240591290000001</c:v>
                </c:pt>
                <c:pt idx="17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E-469C-8E68-EF921FF2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26496"/>
        <c:axId val="657029448"/>
      </c:scatterChart>
      <c:valAx>
        <c:axId val="6570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Hue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9448"/>
        <c:crosses val="autoZero"/>
        <c:crossBetween val="midCat"/>
      </c:valAx>
      <c:valAx>
        <c:axId val="6570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340078</xdr:colOff>
      <xdr:row>2</xdr:row>
      <xdr:rowOff>134055</xdr:rowOff>
    </xdr:from>
    <xdr:to>
      <xdr:col>12</xdr:col>
      <xdr:colOff>479778</xdr:colOff>
      <xdr:row>20</xdr:row>
      <xdr:rowOff>76905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91-F7F3-4742-9E66-6FCCDA3AB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190498</xdr:colOff>
      <xdr:row>3</xdr:row>
      <xdr:rowOff>155928</xdr:rowOff>
    </xdr:from>
    <xdr:to>
      <xdr:col>24</xdr:col>
      <xdr:colOff>430388</xdr:colOff>
      <xdr:row>18</xdr:row>
      <xdr:rowOff>147461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88100-1CC9-464F-B516-A25E87A26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472722</xdr:colOff>
      <xdr:row>3</xdr:row>
      <xdr:rowOff>170039</xdr:rowOff>
    </xdr:from>
    <xdr:to>
      <xdr:col>36</xdr:col>
      <xdr:colOff>190500</xdr:colOff>
      <xdr:row>18</xdr:row>
      <xdr:rowOff>161572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AAB1-C0D2-498F-A4B5-44E9CB8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"/>
  <sheetViews>
    <sheetView tabSelected="1" topLeftCell="Z1" zoomScale="90" zoomScaleNormal="90" workbookViewId="0">
      <selection activeCell="AP2" sqref="AP2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D1" t="s">
        <v>2</v>
      </c>
      <c r="O1" t="s">
        <v>0</v>
      </c>
      <c r="P1" t="s">
        <v>1</v>
      </c>
      <c r="R1" t="s">
        <v>9</v>
      </c>
      <c r="AA1" t="s">
        <v>0</v>
      </c>
      <c r="AB1" t="s">
        <v>1</v>
      </c>
      <c r="AD1" t="s">
        <v>9</v>
      </c>
      <c r="AF1" t="s">
        <v>10</v>
      </c>
    </row>
    <row r="2" spans="1:39" x14ac:dyDescent="0.35">
      <c r="A2">
        <v>41.768031034987501</v>
      </c>
      <c r="B2" s="1">
        <v>4.1894888180000001</v>
      </c>
      <c r="D2">
        <f>PEARSON(A2:A19,B2:B19)</f>
        <v>-0.8761234594409576</v>
      </c>
      <c r="O2">
        <v>41.448596837944599</v>
      </c>
      <c r="P2" s="1">
        <v>4.1894888180000001</v>
      </c>
      <c r="R2">
        <f>PEARSON(O2:O19,P2:P19)</f>
        <v>-0.87624382175865267</v>
      </c>
      <c r="AA2">
        <v>42.343271442753498</v>
      </c>
      <c r="AB2" s="1">
        <v>4.1894888180000001</v>
      </c>
      <c r="AD2">
        <f>PEARSON(AA2:AA19,AB2:AB19)</f>
        <v>0.8234869131771686</v>
      </c>
      <c r="AF2">
        <f>POWER(AD2,2)</f>
        <v>0.67813069617406163</v>
      </c>
    </row>
    <row r="3" spans="1:39" x14ac:dyDescent="0.35">
      <c r="A3">
        <v>41.768031034987501</v>
      </c>
      <c r="B3" s="1">
        <v>4.2705582140000002</v>
      </c>
      <c r="O3">
        <v>41.448596837944599</v>
      </c>
      <c r="P3" s="1">
        <v>4.2705582140000002</v>
      </c>
      <c r="AA3">
        <v>42.531092182736302</v>
      </c>
      <c r="AB3" s="1">
        <v>4.2705582140000002</v>
      </c>
    </row>
    <row r="4" spans="1:39" x14ac:dyDescent="0.35">
      <c r="A4">
        <v>41.768031034987501</v>
      </c>
      <c r="B4" s="1">
        <v>4.3342435129999997</v>
      </c>
      <c r="O4">
        <v>41.448596837944599</v>
      </c>
      <c r="P4" s="1">
        <v>4.3342435129999997</v>
      </c>
      <c r="AA4">
        <v>42.464524953109098</v>
      </c>
      <c r="AB4" s="1">
        <v>4.3342435129999997</v>
      </c>
    </row>
    <row r="5" spans="1:39" x14ac:dyDescent="0.35">
      <c r="A5">
        <v>35.580578978187603</v>
      </c>
      <c r="B5" s="1">
        <v>4.4842508990000001</v>
      </c>
      <c r="O5">
        <v>35.358277704582001</v>
      </c>
      <c r="P5" s="1">
        <v>4.4842508990000001</v>
      </c>
      <c r="AA5">
        <v>39.618152085036797</v>
      </c>
      <c r="AB5" s="1">
        <v>4.4842508990000001</v>
      </c>
    </row>
    <row r="6" spans="1:39" x14ac:dyDescent="0.35">
      <c r="A6">
        <v>35.580578978187603</v>
      </c>
      <c r="B6" s="1">
        <v>4.4203351959999999</v>
      </c>
      <c r="O6">
        <v>35.358277704582001</v>
      </c>
      <c r="P6" s="1">
        <v>4.4203351959999999</v>
      </c>
      <c r="AA6">
        <v>39.517261432363597</v>
      </c>
      <c r="AB6" s="1">
        <v>4.4203351959999999</v>
      </c>
    </row>
    <row r="7" spans="1:39" x14ac:dyDescent="0.35">
      <c r="A7">
        <v>35.580578978187603</v>
      </c>
      <c r="B7" s="1">
        <v>4.3600478660000004</v>
      </c>
      <c r="O7">
        <v>35.358277704582001</v>
      </c>
      <c r="P7" s="1">
        <v>4.3600478660000004</v>
      </c>
      <c r="AA7">
        <v>39.070429911288102</v>
      </c>
      <c r="AB7" s="1">
        <v>4.3600478660000004</v>
      </c>
    </row>
    <row r="8" spans="1:39" x14ac:dyDescent="0.35">
      <c r="A8">
        <v>34.517930024886503</v>
      </c>
      <c r="B8" s="1">
        <v>5.0603189789999998</v>
      </c>
      <c r="O8">
        <v>34.296161616161598</v>
      </c>
      <c r="P8" s="1">
        <v>5.0603189789999998</v>
      </c>
      <c r="AA8">
        <v>36.991381497212799</v>
      </c>
      <c r="AB8" s="1">
        <v>5.0603189789999998</v>
      </c>
    </row>
    <row r="9" spans="1:39" x14ac:dyDescent="0.35">
      <c r="A9">
        <v>34.517930024886503</v>
      </c>
      <c r="B9" s="1">
        <v>4.9199520960000003</v>
      </c>
      <c r="O9">
        <v>34.296161616161598</v>
      </c>
      <c r="P9" s="1">
        <v>4.9199520960000003</v>
      </c>
      <c r="AA9">
        <v>36.815625333114298</v>
      </c>
      <c r="AB9" s="1">
        <v>4.9199520960000003</v>
      </c>
    </row>
    <row r="10" spans="1:39" x14ac:dyDescent="0.35">
      <c r="A10">
        <v>34.517930024886503</v>
      </c>
      <c r="B10" s="1">
        <v>4.8575029919999997</v>
      </c>
      <c r="O10">
        <v>34.296161616161598</v>
      </c>
      <c r="P10" s="1">
        <v>4.8575029919999997</v>
      </c>
      <c r="AA10">
        <v>36.546454932810697</v>
      </c>
      <c r="AB10" s="1">
        <v>4.8575029919999997</v>
      </c>
    </row>
    <row r="11" spans="1:39" x14ac:dyDescent="0.35">
      <c r="A11">
        <v>32.815046113306899</v>
      </c>
      <c r="B11" s="1">
        <v>4.6526685280000004</v>
      </c>
      <c r="O11">
        <v>32.623335529205001</v>
      </c>
      <c r="P11" s="1">
        <v>4.6526685280000004</v>
      </c>
      <c r="AA11">
        <v>37.5828238265359</v>
      </c>
      <c r="AB11" s="1">
        <v>4.6526685280000004</v>
      </c>
    </row>
    <row r="12" spans="1:39" x14ac:dyDescent="0.35">
      <c r="A12">
        <v>32.815046113306899</v>
      </c>
      <c r="B12" s="1">
        <v>4.5996485619999996</v>
      </c>
      <c r="O12">
        <v>32.623335529205001</v>
      </c>
      <c r="P12" s="1">
        <v>4.5996485619999996</v>
      </c>
      <c r="AA12">
        <v>38.180077045375903</v>
      </c>
      <c r="AB12" s="1">
        <v>4.5996485619999996</v>
      </c>
    </row>
    <row r="13" spans="1:39" x14ac:dyDescent="0.35">
      <c r="A13">
        <v>32.815046113306899</v>
      </c>
      <c r="B13" s="2">
        <v>2.4014051900000002</v>
      </c>
      <c r="O13">
        <v>32.623335529205001</v>
      </c>
      <c r="P13" s="2">
        <v>2.4014051900000002</v>
      </c>
      <c r="AA13">
        <v>38.666166489413101</v>
      </c>
      <c r="AB13">
        <f>(AB11+AB12)/2</f>
        <v>4.626158545</v>
      </c>
      <c r="AM13" s="2">
        <v>2.4014051900000002</v>
      </c>
    </row>
    <row r="14" spans="1:39" x14ac:dyDescent="0.35">
      <c r="A14">
        <v>54.390119309032301</v>
      </c>
      <c r="B14" s="1">
        <v>2.2842634730000002</v>
      </c>
      <c r="O14">
        <v>53.895715854194101</v>
      </c>
      <c r="P14" s="1">
        <v>2.2842634730000002</v>
      </c>
      <c r="AA14">
        <v>32.185879490391699</v>
      </c>
      <c r="AB14" s="1">
        <v>2.2842634730000002</v>
      </c>
    </row>
    <row r="15" spans="1:39" x14ac:dyDescent="0.35">
      <c r="A15">
        <v>54.390119309032301</v>
      </c>
      <c r="B15" s="1">
        <v>2.3409652969999999</v>
      </c>
      <c r="O15">
        <v>53.895715854194101</v>
      </c>
      <c r="P15" s="1">
        <v>2.3409652969999999</v>
      </c>
      <c r="AA15">
        <v>31.670593743729199</v>
      </c>
      <c r="AB15" s="1">
        <v>2.3409652969999999</v>
      </c>
    </row>
    <row r="16" spans="1:39" x14ac:dyDescent="0.35">
      <c r="A16">
        <v>54.390119309032301</v>
      </c>
      <c r="B16" s="2">
        <v>1.550271132</v>
      </c>
      <c r="O16">
        <v>53.895715854194101</v>
      </c>
      <c r="P16" s="2">
        <v>1.550271132</v>
      </c>
      <c r="AA16">
        <v>31.7793013532347</v>
      </c>
      <c r="AB16">
        <f>(AB14+AB15)/2</f>
        <v>2.3126143849999998</v>
      </c>
      <c r="AM16" s="2">
        <v>1.550271132</v>
      </c>
    </row>
    <row r="17" spans="1:32" x14ac:dyDescent="0.35">
      <c r="A17">
        <v>58.193041282389103</v>
      </c>
      <c r="B17" s="1">
        <v>1.495945622</v>
      </c>
      <c r="O17">
        <v>57.678555116381197</v>
      </c>
      <c r="P17" s="1">
        <v>1.495945622</v>
      </c>
      <c r="AA17">
        <v>31.0037825218308</v>
      </c>
      <c r="AB17" s="1">
        <v>1.495945622</v>
      </c>
    </row>
    <row r="18" spans="1:32" x14ac:dyDescent="0.35">
      <c r="A18">
        <v>58.193041282389103</v>
      </c>
      <c r="B18" s="1">
        <v>1.5240591290000001</v>
      </c>
      <c r="O18">
        <v>57.678555116381197</v>
      </c>
      <c r="P18" s="1">
        <v>1.5240591290000001</v>
      </c>
      <c r="AA18">
        <v>30.9894980606174</v>
      </c>
      <c r="AB18" s="1">
        <v>1.5240591290000001</v>
      </c>
    </row>
    <row r="19" spans="1:32" x14ac:dyDescent="0.35">
      <c r="A19">
        <v>58.193041282389103</v>
      </c>
      <c r="B19" s="1">
        <v>1.5240591290000001</v>
      </c>
      <c r="O19">
        <v>57.678555116381197</v>
      </c>
      <c r="P19" s="1">
        <v>1.5240591290000001</v>
      </c>
      <c r="AA19">
        <v>31.017213841116799</v>
      </c>
      <c r="AB19" s="1">
        <v>1.5240591290000001</v>
      </c>
    </row>
    <row r="22" spans="1:32" x14ac:dyDescent="0.35"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  <c r="AA22" t="s">
        <v>3</v>
      </c>
      <c r="AB22" t="s">
        <v>4</v>
      </c>
      <c r="AC22" t="s">
        <v>5</v>
      </c>
      <c r="AD22" t="s">
        <v>6</v>
      </c>
      <c r="AE22" t="s">
        <v>7</v>
      </c>
      <c r="AF22" t="s">
        <v>8</v>
      </c>
    </row>
    <row r="23" spans="1:32" x14ac:dyDescent="0.35">
      <c r="O23">
        <v>16</v>
      </c>
      <c r="P23">
        <v>63</v>
      </c>
      <c r="Q23">
        <v>0</v>
      </c>
      <c r="R23">
        <v>51</v>
      </c>
      <c r="S23">
        <v>255</v>
      </c>
      <c r="T23">
        <v>255</v>
      </c>
      <c r="AA23">
        <v>13</v>
      </c>
      <c r="AB23">
        <v>27</v>
      </c>
      <c r="AC23">
        <v>0</v>
      </c>
      <c r="AD23">
        <v>65</v>
      </c>
      <c r="AE23">
        <v>255</v>
      </c>
      <c r="AF23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Korelasi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Immanuel Hardjo</cp:lastModifiedBy>
  <dcterms:created xsi:type="dcterms:W3CDTF">2019-11-15T11:55:30Z</dcterms:created>
  <dcterms:modified xsi:type="dcterms:W3CDTF">2019-12-21T08:27:15Z</dcterms:modified>
</cp:coreProperties>
</file>