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set\"/>
    </mc:Choice>
  </mc:AlternateContent>
  <xr:revisionPtr revIDLastSave="0" documentId="13_ncr:1_{4CF27F1E-DB91-45D2-8A91-EF929E794A8D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Worksheet_2" sheetId="1" r:id="rId1"/>
    <sheet name="new_2" sheetId="5" r:id="rId2"/>
    <sheet name="Worksheet _1" sheetId="3" r:id="rId3"/>
    <sheet name="new1" sheetId="4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6" i="1" l="1"/>
  <c r="S103" i="1"/>
  <c r="S97" i="1"/>
  <c r="S94" i="1"/>
  <c r="S88" i="1"/>
  <c r="S83" i="1"/>
  <c r="S76" i="1"/>
  <c r="S71" i="1"/>
  <c r="S58" i="1"/>
  <c r="S55" i="1"/>
  <c r="S49" i="1"/>
  <c r="S45" i="1"/>
  <c r="S42" i="1"/>
  <c r="S40" i="1"/>
  <c r="S36" i="1"/>
  <c r="S34" i="1"/>
  <c r="S25" i="1"/>
  <c r="S19" i="1"/>
  <c r="S15" i="1"/>
  <c r="S12" i="1"/>
  <c r="S7" i="1"/>
  <c r="S4" i="1"/>
  <c r="R97" i="3" l="1"/>
  <c r="R93" i="3"/>
  <c r="R88" i="3"/>
  <c r="R84" i="3"/>
  <c r="R78" i="3"/>
  <c r="R75" i="3"/>
  <c r="R68" i="3"/>
  <c r="R65" i="3"/>
  <c r="R52" i="3"/>
  <c r="R49" i="3"/>
  <c r="R38" i="3"/>
  <c r="R36" i="3"/>
  <c r="R32" i="3"/>
  <c r="R29" i="3"/>
  <c r="R22" i="3"/>
  <c r="R17" i="3"/>
  <c r="R12" i="3"/>
  <c r="R8" i="3"/>
  <c r="R45" i="3"/>
  <c r="R43" i="3"/>
  <c r="K24" i="3"/>
  <c r="K11" i="3"/>
  <c r="K33" i="3"/>
  <c r="K28" i="3"/>
  <c r="K44" i="3"/>
  <c r="K82" i="3"/>
  <c r="K58" i="3"/>
  <c r="K12" i="3"/>
  <c r="K2" i="3"/>
  <c r="K16" i="3"/>
  <c r="K9" i="3"/>
  <c r="K26" i="3"/>
  <c r="K4" i="3"/>
  <c r="K3" i="3"/>
  <c r="K13" i="3"/>
  <c r="K23" i="3"/>
  <c r="K10" i="3"/>
  <c r="K37" i="3"/>
  <c r="K25" i="3"/>
  <c r="K64" i="3"/>
  <c r="K15" i="3"/>
  <c r="K18" i="3"/>
  <c r="K7" i="3"/>
  <c r="K5" i="3"/>
  <c r="K19" i="3"/>
  <c r="K17" i="3"/>
  <c r="K20" i="3"/>
  <c r="K21" i="3"/>
  <c r="K14" i="3"/>
  <c r="K6" i="3"/>
  <c r="K8" i="3"/>
  <c r="K81" i="3"/>
  <c r="K38" i="3"/>
  <c r="K29" i="3"/>
  <c r="K52" i="3"/>
  <c r="K22" i="3"/>
  <c r="K60" i="3"/>
  <c r="K36" i="3"/>
  <c r="K48" i="3"/>
  <c r="K32" i="3"/>
  <c r="K41" i="3"/>
  <c r="K49" i="3"/>
  <c r="K45" i="3"/>
  <c r="K31" i="3"/>
  <c r="K35" i="3"/>
  <c r="K73" i="3"/>
  <c r="K40" i="3"/>
  <c r="K43" i="3"/>
  <c r="K27" i="3"/>
  <c r="K83" i="3"/>
  <c r="K74" i="3"/>
  <c r="K51" i="3"/>
  <c r="K56" i="3"/>
  <c r="K55" i="3"/>
  <c r="K72" i="3"/>
  <c r="K88" i="3"/>
  <c r="K70" i="3"/>
  <c r="K90" i="3"/>
  <c r="K54" i="3"/>
  <c r="K62" i="3"/>
  <c r="K63" i="3"/>
  <c r="K85" i="3"/>
  <c r="K42" i="3"/>
  <c r="K34" i="3"/>
  <c r="K30" i="3"/>
  <c r="K68" i="3"/>
  <c r="K76" i="3"/>
  <c r="K84" i="3"/>
  <c r="K86" i="3"/>
  <c r="K69" i="3"/>
  <c r="K89" i="3"/>
  <c r="K61" i="3"/>
  <c r="K66" i="3"/>
  <c r="K59" i="3"/>
  <c r="K39" i="3"/>
  <c r="K53" i="3"/>
  <c r="K65" i="3"/>
  <c r="K78" i="3"/>
  <c r="K46" i="3"/>
  <c r="K94" i="3"/>
  <c r="K79" i="3"/>
  <c r="K71" i="3"/>
  <c r="K93" i="3"/>
  <c r="K91" i="3"/>
  <c r="K67" i="3"/>
  <c r="K75" i="3"/>
  <c r="K92" i="3"/>
  <c r="K47" i="3"/>
  <c r="K77" i="3"/>
  <c r="K80" i="3"/>
  <c r="K95" i="3"/>
  <c r="K50" i="3"/>
  <c r="K57" i="3"/>
  <c r="R5" i="3"/>
  <c r="R3" i="3"/>
</calcChain>
</file>

<file path=xl/sharedStrings.xml><?xml version="1.0" encoding="utf-8"?>
<sst xmlns="http://schemas.openxmlformats.org/spreadsheetml/2006/main" count="453" uniqueCount="208">
  <si>
    <t>LH</t>
  </si>
  <si>
    <t>LS</t>
  </si>
  <si>
    <t>LV</t>
  </si>
  <si>
    <t>UH</t>
  </si>
  <si>
    <t>US</t>
  </si>
  <si>
    <t>UV</t>
  </si>
  <si>
    <t>img_masked_id</t>
  </si>
  <si>
    <t>img_raw_id</t>
  </si>
  <si>
    <t>Hue</t>
  </si>
  <si>
    <t>imgmsk_0.jpg</t>
  </si>
  <si>
    <t>imgraw_0.jpg</t>
  </si>
  <si>
    <t>imgmsk_1.jpg</t>
  </si>
  <si>
    <t>imgraw_1.jpg</t>
  </si>
  <si>
    <t>imgmsk_2.jpg</t>
  </si>
  <si>
    <t>imgraw_2.jpg</t>
  </si>
  <si>
    <t>imgmsk_3.jpg</t>
  </si>
  <si>
    <t>imgraw_3.jpg</t>
  </si>
  <si>
    <t>imgmsk_4.jpg</t>
  </si>
  <si>
    <t>imgraw_4.jpg</t>
  </si>
  <si>
    <t>imgmsk_5.jpg</t>
  </si>
  <si>
    <t>imgraw_5.jpg</t>
  </si>
  <si>
    <t>imgmsk_6.jpg</t>
  </si>
  <si>
    <t>imgraw_6.jpg</t>
  </si>
  <si>
    <t>imgmsk_7.jpg</t>
  </si>
  <si>
    <t>imgraw_7.jpg</t>
  </si>
  <si>
    <t>imgmsk_8.jpg</t>
  </si>
  <si>
    <t>imgraw_8.jpg</t>
  </si>
  <si>
    <t>imgmsk_9.jpg</t>
  </si>
  <si>
    <t>imgraw_9.jpg</t>
  </si>
  <si>
    <t>imgmsk_10.jpg</t>
  </si>
  <si>
    <t>imgraw_10.jpg</t>
  </si>
  <si>
    <t>imgmsk_11.jpg</t>
  </si>
  <si>
    <t>imgraw_11.jpg</t>
  </si>
  <si>
    <t>imgmsk_12.jpg</t>
  </si>
  <si>
    <t>imgraw_12.jpg</t>
  </si>
  <si>
    <t>imgmsk_13.jpg</t>
  </si>
  <si>
    <t>imgraw_13.jpg</t>
  </si>
  <si>
    <t>imgmsk_14.jpg</t>
  </si>
  <si>
    <t>imgraw_14.jpg</t>
  </si>
  <si>
    <t>imgmsk_15.jpg</t>
  </si>
  <si>
    <t>imgraw_15.jpg</t>
  </si>
  <si>
    <t>imgmsk_16.jpg</t>
  </si>
  <si>
    <t>imgraw_16.jpg</t>
  </si>
  <si>
    <t>imgmsk_17.jpg</t>
  </si>
  <si>
    <t>imgraw_17.jpg</t>
  </si>
  <si>
    <t>imgmsk_18.jpg</t>
  </si>
  <si>
    <t>imgraw_18.jpg</t>
  </si>
  <si>
    <t>imgmsk_19.jpg</t>
  </si>
  <si>
    <t>imgraw_19.jpg</t>
  </si>
  <si>
    <t>imgmsk_20.jpg</t>
  </si>
  <si>
    <t>imgraw_20.jpg</t>
  </si>
  <si>
    <t>imgmsk_21.jpg</t>
  </si>
  <si>
    <t>imgraw_21.jpg</t>
  </si>
  <si>
    <t>imgmsk_22.jpg</t>
  </si>
  <si>
    <t>imgraw_22.jpg</t>
  </si>
  <si>
    <t>imgmsk_23.jpg</t>
  </si>
  <si>
    <t>imgraw_23.jpg</t>
  </si>
  <si>
    <t>imgmsk_24.jpg</t>
  </si>
  <si>
    <t>imgraw_24.jpg</t>
  </si>
  <si>
    <t>imgmsk_25.jpg</t>
  </si>
  <si>
    <t>imgraw_25.jpg</t>
  </si>
  <si>
    <t>imgmsk_26.jpg</t>
  </si>
  <si>
    <t>imgraw_26.jpg</t>
  </si>
  <si>
    <t>imgmsk_27.jpg</t>
  </si>
  <si>
    <t>imgraw_27.jpg</t>
  </si>
  <si>
    <t>imgmsk_28.jpg</t>
  </si>
  <si>
    <t>imgraw_28.jpg</t>
  </si>
  <si>
    <t>imgmsk_29.jpg</t>
  </si>
  <si>
    <t>imgraw_29.jpg</t>
  </si>
  <si>
    <t>imgmsk_30.jpg</t>
  </si>
  <si>
    <t>imgraw_30.jpg</t>
  </si>
  <si>
    <t>imgmsk_31.jpg</t>
  </si>
  <si>
    <t>imgraw_31.jpg</t>
  </si>
  <si>
    <t>imgmsk_32.jpg</t>
  </si>
  <si>
    <t>imgraw_32.jpg</t>
  </si>
  <si>
    <t>imgmsk_33.jpg</t>
  </si>
  <si>
    <t>imgraw_33.jpg</t>
  </si>
  <si>
    <t>imgmsk_34.jpg</t>
  </si>
  <si>
    <t>imgraw_34.jpg</t>
  </si>
  <si>
    <t>imgmsk_35.jpg</t>
  </si>
  <si>
    <t>imgraw_35.jpg</t>
  </si>
  <si>
    <t>imgmsk_36.jpg</t>
  </si>
  <si>
    <t>imgraw_36.jpg</t>
  </si>
  <si>
    <t>imgmsk_37.jpg</t>
  </si>
  <si>
    <t>imgraw_37.jpg</t>
  </si>
  <si>
    <t>imgmsk_38.jpg</t>
  </si>
  <si>
    <t>imgraw_38.jpg</t>
  </si>
  <si>
    <t>imgmsk_39.jpg</t>
  </si>
  <si>
    <t>imgraw_39.jpg</t>
  </si>
  <si>
    <t>imgmsk_40.jpg</t>
  </si>
  <si>
    <t>imgraw_40.jpg</t>
  </si>
  <si>
    <t>imgmsk_41.jpg</t>
  </si>
  <si>
    <t>imgraw_41.jpg</t>
  </si>
  <si>
    <t>imgmsk_42.jpg</t>
  </si>
  <si>
    <t>imgraw_42.jpg</t>
  </si>
  <si>
    <t>imgmsk_43.jpg</t>
  </si>
  <si>
    <t>imgraw_43.jpg</t>
  </si>
  <si>
    <t>imgmsk_44.jpg</t>
  </si>
  <si>
    <t>imgraw_44.jpg</t>
  </si>
  <si>
    <t>imgmsk_45.jpg</t>
  </si>
  <si>
    <t>imgraw_45.jpg</t>
  </si>
  <si>
    <t>imgmsk_46.jpg</t>
  </si>
  <si>
    <t>imgraw_46.jpg</t>
  </si>
  <si>
    <t>imgmsk_47.jpg</t>
  </si>
  <si>
    <t>imgraw_47.jpg</t>
  </si>
  <si>
    <t>imgmsk_48.jpg</t>
  </si>
  <si>
    <t>imgraw_48.jpg</t>
  </si>
  <si>
    <t>imgmsk_49.jpg</t>
  </si>
  <si>
    <t>imgraw_49.jpg</t>
  </si>
  <si>
    <t>imgmsk_50.jpg</t>
  </si>
  <si>
    <t>imgraw_50.jpg</t>
  </si>
  <si>
    <t>imgmsk_51.jpg</t>
  </si>
  <si>
    <t>imgraw_51.jpg</t>
  </si>
  <si>
    <t>imgmsk_52.jpg</t>
  </si>
  <si>
    <t>imgraw_52.jpg</t>
  </si>
  <si>
    <t>imgmsk_53.jpg</t>
  </si>
  <si>
    <t>imgraw_53.jpg</t>
  </si>
  <si>
    <t>imgmsk_54.jpg</t>
  </si>
  <si>
    <t>imgraw_54.jpg</t>
  </si>
  <si>
    <t>imgmsk_55.jpg</t>
  </si>
  <si>
    <t>imgraw_55.jpg</t>
  </si>
  <si>
    <t>imgmsk_56.jpg</t>
  </si>
  <si>
    <t>imgraw_56.jpg</t>
  </si>
  <si>
    <t>imgmsk_57.jpg</t>
  </si>
  <si>
    <t>imgraw_57.jpg</t>
  </si>
  <si>
    <t>imgmsk_58.jpg</t>
  </si>
  <si>
    <t>imgraw_58.jpg</t>
  </si>
  <si>
    <t>imgmsk_59.jpg</t>
  </si>
  <si>
    <t>imgraw_59.jpg</t>
  </si>
  <si>
    <t>imgmsk_60.jpg</t>
  </si>
  <si>
    <t>imgraw_60.jpg</t>
  </si>
  <si>
    <t>imgmsk_61.jpg</t>
  </si>
  <si>
    <t>imgraw_61.jpg</t>
  </si>
  <si>
    <t>imgmsk_62.jpg</t>
  </si>
  <si>
    <t>imgraw_62.jpg</t>
  </si>
  <si>
    <t>imgmsk_63.jpg</t>
  </si>
  <si>
    <t>imgraw_63.jpg</t>
  </si>
  <si>
    <t>imgmsk_64.jpg</t>
  </si>
  <si>
    <t>imgraw_64.jpg</t>
  </si>
  <si>
    <t>imgmsk_65.jpg</t>
  </si>
  <si>
    <t>imgraw_65.jpg</t>
  </si>
  <si>
    <t>imgmsk_66.jpg</t>
  </si>
  <si>
    <t>imgraw_66.jpg</t>
  </si>
  <si>
    <t>imgmsk_67.jpg</t>
  </si>
  <si>
    <t>imgraw_67.jpg</t>
  </si>
  <si>
    <t>imgmsk_68.jpg</t>
  </si>
  <si>
    <t>imgraw_68.jpg</t>
  </si>
  <si>
    <t>imgmsk_69.jpg</t>
  </si>
  <si>
    <t>imgraw_69.jpg</t>
  </si>
  <si>
    <t>imgmsk_70.jpg</t>
  </si>
  <si>
    <t>imgraw_70.jpg</t>
  </si>
  <si>
    <t>imgmsk_71.jpg</t>
  </si>
  <si>
    <t>imgraw_71.jpg</t>
  </si>
  <si>
    <t>imgmsk_72.jpg</t>
  </si>
  <si>
    <t>imgraw_72.jpg</t>
  </si>
  <si>
    <t>imgmsk_73.jpg</t>
  </si>
  <si>
    <t>imgraw_73.jpg</t>
  </si>
  <si>
    <t>imgmsk_74.jpg</t>
  </si>
  <si>
    <t>imgraw_74.jpg</t>
  </si>
  <si>
    <t>imgmsk_75.jpg</t>
  </si>
  <si>
    <t>imgraw_75.jpg</t>
  </si>
  <si>
    <t>imgmsk_76.jpg</t>
  </si>
  <si>
    <t>imgraw_76.jpg</t>
  </si>
  <si>
    <t>imgmsk_77.jpg</t>
  </si>
  <si>
    <t>imgraw_77.jpg</t>
  </si>
  <si>
    <t>imgmsk_78.jpg</t>
  </si>
  <si>
    <t>imgraw_78.jpg</t>
  </si>
  <si>
    <t>imgmsk_79.jpg</t>
  </si>
  <si>
    <t>imgraw_79.jpg</t>
  </si>
  <si>
    <t>imgmsk_80.jpg</t>
  </si>
  <si>
    <t>imgraw_80.jpg</t>
  </si>
  <si>
    <t>imgmsk_81.jpg</t>
  </si>
  <si>
    <t>imgraw_81.jpg</t>
  </si>
  <si>
    <t>imgmsk_82.jpg</t>
  </si>
  <si>
    <t>imgraw_82.jpg</t>
  </si>
  <si>
    <t>imgmsk_83.jpg</t>
  </si>
  <si>
    <t>imgraw_83.jpg</t>
  </si>
  <si>
    <t>imgmsk_84.jpg</t>
  </si>
  <si>
    <t>imgraw_84.jpg</t>
  </si>
  <si>
    <t>imgmsk_85.jpg</t>
  </si>
  <si>
    <t>imgraw_85.jpg</t>
  </si>
  <si>
    <t>imgmsk_86.jpg</t>
  </si>
  <si>
    <t>imgraw_86.jpg</t>
  </si>
  <si>
    <t>imgmsk_87.jpg</t>
  </si>
  <si>
    <t>imgraw_87.jpg</t>
  </si>
  <si>
    <t>imgmsk_88.jpg</t>
  </si>
  <si>
    <t>imgraw_88.jpg</t>
  </si>
  <si>
    <t>imgmsk_89.jpg</t>
  </si>
  <si>
    <t>imgraw_89.jpg</t>
  </si>
  <si>
    <t>imgmsk_90.jpg</t>
  </si>
  <si>
    <t>imgraw_90.jpg</t>
  </si>
  <si>
    <t>imgmsk_91.jpg</t>
  </si>
  <si>
    <t>imgraw_91.jpg</t>
  </si>
  <si>
    <t>imgmsk_92.jpg</t>
  </si>
  <si>
    <t>imgraw_92.jpg</t>
  </si>
  <si>
    <t>imgmsk_93.jpg</t>
  </si>
  <si>
    <t>imgraw_93.jpg</t>
  </si>
  <si>
    <t>imgmsk_94.jpg</t>
  </si>
  <si>
    <t>imgraw_94.jpg</t>
  </si>
  <si>
    <t>imgmsk_95.jpg</t>
  </si>
  <si>
    <t>imgraw_95.jpg</t>
  </si>
  <si>
    <t>imgmsk_96.jpg</t>
  </si>
  <si>
    <t>imgraw_96.jpg</t>
  </si>
  <si>
    <t>Hue_Compare</t>
  </si>
  <si>
    <t>NO</t>
  </si>
  <si>
    <t>Hue Manual</t>
  </si>
  <si>
    <t>Hue Auto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</si>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</sst>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0" fontId="2" fillId="4" borderId="1" xfId="0" applyFont="1" applyFill="1" applyBorder="1"/>
    <xf numFmtId="0" fontId="0" fillId="4" borderId="1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2" xfId="0" applyFill="1" applyBorder="1"/>
    <xf numFmtId="0" fontId="0" fillId="4" borderId="0" xfId="0" applyFill="1" applyBorder="1"/>
    <xf numFmtId="0" fontId="0" fillId="0" borderId="0" xfId="0" applyAlignment="1">
      <alignment horizontal="center"/>
    </xf>
    <xf numFmtId="0" fontId="1" fillId="5" borderId="0" xfId="0" applyFont="1" applyFill="1"/>
    <xf numFmtId="0" fontId="3" fillId="4" borderId="0" xfId="0" applyFont="1" applyFill="1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2" fontId="4" fillId="0" borderId="1" xfId="1" applyNumberFormat="1" applyBorder="1"/>
    <xf numFmtId="2" fontId="5" fillId="0" borderId="1" xfId="1" applyNumberFormat="1" applyFont="1" applyBorder="1"/>
  </cellXfs>
  <cellStyles count="2">
    <cellStyle name="Normal" xfId="0" builtinId="0"/>
    <cellStyle name="Normal 2" xfId="1" xr:uid="{ECD56D90-C84B-4D84-B120-0996E5ADB23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232939632545934"/>
                  <c:y val="-8.4107611548556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new_2!$A$2:$A$41</c:f>
              <c:numCache>
                <c:formatCode>0.00</c:formatCode>
                <c:ptCount val="40"/>
                <c:pt idx="0">
                  <c:v>28.529964956766676</c:v>
                </c:pt>
                <c:pt idx="1">
                  <c:v>30.704486796302465</c:v>
                </c:pt>
                <c:pt idx="2">
                  <c:v>32.124674057993296</c:v>
                </c:pt>
                <c:pt idx="3">
                  <c:v>33.096773907296573</c:v>
                </c:pt>
                <c:pt idx="4">
                  <c:v>34.358795010869457</c:v>
                </c:pt>
                <c:pt idx="5">
                  <c:v>35.825578441205742</c:v>
                </c:pt>
                <c:pt idx="6">
                  <c:v>36.768988369647836</c:v>
                </c:pt>
                <c:pt idx="7">
                  <c:v>37.31764511212085</c:v>
                </c:pt>
                <c:pt idx="8">
                  <c:v>37.875933606463846</c:v>
                </c:pt>
                <c:pt idx="9">
                  <c:v>38.2295941453621</c:v>
                </c:pt>
                <c:pt idx="10">
                  <c:v>38.828113999635057</c:v>
                </c:pt>
                <c:pt idx="11">
                  <c:v>39.321690333139244</c:v>
                </c:pt>
                <c:pt idx="12">
                  <c:v>39.82369802328909</c:v>
                </c:pt>
                <c:pt idx="13">
                  <c:v>40.227359353945531</c:v>
                </c:pt>
                <c:pt idx="14">
                  <c:v>40.923880717433512</c:v>
                </c:pt>
                <c:pt idx="15">
                  <c:v>41.29728093188298</c:v>
                </c:pt>
                <c:pt idx="16">
                  <c:v>41.682396433603614</c:v>
                </c:pt>
                <c:pt idx="17">
                  <c:v>42.288037637305415</c:v>
                </c:pt>
                <c:pt idx="18">
                  <c:v>42.785222236142474</c:v>
                </c:pt>
                <c:pt idx="19">
                  <c:v>43.269564659874177</c:v>
                </c:pt>
                <c:pt idx="20">
                  <c:v>43.871123511353098</c:v>
                </c:pt>
                <c:pt idx="21">
                  <c:v>44.576875924582502</c:v>
                </c:pt>
                <c:pt idx="22">
                  <c:v>42.343271442753498</c:v>
                </c:pt>
                <c:pt idx="23">
                  <c:v>42.531092182736302</c:v>
                </c:pt>
                <c:pt idx="24">
                  <c:v>42.464524953109098</c:v>
                </c:pt>
                <c:pt idx="25">
                  <c:v>39.618152085036797</c:v>
                </c:pt>
                <c:pt idx="26">
                  <c:v>39.517261432363597</c:v>
                </c:pt>
                <c:pt idx="27">
                  <c:v>39.070429911288102</c:v>
                </c:pt>
                <c:pt idx="28">
                  <c:v>36.991381497212799</c:v>
                </c:pt>
                <c:pt idx="29">
                  <c:v>36.815625333114298</c:v>
                </c:pt>
                <c:pt idx="30">
                  <c:v>36.546454932810697</c:v>
                </c:pt>
                <c:pt idx="31">
                  <c:v>37.5828238265359</c:v>
                </c:pt>
                <c:pt idx="32">
                  <c:v>38.180077045375903</c:v>
                </c:pt>
                <c:pt idx="33">
                  <c:v>38.666166489413101</c:v>
                </c:pt>
                <c:pt idx="34">
                  <c:v>32.185879490391699</c:v>
                </c:pt>
                <c:pt idx="35">
                  <c:v>31.670593743729199</c:v>
                </c:pt>
                <c:pt idx="36">
                  <c:v>31.7793013532347</c:v>
                </c:pt>
                <c:pt idx="37">
                  <c:v>31.0037825218308</c:v>
                </c:pt>
                <c:pt idx="38">
                  <c:v>30.9894980606174</c:v>
                </c:pt>
                <c:pt idx="39">
                  <c:v>31.017213841116799</c:v>
                </c:pt>
              </c:numCache>
            </c:numRef>
          </c:xVal>
          <c:yVal>
            <c:numRef>
              <c:f>new_2!$B$2:$B$41</c:f>
              <c:numCache>
                <c:formatCode>0.00</c:formatCode>
                <c:ptCount val="40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6">
                  <c:v>6.75</c:v>
                </c:pt>
                <c:pt idx="7">
                  <c:v>6.75</c:v>
                </c:pt>
                <c:pt idx="8">
                  <c:v>5.98</c:v>
                </c:pt>
                <c:pt idx="9">
                  <c:v>5.95</c:v>
                </c:pt>
                <c:pt idx="10">
                  <c:v>6.22</c:v>
                </c:pt>
                <c:pt idx="11">
                  <c:v>6.02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  <c:pt idx="22">
                  <c:v>4.1894888180000001</c:v>
                </c:pt>
                <c:pt idx="23">
                  <c:v>4.2705582140000002</c:v>
                </c:pt>
                <c:pt idx="24">
                  <c:v>4.3342435129999997</c:v>
                </c:pt>
                <c:pt idx="25">
                  <c:v>4.4842508990000001</c:v>
                </c:pt>
                <c:pt idx="26">
                  <c:v>4.4203351959999999</c:v>
                </c:pt>
                <c:pt idx="27">
                  <c:v>4.3600478660000004</c:v>
                </c:pt>
                <c:pt idx="28">
                  <c:v>5.0603189789999998</c:v>
                </c:pt>
                <c:pt idx="29">
                  <c:v>4.9199520960000003</c:v>
                </c:pt>
                <c:pt idx="30">
                  <c:v>4.8575029919999997</c:v>
                </c:pt>
                <c:pt idx="31">
                  <c:v>4.6526685280000004</c:v>
                </c:pt>
                <c:pt idx="32">
                  <c:v>4.5996485619999996</c:v>
                </c:pt>
                <c:pt idx="33">
                  <c:v>4.626158545</c:v>
                </c:pt>
                <c:pt idx="34">
                  <c:v>2.2842634730000002</c:v>
                </c:pt>
                <c:pt idx="35">
                  <c:v>2.3409652969999999</c:v>
                </c:pt>
                <c:pt idx="36">
                  <c:v>2.3126143849999998</c:v>
                </c:pt>
                <c:pt idx="37">
                  <c:v>1.495945622</c:v>
                </c:pt>
                <c:pt idx="38">
                  <c:v>1.5240591290000001</c:v>
                </c:pt>
                <c:pt idx="39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BBA-B51C-326A3BFA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3400"/>
        <c:axId val="537848480"/>
      </c:scatterChart>
      <c:valAx>
        <c:axId val="537853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7848480"/>
        <c:crosses val="autoZero"/>
        <c:crossBetween val="midCat"/>
      </c:valAx>
      <c:valAx>
        <c:axId val="5378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785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161924</xdr:rowOff>
    </xdr:from>
    <xdr:to>
      <xdr:col>15</xdr:col>
      <xdr:colOff>76200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36E76-3EB6-4804-852D-EAF7BE700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9"/>
  <sheetViews>
    <sheetView topLeftCell="I97" zoomScale="115" zoomScaleNormal="115" workbookViewId="0">
      <selection activeCell="R71" sqref="R71:S106"/>
    </sheetView>
  </sheetViews>
  <sheetFormatPr defaultRowHeight="15" x14ac:dyDescent="0.25"/>
  <cols>
    <col min="7" max="7" width="13.42578125" customWidth="1"/>
    <col min="8" max="8" width="13.5703125" customWidth="1"/>
    <col min="9" max="10" width="15.42578125" customWidth="1"/>
    <col min="11" max="11" width="10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0" t="s">
        <v>203</v>
      </c>
      <c r="N1" s="1" t="s">
        <v>204</v>
      </c>
    </row>
    <row r="2" spans="1:19" x14ac:dyDescent="0.25">
      <c r="A2">
        <v>0</v>
      </c>
      <c r="B2">
        <v>129</v>
      </c>
      <c r="C2">
        <v>0</v>
      </c>
      <c r="D2">
        <v>255</v>
      </c>
      <c r="E2">
        <v>255</v>
      </c>
      <c r="F2">
        <v>255</v>
      </c>
      <c r="G2" t="s">
        <v>185</v>
      </c>
      <c r="H2" t="s">
        <v>186</v>
      </c>
      <c r="I2" s="4">
        <v>26.7068461691</v>
      </c>
      <c r="J2" s="22">
        <v>27.1816939330572</v>
      </c>
      <c r="N2" s="21"/>
      <c r="Q2" s="19"/>
    </row>
    <row r="3" spans="1:19" x14ac:dyDescent="0.25">
      <c r="A3">
        <v>0</v>
      </c>
      <c r="B3">
        <v>145</v>
      </c>
      <c r="C3">
        <v>0</v>
      </c>
      <c r="D3">
        <v>255</v>
      </c>
      <c r="E3">
        <v>255</v>
      </c>
      <c r="F3">
        <v>255</v>
      </c>
      <c r="G3" t="s">
        <v>175</v>
      </c>
      <c r="H3" t="s">
        <v>176</v>
      </c>
      <c r="I3" s="4">
        <v>28.354428471799999</v>
      </c>
      <c r="J3" s="22">
        <v>28.6041395511253</v>
      </c>
      <c r="K3" s="5"/>
      <c r="L3" s="3">
        <v>30</v>
      </c>
      <c r="N3" s="21"/>
      <c r="Q3" s="19"/>
    </row>
    <row r="4" spans="1:19" x14ac:dyDescent="0.25">
      <c r="A4">
        <v>0</v>
      </c>
      <c r="B4">
        <v>114</v>
      </c>
      <c r="C4">
        <v>0</v>
      </c>
      <c r="D4">
        <v>255</v>
      </c>
      <c r="E4">
        <v>255</v>
      </c>
      <c r="F4">
        <v>255</v>
      </c>
      <c r="G4" t="s">
        <v>141</v>
      </c>
      <c r="H4" t="s">
        <v>142</v>
      </c>
      <c r="I4" s="7">
        <v>31.583745748399998</v>
      </c>
      <c r="J4" s="22">
        <v>28.869767370370599</v>
      </c>
      <c r="K4" s="5"/>
      <c r="L4" s="3">
        <v>30</v>
      </c>
      <c r="N4" s="21"/>
      <c r="O4">
        <v>30</v>
      </c>
      <c r="P4" s="22">
        <v>27.1816939330572</v>
      </c>
      <c r="R4">
        <v>30</v>
      </c>
      <c r="S4" s="22">
        <f>AVERAGE(P4:P7)</f>
        <v>28.529964956766676</v>
      </c>
    </row>
    <row r="5" spans="1:19" x14ac:dyDescent="0.25">
      <c r="A5">
        <v>0</v>
      </c>
      <c r="B5">
        <v>145</v>
      </c>
      <c r="C5">
        <v>0</v>
      </c>
      <c r="D5">
        <v>255</v>
      </c>
      <c r="E5">
        <v>255</v>
      </c>
      <c r="F5">
        <v>255</v>
      </c>
      <c r="G5" t="s">
        <v>177</v>
      </c>
      <c r="H5" t="s">
        <v>178</v>
      </c>
      <c r="I5" s="4">
        <v>29.219935580400001</v>
      </c>
      <c r="J5" s="22">
        <v>29.464258972513601</v>
      </c>
      <c r="K5" s="5"/>
      <c r="L5" s="3">
        <v>32</v>
      </c>
      <c r="N5" s="21"/>
      <c r="P5" s="22">
        <v>28.6041395511253</v>
      </c>
    </row>
    <row r="6" spans="1:19" x14ac:dyDescent="0.25">
      <c r="A6">
        <v>0</v>
      </c>
      <c r="B6">
        <v>145</v>
      </c>
      <c r="C6">
        <v>0</v>
      </c>
      <c r="D6">
        <v>255</v>
      </c>
      <c r="E6">
        <v>255</v>
      </c>
      <c r="F6">
        <v>255</v>
      </c>
      <c r="G6" t="s">
        <v>157</v>
      </c>
      <c r="H6" t="s">
        <v>158</v>
      </c>
      <c r="I6" s="5">
        <v>30.978563525199998</v>
      </c>
      <c r="J6" s="22">
        <v>29.865495953069001</v>
      </c>
      <c r="K6" s="5"/>
      <c r="L6" s="3">
        <v>32</v>
      </c>
      <c r="N6" s="21"/>
      <c r="P6" s="22">
        <v>28.869767370370599</v>
      </c>
    </row>
    <row r="7" spans="1:19" x14ac:dyDescent="0.25">
      <c r="A7">
        <v>0</v>
      </c>
      <c r="B7">
        <v>106</v>
      </c>
      <c r="C7">
        <v>0</v>
      </c>
      <c r="D7">
        <v>255</v>
      </c>
      <c r="E7">
        <v>255</v>
      </c>
      <c r="F7">
        <v>255</v>
      </c>
      <c r="G7" t="s">
        <v>143</v>
      </c>
      <c r="H7" t="s">
        <v>144</v>
      </c>
      <c r="I7" s="4">
        <v>29.8624322581</v>
      </c>
      <c r="J7" s="22">
        <v>30.786722642553901</v>
      </c>
      <c r="K7" s="5"/>
      <c r="L7" s="3">
        <v>34</v>
      </c>
      <c r="N7" s="21"/>
      <c r="P7" s="22">
        <v>29.464258972513601</v>
      </c>
      <c r="R7">
        <v>30</v>
      </c>
      <c r="S7" s="22">
        <f>AVERAGE(P8:P10)</f>
        <v>30.704486796302465</v>
      </c>
    </row>
    <row r="8" spans="1:19" x14ac:dyDescent="0.25">
      <c r="A8">
        <v>0</v>
      </c>
      <c r="B8">
        <v>123</v>
      </c>
      <c r="C8">
        <v>0</v>
      </c>
      <c r="D8">
        <v>255</v>
      </c>
      <c r="E8">
        <v>255</v>
      </c>
      <c r="F8">
        <v>255</v>
      </c>
      <c r="G8" t="s">
        <v>155</v>
      </c>
      <c r="H8" t="s">
        <v>156</v>
      </c>
      <c r="I8" s="4">
        <v>29.799962954800002</v>
      </c>
      <c r="J8" s="22">
        <v>31.461241793284501</v>
      </c>
      <c r="K8" s="5"/>
      <c r="L8" s="3">
        <v>34</v>
      </c>
      <c r="N8" s="21"/>
      <c r="P8" s="22">
        <v>29.865495953069001</v>
      </c>
    </row>
    <row r="9" spans="1:19" x14ac:dyDescent="0.25">
      <c r="A9">
        <v>0</v>
      </c>
      <c r="B9">
        <v>142</v>
      </c>
      <c r="C9">
        <v>0</v>
      </c>
      <c r="D9">
        <v>255</v>
      </c>
      <c r="E9">
        <v>255</v>
      </c>
      <c r="F9">
        <v>255</v>
      </c>
      <c r="G9" t="s">
        <v>169</v>
      </c>
      <c r="H9" t="s">
        <v>170</v>
      </c>
      <c r="I9" s="7">
        <v>32.343251921099998</v>
      </c>
      <c r="J9" s="22">
        <v>31.919903454318501</v>
      </c>
      <c r="K9" s="5"/>
      <c r="L9" s="3">
        <v>37</v>
      </c>
      <c r="N9" s="21"/>
      <c r="P9" s="22">
        <v>30.786722642553901</v>
      </c>
    </row>
    <row r="10" spans="1:19" x14ac:dyDescent="0.25">
      <c r="A10">
        <v>0</v>
      </c>
      <c r="B10">
        <v>139</v>
      </c>
      <c r="C10">
        <v>0</v>
      </c>
      <c r="D10">
        <v>255</v>
      </c>
      <c r="E10">
        <v>255</v>
      </c>
      <c r="F10">
        <v>255</v>
      </c>
      <c r="G10" t="s">
        <v>181</v>
      </c>
      <c r="H10" t="s">
        <v>182</v>
      </c>
      <c r="I10" s="7">
        <v>32.309362014199998</v>
      </c>
      <c r="J10" s="22">
        <v>32.209915019775799</v>
      </c>
      <c r="K10" s="5"/>
      <c r="L10" s="3">
        <v>37</v>
      </c>
      <c r="N10" s="21"/>
      <c r="P10" s="22">
        <v>31.461241793284501</v>
      </c>
    </row>
    <row r="11" spans="1:19" x14ac:dyDescent="0.25">
      <c r="A11">
        <v>0</v>
      </c>
      <c r="B11">
        <v>173</v>
      </c>
      <c r="C11">
        <v>0</v>
      </c>
      <c r="D11">
        <v>53</v>
      </c>
      <c r="E11">
        <v>255</v>
      </c>
      <c r="F11">
        <v>255</v>
      </c>
      <c r="G11" t="s">
        <v>199</v>
      </c>
      <c r="H11" t="s">
        <v>200</v>
      </c>
      <c r="I11" s="7">
        <v>32.487129823799997</v>
      </c>
      <c r="J11" s="22">
        <v>32.244203699885603</v>
      </c>
      <c r="K11" s="5"/>
      <c r="L11" s="3">
        <v>38</v>
      </c>
      <c r="N11" s="21"/>
    </row>
    <row r="12" spans="1:19" x14ac:dyDescent="0.25">
      <c r="A12">
        <v>0</v>
      </c>
      <c r="B12">
        <v>157</v>
      </c>
      <c r="C12">
        <v>0</v>
      </c>
      <c r="D12">
        <v>255</v>
      </c>
      <c r="E12">
        <v>255</v>
      </c>
      <c r="F12">
        <v>255</v>
      </c>
      <c r="G12" t="s">
        <v>173</v>
      </c>
      <c r="H12" t="s">
        <v>174</v>
      </c>
      <c r="I12" s="8">
        <v>33.129194597800002</v>
      </c>
      <c r="J12" s="22">
        <v>32.734851497347996</v>
      </c>
      <c r="K12" s="5"/>
      <c r="L12" s="3">
        <v>38</v>
      </c>
      <c r="N12" s="21"/>
      <c r="O12">
        <v>32</v>
      </c>
      <c r="P12" s="22">
        <v>31.919903454318501</v>
      </c>
      <c r="R12">
        <v>31</v>
      </c>
      <c r="S12" s="22">
        <f>AVERAGE(P12:P14)</f>
        <v>32.124674057993296</v>
      </c>
    </row>
    <row r="13" spans="1:19" x14ac:dyDescent="0.25">
      <c r="A13">
        <v>0</v>
      </c>
      <c r="B13">
        <v>137</v>
      </c>
      <c r="C13">
        <v>0</v>
      </c>
      <c r="D13">
        <v>255</v>
      </c>
      <c r="E13">
        <v>255</v>
      </c>
      <c r="F13">
        <v>255</v>
      </c>
      <c r="G13" t="s">
        <v>145</v>
      </c>
      <c r="H13" t="s">
        <v>146</v>
      </c>
      <c r="I13" s="8">
        <v>33.2575823126</v>
      </c>
      <c r="J13" s="22">
        <v>33.219468774478301</v>
      </c>
      <c r="K13" s="5"/>
      <c r="L13" s="3">
        <v>39</v>
      </c>
      <c r="N13" s="21"/>
      <c r="P13" s="22">
        <v>32.209915019775799</v>
      </c>
    </row>
    <row r="14" spans="1:19" x14ac:dyDescent="0.25">
      <c r="A14">
        <v>0</v>
      </c>
      <c r="B14">
        <v>129</v>
      </c>
      <c r="C14">
        <v>0</v>
      </c>
      <c r="D14">
        <v>255</v>
      </c>
      <c r="E14">
        <v>255</v>
      </c>
      <c r="F14">
        <v>255</v>
      </c>
      <c r="G14" t="s">
        <v>187</v>
      </c>
      <c r="H14" t="s">
        <v>188</v>
      </c>
      <c r="I14" s="7">
        <v>32.993354058000001</v>
      </c>
      <c r="J14" s="22">
        <v>33.336001450063399</v>
      </c>
      <c r="K14" s="5"/>
      <c r="L14" s="3">
        <v>39</v>
      </c>
      <c r="N14" s="21"/>
      <c r="P14" s="22">
        <v>32.244203699885603</v>
      </c>
    </row>
    <row r="15" spans="1:19" x14ac:dyDescent="0.25">
      <c r="A15">
        <v>0</v>
      </c>
      <c r="B15">
        <v>168</v>
      </c>
      <c r="C15">
        <v>0</v>
      </c>
      <c r="D15">
        <v>255</v>
      </c>
      <c r="E15">
        <v>255</v>
      </c>
      <c r="F15">
        <v>255</v>
      </c>
      <c r="G15" t="s">
        <v>161</v>
      </c>
      <c r="H15" t="s">
        <v>162</v>
      </c>
      <c r="I15" s="8">
        <v>33.844122811399998</v>
      </c>
      <c r="J15" s="22">
        <v>33.504760923633903</v>
      </c>
      <c r="K15" s="5"/>
      <c r="L15" s="3">
        <v>40</v>
      </c>
      <c r="N15" s="21"/>
      <c r="P15" s="22">
        <v>32.734851497347996</v>
      </c>
      <c r="R15">
        <v>31</v>
      </c>
      <c r="S15" s="22">
        <f>AVERAGE(P15:P17)</f>
        <v>33.096773907296573</v>
      </c>
    </row>
    <row r="16" spans="1:19" x14ac:dyDescent="0.25">
      <c r="A16">
        <v>0</v>
      </c>
      <c r="B16">
        <v>128</v>
      </c>
      <c r="C16">
        <v>0</v>
      </c>
      <c r="D16">
        <v>255</v>
      </c>
      <c r="E16">
        <v>255</v>
      </c>
      <c r="F16">
        <v>255</v>
      </c>
      <c r="G16" t="s">
        <v>153</v>
      </c>
      <c r="H16" t="s">
        <v>154</v>
      </c>
      <c r="I16" s="8">
        <v>34.369902310400001</v>
      </c>
      <c r="J16" s="22">
        <v>33.881771339247202</v>
      </c>
      <c r="K16" s="5"/>
      <c r="L16" s="3">
        <v>40</v>
      </c>
      <c r="N16" s="21"/>
      <c r="P16" s="22">
        <v>33.219468774478301</v>
      </c>
    </row>
    <row r="17" spans="1:19" x14ac:dyDescent="0.25">
      <c r="A17">
        <v>0</v>
      </c>
      <c r="B17">
        <v>145</v>
      </c>
      <c r="C17">
        <v>0</v>
      </c>
      <c r="D17">
        <v>255</v>
      </c>
      <c r="E17">
        <v>255</v>
      </c>
      <c r="F17">
        <v>255</v>
      </c>
      <c r="G17" t="s">
        <v>159</v>
      </c>
      <c r="H17" t="s">
        <v>160</v>
      </c>
      <c r="I17" s="8">
        <v>34.145521793999997</v>
      </c>
      <c r="J17" s="22">
        <v>34.129128758038597</v>
      </c>
      <c r="K17" s="5"/>
      <c r="L17" s="3">
        <v>41</v>
      </c>
      <c r="N17" s="21"/>
      <c r="P17" s="22">
        <v>33.336001450063399</v>
      </c>
    </row>
    <row r="18" spans="1:19" x14ac:dyDescent="0.25">
      <c r="A18">
        <v>0</v>
      </c>
      <c r="B18">
        <v>141</v>
      </c>
      <c r="C18">
        <v>0</v>
      </c>
      <c r="D18">
        <v>255</v>
      </c>
      <c r="E18">
        <v>255</v>
      </c>
      <c r="F18">
        <v>255</v>
      </c>
      <c r="G18" t="s">
        <v>149</v>
      </c>
      <c r="H18" t="s">
        <v>150</v>
      </c>
      <c r="I18" s="8">
        <v>34.576584230999998</v>
      </c>
      <c r="J18" s="22">
        <v>34.295477835362398</v>
      </c>
      <c r="K18" s="5"/>
      <c r="L18" s="3">
        <v>41</v>
      </c>
      <c r="N18" s="21"/>
    </row>
    <row r="19" spans="1:19" x14ac:dyDescent="0.25">
      <c r="A19">
        <v>0</v>
      </c>
      <c r="B19">
        <v>128</v>
      </c>
      <c r="C19">
        <v>0</v>
      </c>
      <c r="D19">
        <v>255</v>
      </c>
      <c r="E19">
        <v>255</v>
      </c>
      <c r="F19">
        <v>255</v>
      </c>
      <c r="G19" t="s">
        <v>151</v>
      </c>
      <c r="H19" t="s">
        <v>152</v>
      </c>
      <c r="I19" s="8">
        <v>34.056962224499998</v>
      </c>
      <c r="J19" s="22">
        <v>34.651269196720598</v>
      </c>
      <c r="K19" s="5"/>
      <c r="L19" s="3">
        <v>42</v>
      </c>
      <c r="N19" s="5"/>
      <c r="O19">
        <v>34</v>
      </c>
      <c r="P19" s="22">
        <v>33.504760923633903</v>
      </c>
      <c r="R19">
        <v>34</v>
      </c>
      <c r="S19" s="22">
        <f>AVERAGE(P19:P25)</f>
        <v>34.358795010869457</v>
      </c>
    </row>
    <row r="20" spans="1:19" x14ac:dyDescent="0.25">
      <c r="A20">
        <v>0</v>
      </c>
      <c r="B20">
        <v>104</v>
      </c>
      <c r="C20">
        <v>0</v>
      </c>
      <c r="D20">
        <v>77</v>
      </c>
      <c r="E20">
        <v>255</v>
      </c>
      <c r="F20">
        <v>255</v>
      </c>
      <c r="G20" t="s">
        <v>131</v>
      </c>
      <c r="H20" t="s">
        <v>132</v>
      </c>
      <c r="I20">
        <v>34.972998613900003</v>
      </c>
      <c r="J20" s="22">
        <v>34.975465055508003</v>
      </c>
      <c r="K20" s="5"/>
      <c r="L20" s="3">
        <v>42</v>
      </c>
      <c r="N20" s="5"/>
      <c r="P20" s="22">
        <v>33.881771339247202</v>
      </c>
    </row>
    <row r="21" spans="1:19" x14ac:dyDescent="0.25">
      <c r="A21">
        <v>0</v>
      </c>
      <c r="B21">
        <v>83</v>
      </c>
      <c r="C21">
        <v>0</v>
      </c>
      <c r="D21">
        <v>255</v>
      </c>
      <c r="E21">
        <v>255</v>
      </c>
      <c r="F21">
        <v>255</v>
      </c>
      <c r="G21" t="s">
        <v>167</v>
      </c>
      <c r="H21" t="s">
        <v>168</v>
      </c>
      <c r="I21">
        <v>39.172245116799999</v>
      </c>
      <c r="J21" s="22">
        <v>35.073691967575499</v>
      </c>
      <c r="K21" s="5"/>
      <c r="L21" s="3">
        <v>43</v>
      </c>
      <c r="N21" s="5"/>
      <c r="P21" s="22">
        <v>34.129128758038597</v>
      </c>
    </row>
    <row r="22" spans="1:19" x14ac:dyDescent="0.25">
      <c r="A22">
        <v>0</v>
      </c>
      <c r="B22">
        <v>137</v>
      </c>
      <c r="C22">
        <v>0</v>
      </c>
      <c r="D22">
        <v>255</v>
      </c>
      <c r="E22">
        <v>255</v>
      </c>
      <c r="F22">
        <v>255</v>
      </c>
      <c r="G22" t="s">
        <v>147</v>
      </c>
      <c r="H22" t="s">
        <v>148</v>
      </c>
      <c r="I22" s="8">
        <v>34.864948624299998</v>
      </c>
      <c r="J22" s="22">
        <v>35.336957288893501</v>
      </c>
      <c r="K22" s="5"/>
      <c r="L22" s="3">
        <v>43</v>
      </c>
      <c r="N22" s="5"/>
      <c r="P22" s="22">
        <v>34.295477835362398</v>
      </c>
    </row>
    <row r="23" spans="1:19" x14ac:dyDescent="0.25">
      <c r="A23">
        <v>0</v>
      </c>
      <c r="B23">
        <v>145</v>
      </c>
      <c r="C23">
        <v>0</v>
      </c>
      <c r="D23">
        <v>255</v>
      </c>
      <c r="E23">
        <v>255</v>
      </c>
      <c r="F23">
        <v>255</v>
      </c>
      <c r="G23" t="s">
        <v>165</v>
      </c>
      <c r="H23" t="s">
        <v>166</v>
      </c>
      <c r="I23">
        <v>36.568379330699997</v>
      </c>
      <c r="J23" s="22">
        <v>35.574012199047999</v>
      </c>
      <c r="K23" s="5"/>
      <c r="L23" s="3">
        <v>44</v>
      </c>
      <c r="N23" s="5"/>
      <c r="P23" s="22">
        <v>34.651269196720598</v>
      </c>
    </row>
    <row r="24" spans="1:19" x14ac:dyDescent="0.25">
      <c r="A24">
        <v>0</v>
      </c>
      <c r="B24">
        <v>138</v>
      </c>
      <c r="C24">
        <v>0</v>
      </c>
      <c r="D24">
        <v>255</v>
      </c>
      <c r="E24">
        <v>255</v>
      </c>
      <c r="F24">
        <v>255</v>
      </c>
      <c r="G24" t="s">
        <v>163</v>
      </c>
      <c r="H24" t="s">
        <v>164</v>
      </c>
      <c r="I24">
        <v>41.8179830172</v>
      </c>
      <c r="J24" s="22">
        <v>35.694398059233798</v>
      </c>
      <c r="K24" s="5"/>
      <c r="L24" s="3">
        <v>44</v>
      </c>
      <c r="P24" s="22">
        <v>34.975465055508003</v>
      </c>
    </row>
    <row r="25" spans="1:19" x14ac:dyDescent="0.25">
      <c r="A25">
        <v>0</v>
      </c>
      <c r="B25">
        <v>117</v>
      </c>
      <c r="C25">
        <v>0</v>
      </c>
      <c r="D25">
        <v>255</v>
      </c>
      <c r="E25">
        <v>255</v>
      </c>
      <c r="F25">
        <v>255</v>
      </c>
      <c r="G25" t="s">
        <v>183</v>
      </c>
      <c r="H25" t="s">
        <v>184</v>
      </c>
      <c r="I25" s="8">
        <v>33.903031601899997</v>
      </c>
      <c r="J25" s="22">
        <v>35.969860385226902</v>
      </c>
      <c r="K25" s="5"/>
      <c r="P25" s="22">
        <v>35.073691967575499</v>
      </c>
      <c r="R25">
        <v>34</v>
      </c>
      <c r="S25" s="22">
        <f>AVERAGE(P26:P32)</f>
        <v>35.825578441205742</v>
      </c>
    </row>
    <row r="26" spans="1:19" x14ac:dyDescent="0.25">
      <c r="A26">
        <v>0</v>
      </c>
      <c r="B26">
        <v>129</v>
      </c>
      <c r="C26">
        <v>0</v>
      </c>
      <c r="D26">
        <v>53</v>
      </c>
      <c r="E26">
        <v>255</v>
      </c>
      <c r="F26">
        <v>255</v>
      </c>
      <c r="G26" t="s">
        <v>201</v>
      </c>
      <c r="H26" t="s">
        <v>202</v>
      </c>
      <c r="I26" s="8">
        <v>35.8401462004</v>
      </c>
      <c r="J26" s="22">
        <v>35.991786651609701</v>
      </c>
      <c r="K26" s="5"/>
      <c r="P26" s="22">
        <v>35.336957288893501</v>
      </c>
    </row>
    <row r="27" spans="1:19" x14ac:dyDescent="0.25">
      <c r="A27">
        <v>0</v>
      </c>
      <c r="B27">
        <v>116</v>
      </c>
      <c r="C27">
        <v>0</v>
      </c>
      <c r="D27">
        <v>255</v>
      </c>
      <c r="E27">
        <v>255</v>
      </c>
      <c r="F27">
        <v>255</v>
      </c>
      <c r="G27" t="s">
        <v>171</v>
      </c>
      <c r="H27" t="s">
        <v>172</v>
      </c>
      <c r="I27" s="8">
        <v>35.277192296400003</v>
      </c>
      <c r="J27" s="22">
        <v>36.0326736015219</v>
      </c>
      <c r="K27" s="5"/>
      <c r="P27" s="22">
        <v>35.574012199047999</v>
      </c>
    </row>
    <row r="28" spans="1:19" x14ac:dyDescent="0.25">
      <c r="A28">
        <v>0</v>
      </c>
      <c r="B28">
        <v>101</v>
      </c>
      <c r="C28">
        <v>0</v>
      </c>
      <c r="D28">
        <v>255</v>
      </c>
      <c r="E28">
        <v>255</v>
      </c>
      <c r="F28">
        <v>255</v>
      </c>
      <c r="G28" t="s">
        <v>195</v>
      </c>
      <c r="H28" t="s">
        <v>196</v>
      </c>
      <c r="I28">
        <v>36.9913814461</v>
      </c>
      <c r="J28" s="22">
        <v>36.179360902906403</v>
      </c>
      <c r="K28" s="5"/>
      <c r="P28" s="22">
        <v>35.694398059233798</v>
      </c>
    </row>
    <row r="29" spans="1:19" x14ac:dyDescent="0.25">
      <c r="A29">
        <v>0</v>
      </c>
      <c r="B29">
        <v>100</v>
      </c>
      <c r="C29">
        <v>0</v>
      </c>
      <c r="D29">
        <v>255</v>
      </c>
      <c r="E29">
        <v>255</v>
      </c>
      <c r="F29">
        <v>255</v>
      </c>
      <c r="G29" t="s">
        <v>57</v>
      </c>
      <c r="H29" t="s">
        <v>58</v>
      </c>
      <c r="I29">
        <v>41.835116087999999</v>
      </c>
      <c r="J29" s="22">
        <v>36.6216150547301</v>
      </c>
      <c r="K29" s="5"/>
      <c r="P29" s="22">
        <v>35.969860385226902</v>
      </c>
    </row>
    <row r="30" spans="1:19" x14ac:dyDescent="0.25">
      <c r="A30">
        <v>0</v>
      </c>
      <c r="B30">
        <v>119</v>
      </c>
      <c r="C30">
        <v>0</v>
      </c>
      <c r="D30">
        <v>252</v>
      </c>
      <c r="E30">
        <v>255</v>
      </c>
      <c r="F30">
        <v>255</v>
      </c>
      <c r="G30" t="s">
        <v>105</v>
      </c>
      <c r="H30" t="s">
        <v>106</v>
      </c>
      <c r="I30">
        <v>36.881944773800001</v>
      </c>
      <c r="J30" s="22">
        <v>36.805135248382101</v>
      </c>
      <c r="K30" s="5"/>
      <c r="P30" s="22">
        <v>35.991786651609701</v>
      </c>
    </row>
    <row r="31" spans="1:19" x14ac:dyDescent="0.25">
      <c r="A31">
        <v>0</v>
      </c>
      <c r="B31">
        <v>109</v>
      </c>
      <c r="C31">
        <v>0</v>
      </c>
      <c r="D31">
        <v>255</v>
      </c>
      <c r="E31">
        <v>255</v>
      </c>
      <c r="F31">
        <v>255</v>
      </c>
      <c r="G31" t="s">
        <v>179</v>
      </c>
      <c r="H31" t="s">
        <v>180</v>
      </c>
      <c r="I31">
        <v>36.843309356100001</v>
      </c>
      <c r="J31" s="22">
        <v>36.880214805831301</v>
      </c>
      <c r="K31" s="5"/>
      <c r="P31" s="22">
        <v>36.0326736015219</v>
      </c>
    </row>
    <row r="32" spans="1:19" x14ac:dyDescent="0.25">
      <c r="A32">
        <v>0</v>
      </c>
      <c r="B32">
        <v>86</v>
      </c>
      <c r="C32">
        <v>0</v>
      </c>
      <c r="D32">
        <v>60</v>
      </c>
      <c r="E32">
        <v>255</v>
      </c>
      <c r="F32">
        <v>255</v>
      </c>
      <c r="G32" t="s">
        <v>135</v>
      </c>
      <c r="H32" t="s">
        <v>136</v>
      </c>
      <c r="I32">
        <v>37.104465467399997</v>
      </c>
      <c r="J32" s="22">
        <v>36.941141002216902</v>
      </c>
      <c r="K32" s="5"/>
      <c r="P32" s="22">
        <v>36.179360902906403</v>
      </c>
    </row>
    <row r="33" spans="1:19" x14ac:dyDescent="0.25">
      <c r="A33">
        <v>0</v>
      </c>
      <c r="B33">
        <v>96</v>
      </c>
      <c r="C33">
        <v>0</v>
      </c>
      <c r="D33">
        <v>65</v>
      </c>
      <c r="E33">
        <v>255</v>
      </c>
      <c r="F33">
        <v>255</v>
      </c>
      <c r="G33" t="s">
        <v>115</v>
      </c>
      <c r="H33" t="s">
        <v>116</v>
      </c>
      <c r="I33">
        <v>38.032169179500002</v>
      </c>
      <c r="J33" s="22">
        <v>37.694149222024798</v>
      </c>
      <c r="K33" s="5"/>
    </row>
    <row r="34" spans="1:19" x14ac:dyDescent="0.25">
      <c r="A34">
        <v>0</v>
      </c>
      <c r="B34">
        <v>118</v>
      </c>
      <c r="C34">
        <v>0</v>
      </c>
      <c r="D34">
        <v>255</v>
      </c>
      <c r="E34">
        <v>255</v>
      </c>
      <c r="F34">
        <v>255</v>
      </c>
      <c r="G34" t="s">
        <v>123</v>
      </c>
      <c r="H34" t="s">
        <v>124</v>
      </c>
      <c r="I34">
        <v>38.079130971799998</v>
      </c>
      <c r="J34" s="22">
        <v>38.057717990902901</v>
      </c>
      <c r="K34" s="5"/>
      <c r="O34">
        <v>37</v>
      </c>
      <c r="P34" s="22">
        <v>36.6216150547301</v>
      </c>
      <c r="R34">
        <v>37</v>
      </c>
      <c r="S34" s="22">
        <f>AVERAGE(P34:P36)</f>
        <v>36.768988369647836</v>
      </c>
    </row>
    <row r="35" spans="1:19" x14ac:dyDescent="0.25">
      <c r="A35">
        <v>0</v>
      </c>
      <c r="B35">
        <v>97</v>
      </c>
      <c r="C35">
        <v>0</v>
      </c>
      <c r="D35">
        <v>47</v>
      </c>
      <c r="E35">
        <v>255</v>
      </c>
      <c r="F35">
        <v>255</v>
      </c>
      <c r="G35" t="s">
        <v>197</v>
      </c>
      <c r="H35" t="s">
        <v>198</v>
      </c>
      <c r="I35">
        <v>38.096346320800002</v>
      </c>
      <c r="J35" s="22">
        <v>38.0887579687843</v>
      </c>
      <c r="K35" s="5"/>
      <c r="P35" s="22">
        <v>36.805135248382101</v>
      </c>
    </row>
    <row r="36" spans="1:19" x14ac:dyDescent="0.25">
      <c r="A36">
        <v>0</v>
      </c>
      <c r="B36">
        <v>84</v>
      </c>
      <c r="C36">
        <v>0</v>
      </c>
      <c r="D36">
        <v>56</v>
      </c>
      <c r="E36">
        <v>255</v>
      </c>
      <c r="F36">
        <v>255</v>
      </c>
      <c r="G36" t="s">
        <v>113</v>
      </c>
      <c r="H36" t="s">
        <v>114</v>
      </c>
      <c r="I36">
        <v>38.435032589999999</v>
      </c>
      <c r="J36" s="22">
        <v>38.370430321939899</v>
      </c>
      <c r="K36" s="5"/>
      <c r="P36" s="22">
        <v>36.880214805831301</v>
      </c>
      <c r="R36">
        <v>37</v>
      </c>
      <c r="S36" s="22">
        <f>AVERAGE(P37:P38)</f>
        <v>37.31764511212085</v>
      </c>
    </row>
    <row r="37" spans="1:19" x14ac:dyDescent="0.25">
      <c r="A37">
        <v>0</v>
      </c>
      <c r="B37">
        <v>110</v>
      </c>
      <c r="C37">
        <v>0</v>
      </c>
      <c r="D37">
        <v>255</v>
      </c>
      <c r="E37">
        <v>255</v>
      </c>
      <c r="F37">
        <v>255</v>
      </c>
      <c r="G37" t="s">
        <v>53</v>
      </c>
      <c r="H37" t="s">
        <v>54</v>
      </c>
      <c r="I37">
        <v>39.409180966199997</v>
      </c>
      <c r="J37" s="22">
        <v>38.6525800665978</v>
      </c>
      <c r="K37" s="5"/>
      <c r="P37" s="22">
        <v>36.941141002216902</v>
      </c>
    </row>
    <row r="38" spans="1:19" x14ac:dyDescent="0.25">
      <c r="A38">
        <v>0</v>
      </c>
      <c r="B38">
        <v>94</v>
      </c>
      <c r="C38">
        <v>0</v>
      </c>
      <c r="D38">
        <v>255</v>
      </c>
      <c r="E38">
        <v>255</v>
      </c>
      <c r="F38">
        <v>255</v>
      </c>
      <c r="G38" t="s">
        <v>27</v>
      </c>
      <c r="H38" t="s">
        <v>28</v>
      </c>
      <c r="I38">
        <v>40.053938542700003</v>
      </c>
      <c r="J38" s="22">
        <v>38.667256082267301</v>
      </c>
      <c r="K38" s="5"/>
      <c r="P38" s="22">
        <v>37.694149222024798</v>
      </c>
    </row>
    <row r="39" spans="1:19" x14ac:dyDescent="0.25">
      <c r="A39">
        <v>23</v>
      </c>
      <c r="B39">
        <v>131</v>
      </c>
      <c r="C39">
        <v>0</v>
      </c>
      <c r="D39">
        <v>255</v>
      </c>
      <c r="E39">
        <v>255</v>
      </c>
      <c r="F39">
        <v>255</v>
      </c>
      <c r="G39" t="s">
        <v>59</v>
      </c>
      <c r="H39" t="s">
        <v>60</v>
      </c>
      <c r="I39">
        <v>41.157101417100002</v>
      </c>
      <c r="J39" s="22">
        <v>38.801962926754399</v>
      </c>
      <c r="K39" s="5"/>
    </row>
    <row r="40" spans="1:19" x14ac:dyDescent="0.25">
      <c r="A40">
        <v>0</v>
      </c>
      <c r="B40">
        <v>63</v>
      </c>
      <c r="C40">
        <v>0</v>
      </c>
      <c r="D40">
        <v>80</v>
      </c>
      <c r="E40">
        <v>255</v>
      </c>
      <c r="F40">
        <v>255</v>
      </c>
      <c r="G40" t="s">
        <v>127</v>
      </c>
      <c r="H40" t="s">
        <v>128</v>
      </c>
      <c r="I40">
        <v>39.001272117500001</v>
      </c>
      <c r="J40" s="22">
        <v>38.863075230394898</v>
      </c>
      <c r="K40" s="5"/>
      <c r="O40">
        <v>38</v>
      </c>
      <c r="P40" s="22">
        <v>37.694149222024798</v>
      </c>
      <c r="R40">
        <v>38</v>
      </c>
      <c r="S40" s="22">
        <f>AVERAGE(P40:P41)</f>
        <v>37.875933606463846</v>
      </c>
    </row>
    <row r="41" spans="1:19" x14ac:dyDescent="0.25">
      <c r="A41">
        <v>21</v>
      </c>
      <c r="B41">
        <v>109</v>
      </c>
      <c r="C41">
        <v>0</v>
      </c>
      <c r="D41">
        <v>255</v>
      </c>
      <c r="E41">
        <v>255</v>
      </c>
      <c r="F41">
        <v>255</v>
      </c>
      <c r="G41" t="s">
        <v>51</v>
      </c>
      <c r="H41" t="s">
        <v>52</v>
      </c>
      <c r="I41">
        <v>40.364281746300001</v>
      </c>
      <c r="J41" s="22">
        <v>39.155695692160897</v>
      </c>
      <c r="K41" s="5"/>
      <c r="P41" s="22">
        <v>38.057717990902901</v>
      </c>
    </row>
    <row r="42" spans="1:19" x14ac:dyDescent="0.25">
      <c r="A42">
        <v>0</v>
      </c>
      <c r="B42">
        <v>149</v>
      </c>
      <c r="C42">
        <v>0</v>
      </c>
      <c r="D42">
        <v>255</v>
      </c>
      <c r="E42">
        <v>255</v>
      </c>
      <c r="F42">
        <v>255</v>
      </c>
      <c r="G42" t="s">
        <v>107</v>
      </c>
      <c r="H42" t="s">
        <v>108</v>
      </c>
      <c r="I42">
        <v>39.789934418599998</v>
      </c>
      <c r="J42" s="22">
        <v>39.163289967327401</v>
      </c>
      <c r="K42" s="5"/>
      <c r="P42" s="22">
        <v>38.0887579687843</v>
      </c>
      <c r="R42">
        <v>38</v>
      </c>
      <c r="S42" s="22">
        <f>AVERAGE(P42:P43)</f>
        <v>38.2295941453621</v>
      </c>
    </row>
    <row r="43" spans="1:19" x14ac:dyDescent="0.25">
      <c r="A43">
        <v>18</v>
      </c>
      <c r="B43">
        <v>188</v>
      </c>
      <c r="C43">
        <v>0</v>
      </c>
      <c r="D43">
        <v>255</v>
      </c>
      <c r="E43">
        <v>255</v>
      </c>
      <c r="F43">
        <v>255</v>
      </c>
      <c r="G43" t="s">
        <v>77</v>
      </c>
      <c r="H43" t="s">
        <v>78</v>
      </c>
      <c r="I43">
        <v>39.7625196097</v>
      </c>
      <c r="J43" s="22">
        <v>39.335224243223699</v>
      </c>
      <c r="K43" s="5"/>
      <c r="P43" s="22">
        <v>38.370430321939899</v>
      </c>
    </row>
    <row r="44" spans="1:19" x14ac:dyDescent="0.25">
      <c r="A44">
        <v>0</v>
      </c>
      <c r="B44">
        <v>126</v>
      </c>
      <c r="C44">
        <v>0</v>
      </c>
      <c r="D44">
        <v>255</v>
      </c>
      <c r="E44">
        <v>255</v>
      </c>
      <c r="F44">
        <v>255</v>
      </c>
      <c r="G44" t="s">
        <v>137</v>
      </c>
      <c r="H44" t="s">
        <v>138</v>
      </c>
      <c r="I44">
        <v>39.391342668699998</v>
      </c>
      <c r="J44" s="22">
        <v>39.364689193380599</v>
      </c>
      <c r="K44" s="5"/>
    </row>
    <row r="45" spans="1:19" x14ac:dyDescent="0.25">
      <c r="A45">
        <v>0</v>
      </c>
      <c r="B45">
        <v>125</v>
      </c>
      <c r="C45">
        <v>0</v>
      </c>
      <c r="D45">
        <v>255</v>
      </c>
      <c r="E45">
        <v>255</v>
      </c>
      <c r="F45">
        <v>255</v>
      </c>
      <c r="G45" t="s">
        <v>117</v>
      </c>
      <c r="H45" t="s">
        <v>118</v>
      </c>
      <c r="I45">
        <v>39.844668389399999</v>
      </c>
      <c r="J45" s="22">
        <v>39.4235579286253</v>
      </c>
      <c r="K45" s="5"/>
      <c r="O45">
        <v>39</v>
      </c>
      <c r="P45" s="22">
        <v>38.6525800665978</v>
      </c>
      <c r="R45">
        <v>39</v>
      </c>
      <c r="S45" s="22">
        <f>AVERAGE(P45:P49)</f>
        <v>38.828113999635057</v>
      </c>
    </row>
    <row r="46" spans="1:19" x14ac:dyDescent="0.25">
      <c r="A46">
        <v>0</v>
      </c>
      <c r="B46">
        <v>62</v>
      </c>
      <c r="C46">
        <v>0</v>
      </c>
      <c r="D46">
        <v>68</v>
      </c>
      <c r="E46">
        <v>255</v>
      </c>
      <c r="F46">
        <v>255</v>
      </c>
      <c r="G46" t="s">
        <v>121</v>
      </c>
      <c r="H46" t="s">
        <v>122</v>
      </c>
      <c r="I46">
        <v>39.680911085600002</v>
      </c>
      <c r="J46" s="22">
        <v>39.551162227602902</v>
      </c>
      <c r="K46" s="5"/>
      <c r="P46" s="22">
        <v>38.667256082267301</v>
      </c>
    </row>
    <row r="47" spans="1:19" x14ac:dyDescent="0.25">
      <c r="A47">
        <v>0</v>
      </c>
      <c r="B47">
        <v>115</v>
      </c>
      <c r="C47">
        <v>0</v>
      </c>
      <c r="D47">
        <v>255</v>
      </c>
      <c r="E47">
        <v>255</v>
      </c>
      <c r="F47">
        <v>255</v>
      </c>
      <c r="G47" t="s">
        <v>193</v>
      </c>
      <c r="H47" t="s">
        <v>194</v>
      </c>
      <c r="I47">
        <v>39.791224334900001</v>
      </c>
      <c r="J47" s="22">
        <v>39.601434342828497</v>
      </c>
      <c r="K47" s="5"/>
      <c r="P47" s="22">
        <v>38.801962926754399</v>
      </c>
    </row>
    <row r="48" spans="1:19" x14ac:dyDescent="0.25">
      <c r="A48">
        <v>0</v>
      </c>
      <c r="B48">
        <v>131</v>
      </c>
      <c r="C48">
        <v>0</v>
      </c>
      <c r="D48">
        <v>255</v>
      </c>
      <c r="E48">
        <v>255</v>
      </c>
      <c r="F48">
        <v>255</v>
      </c>
      <c r="G48" t="s">
        <v>19</v>
      </c>
      <c r="H48" t="s">
        <v>20</v>
      </c>
      <c r="I48">
        <v>40.126338320800002</v>
      </c>
      <c r="J48" s="22">
        <v>39.649397826801</v>
      </c>
      <c r="K48" s="5"/>
      <c r="P48" s="22">
        <v>38.863075230394898</v>
      </c>
    </row>
    <row r="49" spans="1:19" x14ac:dyDescent="0.25">
      <c r="A49">
        <v>0</v>
      </c>
      <c r="B49">
        <v>98</v>
      </c>
      <c r="C49">
        <v>0</v>
      </c>
      <c r="D49">
        <v>255</v>
      </c>
      <c r="E49">
        <v>255</v>
      </c>
      <c r="F49">
        <v>255</v>
      </c>
      <c r="G49" t="s">
        <v>109</v>
      </c>
      <c r="H49" t="s">
        <v>110</v>
      </c>
      <c r="I49">
        <v>39.679822314399999</v>
      </c>
      <c r="J49" s="22">
        <v>39.682388496532397</v>
      </c>
      <c r="K49" s="5"/>
      <c r="P49" s="22">
        <v>39.155695692160897</v>
      </c>
      <c r="R49">
        <v>39</v>
      </c>
      <c r="S49" s="22">
        <f>AVERAGE(P50:P53)</f>
        <v>39.321690333139244</v>
      </c>
    </row>
    <row r="50" spans="1:19" x14ac:dyDescent="0.25">
      <c r="A50">
        <v>0</v>
      </c>
      <c r="B50">
        <v>106</v>
      </c>
      <c r="C50">
        <v>0</v>
      </c>
      <c r="D50">
        <v>255</v>
      </c>
      <c r="E50">
        <v>255</v>
      </c>
      <c r="F50">
        <v>255</v>
      </c>
      <c r="G50" t="s">
        <v>189</v>
      </c>
      <c r="H50" t="s">
        <v>190</v>
      </c>
      <c r="I50">
        <v>40.935134956799999</v>
      </c>
      <c r="J50" s="22">
        <v>39.979308208112897</v>
      </c>
      <c r="K50" s="5"/>
      <c r="P50" s="22">
        <v>39.163289967327401</v>
      </c>
    </row>
    <row r="51" spans="1:19" x14ac:dyDescent="0.25">
      <c r="A51">
        <v>0</v>
      </c>
      <c r="B51">
        <v>76</v>
      </c>
      <c r="C51">
        <v>0</v>
      </c>
      <c r="D51">
        <v>83</v>
      </c>
      <c r="E51">
        <v>255</v>
      </c>
      <c r="F51">
        <v>255</v>
      </c>
      <c r="G51" t="s">
        <v>119</v>
      </c>
      <c r="H51" t="s">
        <v>120</v>
      </c>
      <c r="I51">
        <v>40.126224094400001</v>
      </c>
      <c r="J51" s="22">
        <v>40.008189025978297</v>
      </c>
      <c r="K51" s="5"/>
      <c r="P51" s="22">
        <v>39.335224243223699</v>
      </c>
    </row>
    <row r="52" spans="1:19" x14ac:dyDescent="0.25">
      <c r="A52">
        <v>0</v>
      </c>
      <c r="B52">
        <v>96</v>
      </c>
      <c r="C52">
        <v>0</v>
      </c>
      <c r="D52">
        <v>255</v>
      </c>
      <c r="E52">
        <v>255</v>
      </c>
      <c r="F52">
        <v>255</v>
      </c>
      <c r="G52" t="s">
        <v>63</v>
      </c>
      <c r="H52" t="s">
        <v>64</v>
      </c>
      <c r="I52">
        <v>42.089924741200001</v>
      </c>
      <c r="J52" s="22">
        <v>40.0364402988492</v>
      </c>
      <c r="K52" s="5"/>
      <c r="P52" s="22">
        <v>39.364689193380599</v>
      </c>
    </row>
    <row r="53" spans="1:19" x14ac:dyDescent="0.25">
      <c r="A53">
        <v>0</v>
      </c>
      <c r="B53">
        <v>111</v>
      </c>
      <c r="C53">
        <v>0</v>
      </c>
      <c r="D53">
        <v>255</v>
      </c>
      <c r="E53">
        <v>255</v>
      </c>
      <c r="F53">
        <v>255</v>
      </c>
      <c r="G53" t="s">
        <v>97</v>
      </c>
      <c r="H53" t="s">
        <v>98</v>
      </c>
      <c r="I53">
        <v>40.859798610200002</v>
      </c>
      <c r="J53" s="22">
        <v>40.081263759607502</v>
      </c>
      <c r="K53" s="5"/>
      <c r="P53" s="22">
        <v>39.4235579286253</v>
      </c>
    </row>
    <row r="54" spans="1:19" x14ac:dyDescent="0.25">
      <c r="A54">
        <v>0</v>
      </c>
      <c r="B54">
        <v>181</v>
      </c>
      <c r="C54">
        <v>0</v>
      </c>
      <c r="D54">
        <v>255</v>
      </c>
      <c r="E54">
        <v>255</v>
      </c>
      <c r="F54">
        <v>255</v>
      </c>
      <c r="G54" t="s">
        <v>99</v>
      </c>
      <c r="H54" t="s">
        <v>100</v>
      </c>
      <c r="I54">
        <v>40.188564705099999</v>
      </c>
      <c r="J54" s="22">
        <v>40.084129369078497</v>
      </c>
      <c r="K54" s="5"/>
    </row>
    <row r="55" spans="1:19" x14ac:dyDescent="0.25">
      <c r="A55">
        <v>21</v>
      </c>
      <c r="B55">
        <v>109</v>
      </c>
      <c r="C55">
        <v>0</v>
      </c>
      <c r="D55">
        <v>255</v>
      </c>
      <c r="E55">
        <v>255</v>
      </c>
      <c r="F55">
        <v>255</v>
      </c>
      <c r="G55" t="s">
        <v>49</v>
      </c>
      <c r="H55" t="s">
        <v>50</v>
      </c>
      <c r="I55">
        <v>41.8336758182</v>
      </c>
      <c r="J55" s="22">
        <v>40.088201117318398</v>
      </c>
      <c r="K55" s="5"/>
      <c r="O55">
        <v>40</v>
      </c>
      <c r="P55" s="22">
        <v>39.551162227602902</v>
      </c>
      <c r="R55">
        <v>40</v>
      </c>
      <c r="S55" s="22">
        <f>AVERAGE(P55:P62)</f>
        <v>39.82369802328909</v>
      </c>
    </row>
    <row r="56" spans="1:19" x14ac:dyDescent="0.25">
      <c r="A56">
        <v>0</v>
      </c>
      <c r="B56">
        <v>84</v>
      </c>
      <c r="C56">
        <v>0</v>
      </c>
      <c r="D56">
        <v>84</v>
      </c>
      <c r="E56">
        <v>255</v>
      </c>
      <c r="F56">
        <v>255</v>
      </c>
      <c r="G56" t="s">
        <v>125</v>
      </c>
      <c r="H56" t="s">
        <v>126</v>
      </c>
      <c r="I56">
        <v>40.069983022800002</v>
      </c>
      <c r="J56" s="22">
        <v>40.155490666388502</v>
      </c>
      <c r="K56" s="5"/>
      <c r="P56" s="22">
        <v>39.601434342828497</v>
      </c>
    </row>
    <row r="57" spans="1:19" x14ac:dyDescent="0.25">
      <c r="A57">
        <v>0</v>
      </c>
      <c r="B57">
        <v>100</v>
      </c>
      <c r="C57">
        <v>0</v>
      </c>
      <c r="D57">
        <v>255</v>
      </c>
      <c r="E57">
        <v>255</v>
      </c>
      <c r="F57">
        <v>255</v>
      </c>
      <c r="G57" t="s">
        <v>55</v>
      </c>
      <c r="H57" t="s">
        <v>56</v>
      </c>
      <c r="I57">
        <v>41.038699043400001</v>
      </c>
      <c r="J57" s="22">
        <v>40.231618843474401</v>
      </c>
      <c r="K57" s="5"/>
      <c r="P57" s="22">
        <v>39.649397826801</v>
      </c>
    </row>
    <row r="58" spans="1:19" x14ac:dyDescent="0.25">
      <c r="A58">
        <v>0</v>
      </c>
      <c r="B58">
        <v>105</v>
      </c>
      <c r="C58">
        <v>0</v>
      </c>
      <c r="D58">
        <v>61</v>
      </c>
      <c r="E58">
        <v>255</v>
      </c>
      <c r="F58">
        <v>255</v>
      </c>
      <c r="G58" t="s">
        <v>133</v>
      </c>
      <c r="H58" t="s">
        <v>134</v>
      </c>
      <c r="I58">
        <v>40.285955907100004</v>
      </c>
      <c r="J58" s="22">
        <v>40.2919479668736</v>
      </c>
      <c r="K58" s="5"/>
      <c r="P58" s="22">
        <v>39.682388496532397</v>
      </c>
      <c r="R58">
        <v>40</v>
      </c>
      <c r="S58" s="22">
        <f>AVERAGE(P63:P69)</f>
        <v>40.227359353945531</v>
      </c>
    </row>
    <row r="59" spans="1:19" x14ac:dyDescent="0.25">
      <c r="A59">
        <v>3</v>
      </c>
      <c r="B59">
        <v>154</v>
      </c>
      <c r="C59">
        <v>32</v>
      </c>
      <c r="D59">
        <v>83</v>
      </c>
      <c r="E59">
        <v>255</v>
      </c>
      <c r="F59">
        <v>255</v>
      </c>
      <c r="G59" t="s">
        <v>85</v>
      </c>
      <c r="H59" t="s">
        <v>86</v>
      </c>
      <c r="I59">
        <v>40.393874161100001</v>
      </c>
      <c r="J59" s="22">
        <v>40.308972187057797</v>
      </c>
      <c r="K59" s="5"/>
      <c r="P59" s="22">
        <v>39.979308208112897</v>
      </c>
    </row>
    <row r="60" spans="1:19" x14ac:dyDescent="0.25">
      <c r="A60">
        <v>0</v>
      </c>
      <c r="B60">
        <v>113</v>
      </c>
      <c r="C60">
        <v>0</v>
      </c>
      <c r="D60">
        <v>255</v>
      </c>
      <c r="E60">
        <v>255</v>
      </c>
      <c r="F60">
        <v>255</v>
      </c>
      <c r="G60" t="s">
        <v>191</v>
      </c>
      <c r="H60" t="s">
        <v>192</v>
      </c>
      <c r="I60">
        <v>43.601261645000001</v>
      </c>
      <c r="J60" s="22">
        <v>40.431155327427497</v>
      </c>
      <c r="K60" s="5"/>
      <c r="P60" s="22">
        <v>40.008189025978297</v>
      </c>
    </row>
    <row r="61" spans="1:19" x14ac:dyDescent="0.25">
      <c r="A61">
        <v>32</v>
      </c>
      <c r="B61">
        <v>131</v>
      </c>
      <c r="C61">
        <v>0</v>
      </c>
      <c r="D61">
        <v>69</v>
      </c>
      <c r="E61">
        <v>255</v>
      </c>
      <c r="F61">
        <v>255</v>
      </c>
      <c r="G61" t="s">
        <v>95</v>
      </c>
      <c r="H61" t="s">
        <v>96</v>
      </c>
      <c r="I61">
        <v>40.629680087300002</v>
      </c>
      <c r="J61" s="22">
        <v>40.5164595343036</v>
      </c>
      <c r="K61" s="5"/>
      <c r="P61" s="22">
        <v>40.0364402988492</v>
      </c>
    </row>
    <row r="62" spans="1:19" x14ac:dyDescent="0.25">
      <c r="A62">
        <v>0</v>
      </c>
      <c r="B62">
        <v>105</v>
      </c>
      <c r="C62">
        <v>0</v>
      </c>
      <c r="D62">
        <v>255</v>
      </c>
      <c r="E62">
        <v>255</v>
      </c>
      <c r="F62">
        <v>255</v>
      </c>
      <c r="G62" t="s">
        <v>25</v>
      </c>
      <c r="H62" t="s">
        <v>26</v>
      </c>
      <c r="I62">
        <v>43.175632267499999</v>
      </c>
      <c r="J62" s="22">
        <v>40.956555084623503</v>
      </c>
      <c r="K62" s="5"/>
      <c r="P62" s="22">
        <v>40.081263759607502</v>
      </c>
    </row>
    <row r="63" spans="1:19" x14ac:dyDescent="0.25">
      <c r="A63">
        <v>24</v>
      </c>
      <c r="B63">
        <v>131</v>
      </c>
      <c r="C63">
        <v>0</v>
      </c>
      <c r="D63">
        <v>255</v>
      </c>
      <c r="E63">
        <v>255</v>
      </c>
      <c r="F63">
        <v>255</v>
      </c>
      <c r="G63" t="s">
        <v>71</v>
      </c>
      <c r="H63" t="s">
        <v>72</v>
      </c>
      <c r="I63">
        <v>42.065589997899998</v>
      </c>
      <c r="J63" s="22">
        <v>40.959093387704698</v>
      </c>
      <c r="K63" s="5"/>
      <c r="P63" s="22">
        <v>40.084129369078497</v>
      </c>
    </row>
    <row r="64" spans="1:19" x14ac:dyDescent="0.25">
      <c r="A64">
        <v>12</v>
      </c>
      <c r="B64">
        <v>173</v>
      </c>
      <c r="C64">
        <v>0</v>
      </c>
      <c r="D64">
        <v>255</v>
      </c>
      <c r="E64">
        <v>255</v>
      </c>
      <c r="F64">
        <v>255</v>
      </c>
      <c r="G64" t="s">
        <v>75</v>
      </c>
      <c r="H64" t="s">
        <v>76</v>
      </c>
      <c r="I64">
        <v>38.3910112895</v>
      </c>
      <c r="J64" s="22">
        <v>40.971189748057498</v>
      </c>
      <c r="K64" s="5"/>
      <c r="P64" s="22">
        <v>40.088201117318398</v>
      </c>
    </row>
    <row r="65" spans="1:19" x14ac:dyDescent="0.25">
      <c r="A65">
        <v>31</v>
      </c>
      <c r="B65">
        <v>177</v>
      </c>
      <c r="C65">
        <v>0</v>
      </c>
      <c r="D65">
        <v>64</v>
      </c>
      <c r="E65">
        <v>255</v>
      </c>
      <c r="F65">
        <v>238</v>
      </c>
      <c r="G65" t="s">
        <v>83</v>
      </c>
      <c r="H65" t="s">
        <v>84</v>
      </c>
      <c r="I65">
        <v>41.459005838300001</v>
      </c>
      <c r="J65" s="22">
        <v>41.069279619063401</v>
      </c>
      <c r="K65" s="5"/>
      <c r="P65" s="22">
        <v>40.155490666388502</v>
      </c>
    </row>
    <row r="66" spans="1:19" x14ac:dyDescent="0.25">
      <c r="A66">
        <v>0</v>
      </c>
      <c r="B66">
        <v>105</v>
      </c>
      <c r="C66">
        <v>0</v>
      </c>
      <c r="D66">
        <v>68</v>
      </c>
      <c r="E66">
        <v>255</v>
      </c>
      <c r="F66">
        <v>255</v>
      </c>
      <c r="G66" t="s">
        <v>129</v>
      </c>
      <c r="H66" t="s">
        <v>130</v>
      </c>
      <c r="I66">
        <v>41.121980482600001</v>
      </c>
      <c r="J66" s="22">
        <v>41.070706930848402</v>
      </c>
      <c r="K66" s="5"/>
      <c r="P66" s="22">
        <v>40.231618843474401</v>
      </c>
    </row>
    <row r="67" spans="1:19" x14ac:dyDescent="0.25">
      <c r="A67">
        <v>1</v>
      </c>
      <c r="B67">
        <v>118</v>
      </c>
      <c r="C67">
        <v>0</v>
      </c>
      <c r="D67">
        <v>255</v>
      </c>
      <c r="E67">
        <v>255</v>
      </c>
      <c r="F67">
        <v>255</v>
      </c>
      <c r="G67" t="s">
        <v>67</v>
      </c>
      <c r="H67" t="s">
        <v>68</v>
      </c>
      <c r="I67">
        <v>43.630105969799999</v>
      </c>
      <c r="J67" s="22">
        <v>41.2183886071792</v>
      </c>
      <c r="K67" s="5"/>
      <c r="P67" s="22">
        <v>40.2919479668736</v>
      </c>
    </row>
    <row r="68" spans="1:19" x14ac:dyDescent="0.25">
      <c r="A68">
        <v>0</v>
      </c>
      <c r="B68">
        <v>133</v>
      </c>
      <c r="C68">
        <v>0</v>
      </c>
      <c r="D68">
        <v>255</v>
      </c>
      <c r="E68">
        <v>255</v>
      </c>
      <c r="F68">
        <v>255</v>
      </c>
      <c r="G68" t="s">
        <v>73</v>
      </c>
      <c r="H68" t="s">
        <v>74</v>
      </c>
      <c r="I68">
        <v>37.735327683800001</v>
      </c>
      <c r="J68" s="22">
        <v>41.231936082441301</v>
      </c>
      <c r="K68" s="5"/>
      <c r="P68" s="22">
        <v>40.308972187057797</v>
      </c>
    </row>
    <row r="69" spans="1:19" x14ac:dyDescent="0.25">
      <c r="A69">
        <v>0</v>
      </c>
      <c r="B69">
        <v>101</v>
      </c>
      <c r="C69">
        <v>0</v>
      </c>
      <c r="D69">
        <v>255</v>
      </c>
      <c r="E69">
        <v>255</v>
      </c>
      <c r="F69">
        <v>255</v>
      </c>
      <c r="G69" t="s">
        <v>17</v>
      </c>
      <c r="H69" t="s">
        <v>18</v>
      </c>
      <c r="I69">
        <v>40.931233114199998</v>
      </c>
      <c r="J69" s="22">
        <v>41.260070854231301</v>
      </c>
      <c r="K69" s="5"/>
      <c r="P69" s="22">
        <v>40.431155327427497</v>
      </c>
    </row>
    <row r="70" spans="1:19" x14ac:dyDescent="0.25">
      <c r="A70">
        <v>3</v>
      </c>
      <c r="B70">
        <v>152</v>
      </c>
      <c r="C70">
        <v>0</v>
      </c>
      <c r="D70">
        <v>255</v>
      </c>
      <c r="E70">
        <v>255</v>
      </c>
      <c r="F70">
        <v>255</v>
      </c>
      <c r="G70" t="s">
        <v>81</v>
      </c>
      <c r="H70" t="s">
        <v>82</v>
      </c>
      <c r="I70">
        <v>41.518939215800003</v>
      </c>
      <c r="J70" s="22">
        <v>41.336529811021101</v>
      </c>
      <c r="K70" s="5"/>
    </row>
    <row r="71" spans="1:19" x14ac:dyDescent="0.25">
      <c r="A71">
        <v>33</v>
      </c>
      <c r="B71">
        <v>118</v>
      </c>
      <c r="C71">
        <v>0</v>
      </c>
      <c r="D71">
        <v>83</v>
      </c>
      <c r="E71">
        <v>255</v>
      </c>
      <c r="F71">
        <v>255</v>
      </c>
      <c r="G71" t="s">
        <v>93</v>
      </c>
      <c r="H71" t="s">
        <v>94</v>
      </c>
      <c r="I71">
        <v>42.548090072400001</v>
      </c>
      <c r="J71" s="22">
        <v>41.439479304541997</v>
      </c>
      <c r="K71" s="5"/>
      <c r="O71">
        <v>41</v>
      </c>
      <c r="P71" s="22">
        <v>40.5164595343036</v>
      </c>
      <c r="R71">
        <v>41</v>
      </c>
      <c r="S71" s="22">
        <f>AVERAGE(P71:P76)</f>
        <v>40.923880717433512</v>
      </c>
    </row>
    <row r="72" spans="1:19" x14ac:dyDescent="0.25">
      <c r="A72">
        <v>21</v>
      </c>
      <c r="B72">
        <v>109</v>
      </c>
      <c r="C72">
        <v>0</v>
      </c>
      <c r="D72">
        <v>255</v>
      </c>
      <c r="E72">
        <v>255</v>
      </c>
      <c r="F72">
        <v>255</v>
      </c>
      <c r="G72" t="s">
        <v>47</v>
      </c>
      <c r="H72" t="s">
        <v>48</v>
      </c>
      <c r="I72">
        <v>43.189385389000002</v>
      </c>
      <c r="J72" s="22">
        <v>41.531936998558002</v>
      </c>
      <c r="K72" s="5"/>
      <c r="P72" s="22">
        <v>40.956555084623503</v>
      </c>
    </row>
    <row r="73" spans="1:19" x14ac:dyDescent="0.25">
      <c r="A73">
        <v>0</v>
      </c>
      <c r="B73">
        <v>124</v>
      </c>
      <c r="C73">
        <v>0</v>
      </c>
      <c r="D73">
        <v>255</v>
      </c>
      <c r="E73">
        <v>255</v>
      </c>
      <c r="F73">
        <v>255</v>
      </c>
      <c r="G73" t="s">
        <v>33</v>
      </c>
      <c r="H73" t="s">
        <v>34</v>
      </c>
      <c r="I73">
        <v>41.853876481599997</v>
      </c>
      <c r="J73" s="22">
        <v>41.5348820538835</v>
      </c>
      <c r="K73" s="5"/>
      <c r="P73" s="22">
        <v>40.959093387704698</v>
      </c>
    </row>
    <row r="74" spans="1:19" x14ac:dyDescent="0.25">
      <c r="A74">
        <v>21</v>
      </c>
      <c r="B74">
        <v>87</v>
      </c>
      <c r="C74">
        <v>0</v>
      </c>
      <c r="D74">
        <v>255</v>
      </c>
      <c r="E74">
        <v>255</v>
      </c>
      <c r="F74">
        <v>255</v>
      </c>
      <c r="G74" t="s">
        <v>45</v>
      </c>
      <c r="H74" t="s">
        <v>46</v>
      </c>
      <c r="I74">
        <v>39.902223065000001</v>
      </c>
      <c r="J74" s="22">
        <v>41.740891388474502</v>
      </c>
      <c r="K74" s="5"/>
      <c r="P74" s="22">
        <v>40.971189748057498</v>
      </c>
    </row>
    <row r="75" spans="1:19" x14ac:dyDescent="0.25">
      <c r="A75">
        <v>37</v>
      </c>
      <c r="B75">
        <v>111</v>
      </c>
      <c r="C75">
        <v>0</v>
      </c>
      <c r="D75">
        <v>255</v>
      </c>
      <c r="E75">
        <v>255</v>
      </c>
      <c r="F75">
        <v>255</v>
      </c>
      <c r="G75" t="s">
        <v>65</v>
      </c>
      <c r="H75" t="s">
        <v>66</v>
      </c>
      <c r="I75">
        <v>43.765742515600003</v>
      </c>
      <c r="J75" s="22">
        <v>41.799222873507198</v>
      </c>
      <c r="K75" s="5"/>
      <c r="P75" s="22">
        <v>41.069279619063401</v>
      </c>
    </row>
    <row r="76" spans="1:19" x14ac:dyDescent="0.25">
      <c r="A76">
        <v>0</v>
      </c>
      <c r="B76">
        <v>132</v>
      </c>
      <c r="C76">
        <v>0</v>
      </c>
      <c r="D76">
        <v>255</v>
      </c>
      <c r="E76">
        <v>255</v>
      </c>
      <c r="F76">
        <v>255</v>
      </c>
      <c r="G76" t="s">
        <v>139</v>
      </c>
      <c r="H76" t="s">
        <v>140</v>
      </c>
      <c r="I76">
        <v>43.5934400294</v>
      </c>
      <c r="J76" s="22">
        <v>41.805048853594897</v>
      </c>
      <c r="K76" s="5"/>
      <c r="P76" s="22">
        <v>41.070706930848402</v>
      </c>
      <c r="R76">
        <v>41</v>
      </c>
      <c r="S76" s="22">
        <f>AVERAGE(P77:P81)</f>
        <v>41.29728093188298</v>
      </c>
    </row>
    <row r="77" spans="1:19" x14ac:dyDescent="0.25">
      <c r="A77">
        <v>0</v>
      </c>
      <c r="B77">
        <v>142</v>
      </c>
      <c r="C77">
        <v>0</v>
      </c>
      <c r="D77">
        <v>255</v>
      </c>
      <c r="E77">
        <v>255</v>
      </c>
      <c r="F77">
        <v>255</v>
      </c>
      <c r="G77" t="s">
        <v>101</v>
      </c>
      <c r="H77" t="s">
        <v>102</v>
      </c>
      <c r="I77">
        <v>42.590006882300003</v>
      </c>
      <c r="J77" s="22">
        <v>41.899233936608198</v>
      </c>
      <c r="K77" s="5"/>
      <c r="P77" s="22">
        <v>41.2183886071792</v>
      </c>
    </row>
    <row r="78" spans="1:19" x14ac:dyDescent="0.25">
      <c r="A78">
        <v>35</v>
      </c>
      <c r="B78">
        <v>105</v>
      </c>
      <c r="C78">
        <v>0</v>
      </c>
      <c r="D78">
        <v>255</v>
      </c>
      <c r="E78">
        <v>255</v>
      </c>
      <c r="F78">
        <v>255</v>
      </c>
      <c r="G78" t="s">
        <v>39</v>
      </c>
      <c r="H78" t="s">
        <v>40</v>
      </c>
      <c r="I78">
        <v>42.435101575799997</v>
      </c>
      <c r="J78" s="22">
        <v>42.239901181812101</v>
      </c>
      <c r="K78" s="5"/>
      <c r="P78" s="22">
        <v>41.231936082441301</v>
      </c>
    </row>
    <row r="79" spans="1:19" x14ac:dyDescent="0.25">
      <c r="A79">
        <v>3</v>
      </c>
      <c r="B79">
        <v>118</v>
      </c>
      <c r="C79">
        <v>0</v>
      </c>
      <c r="D79">
        <v>83</v>
      </c>
      <c r="E79">
        <v>255</v>
      </c>
      <c r="F79">
        <v>255</v>
      </c>
      <c r="G79" t="s">
        <v>89</v>
      </c>
      <c r="H79" t="s">
        <v>90</v>
      </c>
      <c r="I79">
        <v>42.149739415699997</v>
      </c>
      <c r="J79" s="22">
        <v>42.359811095628601</v>
      </c>
      <c r="K79" s="5"/>
      <c r="P79" s="22">
        <v>41.260070854231301</v>
      </c>
    </row>
    <row r="80" spans="1:19" x14ac:dyDescent="0.25">
      <c r="A80">
        <v>16</v>
      </c>
      <c r="B80">
        <v>101</v>
      </c>
      <c r="C80">
        <v>0</v>
      </c>
      <c r="D80">
        <v>255</v>
      </c>
      <c r="E80">
        <v>255</v>
      </c>
      <c r="F80">
        <v>255</v>
      </c>
      <c r="G80" t="s">
        <v>31</v>
      </c>
      <c r="H80" t="s">
        <v>32</v>
      </c>
      <c r="I80">
        <v>42.729518867400003</v>
      </c>
      <c r="J80" s="22">
        <v>42.460675805007497</v>
      </c>
      <c r="K80" s="5"/>
      <c r="P80" s="22">
        <v>41.336529811021101</v>
      </c>
    </row>
    <row r="81" spans="1:19" x14ac:dyDescent="0.25">
      <c r="A81">
        <v>0</v>
      </c>
      <c r="B81">
        <v>116</v>
      </c>
      <c r="C81">
        <v>0</v>
      </c>
      <c r="D81">
        <v>255</v>
      </c>
      <c r="E81">
        <v>255</v>
      </c>
      <c r="F81">
        <v>255</v>
      </c>
      <c r="G81" t="s">
        <v>111</v>
      </c>
      <c r="H81" t="s">
        <v>112</v>
      </c>
      <c r="I81">
        <v>42.555562462200001</v>
      </c>
      <c r="J81" s="22">
        <v>42.480566167470698</v>
      </c>
      <c r="K81" s="5"/>
      <c r="P81" s="22">
        <v>41.439479304541997</v>
      </c>
    </row>
    <row r="82" spans="1:19" x14ac:dyDescent="0.25">
      <c r="A82">
        <v>0</v>
      </c>
      <c r="B82">
        <v>111</v>
      </c>
      <c r="C82">
        <v>0</v>
      </c>
      <c r="D82">
        <v>255</v>
      </c>
      <c r="E82">
        <v>255</v>
      </c>
      <c r="F82">
        <v>255</v>
      </c>
      <c r="G82" t="s">
        <v>41</v>
      </c>
      <c r="H82" t="s">
        <v>42</v>
      </c>
      <c r="I82">
        <v>43.307386848699998</v>
      </c>
      <c r="J82" s="22">
        <v>42.655551391703099</v>
      </c>
      <c r="K82" s="5"/>
    </row>
    <row r="83" spans="1:19" x14ac:dyDescent="0.25">
      <c r="A83">
        <v>0</v>
      </c>
      <c r="B83">
        <v>107</v>
      </c>
      <c r="C83">
        <v>0</v>
      </c>
      <c r="D83">
        <v>255</v>
      </c>
      <c r="E83">
        <v>255</v>
      </c>
      <c r="F83">
        <v>255</v>
      </c>
      <c r="G83" t="s">
        <v>35</v>
      </c>
      <c r="H83" t="s">
        <v>36</v>
      </c>
      <c r="I83">
        <v>44.595403155200003</v>
      </c>
      <c r="J83" s="22">
        <v>42.778587706745903</v>
      </c>
      <c r="K83" s="5"/>
      <c r="O83">
        <v>42</v>
      </c>
      <c r="P83" s="22">
        <v>41.531936998558002</v>
      </c>
      <c r="R83">
        <v>42</v>
      </c>
      <c r="S83" s="22">
        <f>AVERAGE(P83:P87)</f>
        <v>41.682396433603614</v>
      </c>
    </row>
    <row r="84" spans="1:19" x14ac:dyDescent="0.25">
      <c r="A84">
        <v>37</v>
      </c>
      <c r="B84">
        <v>94</v>
      </c>
      <c r="C84">
        <v>0</v>
      </c>
      <c r="D84">
        <v>255</v>
      </c>
      <c r="E84">
        <v>255</v>
      </c>
      <c r="F84">
        <v>255</v>
      </c>
      <c r="G84" t="s">
        <v>29</v>
      </c>
      <c r="H84" t="s">
        <v>30</v>
      </c>
      <c r="I84">
        <v>44.882947068</v>
      </c>
      <c r="J84" s="22">
        <v>42.831000023755401</v>
      </c>
      <c r="K84" s="5"/>
      <c r="P84" s="22">
        <v>41.5348820538835</v>
      </c>
    </row>
    <row r="85" spans="1:19" x14ac:dyDescent="0.25">
      <c r="A85">
        <v>30</v>
      </c>
      <c r="B85">
        <v>144</v>
      </c>
      <c r="C85">
        <v>0</v>
      </c>
      <c r="D85">
        <v>255</v>
      </c>
      <c r="E85">
        <v>255</v>
      </c>
      <c r="F85">
        <v>255</v>
      </c>
      <c r="G85" t="s">
        <v>61</v>
      </c>
      <c r="H85" t="s">
        <v>62</v>
      </c>
      <c r="I85">
        <v>43.993527070299997</v>
      </c>
      <c r="J85" s="22">
        <v>42.875749822365499</v>
      </c>
      <c r="K85" s="5"/>
      <c r="P85" s="22">
        <v>41.740891388474502</v>
      </c>
    </row>
    <row r="86" spans="1:19" x14ac:dyDescent="0.25">
      <c r="A86">
        <v>29</v>
      </c>
      <c r="B86">
        <v>102</v>
      </c>
      <c r="C86">
        <v>0</v>
      </c>
      <c r="D86">
        <v>255</v>
      </c>
      <c r="E86">
        <v>255</v>
      </c>
      <c r="F86">
        <v>255</v>
      </c>
      <c r="G86" t="s">
        <v>79</v>
      </c>
      <c r="H86" t="s">
        <v>80</v>
      </c>
      <c r="I86">
        <v>43.657255585000001</v>
      </c>
      <c r="J86" s="22">
        <v>43.126896109959901</v>
      </c>
      <c r="K86" s="5"/>
      <c r="P86" s="22">
        <v>41.799222873507198</v>
      </c>
    </row>
    <row r="87" spans="1:19" x14ac:dyDescent="0.25">
      <c r="A87">
        <v>3</v>
      </c>
      <c r="B87">
        <v>118</v>
      </c>
      <c r="C87">
        <v>0</v>
      </c>
      <c r="D87">
        <v>83</v>
      </c>
      <c r="E87">
        <v>255</v>
      </c>
      <c r="F87">
        <v>255</v>
      </c>
      <c r="G87" t="s">
        <v>91</v>
      </c>
      <c r="H87" t="s">
        <v>92</v>
      </c>
      <c r="I87">
        <v>43.946284072600001</v>
      </c>
      <c r="J87" s="22">
        <v>43.179236615467097</v>
      </c>
      <c r="K87" s="5"/>
      <c r="P87" s="22">
        <v>41.805048853594897</v>
      </c>
    </row>
    <row r="88" spans="1:19" x14ac:dyDescent="0.25">
      <c r="A88">
        <v>0</v>
      </c>
      <c r="B88">
        <v>107</v>
      </c>
      <c r="C88">
        <v>1</v>
      </c>
      <c r="D88">
        <v>255</v>
      </c>
      <c r="E88">
        <v>255</v>
      </c>
      <c r="F88">
        <v>255</v>
      </c>
      <c r="G88" t="s">
        <v>15</v>
      </c>
      <c r="H88" t="s">
        <v>16</v>
      </c>
      <c r="I88">
        <v>43.930854151799998</v>
      </c>
      <c r="J88" s="22">
        <v>43.304802139658101</v>
      </c>
      <c r="K88" s="5"/>
      <c r="P88" s="22">
        <v>41.899233936608198</v>
      </c>
      <c r="R88">
        <v>42</v>
      </c>
      <c r="S88" s="22">
        <f>AVERAGE(P88:P92)</f>
        <v>42.288037637305415</v>
      </c>
    </row>
    <row r="89" spans="1:19" x14ac:dyDescent="0.25">
      <c r="A89">
        <v>24</v>
      </c>
      <c r="B89">
        <v>131</v>
      </c>
      <c r="C89">
        <v>0</v>
      </c>
      <c r="D89">
        <v>255</v>
      </c>
      <c r="E89">
        <v>255</v>
      </c>
      <c r="F89">
        <v>255</v>
      </c>
      <c r="G89" t="s">
        <v>69</v>
      </c>
      <c r="H89" t="s">
        <v>70</v>
      </c>
      <c r="I89">
        <v>42.972492563199999</v>
      </c>
      <c r="J89" s="22">
        <v>43.467323774411597</v>
      </c>
      <c r="K89" s="5"/>
      <c r="P89" s="22">
        <v>42.239901181812101</v>
      </c>
    </row>
    <row r="90" spans="1:19" x14ac:dyDescent="0.25">
      <c r="A90">
        <v>34</v>
      </c>
      <c r="B90">
        <v>134</v>
      </c>
      <c r="C90">
        <v>0</v>
      </c>
      <c r="D90">
        <v>255</v>
      </c>
      <c r="E90">
        <v>255</v>
      </c>
      <c r="F90">
        <v>255</v>
      </c>
      <c r="G90" t="s">
        <v>23</v>
      </c>
      <c r="H90" t="s">
        <v>24</v>
      </c>
      <c r="I90">
        <v>43.429489070300001</v>
      </c>
      <c r="J90" s="22">
        <v>43.629472695874703</v>
      </c>
      <c r="K90" s="5"/>
      <c r="P90" s="22">
        <v>42.359811095628601</v>
      </c>
    </row>
    <row r="91" spans="1:19" x14ac:dyDescent="0.25">
      <c r="A91">
        <v>0</v>
      </c>
      <c r="B91">
        <v>111</v>
      </c>
      <c r="C91">
        <v>0</v>
      </c>
      <c r="D91">
        <v>255</v>
      </c>
      <c r="E91">
        <v>255</v>
      </c>
      <c r="F91">
        <v>255</v>
      </c>
      <c r="G91" t="s">
        <v>43</v>
      </c>
      <c r="H91" t="s">
        <v>44</v>
      </c>
      <c r="I91">
        <v>47.2948823523</v>
      </c>
      <c r="J91" s="22">
        <v>43.880647787282101</v>
      </c>
      <c r="K91" s="5"/>
      <c r="P91" s="22">
        <v>42.460675805007497</v>
      </c>
    </row>
    <row r="92" spans="1:19" x14ac:dyDescent="0.25">
      <c r="A92">
        <v>0</v>
      </c>
      <c r="B92">
        <v>107</v>
      </c>
      <c r="C92">
        <v>0</v>
      </c>
      <c r="D92">
        <v>66</v>
      </c>
      <c r="E92">
        <v>255</v>
      </c>
      <c r="F92">
        <v>255</v>
      </c>
      <c r="G92" t="s">
        <v>103</v>
      </c>
      <c r="H92" t="s">
        <v>104</v>
      </c>
      <c r="I92">
        <v>43.622105411100002</v>
      </c>
      <c r="J92" s="22">
        <v>44.103250050902503</v>
      </c>
      <c r="K92" s="5"/>
      <c r="P92" s="22">
        <v>42.480566167470698</v>
      </c>
    </row>
    <row r="93" spans="1:19" x14ac:dyDescent="0.25">
      <c r="A93">
        <v>35</v>
      </c>
      <c r="B93">
        <v>105</v>
      </c>
      <c r="C93">
        <v>0</v>
      </c>
      <c r="D93">
        <v>255</v>
      </c>
      <c r="E93">
        <v>255</v>
      </c>
      <c r="F93">
        <v>255</v>
      </c>
      <c r="G93" t="s">
        <v>37</v>
      </c>
      <c r="H93" t="s">
        <v>38</v>
      </c>
      <c r="I93">
        <v>45.667738626800002</v>
      </c>
      <c r="J93" s="22">
        <v>44.210705445544498</v>
      </c>
      <c r="K93" s="5"/>
    </row>
    <row r="94" spans="1:19" x14ac:dyDescent="0.25">
      <c r="A94">
        <v>3</v>
      </c>
      <c r="B94">
        <v>73</v>
      </c>
      <c r="C94">
        <v>0</v>
      </c>
      <c r="D94">
        <v>83</v>
      </c>
      <c r="E94">
        <v>255</v>
      </c>
      <c r="F94">
        <v>255</v>
      </c>
      <c r="G94" t="s">
        <v>87</v>
      </c>
      <c r="H94" t="s">
        <v>88</v>
      </c>
      <c r="I94">
        <v>44.515770595699998</v>
      </c>
      <c r="J94" s="22">
        <v>44.308380383039903</v>
      </c>
      <c r="K94" s="5"/>
      <c r="O94">
        <v>43</v>
      </c>
      <c r="P94" s="22">
        <v>42.655551391703099</v>
      </c>
      <c r="R94">
        <v>43</v>
      </c>
      <c r="S94" s="22">
        <f>AVERAGE(P94:P97)</f>
        <v>42.785222236142474</v>
      </c>
    </row>
    <row r="95" spans="1:19" x14ac:dyDescent="0.25">
      <c r="A95">
        <v>35</v>
      </c>
      <c r="B95">
        <v>131</v>
      </c>
      <c r="C95">
        <v>0</v>
      </c>
      <c r="D95">
        <v>255</v>
      </c>
      <c r="E95">
        <v>255</v>
      </c>
      <c r="F95">
        <v>255</v>
      </c>
      <c r="G95" t="s">
        <v>21</v>
      </c>
      <c r="H95" t="s">
        <v>22</v>
      </c>
      <c r="I95">
        <v>48.246106445999999</v>
      </c>
      <c r="J95" s="22">
        <v>45.211541945163098</v>
      </c>
      <c r="K95" s="5"/>
      <c r="P95" s="22">
        <v>42.778587706745903</v>
      </c>
    </row>
    <row r="96" spans="1:19" x14ac:dyDescent="0.25">
      <c r="P96" s="22">
        <v>42.831000023755401</v>
      </c>
    </row>
    <row r="97" spans="8:19" x14ac:dyDescent="0.25">
      <c r="P97" s="22">
        <v>42.875749822365499</v>
      </c>
      <c r="R97">
        <v>43</v>
      </c>
      <c r="S97" s="22">
        <f>AVERAGE(P98:P101)</f>
        <v>43.269564659874177</v>
      </c>
    </row>
    <row r="98" spans="8:19" x14ac:dyDescent="0.25">
      <c r="H98" s="3">
        <v>30</v>
      </c>
      <c r="I98">
        <v>28.575566666666663</v>
      </c>
      <c r="P98" s="22">
        <v>43.126896109959901</v>
      </c>
    </row>
    <row r="99" spans="8:19" x14ac:dyDescent="0.25">
      <c r="H99" s="3">
        <v>30</v>
      </c>
      <c r="I99">
        <v>29.090199999999999</v>
      </c>
      <c r="P99" s="22">
        <v>43.179236615467097</v>
      </c>
    </row>
    <row r="100" spans="8:19" x14ac:dyDescent="0.25">
      <c r="H100" s="3">
        <v>32</v>
      </c>
      <c r="P100" s="22">
        <v>43.304802139658101</v>
      </c>
    </row>
    <row r="101" spans="8:19" x14ac:dyDescent="0.25">
      <c r="H101" s="3">
        <v>32</v>
      </c>
      <c r="P101" s="22">
        <v>43.467323774411597</v>
      </c>
    </row>
    <row r="102" spans="8:19" x14ac:dyDescent="0.25">
      <c r="H102" s="3">
        <v>34</v>
      </c>
    </row>
    <row r="103" spans="8:19" x14ac:dyDescent="0.25">
      <c r="H103" s="3">
        <v>34</v>
      </c>
      <c r="O103">
        <v>44</v>
      </c>
      <c r="P103" s="22">
        <v>43.629472695874703</v>
      </c>
      <c r="R103">
        <v>44</v>
      </c>
      <c r="S103" s="22">
        <f>AVERAGE(P103:P105)</f>
        <v>43.871123511353098</v>
      </c>
    </row>
    <row r="104" spans="8:19" x14ac:dyDescent="0.25">
      <c r="H104" s="3">
        <v>37</v>
      </c>
      <c r="P104" s="22">
        <v>43.880647787282101</v>
      </c>
    </row>
    <row r="105" spans="8:19" x14ac:dyDescent="0.25">
      <c r="H105" s="3">
        <v>37</v>
      </c>
      <c r="P105" s="22">
        <v>44.103250050902503</v>
      </c>
    </row>
    <row r="106" spans="8:19" x14ac:dyDescent="0.25">
      <c r="H106" s="3">
        <v>38</v>
      </c>
      <c r="P106" s="22">
        <v>44.210705445544498</v>
      </c>
      <c r="R106">
        <v>44</v>
      </c>
      <c r="S106" s="22">
        <f>AVERAGE(P106:P108)</f>
        <v>44.576875924582502</v>
      </c>
    </row>
    <row r="107" spans="8:19" x14ac:dyDescent="0.25">
      <c r="H107" s="3">
        <v>38</v>
      </c>
      <c r="P107" s="22">
        <v>44.308380383039903</v>
      </c>
    </row>
    <row r="108" spans="8:19" x14ac:dyDescent="0.25">
      <c r="H108" s="3">
        <v>39</v>
      </c>
      <c r="P108" s="22">
        <v>45.211541945163098</v>
      </c>
    </row>
    <row r="109" spans="8:19" x14ac:dyDescent="0.25">
      <c r="H109" s="3">
        <v>39</v>
      </c>
    </row>
    <row r="110" spans="8:19" x14ac:dyDescent="0.25">
      <c r="H110" s="3">
        <v>40</v>
      </c>
    </row>
    <row r="111" spans="8:19" x14ac:dyDescent="0.25">
      <c r="H111" s="3">
        <v>40</v>
      </c>
    </row>
    <row r="112" spans="8:19" x14ac:dyDescent="0.25">
      <c r="H112" s="3">
        <v>41</v>
      </c>
    </row>
    <row r="113" spans="8:8" x14ac:dyDescent="0.25">
      <c r="H113" s="3">
        <v>41</v>
      </c>
    </row>
    <row r="114" spans="8:8" x14ac:dyDescent="0.25">
      <c r="H114" s="3">
        <v>42</v>
      </c>
    </row>
    <row r="115" spans="8:8" x14ac:dyDescent="0.25">
      <c r="H115" s="3">
        <v>42</v>
      </c>
    </row>
    <row r="116" spans="8:8" x14ac:dyDescent="0.25">
      <c r="H116" s="3">
        <v>43</v>
      </c>
    </row>
    <row r="117" spans="8:8" x14ac:dyDescent="0.25">
      <c r="H117" s="3">
        <v>43</v>
      </c>
    </row>
    <row r="118" spans="8:8" x14ac:dyDescent="0.25">
      <c r="H118" s="3">
        <v>44</v>
      </c>
    </row>
    <row r="119" spans="8:8" x14ac:dyDescent="0.25">
      <c r="H119" s="3">
        <v>44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122">
    <sortCondition ref="J2"/>
  </sortState>
  <mergeCells count="1">
    <mergeCell ref="Q2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1C3-BE5D-4B08-93CE-46E5417A8C82}">
  <dimension ref="A1:B41"/>
  <sheetViews>
    <sheetView tabSelected="1" topLeftCell="A7" workbookViewId="0">
      <selection activeCell="G25" sqref="G25"/>
    </sheetView>
  </sheetViews>
  <sheetFormatPr defaultRowHeight="15" x14ac:dyDescent="0.25"/>
  <sheetData>
    <row r="1" spans="1:2" x14ac:dyDescent="0.25">
      <c r="A1" s="1" t="s">
        <v>8</v>
      </c>
      <c r="B1" s="1" t="s">
        <v>207</v>
      </c>
    </row>
    <row r="2" spans="1:2" x14ac:dyDescent="0.25">
      <c r="A2" s="22">
        <v>28.529964956766676</v>
      </c>
      <c r="B2" s="23">
        <v>2.59</v>
      </c>
    </row>
    <row r="3" spans="1:2" x14ac:dyDescent="0.25">
      <c r="A3" s="22">
        <v>30.704486796302465</v>
      </c>
      <c r="B3" s="23">
        <v>2.83</v>
      </c>
    </row>
    <row r="4" spans="1:2" x14ac:dyDescent="0.25">
      <c r="A4" s="22">
        <v>32.124674057993296</v>
      </c>
      <c r="B4" s="23">
        <v>3.33</v>
      </c>
    </row>
    <row r="5" spans="1:2" x14ac:dyDescent="0.25">
      <c r="A5" s="22">
        <v>33.096773907296573</v>
      </c>
      <c r="B5" s="23">
        <v>3.55</v>
      </c>
    </row>
    <row r="6" spans="1:2" x14ac:dyDescent="0.25">
      <c r="A6" s="22">
        <v>34.358795010869457</v>
      </c>
      <c r="B6" s="23">
        <v>4.2</v>
      </c>
    </row>
    <row r="7" spans="1:2" x14ac:dyDescent="0.25">
      <c r="A7" s="22">
        <v>35.825578441205742</v>
      </c>
      <c r="B7" s="23">
        <v>4.2300000000000004</v>
      </c>
    </row>
    <row r="8" spans="1:2" x14ac:dyDescent="0.25">
      <c r="A8" s="22">
        <v>36.768988369647836</v>
      </c>
      <c r="B8" s="23">
        <v>6.75</v>
      </c>
    </row>
    <row r="9" spans="1:2" x14ac:dyDescent="0.25">
      <c r="A9" s="22">
        <v>37.31764511212085</v>
      </c>
      <c r="B9" s="23">
        <v>6.75</v>
      </c>
    </row>
    <row r="10" spans="1:2" x14ac:dyDescent="0.25">
      <c r="A10" s="22">
        <v>37.875933606463846</v>
      </c>
      <c r="B10" s="23">
        <v>5.98</v>
      </c>
    </row>
    <row r="11" spans="1:2" x14ac:dyDescent="0.25">
      <c r="A11" s="22">
        <v>38.2295941453621</v>
      </c>
      <c r="B11" s="23">
        <v>5.95</v>
      </c>
    </row>
    <row r="12" spans="1:2" x14ac:dyDescent="0.25">
      <c r="A12" s="22">
        <v>38.828113999635057</v>
      </c>
      <c r="B12" s="23">
        <v>6.22</v>
      </c>
    </row>
    <row r="13" spans="1:2" x14ac:dyDescent="0.25">
      <c r="A13" s="22">
        <v>39.321690333139244</v>
      </c>
      <c r="B13" s="23">
        <v>6.02</v>
      </c>
    </row>
    <row r="14" spans="1:2" x14ac:dyDescent="0.25">
      <c r="A14" s="22">
        <v>39.82369802328909</v>
      </c>
      <c r="B14" s="23">
        <v>4.4800000000000004</v>
      </c>
    </row>
    <row r="15" spans="1:2" x14ac:dyDescent="0.25">
      <c r="A15" s="22">
        <v>40.227359353945531</v>
      </c>
      <c r="B15" s="23">
        <v>4.42</v>
      </c>
    </row>
    <row r="16" spans="1:2" x14ac:dyDescent="0.25">
      <c r="A16" s="22">
        <v>40.923880717433512</v>
      </c>
      <c r="B16" s="23">
        <v>4.93</v>
      </c>
    </row>
    <row r="17" spans="1:2" x14ac:dyDescent="0.25">
      <c r="A17" s="22">
        <v>41.29728093188298</v>
      </c>
      <c r="B17" s="23">
        <v>4.78</v>
      </c>
    </row>
    <row r="18" spans="1:2" x14ac:dyDescent="0.25">
      <c r="A18" s="22">
        <v>41.682396433603614</v>
      </c>
      <c r="B18" s="23">
        <v>4.96</v>
      </c>
    </row>
    <row r="19" spans="1:2" x14ac:dyDescent="0.25">
      <c r="A19" s="22">
        <v>42.288037637305415</v>
      </c>
      <c r="B19" s="23">
        <v>4.9000000000000004</v>
      </c>
    </row>
    <row r="20" spans="1:2" x14ac:dyDescent="0.25">
      <c r="A20" s="22">
        <v>42.785222236142474</v>
      </c>
      <c r="B20" s="23">
        <v>4.49</v>
      </c>
    </row>
    <row r="21" spans="1:2" x14ac:dyDescent="0.25">
      <c r="A21" s="22">
        <v>43.269564659874177</v>
      </c>
      <c r="B21" s="23">
        <v>4.68</v>
      </c>
    </row>
    <row r="22" spans="1:2" x14ac:dyDescent="0.25">
      <c r="A22" s="22">
        <v>43.871123511353098</v>
      </c>
      <c r="B22" s="23">
        <v>4.8600000000000003</v>
      </c>
    </row>
    <row r="23" spans="1:2" x14ac:dyDescent="0.25">
      <c r="A23" s="24">
        <v>44.576875924582502</v>
      </c>
      <c r="B23" s="23">
        <v>4.8</v>
      </c>
    </row>
    <row r="24" spans="1:2" x14ac:dyDescent="0.25">
      <c r="A24" s="25">
        <v>42.343271442753498</v>
      </c>
      <c r="B24" s="26">
        <v>4.1894888180000001</v>
      </c>
    </row>
    <row r="25" spans="1:2" x14ac:dyDescent="0.25">
      <c r="A25" s="25">
        <v>42.531092182736302</v>
      </c>
      <c r="B25" s="26">
        <v>4.2705582140000002</v>
      </c>
    </row>
    <row r="26" spans="1:2" x14ac:dyDescent="0.25">
      <c r="A26" s="25">
        <v>42.464524953109098</v>
      </c>
      <c r="B26" s="26">
        <v>4.3342435129999997</v>
      </c>
    </row>
    <row r="27" spans="1:2" x14ac:dyDescent="0.25">
      <c r="A27" s="25">
        <v>39.618152085036797</v>
      </c>
      <c r="B27" s="26">
        <v>4.4842508990000001</v>
      </c>
    </row>
    <row r="28" spans="1:2" x14ac:dyDescent="0.25">
      <c r="A28" s="25">
        <v>39.517261432363597</v>
      </c>
      <c r="B28" s="26">
        <v>4.4203351959999999</v>
      </c>
    </row>
    <row r="29" spans="1:2" x14ac:dyDescent="0.25">
      <c r="A29" s="25">
        <v>39.070429911288102</v>
      </c>
      <c r="B29" s="26">
        <v>4.3600478660000004</v>
      </c>
    </row>
    <row r="30" spans="1:2" x14ac:dyDescent="0.25">
      <c r="A30" s="25">
        <v>36.991381497212799</v>
      </c>
      <c r="B30" s="26">
        <v>5.0603189789999998</v>
      </c>
    </row>
    <row r="31" spans="1:2" x14ac:dyDescent="0.25">
      <c r="A31" s="25">
        <v>36.815625333114298</v>
      </c>
      <c r="B31" s="26">
        <v>4.9199520960000003</v>
      </c>
    </row>
    <row r="32" spans="1:2" x14ac:dyDescent="0.25">
      <c r="A32" s="25">
        <v>36.546454932810697</v>
      </c>
      <c r="B32" s="26">
        <v>4.8575029919999997</v>
      </c>
    </row>
    <row r="33" spans="1:2" x14ac:dyDescent="0.25">
      <c r="A33" s="25">
        <v>37.5828238265359</v>
      </c>
      <c r="B33" s="26">
        <v>4.6526685280000004</v>
      </c>
    </row>
    <row r="34" spans="1:2" x14ac:dyDescent="0.25">
      <c r="A34" s="25">
        <v>38.180077045375903</v>
      </c>
      <c r="B34" s="26">
        <v>4.5996485619999996</v>
      </c>
    </row>
    <row r="35" spans="1:2" x14ac:dyDescent="0.25">
      <c r="A35" s="25">
        <v>38.666166489413101</v>
      </c>
      <c r="B35" s="25">
        <v>4.626158545</v>
      </c>
    </row>
    <row r="36" spans="1:2" x14ac:dyDescent="0.25">
      <c r="A36" s="25">
        <v>32.185879490391699</v>
      </c>
      <c r="B36" s="26">
        <v>2.2842634730000002</v>
      </c>
    </row>
    <row r="37" spans="1:2" x14ac:dyDescent="0.25">
      <c r="A37" s="25">
        <v>31.670593743729199</v>
      </c>
      <c r="B37" s="26">
        <v>2.3409652969999999</v>
      </c>
    </row>
    <row r="38" spans="1:2" x14ac:dyDescent="0.25">
      <c r="A38" s="25">
        <v>31.7793013532347</v>
      </c>
      <c r="B38" s="25">
        <v>2.3126143849999998</v>
      </c>
    </row>
    <row r="39" spans="1:2" x14ac:dyDescent="0.25">
      <c r="A39" s="25">
        <v>31.0037825218308</v>
      </c>
      <c r="B39" s="26">
        <v>1.495945622</v>
      </c>
    </row>
    <row r="40" spans="1:2" x14ac:dyDescent="0.25">
      <c r="A40" s="25">
        <v>30.9894980606174</v>
      </c>
      <c r="B40" s="26">
        <v>1.5240591290000001</v>
      </c>
    </row>
    <row r="41" spans="1:2" x14ac:dyDescent="0.25">
      <c r="A41" s="25">
        <v>31.017213841116799</v>
      </c>
      <c r="B41" s="26">
        <v>1.5240591290000001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193-FC80-4992-B230-AF6396042D92}">
  <dimension ref="A1:R122"/>
  <sheetViews>
    <sheetView topLeftCell="E7" zoomScale="115" zoomScaleNormal="115" workbookViewId="0">
      <selection activeCell="Q3" sqref="Q3:R22"/>
    </sheetView>
  </sheetViews>
  <sheetFormatPr defaultRowHeight="15" x14ac:dyDescent="0.25"/>
  <cols>
    <col min="7" max="7" width="13.42578125" customWidth="1"/>
    <col min="8" max="8" width="13.5703125" customWidth="1"/>
    <col min="10" max="10" width="15.42578125" customWidth="1"/>
    <col min="11" max="11" width="10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203</v>
      </c>
      <c r="N1" s="1" t="s">
        <v>204</v>
      </c>
    </row>
    <row r="2" spans="1:18" x14ac:dyDescent="0.25">
      <c r="A2">
        <v>0</v>
      </c>
      <c r="B2">
        <v>129</v>
      </c>
      <c r="C2">
        <v>0</v>
      </c>
      <c r="D2">
        <v>255</v>
      </c>
      <c r="E2">
        <v>255</v>
      </c>
      <c r="F2">
        <v>255</v>
      </c>
      <c r="G2" t="s">
        <v>185</v>
      </c>
      <c r="H2" t="s">
        <v>186</v>
      </c>
      <c r="I2" s="4">
        <v>26.7068461691</v>
      </c>
      <c r="J2" s="6"/>
      <c r="K2" s="2">
        <f>IFERROR((VLOOKUP(H2,Sheet1!$A$1:$C$46,3,FALSE)),)</f>
        <v>0</v>
      </c>
      <c r="M2">
        <v>30</v>
      </c>
      <c r="N2" s="4">
        <v>30.786000000000001</v>
      </c>
      <c r="P2" s="4">
        <v>26.7068461691</v>
      </c>
      <c r="Q2" s="11"/>
    </row>
    <row r="3" spans="1:18" x14ac:dyDescent="0.25">
      <c r="A3">
        <v>0</v>
      </c>
      <c r="B3">
        <v>145</v>
      </c>
      <c r="C3">
        <v>0</v>
      </c>
      <c r="D3">
        <v>255</v>
      </c>
      <c r="E3">
        <v>255</v>
      </c>
      <c r="F3">
        <v>255</v>
      </c>
      <c r="G3" t="s">
        <v>175</v>
      </c>
      <c r="H3" t="s">
        <v>176</v>
      </c>
      <c r="I3" s="4">
        <v>28.354428471799999</v>
      </c>
      <c r="J3" s="6"/>
      <c r="K3" s="2">
        <f>IFERROR((VLOOKUP(H3,Sheet1!$A$1:$C$46,3,FALSE)),)</f>
        <v>0</v>
      </c>
      <c r="N3" s="4">
        <v>31.451239999999999</v>
      </c>
      <c r="P3" s="4">
        <v>28.354428471799999</v>
      </c>
      <c r="Q3" s="11">
        <v>30</v>
      </c>
      <c r="R3">
        <f>AVERAGE(P2:P4)</f>
        <v>28.093736740433332</v>
      </c>
    </row>
    <row r="4" spans="1:18" x14ac:dyDescent="0.25">
      <c r="A4">
        <v>0</v>
      </c>
      <c r="B4">
        <v>145</v>
      </c>
      <c r="C4">
        <v>0</v>
      </c>
      <c r="D4">
        <v>255</v>
      </c>
      <c r="E4">
        <v>255</v>
      </c>
      <c r="F4">
        <v>255</v>
      </c>
      <c r="G4" t="s">
        <v>177</v>
      </c>
      <c r="H4" t="s">
        <v>178</v>
      </c>
      <c r="I4" s="4">
        <v>29.219935580400001</v>
      </c>
      <c r="J4" s="6"/>
      <c r="K4" s="2">
        <f>IFERROR((VLOOKUP(H4,Sheet1!$A$1:$C$46,3,FALSE)),)</f>
        <v>0</v>
      </c>
      <c r="N4" s="4">
        <v>28.354428471799999</v>
      </c>
      <c r="P4" s="4">
        <v>29.219935580400001</v>
      </c>
      <c r="Q4" s="11"/>
    </row>
    <row r="5" spans="1:18" x14ac:dyDescent="0.25">
      <c r="A5">
        <v>0</v>
      </c>
      <c r="B5">
        <v>123</v>
      </c>
      <c r="C5">
        <v>0</v>
      </c>
      <c r="D5">
        <v>255</v>
      </c>
      <c r="E5">
        <v>255</v>
      </c>
      <c r="F5">
        <v>255</v>
      </c>
      <c r="G5" t="s">
        <v>155</v>
      </c>
      <c r="H5" t="s">
        <v>156</v>
      </c>
      <c r="I5" s="4">
        <v>29.799962954800002</v>
      </c>
      <c r="J5" s="6">
        <v>30.766007771582998</v>
      </c>
      <c r="K5" s="2">
        <f>IFERROR((VLOOKUP(H5,Sheet1!$A$1:$C$46,3,FALSE)),)</f>
        <v>31.461241793284501</v>
      </c>
      <c r="N5" s="4">
        <v>29.219935580400001</v>
      </c>
      <c r="P5" s="4">
        <v>31.451239999999999</v>
      </c>
      <c r="Q5" s="11">
        <v>30</v>
      </c>
      <c r="R5">
        <f>AVERAGE(P5:P6)</f>
        <v>31.11862</v>
      </c>
    </row>
    <row r="6" spans="1:18" x14ac:dyDescent="0.25">
      <c r="A6">
        <v>0</v>
      </c>
      <c r="B6">
        <v>106</v>
      </c>
      <c r="C6">
        <v>0</v>
      </c>
      <c r="D6">
        <v>255</v>
      </c>
      <c r="E6">
        <v>255</v>
      </c>
      <c r="F6">
        <v>255</v>
      </c>
      <c r="G6" t="s">
        <v>143</v>
      </c>
      <c r="H6" t="s">
        <v>144</v>
      </c>
      <c r="I6" s="4">
        <v>29.8624322581</v>
      </c>
      <c r="J6" s="6">
        <v>30.007525533058999</v>
      </c>
      <c r="K6" s="2">
        <f>IFERROR((VLOOKUP(H6,Sheet1!$A$1:$C$46,3,FALSE)),)</f>
        <v>30.786722642553901</v>
      </c>
      <c r="N6" s="4">
        <v>26.7068461691</v>
      </c>
      <c r="P6" s="4">
        <v>30.786000000000001</v>
      </c>
      <c r="Q6" s="11"/>
    </row>
    <row r="7" spans="1:18" x14ac:dyDescent="0.25">
      <c r="A7">
        <v>0</v>
      </c>
      <c r="B7">
        <v>145</v>
      </c>
      <c r="C7">
        <v>0</v>
      </c>
      <c r="D7">
        <v>255</v>
      </c>
      <c r="E7">
        <v>255</v>
      </c>
      <c r="F7">
        <v>255</v>
      </c>
      <c r="G7" t="s">
        <v>157</v>
      </c>
      <c r="H7" t="s">
        <v>158</v>
      </c>
      <c r="I7" s="4">
        <v>30.978563525199998</v>
      </c>
      <c r="J7" s="6"/>
      <c r="K7" s="2">
        <f>IFERROR((VLOOKUP(H7,Sheet1!$A$1:$C$46,3,FALSE)),)</f>
        <v>0</v>
      </c>
      <c r="N7" s="4">
        <v>30.9786</v>
      </c>
      <c r="P7" s="4">
        <v>30.9786</v>
      </c>
      <c r="Q7" s="11"/>
    </row>
    <row r="8" spans="1:18" x14ac:dyDescent="0.25">
      <c r="A8">
        <v>0</v>
      </c>
      <c r="B8">
        <v>114</v>
      </c>
      <c r="C8">
        <v>0</v>
      </c>
      <c r="D8">
        <v>255</v>
      </c>
      <c r="E8">
        <v>255</v>
      </c>
      <c r="F8">
        <v>255</v>
      </c>
      <c r="G8" t="s">
        <v>141</v>
      </c>
      <c r="H8" t="s">
        <v>142</v>
      </c>
      <c r="I8" s="7">
        <v>31.583745748399998</v>
      </c>
      <c r="J8" s="6"/>
      <c r="K8" s="2">
        <f>IFERROR((VLOOKUP(H8,Sheet1!$A$1:$C$46,3,FALSE)),)</f>
        <v>0</v>
      </c>
      <c r="M8">
        <v>32</v>
      </c>
      <c r="N8" s="7">
        <v>31.583745748399998</v>
      </c>
      <c r="P8" s="7">
        <v>31.583745748399998</v>
      </c>
      <c r="Q8">
        <v>32</v>
      </c>
      <c r="R8" s="17">
        <f>AVERAGE(N8:N11)</f>
        <v>32.307428435424995</v>
      </c>
    </row>
    <row r="9" spans="1:18" x14ac:dyDescent="0.25">
      <c r="A9">
        <v>0</v>
      </c>
      <c r="B9">
        <v>139</v>
      </c>
      <c r="C9">
        <v>0</v>
      </c>
      <c r="D9">
        <v>255</v>
      </c>
      <c r="E9">
        <v>255</v>
      </c>
      <c r="F9">
        <v>255</v>
      </c>
      <c r="G9" t="s">
        <v>181</v>
      </c>
      <c r="H9" t="s">
        <v>182</v>
      </c>
      <c r="I9" s="7">
        <v>32.309362014199998</v>
      </c>
      <c r="J9" s="6"/>
      <c r="K9" s="2">
        <f>IFERROR((VLOOKUP(H9,Sheet1!$A$1:$C$46,3,FALSE)),)</f>
        <v>0</v>
      </c>
      <c r="N9" s="7">
        <v>32.343251921099998</v>
      </c>
      <c r="P9" s="7">
        <v>32.343251921099998</v>
      </c>
      <c r="R9" s="18"/>
    </row>
    <row r="10" spans="1:18" x14ac:dyDescent="0.25">
      <c r="A10">
        <v>0</v>
      </c>
      <c r="B10">
        <v>142</v>
      </c>
      <c r="C10">
        <v>0</v>
      </c>
      <c r="D10">
        <v>255</v>
      </c>
      <c r="E10">
        <v>255</v>
      </c>
      <c r="F10">
        <v>255</v>
      </c>
      <c r="G10" t="s">
        <v>169</v>
      </c>
      <c r="H10" t="s">
        <v>170</v>
      </c>
      <c r="I10" s="7">
        <v>32.343251921099998</v>
      </c>
      <c r="J10" s="6"/>
      <c r="K10" s="2">
        <f>IFERROR((VLOOKUP(H10,Sheet1!$A$1:$C$46,3,FALSE)),)</f>
        <v>0</v>
      </c>
      <c r="N10" s="7">
        <v>32.309362014199998</v>
      </c>
      <c r="P10" s="7">
        <v>32.309362014199998</v>
      </c>
      <c r="R10" s="18"/>
    </row>
    <row r="11" spans="1:18" x14ac:dyDescent="0.25">
      <c r="A11">
        <v>0</v>
      </c>
      <c r="B11">
        <v>173</v>
      </c>
      <c r="C11">
        <v>0</v>
      </c>
      <c r="D11">
        <v>53</v>
      </c>
      <c r="E11">
        <v>255</v>
      </c>
      <c r="F11">
        <v>255</v>
      </c>
      <c r="G11" t="s">
        <v>199</v>
      </c>
      <c r="H11" t="s">
        <v>200</v>
      </c>
      <c r="I11" s="7">
        <v>32.487129823799997</v>
      </c>
      <c r="K11" s="2">
        <f>IFERROR((VLOOKUP(H11,Sheet1!$A$1:$C$46,3,FALSE)),)</f>
        <v>0</v>
      </c>
      <c r="N11" s="7">
        <v>32.993354058000001</v>
      </c>
      <c r="P11" s="7">
        <v>32.993354058000001</v>
      </c>
      <c r="R11" s="18"/>
    </row>
    <row r="12" spans="1:18" x14ac:dyDescent="0.25">
      <c r="A12">
        <v>0</v>
      </c>
      <c r="B12">
        <v>129</v>
      </c>
      <c r="C12">
        <v>0</v>
      </c>
      <c r="D12">
        <v>255</v>
      </c>
      <c r="E12">
        <v>255</v>
      </c>
      <c r="F12">
        <v>255</v>
      </c>
      <c r="G12" t="s">
        <v>187</v>
      </c>
      <c r="H12" t="s">
        <v>188</v>
      </c>
      <c r="I12" s="7">
        <v>32.993354058000001</v>
      </c>
      <c r="J12" s="6"/>
      <c r="K12" s="2">
        <f>IFERROR((VLOOKUP(H12,Sheet1!$A$1:$C$46,3,FALSE)),)</f>
        <v>0</v>
      </c>
      <c r="N12" s="7">
        <v>32.487129823799997</v>
      </c>
      <c r="P12" s="7">
        <v>32.487129823799997</v>
      </c>
      <c r="Q12">
        <v>32</v>
      </c>
      <c r="R12">
        <f>AVERAGE(N12:N14)</f>
        <v>32.957968911400002</v>
      </c>
    </row>
    <row r="13" spans="1:18" x14ac:dyDescent="0.25">
      <c r="A13">
        <v>0</v>
      </c>
      <c r="B13">
        <v>157</v>
      </c>
      <c r="C13">
        <v>0</v>
      </c>
      <c r="D13">
        <v>255</v>
      </c>
      <c r="E13">
        <v>255</v>
      </c>
      <c r="F13">
        <v>255</v>
      </c>
      <c r="G13" t="s">
        <v>173</v>
      </c>
      <c r="H13" t="s">
        <v>174</v>
      </c>
      <c r="I13" s="7">
        <v>33.129194597800002</v>
      </c>
      <c r="J13" s="6"/>
      <c r="K13" s="2">
        <f>IFERROR((VLOOKUP(H13,Sheet1!$A$1:$C$46,3,FALSE)),)</f>
        <v>0</v>
      </c>
      <c r="N13" s="7">
        <v>33.2575823126</v>
      </c>
      <c r="P13" s="7">
        <v>33.2575823126</v>
      </c>
    </row>
    <row r="14" spans="1:18" x14ac:dyDescent="0.25">
      <c r="A14">
        <v>0</v>
      </c>
      <c r="B14">
        <v>137</v>
      </c>
      <c r="C14">
        <v>0</v>
      </c>
      <c r="D14">
        <v>255</v>
      </c>
      <c r="E14">
        <v>255</v>
      </c>
      <c r="F14">
        <v>255</v>
      </c>
      <c r="G14" t="s">
        <v>145</v>
      </c>
      <c r="H14" t="s">
        <v>146</v>
      </c>
      <c r="I14" s="7">
        <v>33.2575823126</v>
      </c>
      <c r="J14" s="6"/>
      <c r="K14" s="2">
        <f>IFERROR((VLOOKUP(H14,Sheet1!$A$1:$C$46,3,FALSE)),)</f>
        <v>0</v>
      </c>
      <c r="N14" s="7">
        <v>33.129194597800002</v>
      </c>
      <c r="P14" s="7">
        <v>33.129194597800002</v>
      </c>
    </row>
    <row r="15" spans="1:18" x14ac:dyDescent="0.25">
      <c r="A15">
        <v>0</v>
      </c>
      <c r="B15">
        <v>168</v>
      </c>
      <c r="C15">
        <v>0</v>
      </c>
      <c r="D15">
        <v>255</v>
      </c>
      <c r="E15">
        <v>255</v>
      </c>
      <c r="F15">
        <v>255</v>
      </c>
      <c r="G15" t="s">
        <v>161</v>
      </c>
      <c r="H15" t="s">
        <v>162</v>
      </c>
      <c r="I15" s="8">
        <v>33.844122811399998</v>
      </c>
      <c r="J15" s="6"/>
      <c r="K15" s="2">
        <f>IFERROR((VLOOKUP(H15,Sheet1!$A$1:$C$46,3,FALSE)),)</f>
        <v>0</v>
      </c>
      <c r="N15" s="12"/>
    </row>
    <row r="16" spans="1:18" x14ac:dyDescent="0.25">
      <c r="A16">
        <v>0</v>
      </c>
      <c r="B16">
        <v>117</v>
      </c>
      <c r="C16">
        <v>0</v>
      </c>
      <c r="D16">
        <v>255</v>
      </c>
      <c r="E16">
        <v>255</v>
      </c>
      <c r="F16">
        <v>255</v>
      </c>
      <c r="G16" t="s">
        <v>183</v>
      </c>
      <c r="H16" t="s">
        <v>184</v>
      </c>
      <c r="I16" s="8">
        <v>33.903031601899997</v>
      </c>
      <c r="J16" s="6">
        <v>36.272126937540001</v>
      </c>
      <c r="K16" s="2">
        <f>IFERROR((VLOOKUP(H16,Sheet1!$A$1:$C$46,3,FALSE)),)</f>
        <v>35.969860385226902</v>
      </c>
      <c r="M16">
        <v>34</v>
      </c>
      <c r="N16" s="13"/>
    </row>
    <row r="17" spans="1:18" x14ac:dyDescent="0.25">
      <c r="A17">
        <v>0</v>
      </c>
      <c r="B17">
        <v>128</v>
      </c>
      <c r="C17">
        <v>0</v>
      </c>
      <c r="D17">
        <v>255</v>
      </c>
      <c r="E17">
        <v>255</v>
      </c>
      <c r="F17">
        <v>255</v>
      </c>
      <c r="G17" t="s">
        <v>151</v>
      </c>
      <c r="H17" t="s">
        <v>152</v>
      </c>
      <c r="I17" s="8">
        <v>34.056962224499998</v>
      </c>
      <c r="J17" s="6"/>
      <c r="K17" s="2">
        <f>IFERROR((VLOOKUP(H17,Sheet1!$A$1:$C$46,3,FALSE)),)</f>
        <v>0</v>
      </c>
      <c r="N17" s="8">
        <v>33.844122811399998</v>
      </c>
      <c r="Q17">
        <v>34</v>
      </c>
      <c r="R17">
        <f>AVERAGE(N17:N21)</f>
        <v>34.47727382806</v>
      </c>
    </row>
    <row r="18" spans="1:18" x14ac:dyDescent="0.25">
      <c r="A18">
        <v>0</v>
      </c>
      <c r="B18">
        <v>145</v>
      </c>
      <c r="C18">
        <v>0</v>
      </c>
      <c r="D18">
        <v>255</v>
      </c>
      <c r="E18">
        <v>255</v>
      </c>
      <c r="F18">
        <v>255</v>
      </c>
      <c r="G18" t="s">
        <v>159</v>
      </c>
      <c r="H18" t="s">
        <v>160</v>
      </c>
      <c r="I18" s="8">
        <v>34.145521793999997</v>
      </c>
      <c r="J18" s="6"/>
      <c r="K18" s="2">
        <f>IFERROR((VLOOKUP(H18,Sheet1!$A$1:$C$46,3,FALSE)),)</f>
        <v>0</v>
      </c>
      <c r="N18" s="8">
        <v>35.969859999999997</v>
      </c>
    </row>
    <row r="19" spans="1:18" x14ac:dyDescent="0.25">
      <c r="A19">
        <v>0</v>
      </c>
      <c r="B19">
        <v>128</v>
      </c>
      <c r="C19">
        <v>0</v>
      </c>
      <c r="D19">
        <v>255</v>
      </c>
      <c r="E19">
        <v>255</v>
      </c>
      <c r="F19">
        <v>255</v>
      </c>
      <c r="G19" t="s">
        <v>153</v>
      </c>
      <c r="H19" t="s">
        <v>154</v>
      </c>
      <c r="I19" s="8">
        <v>34.369902310400001</v>
      </c>
      <c r="J19" s="6"/>
      <c r="K19" s="2">
        <f>IFERROR((VLOOKUP(H19,Sheet1!$A$1:$C$46,3,FALSE)),)</f>
        <v>0</v>
      </c>
      <c r="N19" s="8">
        <v>34.056962224499998</v>
      </c>
    </row>
    <row r="20" spans="1:18" x14ac:dyDescent="0.25">
      <c r="A20">
        <v>0</v>
      </c>
      <c r="B20">
        <v>141</v>
      </c>
      <c r="C20">
        <v>0</v>
      </c>
      <c r="D20">
        <v>255</v>
      </c>
      <c r="E20">
        <v>255</v>
      </c>
      <c r="F20">
        <v>255</v>
      </c>
      <c r="G20" t="s">
        <v>149</v>
      </c>
      <c r="H20" t="s">
        <v>150</v>
      </c>
      <c r="I20" s="8">
        <v>34.576584230999998</v>
      </c>
      <c r="J20" s="6"/>
      <c r="K20" s="2">
        <f>IFERROR((VLOOKUP(H20,Sheet1!$A$1:$C$46,3,FALSE)),)</f>
        <v>0</v>
      </c>
      <c r="N20" s="8">
        <v>34.145521793999997</v>
      </c>
    </row>
    <row r="21" spans="1:18" x14ac:dyDescent="0.25">
      <c r="A21">
        <v>0</v>
      </c>
      <c r="B21">
        <v>137</v>
      </c>
      <c r="C21">
        <v>0</v>
      </c>
      <c r="D21">
        <v>255</v>
      </c>
      <c r="E21">
        <v>255</v>
      </c>
      <c r="F21">
        <v>255</v>
      </c>
      <c r="G21" t="s">
        <v>147</v>
      </c>
      <c r="H21" t="s">
        <v>148</v>
      </c>
      <c r="I21" s="8">
        <v>34.864948624299998</v>
      </c>
      <c r="J21" s="6">
        <v>35.102619732061001</v>
      </c>
      <c r="K21" s="2">
        <f>IFERROR((VLOOKUP(H21,Sheet1!$A$1:$C$46,3,FALSE)),)</f>
        <v>35.336957288893501</v>
      </c>
      <c r="N21" s="8">
        <v>34.369902310400001</v>
      </c>
    </row>
    <row r="22" spans="1:18" x14ac:dyDescent="0.25">
      <c r="A22">
        <v>0</v>
      </c>
      <c r="B22">
        <v>104</v>
      </c>
      <c r="C22">
        <v>0</v>
      </c>
      <c r="D22">
        <v>77</v>
      </c>
      <c r="E22">
        <v>255</v>
      </c>
      <c r="F22">
        <v>255</v>
      </c>
      <c r="G22" t="s">
        <v>131</v>
      </c>
      <c r="H22" t="s">
        <v>132</v>
      </c>
      <c r="I22" s="8">
        <v>34.972998613900003</v>
      </c>
      <c r="J22" s="6"/>
      <c r="K22" s="2">
        <f>IFERROR((VLOOKUP(H22,Sheet1!$A$1:$C$46,3,FALSE)),)</f>
        <v>0</v>
      </c>
      <c r="N22" s="8">
        <v>34.576584230999998</v>
      </c>
      <c r="Q22">
        <v>34</v>
      </c>
      <c r="R22">
        <f>AVERAGE(N22:N26)</f>
        <v>35.351745809060006</v>
      </c>
    </row>
    <row r="23" spans="1:18" x14ac:dyDescent="0.25">
      <c r="A23">
        <v>0</v>
      </c>
      <c r="B23">
        <v>116</v>
      </c>
      <c r="C23">
        <v>0</v>
      </c>
      <c r="D23">
        <v>255</v>
      </c>
      <c r="E23">
        <v>255</v>
      </c>
      <c r="F23">
        <v>255</v>
      </c>
      <c r="G23" t="s">
        <v>171</v>
      </c>
      <c r="H23" t="s">
        <v>172</v>
      </c>
      <c r="I23" s="8">
        <v>35.277192296400003</v>
      </c>
      <c r="J23" s="6">
        <v>35.987963891675001</v>
      </c>
      <c r="K23" s="2">
        <f>IFERROR((VLOOKUP(H23,Sheet1!$A$1:$C$46,3,FALSE)),)</f>
        <v>36.0326736015219</v>
      </c>
      <c r="N23" s="8">
        <v>35.337000000000003</v>
      </c>
    </row>
    <row r="24" spans="1:18" x14ac:dyDescent="0.25">
      <c r="A24">
        <v>0</v>
      </c>
      <c r="B24">
        <v>129</v>
      </c>
      <c r="C24">
        <v>0</v>
      </c>
      <c r="D24">
        <v>53</v>
      </c>
      <c r="E24">
        <v>255</v>
      </c>
      <c r="F24">
        <v>255</v>
      </c>
      <c r="G24" t="s">
        <v>201</v>
      </c>
      <c r="H24" t="s">
        <v>202</v>
      </c>
      <c r="I24" s="8">
        <v>35.8401462004</v>
      </c>
      <c r="K24" s="2">
        <f>IFERROR((VLOOKUP(H24,Sheet1!$A$1:$C$46,3,FALSE)),)</f>
        <v>0</v>
      </c>
      <c r="N24" s="8">
        <v>34.972998613900003</v>
      </c>
    </row>
    <row r="25" spans="1:18" x14ac:dyDescent="0.25">
      <c r="A25">
        <v>0</v>
      </c>
      <c r="B25">
        <v>145</v>
      </c>
      <c r="C25">
        <v>0</v>
      </c>
      <c r="D25">
        <v>255</v>
      </c>
      <c r="E25">
        <v>255</v>
      </c>
      <c r="F25">
        <v>255</v>
      </c>
      <c r="G25" t="s">
        <v>165</v>
      </c>
      <c r="H25" t="s">
        <v>166</v>
      </c>
      <c r="I25" s="9">
        <v>36.568379330699997</v>
      </c>
      <c r="J25" s="6">
        <v>35.729170549860001</v>
      </c>
      <c r="K25" s="2">
        <f>IFERROR((VLOOKUP(H25,Sheet1!$A$1:$C$46,3,FALSE)),)</f>
        <v>35.574012199047999</v>
      </c>
      <c r="N25" s="8">
        <v>36.031999999999996</v>
      </c>
    </row>
    <row r="26" spans="1:18" x14ac:dyDescent="0.25">
      <c r="A26">
        <v>0</v>
      </c>
      <c r="B26">
        <v>109</v>
      </c>
      <c r="C26">
        <v>0</v>
      </c>
      <c r="D26">
        <v>255</v>
      </c>
      <c r="E26">
        <v>255</v>
      </c>
      <c r="F26">
        <v>255</v>
      </c>
      <c r="G26" t="s">
        <v>179</v>
      </c>
      <c r="H26" t="s">
        <v>180</v>
      </c>
      <c r="I26" s="9">
        <v>36.843309356100001</v>
      </c>
      <c r="J26" s="6"/>
      <c r="K26" s="2">
        <f>IFERROR((VLOOKUP(H26,Sheet1!$A$1:$C$46,3,FALSE)),)</f>
        <v>0</v>
      </c>
      <c r="N26" s="8">
        <v>35.8401462004</v>
      </c>
    </row>
    <row r="27" spans="1:18" x14ac:dyDescent="0.25">
      <c r="A27">
        <v>0</v>
      </c>
      <c r="B27">
        <v>119</v>
      </c>
      <c r="C27">
        <v>0</v>
      </c>
      <c r="D27">
        <v>252</v>
      </c>
      <c r="E27">
        <v>255</v>
      </c>
      <c r="F27">
        <v>255</v>
      </c>
      <c r="G27" t="s">
        <v>105</v>
      </c>
      <c r="H27" t="s">
        <v>106</v>
      </c>
      <c r="I27" s="9">
        <v>36.881944773800001</v>
      </c>
      <c r="J27" s="6"/>
      <c r="K27" s="2">
        <f>IFERROR((VLOOKUP(H27,Sheet1!$A$1:$C$46,3,FALSE)),)</f>
        <v>0</v>
      </c>
      <c r="N27" s="5"/>
    </row>
    <row r="28" spans="1:18" x14ac:dyDescent="0.25">
      <c r="A28">
        <v>0</v>
      </c>
      <c r="B28">
        <v>101</v>
      </c>
      <c r="C28">
        <v>0</v>
      </c>
      <c r="D28">
        <v>255</v>
      </c>
      <c r="E28">
        <v>255</v>
      </c>
      <c r="F28">
        <v>255</v>
      </c>
      <c r="G28" t="s">
        <v>195</v>
      </c>
      <c r="H28" t="s">
        <v>196</v>
      </c>
      <c r="I28" s="9">
        <v>36.9913814461</v>
      </c>
      <c r="J28" s="6"/>
      <c r="K28" s="2">
        <f>IFERROR((VLOOKUP(H28,Sheet1!$A$1:$C$46,3,FALSE)),)</f>
        <v>0</v>
      </c>
    </row>
    <row r="29" spans="1:18" x14ac:dyDescent="0.25">
      <c r="A29">
        <v>0</v>
      </c>
      <c r="B29">
        <v>86</v>
      </c>
      <c r="C29">
        <v>0</v>
      </c>
      <c r="D29">
        <v>60</v>
      </c>
      <c r="E29">
        <v>255</v>
      </c>
      <c r="F29">
        <v>255</v>
      </c>
      <c r="G29" t="s">
        <v>135</v>
      </c>
      <c r="H29" t="s">
        <v>136</v>
      </c>
      <c r="I29" s="9">
        <v>37.104465467399997</v>
      </c>
      <c r="J29" s="6"/>
      <c r="K29" s="2">
        <f>IFERROR((VLOOKUP(H29,Sheet1!$A$1:$C$46,3,FALSE)),)</f>
        <v>0</v>
      </c>
      <c r="M29">
        <v>37</v>
      </c>
      <c r="N29" s="14">
        <v>35.573999999999998</v>
      </c>
      <c r="Q29">
        <v>37</v>
      </c>
      <c r="R29">
        <f>AVERAGE(N29:N31)</f>
        <v>36.433084709966664</v>
      </c>
    </row>
    <row r="30" spans="1:18" x14ac:dyDescent="0.25">
      <c r="A30">
        <v>0</v>
      </c>
      <c r="B30">
        <v>133</v>
      </c>
      <c r="C30">
        <v>0</v>
      </c>
      <c r="D30">
        <v>255</v>
      </c>
      <c r="E30">
        <v>255</v>
      </c>
      <c r="F30">
        <v>255</v>
      </c>
      <c r="G30" t="s">
        <v>73</v>
      </c>
      <c r="H30" t="s">
        <v>74</v>
      </c>
      <c r="I30" s="10">
        <v>37.735327683800001</v>
      </c>
      <c r="J30" s="6">
        <v>41.303252727363997</v>
      </c>
      <c r="K30" s="2">
        <f>IFERROR((VLOOKUP(H30,Sheet1!$A$1:$C$46,3,FALSE)),)</f>
        <v>41.231936082441301</v>
      </c>
      <c r="N30" s="14">
        <v>36.843309356100001</v>
      </c>
    </row>
    <row r="31" spans="1:18" x14ac:dyDescent="0.25">
      <c r="A31">
        <v>0</v>
      </c>
      <c r="B31">
        <v>96</v>
      </c>
      <c r="C31">
        <v>0</v>
      </c>
      <c r="D31">
        <v>65</v>
      </c>
      <c r="E31">
        <v>255</v>
      </c>
      <c r="F31">
        <v>255</v>
      </c>
      <c r="G31" t="s">
        <v>115</v>
      </c>
      <c r="H31" t="s">
        <v>116</v>
      </c>
      <c r="I31" s="10">
        <v>38.032169179500002</v>
      </c>
      <c r="J31" s="6"/>
      <c r="K31" s="2">
        <f>IFERROR((VLOOKUP(H31,Sheet1!$A$1:$C$46,3,FALSE)),)</f>
        <v>0</v>
      </c>
      <c r="N31" s="14">
        <v>36.881944773800001</v>
      </c>
    </row>
    <row r="32" spans="1:18" x14ac:dyDescent="0.25">
      <c r="A32">
        <v>0</v>
      </c>
      <c r="B32">
        <v>118</v>
      </c>
      <c r="C32">
        <v>0</v>
      </c>
      <c r="D32">
        <v>255</v>
      </c>
      <c r="E32">
        <v>255</v>
      </c>
      <c r="F32">
        <v>255</v>
      </c>
      <c r="G32" t="s">
        <v>123</v>
      </c>
      <c r="H32" t="s">
        <v>124</v>
      </c>
      <c r="I32" s="10">
        <v>38.079130971799998</v>
      </c>
      <c r="J32" s="6"/>
      <c r="K32" s="2">
        <f>IFERROR((VLOOKUP(H32,Sheet1!$A$1:$C$46,3,FALSE)),)</f>
        <v>0</v>
      </c>
      <c r="N32" s="14">
        <v>36.9913814461</v>
      </c>
      <c r="Q32">
        <v>37</v>
      </c>
      <c r="R32">
        <f>AVERAGE(N32:N33)</f>
        <v>37.047923456749999</v>
      </c>
    </row>
    <row r="33" spans="1:18" x14ac:dyDescent="0.25">
      <c r="A33">
        <v>0</v>
      </c>
      <c r="B33">
        <v>97</v>
      </c>
      <c r="C33">
        <v>0</v>
      </c>
      <c r="D33">
        <v>47</v>
      </c>
      <c r="E33">
        <v>255</v>
      </c>
      <c r="F33">
        <v>255</v>
      </c>
      <c r="G33" t="s">
        <v>197</v>
      </c>
      <c r="H33" t="s">
        <v>198</v>
      </c>
      <c r="I33" s="10">
        <v>38.096346320800002</v>
      </c>
      <c r="J33" s="6">
        <v>36.986556603773998</v>
      </c>
      <c r="K33" s="2">
        <f>IFERROR((VLOOKUP(H33,Sheet1!$A$1:$C$46,3,FALSE)),)</f>
        <v>0</v>
      </c>
      <c r="N33" s="14">
        <v>37.104465467399997</v>
      </c>
    </row>
    <row r="34" spans="1:18" x14ac:dyDescent="0.25">
      <c r="A34">
        <v>12</v>
      </c>
      <c r="B34">
        <v>173</v>
      </c>
      <c r="C34">
        <v>0</v>
      </c>
      <c r="D34">
        <v>255</v>
      </c>
      <c r="E34">
        <v>255</v>
      </c>
      <c r="F34">
        <v>255</v>
      </c>
      <c r="G34" t="s">
        <v>75</v>
      </c>
      <c r="H34" t="s">
        <v>76</v>
      </c>
      <c r="I34" s="10">
        <v>38.3910112895</v>
      </c>
      <c r="J34" s="6">
        <v>41.137007785805999</v>
      </c>
      <c r="K34" s="2">
        <f>IFERROR((VLOOKUP(H34,Sheet1!$A$1:$C$46,3,FALSE)),)</f>
        <v>40.971189748057498</v>
      </c>
    </row>
    <row r="35" spans="1:18" x14ac:dyDescent="0.25">
      <c r="A35">
        <v>0</v>
      </c>
      <c r="B35">
        <v>84</v>
      </c>
      <c r="C35">
        <v>0</v>
      </c>
      <c r="D35">
        <v>56</v>
      </c>
      <c r="E35">
        <v>255</v>
      </c>
      <c r="F35">
        <v>255</v>
      </c>
      <c r="G35" t="s">
        <v>113</v>
      </c>
      <c r="H35" t="s">
        <v>114</v>
      </c>
      <c r="I35" s="10">
        <v>38.435032589999999</v>
      </c>
      <c r="J35" s="6"/>
      <c r="K35" s="2">
        <f>IFERROR((VLOOKUP(H35,Sheet1!$A$1:$C$46,3,FALSE)),)</f>
        <v>0</v>
      </c>
    </row>
    <row r="36" spans="1:18" x14ac:dyDescent="0.25">
      <c r="A36">
        <v>0</v>
      </c>
      <c r="B36">
        <v>63</v>
      </c>
      <c r="C36">
        <v>0</v>
      </c>
      <c r="D36">
        <v>80</v>
      </c>
      <c r="E36">
        <v>255</v>
      </c>
      <c r="F36">
        <v>255</v>
      </c>
      <c r="G36" t="s">
        <v>127</v>
      </c>
      <c r="H36" t="s">
        <v>128</v>
      </c>
      <c r="I36" s="15">
        <v>39.001272117500001</v>
      </c>
      <c r="J36" s="6"/>
      <c r="K36" s="2">
        <f>IFERROR((VLOOKUP(H36,Sheet1!$A$1:$C$46,3,FALSE)),)</f>
        <v>0</v>
      </c>
      <c r="M36">
        <v>38</v>
      </c>
      <c r="N36" s="10">
        <v>41.23</v>
      </c>
      <c r="Q36">
        <v>38</v>
      </c>
      <c r="R36">
        <f>AVERAGE(N36:N38)</f>
        <v>39.113766717099999</v>
      </c>
    </row>
    <row r="37" spans="1:18" x14ac:dyDescent="0.25">
      <c r="A37">
        <v>0</v>
      </c>
      <c r="B37">
        <v>83</v>
      </c>
      <c r="C37">
        <v>0</v>
      </c>
      <c r="D37">
        <v>255</v>
      </c>
      <c r="E37">
        <v>255</v>
      </c>
      <c r="F37">
        <v>255</v>
      </c>
      <c r="G37" t="s">
        <v>167</v>
      </c>
      <c r="H37" t="s">
        <v>168</v>
      </c>
      <c r="I37" s="15">
        <v>39.172245116799999</v>
      </c>
      <c r="J37" s="6">
        <v>35.358898721731002</v>
      </c>
      <c r="K37" s="2">
        <f>IFERROR((VLOOKUP(H37,Sheet1!$A$1:$C$46,3,FALSE)),)</f>
        <v>35.073691967575499</v>
      </c>
      <c r="N37" s="10">
        <v>38.032169179500002</v>
      </c>
    </row>
    <row r="38" spans="1:18" x14ac:dyDescent="0.25">
      <c r="A38">
        <v>0</v>
      </c>
      <c r="B38">
        <v>126</v>
      </c>
      <c r="C38">
        <v>0</v>
      </c>
      <c r="D38">
        <v>255</v>
      </c>
      <c r="E38">
        <v>255</v>
      </c>
      <c r="F38">
        <v>255</v>
      </c>
      <c r="G38" t="s">
        <v>137</v>
      </c>
      <c r="H38" t="s">
        <v>138</v>
      </c>
      <c r="I38" s="15">
        <v>39.391342668699998</v>
      </c>
      <c r="J38" s="6"/>
      <c r="K38" s="2">
        <f>IFERROR((VLOOKUP(H38,Sheet1!$A$1:$C$46,3,FALSE)),)</f>
        <v>0</v>
      </c>
      <c r="N38" s="10">
        <v>38.079130971799998</v>
      </c>
      <c r="Q38">
        <v>38</v>
      </c>
      <c r="R38">
        <f>AVERAGE(N39:N41)</f>
        <v>38.797344196666664</v>
      </c>
    </row>
    <row r="39" spans="1:18" x14ac:dyDescent="0.25">
      <c r="A39">
        <v>0</v>
      </c>
      <c r="B39">
        <v>110</v>
      </c>
      <c r="C39">
        <v>0</v>
      </c>
      <c r="D39">
        <v>255</v>
      </c>
      <c r="E39">
        <v>255</v>
      </c>
      <c r="F39">
        <v>255</v>
      </c>
      <c r="G39" t="s">
        <v>53</v>
      </c>
      <c r="H39" t="s">
        <v>54</v>
      </c>
      <c r="I39" s="15">
        <v>39.409180966199997</v>
      </c>
      <c r="J39" s="6">
        <v>38.684156466661001</v>
      </c>
      <c r="K39" s="2">
        <f>IFERROR((VLOOKUP(H39,Sheet1!$A$1:$C$46,3,FALSE)),)</f>
        <v>38.6525800665978</v>
      </c>
      <c r="N39" s="10">
        <v>36.987000000000002</v>
      </c>
    </row>
    <row r="40" spans="1:18" x14ac:dyDescent="0.25">
      <c r="A40">
        <v>0</v>
      </c>
      <c r="B40">
        <v>98</v>
      </c>
      <c r="C40">
        <v>0</v>
      </c>
      <c r="D40">
        <v>255</v>
      </c>
      <c r="E40">
        <v>255</v>
      </c>
      <c r="F40">
        <v>255</v>
      </c>
      <c r="G40" t="s">
        <v>109</v>
      </c>
      <c r="H40" t="s">
        <v>110</v>
      </c>
      <c r="I40" s="16">
        <v>39.679822314399999</v>
      </c>
      <c r="J40" s="6"/>
      <c r="K40" s="2">
        <f>IFERROR((VLOOKUP(H40,Sheet1!$A$1:$C$46,3,FALSE)),)</f>
        <v>0</v>
      </c>
      <c r="N40" s="10">
        <v>40.97</v>
      </c>
    </row>
    <row r="41" spans="1:18" x14ac:dyDescent="0.25">
      <c r="A41">
        <v>0</v>
      </c>
      <c r="B41">
        <v>62</v>
      </c>
      <c r="C41">
        <v>0</v>
      </c>
      <c r="D41">
        <v>68</v>
      </c>
      <c r="E41">
        <v>255</v>
      </c>
      <c r="F41">
        <v>255</v>
      </c>
      <c r="G41" t="s">
        <v>121</v>
      </c>
      <c r="H41" t="s">
        <v>122</v>
      </c>
      <c r="I41" s="16">
        <v>39.680911085600002</v>
      </c>
      <c r="J41" s="6"/>
      <c r="K41" s="2">
        <f>IFERROR((VLOOKUP(H41,Sheet1!$A$1:$C$46,3,FALSE)),)</f>
        <v>0</v>
      </c>
      <c r="N41" s="10">
        <v>38.435032589999999</v>
      </c>
    </row>
    <row r="42" spans="1:18" x14ac:dyDescent="0.25">
      <c r="A42">
        <v>18</v>
      </c>
      <c r="B42">
        <v>188</v>
      </c>
      <c r="C42">
        <v>0</v>
      </c>
      <c r="D42">
        <v>255</v>
      </c>
      <c r="E42">
        <v>255</v>
      </c>
      <c r="F42">
        <v>255</v>
      </c>
      <c r="G42" t="s">
        <v>77</v>
      </c>
      <c r="H42" t="s">
        <v>78</v>
      </c>
      <c r="I42" s="16">
        <v>39.7625196097</v>
      </c>
      <c r="J42" s="6">
        <v>39.378687031458</v>
      </c>
      <c r="K42" s="2">
        <f>IFERROR((VLOOKUP(H42,Sheet1!$A$1:$C$46,3,FALSE)),)</f>
        <v>39.335224243223699</v>
      </c>
    </row>
    <row r="43" spans="1:18" x14ac:dyDescent="0.25">
      <c r="A43">
        <v>0</v>
      </c>
      <c r="B43">
        <v>149</v>
      </c>
      <c r="C43">
        <v>0</v>
      </c>
      <c r="D43">
        <v>255</v>
      </c>
      <c r="E43">
        <v>255</v>
      </c>
      <c r="F43">
        <v>255</v>
      </c>
      <c r="G43" t="s">
        <v>107</v>
      </c>
      <c r="H43" t="s">
        <v>108</v>
      </c>
      <c r="I43" s="16">
        <v>39.789934418599998</v>
      </c>
      <c r="J43" s="6"/>
      <c r="K43" s="2">
        <f>IFERROR((VLOOKUP(H43,Sheet1!$A$1:$C$46,3,FALSE)),)</f>
        <v>0</v>
      </c>
      <c r="M43">
        <v>39</v>
      </c>
      <c r="N43" s="15">
        <v>39.001272117500001</v>
      </c>
      <c r="P43" s="15">
        <v>35.073999999999998</v>
      </c>
      <c r="Q43">
        <v>39</v>
      </c>
      <c r="R43">
        <f>AVERAGE(P43:P44)</f>
        <v>36.861999999999995</v>
      </c>
    </row>
    <row r="44" spans="1:18" x14ac:dyDescent="0.25">
      <c r="A44">
        <v>0</v>
      </c>
      <c r="B44">
        <v>115</v>
      </c>
      <c r="C44">
        <v>0</v>
      </c>
      <c r="D44">
        <v>255</v>
      </c>
      <c r="E44">
        <v>255</v>
      </c>
      <c r="F44">
        <v>255</v>
      </c>
      <c r="G44" t="s">
        <v>193</v>
      </c>
      <c r="H44" t="s">
        <v>194</v>
      </c>
      <c r="I44" s="16">
        <v>39.791224334900001</v>
      </c>
      <c r="J44" s="6"/>
      <c r="K44" s="2">
        <f>IFERROR((VLOOKUP(H44,Sheet1!$A$1:$C$46,3,FALSE)),)</f>
        <v>0</v>
      </c>
      <c r="N44" s="15">
        <v>35.073999999999998</v>
      </c>
      <c r="P44" s="15">
        <v>38.65</v>
      </c>
    </row>
    <row r="45" spans="1:18" x14ac:dyDescent="0.25">
      <c r="A45">
        <v>0</v>
      </c>
      <c r="B45">
        <v>125</v>
      </c>
      <c r="C45">
        <v>0</v>
      </c>
      <c r="D45">
        <v>255</v>
      </c>
      <c r="E45">
        <v>255</v>
      </c>
      <c r="F45">
        <v>255</v>
      </c>
      <c r="G45" t="s">
        <v>117</v>
      </c>
      <c r="H45" t="s">
        <v>118</v>
      </c>
      <c r="I45" s="16">
        <v>39.844668389399999</v>
      </c>
      <c r="J45" s="6"/>
      <c r="K45" s="2">
        <f>IFERROR((VLOOKUP(H45,Sheet1!$A$1:$C$46,3,FALSE)),)</f>
        <v>0</v>
      </c>
      <c r="N45" s="15">
        <v>39.391342668699998</v>
      </c>
      <c r="P45" s="15">
        <v>39.001272117500001</v>
      </c>
      <c r="Q45">
        <v>39</v>
      </c>
      <c r="R45">
        <f>AVERAGE(P45:P46)</f>
        <v>39.1963073931</v>
      </c>
    </row>
    <row r="46" spans="1:18" x14ac:dyDescent="0.25">
      <c r="A46">
        <v>21</v>
      </c>
      <c r="B46">
        <v>87</v>
      </c>
      <c r="C46">
        <v>0</v>
      </c>
      <c r="D46">
        <v>255</v>
      </c>
      <c r="E46">
        <v>255</v>
      </c>
      <c r="F46">
        <v>255</v>
      </c>
      <c r="G46" t="s">
        <v>45</v>
      </c>
      <c r="H46" t="s">
        <v>46</v>
      </c>
      <c r="I46" s="16">
        <v>39.902223065000001</v>
      </c>
      <c r="J46" s="6">
        <v>42.342160933949998</v>
      </c>
      <c r="K46" s="2">
        <f>IFERROR((VLOOKUP(H46,Sheet1!$A$1:$C$46,3,FALSE)),)</f>
        <v>41.740891388474502</v>
      </c>
      <c r="N46" s="15">
        <v>38.65</v>
      </c>
      <c r="P46" s="15">
        <v>39.391342668699998</v>
      </c>
    </row>
    <row r="47" spans="1:18" x14ac:dyDescent="0.25">
      <c r="A47">
        <v>0</v>
      </c>
      <c r="B47">
        <v>94</v>
      </c>
      <c r="C47">
        <v>0</v>
      </c>
      <c r="D47">
        <v>255</v>
      </c>
      <c r="E47">
        <v>255</v>
      </c>
      <c r="F47">
        <v>255</v>
      </c>
      <c r="G47" t="s">
        <v>27</v>
      </c>
      <c r="H47" t="s">
        <v>28</v>
      </c>
      <c r="I47" s="16">
        <v>40.053938542700003</v>
      </c>
      <c r="J47" s="6">
        <v>38.710286320255001</v>
      </c>
      <c r="K47" s="2">
        <f>IFERROR((VLOOKUP(H47,Sheet1!$A$1:$C$46,3,FALSE)),)</f>
        <v>38.667256082267301</v>
      </c>
    </row>
    <row r="48" spans="1:18" x14ac:dyDescent="0.25">
      <c r="A48">
        <v>0</v>
      </c>
      <c r="B48">
        <v>84</v>
      </c>
      <c r="C48">
        <v>0</v>
      </c>
      <c r="D48">
        <v>84</v>
      </c>
      <c r="E48">
        <v>255</v>
      </c>
      <c r="F48">
        <v>255</v>
      </c>
      <c r="G48" t="s">
        <v>125</v>
      </c>
      <c r="H48" t="s">
        <v>126</v>
      </c>
      <c r="I48" s="16">
        <v>40.069983022800002</v>
      </c>
      <c r="J48" s="6"/>
      <c r="K48" s="2">
        <f>IFERROR((VLOOKUP(H48,Sheet1!$A$1:$C$46,3,FALSE)),)</f>
        <v>0</v>
      </c>
    </row>
    <row r="49" spans="1:18" x14ac:dyDescent="0.25">
      <c r="A49">
        <v>0</v>
      </c>
      <c r="B49">
        <v>76</v>
      </c>
      <c r="C49">
        <v>0</v>
      </c>
      <c r="D49">
        <v>83</v>
      </c>
      <c r="E49">
        <v>255</v>
      </c>
      <c r="F49">
        <v>255</v>
      </c>
      <c r="G49" t="s">
        <v>119</v>
      </c>
      <c r="H49" t="s">
        <v>120</v>
      </c>
      <c r="I49" s="16">
        <v>40.126224094400001</v>
      </c>
      <c r="J49" s="6"/>
      <c r="K49" s="2">
        <f>IFERROR((VLOOKUP(H49,Sheet1!$A$1:$C$46,3,FALSE)),)</f>
        <v>0</v>
      </c>
      <c r="M49">
        <v>40</v>
      </c>
      <c r="N49" s="16">
        <v>39.679822314399999</v>
      </c>
      <c r="Q49">
        <v>40</v>
      </c>
      <c r="R49">
        <f>AVERAGE(N49:N55)</f>
        <v>39.980222934700002</v>
      </c>
    </row>
    <row r="50" spans="1:18" x14ac:dyDescent="0.25">
      <c r="A50">
        <v>0</v>
      </c>
      <c r="B50">
        <v>131</v>
      </c>
      <c r="C50">
        <v>0</v>
      </c>
      <c r="D50">
        <v>255</v>
      </c>
      <c r="E50">
        <v>255</v>
      </c>
      <c r="F50">
        <v>255</v>
      </c>
      <c r="G50" t="s">
        <v>19</v>
      </c>
      <c r="H50" t="s">
        <v>20</v>
      </c>
      <c r="I50" s="16">
        <v>40.126338320800002</v>
      </c>
      <c r="J50" s="6">
        <v>39.639785234899001</v>
      </c>
      <c r="K50" s="2">
        <f>IFERROR((VLOOKUP(H50,Sheet1!$A$1:$C$46,3,FALSE)),)</f>
        <v>39.649397826801</v>
      </c>
      <c r="N50" s="16">
        <v>39.680911085600002</v>
      </c>
    </row>
    <row r="51" spans="1:18" x14ac:dyDescent="0.25">
      <c r="A51">
        <v>0</v>
      </c>
      <c r="B51">
        <v>181</v>
      </c>
      <c r="C51">
        <v>0</v>
      </c>
      <c r="D51">
        <v>255</v>
      </c>
      <c r="E51">
        <v>255</v>
      </c>
      <c r="F51">
        <v>255</v>
      </c>
      <c r="G51" t="s">
        <v>99</v>
      </c>
      <c r="H51" t="s">
        <v>100</v>
      </c>
      <c r="I51" s="16">
        <v>40.188564705099999</v>
      </c>
      <c r="J51" s="6"/>
      <c r="K51" s="2">
        <f>IFERROR((VLOOKUP(H51,Sheet1!$A$1:$C$46,3,FALSE)),)</f>
        <v>0</v>
      </c>
      <c r="N51" s="16">
        <v>39.335000000000001</v>
      </c>
    </row>
    <row r="52" spans="1:18" x14ac:dyDescent="0.25">
      <c r="A52">
        <v>0</v>
      </c>
      <c r="B52">
        <v>105</v>
      </c>
      <c r="C52">
        <v>0</v>
      </c>
      <c r="D52">
        <v>61</v>
      </c>
      <c r="E52">
        <v>255</v>
      </c>
      <c r="F52">
        <v>255</v>
      </c>
      <c r="G52" t="s">
        <v>133</v>
      </c>
      <c r="H52" t="s">
        <v>134</v>
      </c>
      <c r="I52" s="16">
        <v>40.285955907100004</v>
      </c>
      <c r="J52" s="6"/>
      <c r="K52" s="2">
        <f>IFERROR((VLOOKUP(H52,Sheet1!$A$1:$C$46,3,FALSE)),)</f>
        <v>0</v>
      </c>
      <c r="N52" s="16">
        <v>39.789934418599998</v>
      </c>
      <c r="Q52">
        <v>40</v>
      </c>
      <c r="R52">
        <f>AVERAGE(N56:N63)</f>
        <v>39.817075236312505</v>
      </c>
    </row>
    <row r="53" spans="1:18" x14ac:dyDescent="0.25">
      <c r="A53">
        <v>21</v>
      </c>
      <c r="B53">
        <v>109</v>
      </c>
      <c r="C53">
        <v>0</v>
      </c>
      <c r="D53">
        <v>255</v>
      </c>
      <c r="E53">
        <v>255</v>
      </c>
      <c r="F53">
        <v>255</v>
      </c>
      <c r="G53" t="s">
        <v>51</v>
      </c>
      <c r="H53" t="s">
        <v>52</v>
      </c>
      <c r="I53" s="16">
        <v>40.364281746300001</v>
      </c>
      <c r="J53" s="6">
        <v>39.199033879496</v>
      </c>
      <c r="K53" s="2">
        <f>IFERROR((VLOOKUP(H53,Sheet1!$A$1:$C$46,3,FALSE)),)</f>
        <v>39.155695692160897</v>
      </c>
      <c r="N53" s="16">
        <v>39.791224334900001</v>
      </c>
    </row>
    <row r="54" spans="1:18" x14ac:dyDescent="0.25">
      <c r="A54">
        <v>3</v>
      </c>
      <c r="B54">
        <v>154</v>
      </c>
      <c r="C54">
        <v>32</v>
      </c>
      <c r="D54">
        <v>83</v>
      </c>
      <c r="E54">
        <v>255</v>
      </c>
      <c r="F54">
        <v>255</v>
      </c>
      <c r="G54" t="s">
        <v>85</v>
      </c>
      <c r="H54" t="s">
        <v>86</v>
      </c>
      <c r="I54" s="16">
        <v>40.393874161100001</v>
      </c>
      <c r="J54" s="6"/>
      <c r="K54" s="2">
        <f>IFERROR((VLOOKUP(H54,Sheet1!$A$1:$C$46,3,FALSE)),)</f>
        <v>0</v>
      </c>
      <c r="N54" s="16">
        <v>39.844668389399999</v>
      </c>
    </row>
    <row r="55" spans="1:18" x14ac:dyDescent="0.25">
      <c r="A55">
        <v>32</v>
      </c>
      <c r="B55">
        <v>131</v>
      </c>
      <c r="C55">
        <v>0</v>
      </c>
      <c r="D55">
        <v>69</v>
      </c>
      <c r="E55">
        <v>255</v>
      </c>
      <c r="F55">
        <v>255</v>
      </c>
      <c r="G55" t="s">
        <v>95</v>
      </c>
      <c r="H55" t="s">
        <v>96</v>
      </c>
      <c r="I55">
        <v>40.629680087300002</v>
      </c>
      <c r="J55" s="6"/>
      <c r="K55" s="2">
        <f>IFERROR((VLOOKUP(H55,Sheet1!$A$1:$C$46,3,FALSE)),)</f>
        <v>0</v>
      </c>
      <c r="N55" s="16">
        <v>41.74</v>
      </c>
    </row>
    <row r="56" spans="1:18" x14ac:dyDescent="0.25">
      <c r="A56">
        <v>0</v>
      </c>
      <c r="B56">
        <v>111</v>
      </c>
      <c r="C56">
        <v>0</v>
      </c>
      <c r="D56">
        <v>255</v>
      </c>
      <c r="E56">
        <v>255</v>
      </c>
      <c r="F56">
        <v>255</v>
      </c>
      <c r="G56" t="s">
        <v>97</v>
      </c>
      <c r="H56" t="s">
        <v>98</v>
      </c>
      <c r="I56">
        <v>40.859798610200002</v>
      </c>
      <c r="J56" s="6">
        <v>40.041325966850998</v>
      </c>
      <c r="K56" s="2">
        <f>IFERROR((VLOOKUP(H56,Sheet1!$A$1:$C$46,3,FALSE)),)</f>
        <v>40.081263759607502</v>
      </c>
      <c r="N56" s="16">
        <v>38.667000000000002</v>
      </c>
    </row>
    <row r="57" spans="1:18" x14ac:dyDescent="0.25">
      <c r="A57">
        <v>0</v>
      </c>
      <c r="B57">
        <v>101</v>
      </c>
      <c r="C57">
        <v>0</v>
      </c>
      <c r="D57">
        <v>255</v>
      </c>
      <c r="E57">
        <v>255</v>
      </c>
      <c r="F57">
        <v>255</v>
      </c>
      <c r="G57" t="s">
        <v>17</v>
      </c>
      <c r="H57" t="s">
        <v>18</v>
      </c>
      <c r="I57">
        <v>40.931233114199998</v>
      </c>
      <c r="J57" s="6">
        <v>41.309626869760997</v>
      </c>
      <c r="K57" s="2">
        <f>IFERROR((VLOOKUP(H57,Sheet1!$A$1:$C$46,3,FALSE)),)</f>
        <v>41.260070854231301</v>
      </c>
      <c r="N57" s="16">
        <v>40.069983022800002</v>
      </c>
    </row>
    <row r="58" spans="1:18" x14ac:dyDescent="0.25">
      <c r="A58">
        <v>0</v>
      </c>
      <c r="B58">
        <v>106</v>
      </c>
      <c r="C58">
        <v>0</v>
      </c>
      <c r="D58">
        <v>255</v>
      </c>
      <c r="E58">
        <v>255</v>
      </c>
      <c r="F58">
        <v>255</v>
      </c>
      <c r="G58" t="s">
        <v>189</v>
      </c>
      <c r="H58" t="s">
        <v>190</v>
      </c>
      <c r="I58">
        <v>40.935134956799999</v>
      </c>
      <c r="J58" s="6"/>
      <c r="K58" s="2">
        <f>IFERROR((VLOOKUP(H58,Sheet1!$A$1:$C$46,3,FALSE)),)</f>
        <v>0</v>
      </c>
      <c r="N58" s="16">
        <v>40.126224094400001</v>
      </c>
    </row>
    <row r="59" spans="1:18" x14ac:dyDescent="0.25">
      <c r="A59">
        <v>0</v>
      </c>
      <c r="B59">
        <v>100</v>
      </c>
      <c r="C59">
        <v>0</v>
      </c>
      <c r="D59">
        <v>255</v>
      </c>
      <c r="E59">
        <v>255</v>
      </c>
      <c r="F59">
        <v>255</v>
      </c>
      <c r="G59" t="s">
        <v>55</v>
      </c>
      <c r="H59" t="s">
        <v>56</v>
      </c>
      <c r="I59">
        <v>41.038699043400001</v>
      </c>
      <c r="J59" s="6">
        <v>40.272860381636001</v>
      </c>
      <c r="K59" s="2">
        <f>IFERROR((VLOOKUP(H59,Sheet1!$A$1:$C$46,3,FALSE)),)</f>
        <v>40.231618843474401</v>
      </c>
      <c r="N59" s="16">
        <v>39.65</v>
      </c>
    </row>
    <row r="60" spans="1:18" x14ac:dyDescent="0.25">
      <c r="A60">
        <v>0</v>
      </c>
      <c r="B60">
        <v>105</v>
      </c>
      <c r="C60">
        <v>0</v>
      </c>
      <c r="D60">
        <v>68</v>
      </c>
      <c r="E60">
        <v>255</v>
      </c>
      <c r="F60">
        <v>255</v>
      </c>
      <c r="G60" t="s">
        <v>129</v>
      </c>
      <c r="H60" t="s">
        <v>130</v>
      </c>
      <c r="I60">
        <v>41.121980482600001</v>
      </c>
      <c r="J60" s="6"/>
      <c r="K60" s="2">
        <f>IFERROR((VLOOKUP(H60,Sheet1!$A$1:$C$46,3,FALSE)),)</f>
        <v>0</v>
      </c>
      <c r="N60" s="16">
        <v>40.188564705099999</v>
      </c>
    </row>
    <row r="61" spans="1:18" x14ac:dyDescent="0.25">
      <c r="A61">
        <v>23</v>
      </c>
      <c r="B61">
        <v>131</v>
      </c>
      <c r="C61">
        <v>0</v>
      </c>
      <c r="D61">
        <v>255</v>
      </c>
      <c r="E61">
        <v>255</v>
      </c>
      <c r="F61">
        <v>255</v>
      </c>
      <c r="G61" t="s">
        <v>59</v>
      </c>
      <c r="H61" t="s">
        <v>60</v>
      </c>
      <c r="I61">
        <v>41.157101417100002</v>
      </c>
      <c r="J61" s="6">
        <v>38.825584671739001</v>
      </c>
      <c r="K61" s="2">
        <f>IFERROR((VLOOKUP(H61,Sheet1!$A$1:$C$46,3,FALSE)),)</f>
        <v>38.801962926754399</v>
      </c>
      <c r="N61" s="16">
        <v>40.285955907100004</v>
      </c>
    </row>
    <row r="62" spans="1:18" x14ac:dyDescent="0.25">
      <c r="A62">
        <v>31</v>
      </c>
      <c r="B62">
        <v>177</v>
      </c>
      <c r="C62">
        <v>0</v>
      </c>
      <c r="D62">
        <v>64</v>
      </c>
      <c r="E62">
        <v>255</v>
      </c>
      <c r="F62">
        <v>238</v>
      </c>
      <c r="G62" t="s">
        <v>83</v>
      </c>
      <c r="H62" t="s">
        <v>84</v>
      </c>
      <c r="I62">
        <v>41.459005838300001</v>
      </c>
      <c r="J62" s="6"/>
      <c r="K62" s="2">
        <f>IFERROR((VLOOKUP(H62,Sheet1!$A$1:$C$46,3,FALSE)),)</f>
        <v>0</v>
      </c>
      <c r="N62" s="16">
        <v>39.155000000000001</v>
      </c>
    </row>
    <row r="63" spans="1:18" x14ac:dyDescent="0.25">
      <c r="A63">
        <v>3</v>
      </c>
      <c r="B63">
        <v>152</v>
      </c>
      <c r="C63">
        <v>0</v>
      </c>
      <c r="D63">
        <v>255</v>
      </c>
      <c r="E63">
        <v>255</v>
      </c>
      <c r="F63">
        <v>255</v>
      </c>
      <c r="G63" t="s">
        <v>81</v>
      </c>
      <c r="H63" t="s">
        <v>82</v>
      </c>
      <c r="I63">
        <v>41.518939215800003</v>
      </c>
      <c r="J63" s="6"/>
      <c r="K63" s="2">
        <f>IFERROR((VLOOKUP(H63,Sheet1!$A$1:$C$46,3,FALSE)),)</f>
        <v>0</v>
      </c>
      <c r="N63" s="16">
        <v>40.393874161100001</v>
      </c>
    </row>
    <row r="64" spans="1:18" x14ac:dyDescent="0.25">
      <c r="A64">
        <v>0</v>
      </c>
      <c r="B64">
        <v>138</v>
      </c>
      <c r="C64">
        <v>0</v>
      </c>
      <c r="D64">
        <v>255</v>
      </c>
      <c r="E64">
        <v>255</v>
      </c>
      <c r="F64">
        <v>255</v>
      </c>
      <c r="G64" t="s">
        <v>163</v>
      </c>
      <c r="H64" t="s">
        <v>164</v>
      </c>
      <c r="I64">
        <v>41.8179830172</v>
      </c>
      <c r="J64" s="6">
        <v>36.646674648960001</v>
      </c>
      <c r="K64" s="2">
        <f>IFERROR((VLOOKUP(H64,Sheet1!$A$1:$C$46,3,FALSE)),)</f>
        <v>35.694398059233798</v>
      </c>
    </row>
    <row r="65" spans="1:18" x14ac:dyDescent="0.25">
      <c r="A65">
        <v>21</v>
      </c>
      <c r="B65">
        <v>109</v>
      </c>
      <c r="C65">
        <v>0</v>
      </c>
      <c r="D65">
        <v>255</v>
      </c>
      <c r="E65">
        <v>255</v>
      </c>
      <c r="F65">
        <v>255</v>
      </c>
      <c r="G65" t="s">
        <v>49</v>
      </c>
      <c r="H65" t="s">
        <v>50</v>
      </c>
      <c r="I65">
        <v>41.8336758182</v>
      </c>
      <c r="J65" s="6">
        <v>40.925987316228998</v>
      </c>
      <c r="K65" s="2">
        <f>IFERROR((VLOOKUP(H65,Sheet1!$A$1:$C$46,3,FALSE)),)</f>
        <v>40.088201117318398</v>
      </c>
      <c r="M65">
        <v>41</v>
      </c>
      <c r="N65">
        <v>40.629680087300002</v>
      </c>
      <c r="Q65">
        <v>41</v>
      </c>
      <c r="R65">
        <f>AVERAGE(N65:N68)</f>
        <v>40.726203761024998</v>
      </c>
    </row>
    <row r="66" spans="1:18" x14ac:dyDescent="0.25">
      <c r="A66">
        <v>0</v>
      </c>
      <c r="B66">
        <v>100</v>
      </c>
      <c r="C66">
        <v>0</v>
      </c>
      <c r="D66">
        <v>255</v>
      </c>
      <c r="E66">
        <v>255</v>
      </c>
      <c r="F66">
        <v>255</v>
      </c>
      <c r="G66" t="s">
        <v>57</v>
      </c>
      <c r="H66" t="s">
        <v>58</v>
      </c>
      <c r="I66">
        <v>41.835116087999999</v>
      </c>
      <c r="J66" s="6">
        <v>36.678126180581998</v>
      </c>
      <c r="K66" s="2">
        <f>IFERROR((VLOOKUP(H66,Sheet1!$A$1:$C$46,3,FALSE)),)</f>
        <v>36.6216150547301</v>
      </c>
      <c r="N66">
        <v>40.08</v>
      </c>
    </row>
    <row r="67" spans="1:18" x14ac:dyDescent="0.25">
      <c r="A67">
        <v>0</v>
      </c>
      <c r="B67">
        <v>124</v>
      </c>
      <c r="C67">
        <v>0</v>
      </c>
      <c r="D67">
        <v>255</v>
      </c>
      <c r="E67">
        <v>255</v>
      </c>
      <c r="F67">
        <v>255</v>
      </c>
      <c r="G67" t="s">
        <v>33</v>
      </c>
      <c r="H67" t="s">
        <v>34</v>
      </c>
      <c r="I67">
        <v>41.853876481599997</v>
      </c>
      <c r="J67" s="6">
        <v>41.467034117071996</v>
      </c>
      <c r="K67" s="2">
        <f>IFERROR((VLOOKUP(H67,Sheet1!$A$1:$C$46,3,FALSE)),)</f>
        <v>41.5348820538835</v>
      </c>
      <c r="N67">
        <v>41.26</v>
      </c>
    </row>
    <row r="68" spans="1:18" x14ac:dyDescent="0.25">
      <c r="A68">
        <v>24</v>
      </c>
      <c r="B68">
        <v>131</v>
      </c>
      <c r="C68">
        <v>0</v>
      </c>
      <c r="D68">
        <v>255</v>
      </c>
      <c r="E68">
        <v>255</v>
      </c>
      <c r="F68">
        <v>255</v>
      </c>
      <c r="G68" t="s">
        <v>71</v>
      </c>
      <c r="H68" t="s">
        <v>72</v>
      </c>
      <c r="I68">
        <v>42.065589997899998</v>
      </c>
      <c r="J68" s="6">
        <v>41.183240030011</v>
      </c>
      <c r="K68" s="2">
        <f>IFERROR((VLOOKUP(H68,Sheet1!$A$1:$C$46,3,FALSE)),)</f>
        <v>40.959093387704698</v>
      </c>
      <c r="N68">
        <v>40.935134956799999</v>
      </c>
      <c r="Q68">
        <v>41</v>
      </c>
      <c r="R68">
        <f>AVERAGE(N69:N73)</f>
        <v>40.62598510734</v>
      </c>
    </row>
    <row r="69" spans="1:18" x14ac:dyDescent="0.25">
      <c r="A69">
        <v>0</v>
      </c>
      <c r="B69">
        <v>96</v>
      </c>
      <c r="C69">
        <v>0</v>
      </c>
      <c r="D69">
        <v>255</v>
      </c>
      <c r="E69">
        <v>255</v>
      </c>
      <c r="F69">
        <v>255</v>
      </c>
      <c r="G69" t="s">
        <v>63</v>
      </c>
      <c r="H69" t="s">
        <v>64</v>
      </c>
      <c r="I69">
        <v>42.089924741200001</v>
      </c>
      <c r="J69" s="6">
        <v>40.077872744539</v>
      </c>
      <c r="K69" s="2">
        <f>IFERROR((VLOOKUP(H69,Sheet1!$A$1:$C$46,3,FALSE)),)</f>
        <v>40.0364402988492</v>
      </c>
      <c r="N69">
        <v>40.229999999999997</v>
      </c>
    </row>
    <row r="70" spans="1:18" x14ac:dyDescent="0.25">
      <c r="A70">
        <v>3</v>
      </c>
      <c r="B70">
        <v>118</v>
      </c>
      <c r="C70">
        <v>0</v>
      </c>
      <c r="D70">
        <v>83</v>
      </c>
      <c r="E70">
        <v>255</v>
      </c>
      <c r="F70">
        <v>255</v>
      </c>
      <c r="G70" t="s">
        <v>89</v>
      </c>
      <c r="H70" t="s">
        <v>90</v>
      </c>
      <c r="I70">
        <v>42.149739415699997</v>
      </c>
      <c r="J70" s="6">
        <v>42.461571170405001</v>
      </c>
      <c r="K70" s="2">
        <f>IFERROR((VLOOKUP(H70,Sheet1!$A$1:$C$46,3,FALSE)),)</f>
        <v>42.359811095628601</v>
      </c>
      <c r="N70">
        <v>41.121980482600001</v>
      </c>
    </row>
    <row r="71" spans="1:18" x14ac:dyDescent="0.25">
      <c r="A71">
        <v>35</v>
      </c>
      <c r="B71">
        <v>105</v>
      </c>
      <c r="C71">
        <v>0</v>
      </c>
      <c r="D71">
        <v>255</v>
      </c>
      <c r="E71">
        <v>255</v>
      </c>
      <c r="F71">
        <v>255</v>
      </c>
      <c r="G71" t="s">
        <v>39</v>
      </c>
      <c r="H71" t="s">
        <v>40</v>
      </c>
      <c r="I71">
        <v>42.435101575799997</v>
      </c>
      <c r="J71" s="6"/>
      <c r="K71" s="2">
        <f>IFERROR((VLOOKUP(H71,Sheet1!$A$1:$C$46,3,FALSE)),)</f>
        <v>0</v>
      </c>
      <c r="N71">
        <v>38.799999999999997</v>
      </c>
    </row>
    <row r="72" spans="1:18" x14ac:dyDescent="0.25">
      <c r="A72">
        <v>33</v>
      </c>
      <c r="B72">
        <v>118</v>
      </c>
      <c r="C72">
        <v>0</v>
      </c>
      <c r="D72">
        <v>83</v>
      </c>
      <c r="E72">
        <v>255</v>
      </c>
      <c r="F72">
        <v>255</v>
      </c>
      <c r="G72" t="s">
        <v>93</v>
      </c>
      <c r="H72" t="s">
        <v>94</v>
      </c>
      <c r="I72">
        <v>42.548090072400001</v>
      </c>
      <c r="J72" s="6"/>
      <c r="K72" s="2">
        <f>IFERROR((VLOOKUP(H72,Sheet1!$A$1:$C$46,3,FALSE)),)</f>
        <v>0</v>
      </c>
      <c r="N72">
        <v>41.459005838300001</v>
      </c>
    </row>
    <row r="73" spans="1:18" x14ac:dyDescent="0.25">
      <c r="A73">
        <v>0</v>
      </c>
      <c r="B73">
        <v>116</v>
      </c>
      <c r="C73">
        <v>0</v>
      </c>
      <c r="D73">
        <v>255</v>
      </c>
      <c r="E73">
        <v>255</v>
      </c>
      <c r="F73">
        <v>255</v>
      </c>
      <c r="G73" t="s">
        <v>111</v>
      </c>
      <c r="H73" t="s">
        <v>112</v>
      </c>
      <c r="I73">
        <v>42.555562462200001</v>
      </c>
      <c r="J73" s="6"/>
      <c r="K73" s="2">
        <f>IFERROR((VLOOKUP(H73,Sheet1!$A$1:$C$46,3,FALSE)),)</f>
        <v>0</v>
      </c>
      <c r="N73">
        <v>41.518939215800003</v>
      </c>
    </row>
    <row r="74" spans="1:18" x14ac:dyDescent="0.25">
      <c r="A74">
        <v>0</v>
      </c>
      <c r="B74">
        <v>142</v>
      </c>
      <c r="C74">
        <v>0</v>
      </c>
      <c r="D74">
        <v>255</v>
      </c>
      <c r="E74">
        <v>255</v>
      </c>
      <c r="F74">
        <v>255</v>
      </c>
      <c r="G74" t="s">
        <v>101</v>
      </c>
      <c r="H74" t="s">
        <v>102</v>
      </c>
      <c r="I74">
        <v>42.590006882300003</v>
      </c>
      <c r="J74" s="6"/>
      <c r="K74" s="2">
        <f>IFERROR((VLOOKUP(H74,Sheet1!$A$1:$C$46,3,FALSE)),)</f>
        <v>0</v>
      </c>
    </row>
    <row r="75" spans="1:18" x14ac:dyDescent="0.25">
      <c r="A75">
        <v>16</v>
      </c>
      <c r="B75">
        <v>101</v>
      </c>
      <c r="C75">
        <v>0</v>
      </c>
      <c r="D75">
        <v>255</v>
      </c>
      <c r="E75">
        <v>255</v>
      </c>
      <c r="F75">
        <v>255</v>
      </c>
      <c r="G75" t="s">
        <v>31</v>
      </c>
      <c r="H75" t="s">
        <v>32</v>
      </c>
      <c r="I75">
        <v>42.729518867400003</v>
      </c>
      <c r="J75" s="6">
        <v>42.522258414767002</v>
      </c>
      <c r="K75" s="2">
        <f>IFERROR((VLOOKUP(H75,Sheet1!$A$1:$C$46,3,FALSE)),)</f>
        <v>42.460675805007497</v>
      </c>
      <c r="M75">
        <v>42</v>
      </c>
      <c r="N75">
        <v>35.69</v>
      </c>
      <c r="Q75">
        <v>42</v>
      </c>
      <c r="R75">
        <f>AVERAGE(N75:N78)</f>
        <v>38.475000000000001</v>
      </c>
    </row>
    <row r="76" spans="1:18" x14ac:dyDescent="0.25">
      <c r="A76">
        <v>24</v>
      </c>
      <c r="B76">
        <v>131</v>
      </c>
      <c r="C76">
        <v>0</v>
      </c>
      <c r="D76">
        <v>255</v>
      </c>
      <c r="E76">
        <v>255</v>
      </c>
      <c r="F76">
        <v>255</v>
      </c>
      <c r="G76" t="s">
        <v>69</v>
      </c>
      <c r="H76" t="s">
        <v>70</v>
      </c>
      <c r="I76">
        <v>42.972492563199999</v>
      </c>
      <c r="J76" s="6">
        <v>43.513591756624002</v>
      </c>
      <c r="K76" s="2">
        <f>IFERROR((VLOOKUP(H76,Sheet1!$A$1:$C$46,3,FALSE)),)</f>
        <v>43.467323774411597</v>
      </c>
      <c r="N76">
        <v>40.08</v>
      </c>
    </row>
    <row r="77" spans="1:18" x14ac:dyDescent="0.25">
      <c r="A77">
        <v>0</v>
      </c>
      <c r="B77">
        <v>105</v>
      </c>
      <c r="C77">
        <v>0</v>
      </c>
      <c r="D77">
        <v>255</v>
      </c>
      <c r="E77">
        <v>255</v>
      </c>
      <c r="F77">
        <v>255</v>
      </c>
      <c r="G77" t="s">
        <v>25</v>
      </c>
      <c r="H77" t="s">
        <v>26</v>
      </c>
      <c r="I77">
        <v>43.175632267499999</v>
      </c>
      <c r="J77" s="6">
        <v>40.910291481936</v>
      </c>
      <c r="K77" s="2">
        <f>IFERROR((VLOOKUP(H77,Sheet1!$A$1:$C$46,3,FALSE)),)</f>
        <v>40.956555084623503</v>
      </c>
      <c r="N77">
        <v>36.6</v>
      </c>
    </row>
    <row r="78" spans="1:18" x14ac:dyDescent="0.25">
      <c r="A78">
        <v>21</v>
      </c>
      <c r="B78">
        <v>109</v>
      </c>
      <c r="C78">
        <v>0</v>
      </c>
      <c r="D78">
        <v>255</v>
      </c>
      <c r="E78">
        <v>255</v>
      </c>
      <c r="F78">
        <v>255</v>
      </c>
      <c r="G78" t="s">
        <v>47</v>
      </c>
      <c r="H78" t="s">
        <v>48</v>
      </c>
      <c r="I78">
        <v>43.189385389000002</v>
      </c>
      <c r="J78" s="6">
        <v>41.624872009680999</v>
      </c>
      <c r="K78" s="2">
        <f>IFERROR((VLOOKUP(H78,Sheet1!$A$1:$C$46,3,FALSE)),)</f>
        <v>41.531936998558002</v>
      </c>
      <c r="N78">
        <v>41.53</v>
      </c>
      <c r="Q78">
        <v>42</v>
      </c>
      <c r="R78">
        <f>AVERAGE(N79:N82)</f>
        <v>41.443775393949998</v>
      </c>
    </row>
    <row r="79" spans="1:18" x14ac:dyDescent="0.25">
      <c r="A79">
        <v>0</v>
      </c>
      <c r="B79">
        <v>111</v>
      </c>
      <c r="C79">
        <v>0</v>
      </c>
      <c r="D79">
        <v>255</v>
      </c>
      <c r="E79">
        <v>255</v>
      </c>
      <c r="F79">
        <v>255</v>
      </c>
      <c r="G79" t="s">
        <v>41</v>
      </c>
      <c r="H79" t="s">
        <v>42</v>
      </c>
      <c r="I79">
        <v>43.307386848699998</v>
      </c>
      <c r="J79" s="6">
        <v>42.617630634224</v>
      </c>
      <c r="K79" s="2">
        <f>IFERROR((VLOOKUP(H79,Sheet1!$A$1:$C$46,3,FALSE)),)</f>
        <v>42.655551391703099</v>
      </c>
      <c r="N79">
        <v>40.950000000000003</v>
      </c>
    </row>
    <row r="80" spans="1:18" x14ac:dyDescent="0.25">
      <c r="A80">
        <v>34</v>
      </c>
      <c r="B80">
        <v>134</v>
      </c>
      <c r="C80">
        <v>0</v>
      </c>
      <c r="D80">
        <v>255</v>
      </c>
      <c r="E80">
        <v>255</v>
      </c>
      <c r="F80">
        <v>255</v>
      </c>
      <c r="G80" t="s">
        <v>23</v>
      </c>
      <c r="H80" t="s">
        <v>24</v>
      </c>
      <c r="I80">
        <v>43.429489070300001</v>
      </c>
      <c r="J80" s="6"/>
      <c r="K80" s="2">
        <f>IFERROR((VLOOKUP(H80,Sheet1!$A$1:$C$46,3,FALSE)),)</f>
        <v>0</v>
      </c>
      <c r="N80">
        <v>40.03</v>
      </c>
    </row>
    <row r="81" spans="1:18" x14ac:dyDescent="0.25">
      <c r="A81">
        <v>0</v>
      </c>
      <c r="B81">
        <v>132</v>
      </c>
      <c r="C81">
        <v>0</v>
      </c>
      <c r="D81">
        <v>255</v>
      </c>
      <c r="E81">
        <v>255</v>
      </c>
      <c r="F81">
        <v>255</v>
      </c>
      <c r="G81" t="s">
        <v>139</v>
      </c>
      <c r="H81" t="s">
        <v>140</v>
      </c>
      <c r="I81">
        <v>43.5934400294</v>
      </c>
      <c r="J81" s="6">
        <v>41.759554955542001</v>
      </c>
      <c r="K81" s="2">
        <f>IFERROR((VLOOKUP(H81,Sheet1!$A$1:$C$46,3,FALSE)),)</f>
        <v>41.805048853594897</v>
      </c>
      <c r="N81">
        <v>42.36</v>
      </c>
    </row>
    <row r="82" spans="1:18" x14ac:dyDescent="0.25">
      <c r="A82">
        <v>0</v>
      </c>
      <c r="B82">
        <v>113</v>
      </c>
      <c r="C82">
        <v>0</v>
      </c>
      <c r="D82">
        <v>255</v>
      </c>
      <c r="E82">
        <v>255</v>
      </c>
      <c r="F82">
        <v>255</v>
      </c>
      <c r="G82" t="s">
        <v>191</v>
      </c>
      <c r="H82" t="s">
        <v>192</v>
      </c>
      <c r="I82">
        <v>43.601261645000001</v>
      </c>
      <c r="J82" s="6">
        <v>40.115531941184003</v>
      </c>
      <c r="K82" s="2">
        <f>IFERROR((VLOOKUP(H82,Sheet1!$A$1:$C$46,3,FALSE)),)</f>
        <v>40.431155327427497</v>
      </c>
      <c r="N82">
        <v>42.435101575799997</v>
      </c>
    </row>
    <row r="83" spans="1:18" x14ac:dyDescent="0.25">
      <c r="A83">
        <v>0</v>
      </c>
      <c r="B83">
        <v>107</v>
      </c>
      <c r="C83">
        <v>0</v>
      </c>
      <c r="D83">
        <v>66</v>
      </c>
      <c r="E83">
        <v>255</v>
      </c>
      <c r="F83">
        <v>255</v>
      </c>
      <c r="G83" t="s">
        <v>103</v>
      </c>
      <c r="H83" t="s">
        <v>104</v>
      </c>
      <c r="I83">
        <v>43.622105411100002</v>
      </c>
      <c r="J83" s="6">
        <v>44.134980610520003</v>
      </c>
      <c r="K83" s="2">
        <f>IFERROR((VLOOKUP(H83,Sheet1!$A$1:$C$46,3,FALSE)),)</f>
        <v>44.103250050902503</v>
      </c>
    </row>
    <row r="84" spans="1:18" x14ac:dyDescent="0.25">
      <c r="A84">
        <v>1</v>
      </c>
      <c r="B84">
        <v>118</v>
      </c>
      <c r="C84">
        <v>0</v>
      </c>
      <c r="D84">
        <v>255</v>
      </c>
      <c r="E84">
        <v>255</v>
      </c>
      <c r="F84">
        <v>255</v>
      </c>
      <c r="G84" t="s">
        <v>67</v>
      </c>
      <c r="H84" t="s">
        <v>68</v>
      </c>
      <c r="I84">
        <v>43.630105969799999</v>
      </c>
      <c r="J84" s="6">
        <v>40.994724882324</v>
      </c>
      <c r="K84" s="2">
        <f>IFERROR((VLOOKUP(H84,Sheet1!$A$1:$C$46,3,FALSE)),)</f>
        <v>41.2183886071792</v>
      </c>
      <c r="M84">
        <v>43</v>
      </c>
      <c r="N84">
        <v>42.555562462200001</v>
      </c>
      <c r="Q84">
        <v>43</v>
      </c>
      <c r="R84">
        <f>AVERAGE(N84:N87)</f>
        <v>42.768892336124999</v>
      </c>
    </row>
    <row r="85" spans="1:18" x14ac:dyDescent="0.25">
      <c r="A85">
        <v>29</v>
      </c>
      <c r="B85">
        <v>102</v>
      </c>
      <c r="C85">
        <v>0</v>
      </c>
      <c r="D85">
        <v>255</v>
      </c>
      <c r="E85">
        <v>255</v>
      </c>
      <c r="F85">
        <v>255</v>
      </c>
      <c r="G85" t="s">
        <v>79</v>
      </c>
      <c r="H85" t="s">
        <v>80</v>
      </c>
      <c r="I85">
        <v>43.657255585000001</v>
      </c>
      <c r="J85" s="6">
        <v>43.172528469212999</v>
      </c>
      <c r="K85" s="2">
        <f>IFERROR((VLOOKUP(H85,Sheet1!$A$1:$C$46,3,FALSE)),)</f>
        <v>43.126896109959901</v>
      </c>
      <c r="N85">
        <v>42.590006882300003</v>
      </c>
    </row>
    <row r="86" spans="1:18" x14ac:dyDescent="0.25">
      <c r="A86">
        <v>37</v>
      </c>
      <c r="B86">
        <v>111</v>
      </c>
      <c r="C86">
        <v>0</v>
      </c>
      <c r="D86">
        <v>255</v>
      </c>
      <c r="E86">
        <v>255</v>
      </c>
      <c r="F86">
        <v>255</v>
      </c>
      <c r="G86" t="s">
        <v>65</v>
      </c>
      <c r="H86" t="s">
        <v>66</v>
      </c>
      <c r="I86">
        <v>43.765742515600003</v>
      </c>
      <c r="J86" s="6">
        <v>41.897433019009</v>
      </c>
      <c r="K86" s="2">
        <f>IFERROR((VLOOKUP(H86,Sheet1!$A$1:$C$46,3,FALSE)),)</f>
        <v>41.799222873507198</v>
      </c>
      <c r="N86">
        <v>42.46</v>
      </c>
    </row>
    <row r="87" spans="1:18" x14ac:dyDescent="0.25">
      <c r="A87">
        <v>0</v>
      </c>
      <c r="B87">
        <v>107</v>
      </c>
      <c r="C87">
        <v>1</v>
      </c>
      <c r="D87">
        <v>255</v>
      </c>
      <c r="E87">
        <v>255</v>
      </c>
      <c r="F87">
        <v>255</v>
      </c>
      <c r="G87" t="s">
        <v>15</v>
      </c>
      <c r="H87" t="s">
        <v>16</v>
      </c>
      <c r="I87">
        <v>43.930854151799998</v>
      </c>
      <c r="N87">
        <v>43.47</v>
      </c>
    </row>
    <row r="88" spans="1:18" x14ac:dyDescent="0.25">
      <c r="A88">
        <v>3</v>
      </c>
      <c r="B88">
        <v>118</v>
      </c>
      <c r="C88">
        <v>0</v>
      </c>
      <c r="D88">
        <v>83</v>
      </c>
      <c r="E88">
        <v>255</v>
      </c>
      <c r="F88">
        <v>255</v>
      </c>
      <c r="G88" t="s">
        <v>91</v>
      </c>
      <c r="H88" t="s">
        <v>92</v>
      </c>
      <c r="I88">
        <v>43.946284072600001</v>
      </c>
      <c r="J88" s="6">
        <v>43.155980362987002</v>
      </c>
      <c r="K88" s="2">
        <f>IFERROR((VLOOKUP(H88,Sheet1!$A$1:$C$46,3,FALSE)),)</f>
        <v>43.179236615467097</v>
      </c>
      <c r="N88">
        <v>40.950000000000003</v>
      </c>
      <c r="Q88">
        <v>43</v>
      </c>
      <c r="R88">
        <f>AVERAGE(N88:N91)</f>
        <v>42.139872267575001</v>
      </c>
    </row>
    <row r="89" spans="1:18" x14ac:dyDescent="0.25">
      <c r="A89">
        <v>30</v>
      </c>
      <c r="B89">
        <v>144</v>
      </c>
      <c r="C89">
        <v>0</v>
      </c>
      <c r="D89">
        <v>255</v>
      </c>
      <c r="E89">
        <v>255</v>
      </c>
      <c r="F89">
        <v>255</v>
      </c>
      <c r="G89" t="s">
        <v>61</v>
      </c>
      <c r="H89" t="s">
        <v>62</v>
      </c>
      <c r="I89">
        <v>43.993527070299997</v>
      </c>
      <c r="J89" s="6">
        <v>42.837305699482002</v>
      </c>
      <c r="K89" s="2">
        <f>IFERROR((VLOOKUP(H89,Sheet1!$A$1:$C$46,3,FALSE)),)</f>
        <v>42.875749822365499</v>
      </c>
      <c r="N89">
        <v>41.53</v>
      </c>
    </row>
    <row r="90" spans="1:18" x14ac:dyDescent="0.25">
      <c r="A90">
        <v>3</v>
      </c>
      <c r="B90">
        <v>73</v>
      </c>
      <c r="C90">
        <v>0</v>
      </c>
      <c r="D90">
        <v>83</v>
      </c>
      <c r="E90">
        <v>255</v>
      </c>
      <c r="F90">
        <v>255</v>
      </c>
      <c r="G90" t="s">
        <v>87</v>
      </c>
      <c r="H90" t="s">
        <v>88</v>
      </c>
      <c r="I90">
        <v>44.515770595699998</v>
      </c>
      <c r="J90" s="6">
        <v>44.290377240703002</v>
      </c>
      <c r="K90" s="2">
        <f>IFERROR((VLOOKUP(H90,Sheet1!$A$1:$C$46,3,FALSE)),)</f>
        <v>44.308380383039903</v>
      </c>
      <c r="N90">
        <v>42.65</v>
      </c>
    </row>
    <row r="91" spans="1:18" x14ac:dyDescent="0.25">
      <c r="A91">
        <v>0</v>
      </c>
      <c r="B91">
        <v>107</v>
      </c>
      <c r="C91">
        <v>0</v>
      </c>
      <c r="D91">
        <v>255</v>
      </c>
      <c r="E91">
        <v>255</v>
      </c>
      <c r="F91">
        <v>255</v>
      </c>
      <c r="G91" t="s">
        <v>35</v>
      </c>
      <c r="H91" t="s">
        <v>36</v>
      </c>
      <c r="I91">
        <v>44.595403155200003</v>
      </c>
      <c r="J91" s="6">
        <v>42.708534456198002</v>
      </c>
      <c r="K91" s="2">
        <f>IFERROR((VLOOKUP(H91,Sheet1!$A$1:$C$46,3,FALSE)),)</f>
        <v>42.778587706745903</v>
      </c>
      <c r="N91">
        <v>43.429489070300001</v>
      </c>
    </row>
    <row r="92" spans="1:18" x14ac:dyDescent="0.25">
      <c r="A92">
        <v>37</v>
      </c>
      <c r="B92">
        <v>94</v>
      </c>
      <c r="C92">
        <v>0</v>
      </c>
      <c r="D92">
        <v>255</v>
      </c>
      <c r="E92">
        <v>255</v>
      </c>
      <c r="F92">
        <v>255</v>
      </c>
      <c r="G92" t="s">
        <v>29</v>
      </c>
      <c r="H92" t="s">
        <v>30</v>
      </c>
      <c r="I92">
        <v>44.882947068</v>
      </c>
      <c r="J92" s="6">
        <v>42.789254941712997</v>
      </c>
      <c r="K92" s="2">
        <f>IFERROR((VLOOKUP(H92,Sheet1!$A$1:$C$46,3,FALSE)),)</f>
        <v>42.831000023755401</v>
      </c>
    </row>
    <row r="93" spans="1:18" x14ac:dyDescent="0.25">
      <c r="A93">
        <v>35</v>
      </c>
      <c r="B93">
        <v>105</v>
      </c>
      <c r="C93">
        <v>0</v>
      </c>
      <c r="D93">
        <v>255</v>
      </c>
      <c r="E93">
        <v>255</v>
      </c>
      <c r="F93">
        <v>255</v>
      </c>
      <c r="G93" t="s">
        <v>37</v>
      </c>
      <c r="H93" t="s">
        <v>38</v>
      </c>
      <c r="I93">
        <v>45.667738626800002</v>
      </c>
      <c r="J93" s="6"/>
      <c r="K93" s="2">
        <f>IFERROR((VLOOKUP(H93,Sheet1!$A$1:$C$46,3,FALSE)),)</f>
        <v>0</v>
      </c>
      <c r="M93">
        <v>44</v>
      </c>
      <c r="N93">
        <v>41.8</v>
      </c>
      <c r="Q93">
        <v>44</v>
      </c>
      <c r="R93">
        <f>AVERAGE(N93:N99)</f>
        <v>42.34140773597143</v>
      </c>
    </row>
    <row r="94" spans="1:18" x14ac:dyDescent="0.25">
      <c r="A94">
        <v>0</v>
      </c>
      <c r="B94">
        <v>111</v>
      </c>
      <c r="C94">
        <v>0</v>
      </c>
      <c r="D94">
        <v>255</v>
      </c>
      <c r="E94">
        <v>255</v>
      </c>
      <c r="F94">
        <v>255</v>
      </c>
      <c r="G94" t="s">
        <v>43</v>
      </c>
      <c r="H94" t="s">
        <v>44</v>
      </c>
      <c r="I94">
        <v>47.2948823523</v>
      </c>
      <c r="J94" s="6">
        <v>44.283700104791997</v>
      </c>
      <c r="K94" s="2">
        <f>IFERROR((VLOOKUP(H94,Sheet1!$A$1:$C$46,3,FALSE)),)</f>
        <v>43.880647787282101</v>
      </c>
      <c r="N94">
        <v>40.43</v>
      </c>
    </row>
    <row r="95" spans="1:18" x14ac:dyDescent="0.25">
      <c r="A95">
        <v>35</v>
      </c>
      <c r="B95">
        <v>131</v>
      </c>
      <c r="C95">
        <v>0</v>
      </c>
      <c r="D95">
        <v>255</v>
      </c>
      <c r="E95">
        <v>255</v>
      </c>
      <c r="F95">
        <v>255</v>
      </c>
      <c r="G95" t="s">
        <v>21</v>
      </c>
      <c r="H95" t="s">
        <v>22</v>
      </c>
      <c r="I95">
        <v>48.246106445999999</v>
      </c>
      <c r="J95" s="6">
        <v>45.132529404776001</v>
      </c>
      <c r="K95" s="2">
        <f>IFERROR((VLOOKUP(H95,Sheet1!$A$1:$C$46,3,FALSE)),)</f>
        <v>45.211541945163098</v>
      </c>
      <c r="N95">
        <v>44.1</v>
      </c>
    </row>
    <row r="96" spans="1:18" x14ac:dyDescent="0.25">
      <c r="A96">
        <v>7</v>
      </c>
      <c r="B96">
        <v>142</v>
      </c>
      <c r="C96">
        <v>0</v>
      </c>
      <c r="D96">
        <v>97</v>
      </c>
      <c r="E96">
        <v>255</v>
      </c>
      <c r="F96">
        <v>255</v>
      </c>
      <c r="G96" t="s">
        <v>9</v>
      </c>
      <c r="H96" t="s">
        <v>10</v>
      </c>
      <c r="I96">
        <v>93.347246416700003</v>
      </c>
      <c r="N96">
        <v>41.21</v>
      </c>
    </row>
    <row r="97" spans="1:18" x14ac:dyDescent="0.25">
      <c r="A97">
        <v>0</v>
      </c>
      <c r="B97">
        <v>150</v>
      </c>
      <c r="C97">
        <v>0</v>
      </c>
      <c r="D97">
        <v>101</v>
      </c>
      <c r="E97">
        <v>255</v>
      </c>
      <c r="F97">
        <v>255</v>
      </c>
      <c r="G97" t="s">
        <v>13</v>
      </c>
      <c r="H97" t="s">
        <v>14</v>
      </c>
      <c r="I97">
        <v>93.954842985799999</v>
      </c>
      <c r="N97">
        <v>43.12</v>
      </c>
      <c r="Q97">
        <v>44</v>
      </c>
      <c r="R97">
        <f>AVERAGE(N100:N105)</f>
        <v>43.605166666666669</v>
      </c>
    </row>
    <row r="98" spans="1:18" x14ac:dyDescent="0.25">
      <c r="A98">
        <v>0</v>
      </c>
      <c r="B98">
        <v>150</v>
      </c>
      <c r="C98">
        <v>0</v>
      </c>
      <c r="D98">
        <v>101</v>
      </c>
      <c r="E98">
        <v>255</v>
      </c>
      <c r="F98">
        <v>255</v>
      </c>
      <c r="G98" t="s">
        <v>11</v>
      </c>
      <c r="H98" t="s">
        <v>12</v>
      </c>
      <c r="I98">
        <v>94.015319463300003</v>
      </c>
      <c r="N98">
        <v>41.798999999999999</v>
      </c>
    </row>
    <row r="99" spans="1:18" x14ac:dyDescent="0.25">
      <c r="N99">
        <v>43.930854151799998</v>
      </c>
    </row>
    <row r="100" spans="1:18" x14ac:dyDescent="0.25">
      <c r="N100">
        <v>43.179000000000002</v>
      </c>
    </row>
    <row r="101" spans="1:18" x14ac:dyDescent="0.25">
      <c r="H101" s="3">
        <v>30</v>
      </c>
      <c r="I101">
        <v>28.093736740433332</v>
      </c>
      <c r="N101">
        <v>42.87</v>
      </c>
    </row>
    <row r="102" spans="1:18" x14ac:dyDescent="0.25">
      <c r="H102" s="3">
        <v>30</v>
      </c>
      <c r="I102">
        <v>31.11862</v>
      </c>
      <c r="N102">
        <v>44.31</v>
      </c>
    </row>
    <row r="103" spans="1:18" x14ac:dyDescent="0.25">
      <c r="H103" s="3">
        <v>32</v>
      </c>
      <c r="N103">
        <v>42.77</v>
      </c>
    </row>
    <row r="104" spans="1:18" x14ac:dyDescent="0.25">
      <c r="H104" s="3">
        <v>32</v>
      </c>
      <c r="N104">
        <v>42.832000000000001</v>
      </c>
    </row>
    <row r="105" spans="1:18" x14ac:dyDescent="0.25">
      <c r="H105" s="3">
        <v>34</v>
      </c>
      <c r="N105">
        <v>45.67</v>
      </c>
    </row>
    <row r="106" spans="1:18" x14ac:dyDescent="0.25">
      <c r="H106" s="3">
        <v>34</v>
      </c>
      <c r="N106">
        <v>45.21</v>
      </c>
    </row>
    <row r="107" spans="1:18" x14ac:dyDescent="0.25">
      <c r="H107" s="3">
        <v>37</v>
      </c>
      <c r="N107">
        <v>43.88</v>
      </c>
    </row>
    <row r="108" spans="1:18" x14ac:dyDescent="0.25">
      <c r="H108" s="3">
        <v>37</v>
      </c>
    </row>
    <row r="109" spans="1:18" x14ac:dyDescent="0.25">
      <c r="H109" s="3">
        <v>38</v>
      </c>
    </row>
    <row r="110" spans="1:18" x14ac:dyDescent="0.25">
      <c r="H110" s="3">
        <v>38</v>
      </c>
    </row>
    <row r="111" spans="1:18" x14ac:dyDescent="0.25">
      <c r="H111" s="3">
        <v>39</v>
      </c>
    </row>
    <row r="112" spans="1:18" x14ac:dyDescent="0.25">
      <c r="H112" s="3">
        <v>39</v>
      </c>
    </row>
    <row r="113" spans="8:8" x14ac:dyDescent="0.25">
      <c r="H113" s="3">
        <v>40</v>
      </c>
    </row>
    <row r="114" spans="8:8" x14ac:dyDescent="0.25">
      <c r="H114" s="3">
        <v>40</v>
      </c>
    </row>
    <row r="115" spans="8:8" x14ac:dyDescent="0.25">
      <c r="H115" s="3">
        <v>41</v>
      </c>
    </row>
    <row r="116" spans="8:8" x14ac:dyDescent="0.25">
      <c r="H116" s="3">
        <v>41</v>
      </c>
    </row>
    <row r="117" spans="8:8" x14ac:dyDescent="0.25">
      <c r="H117" s="3">
        <v>42</v>
      </c>
    </row>
    <row r="118" spans="8:8" x14ac:dyDescent="0.25">
      <c r="H118" s="3">
        <v>42</v>
      </c>
    </row>
    <row r="119" spans="8:8" x14ac:dyDescent="0.25">
      <c r="H119" s="3">
        <v>43</v>
      </c>
    </row>
    <row r="120" spans="8:8" x14ac:dyDescent="0.25">
      <c r="H120" s="3">
        <v>43</v>
      </c>
    </row>
    <row r="121" spans="8:8" x14ac:dyDescent="0.25">
      <c r="H121" s="3">
        <v>44</v>
      </c>
    </row>
    <row r="122" spans="8:8" x14ac:dyDescent="0.25">
      <c r="H122" s="3">
        <v>44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K98">
    <sortCondition ref="I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A338-BF5B-45EB-8F89-0EC04E717DBE}">
  <dimension ref="A1:E25"/>
  <sheetViews>
    <sheetView workbookViewId="0">
      <selection activeCell="D6" sqref="D6:E20"/>
    </sheetView>
  </sheetViews>
  <sheetFormatPr defaultRowHeight="15" x14ac:dyDescent="0.25"/>
  <sheetData>
    <row r="1" spans="1:2" x14ac:dyDescent="0.25">
      <c r="A1">
        <v>30</v>
      </c>
      <c r="B1">
        <v>28.093736740433332</v>
      </c>
    </row>
    <row r="2" spans="1:2" x14ac:dyDescent="0.25">
      <c r="A2">
        <v>30</v>
      </c>
      <c r="B2">
        <v>31.11862</v>
      </c>
    </row>
    <row r="3" spans="1:2" x14ac:dyDescent="0.25">
      <c r="A3">
        <v>32</v>
      </c>
      <c r="B3">
        <v>32.307428435424995</v>
      </c>
    </row>
    <row r="4" spans="1:2" x14ac:dyDescent="0.25">
      <c r="A4">
        <v>32</v>
      </c>
      <c r="B4">
        <v>32.957968911400002</v>
      </c>
    </row>
    <row r="5" spans="1:2" x14ac:dyDescent="0.25">
      <c r="A5">
        <v>34</v>
      </c>
      <c r="B5">
        <v>34.47727382806</v>
      </c>
    </row>
    <row r="6" spans="1:2" x14ac:dyDescent="0.25">
      <c r="A6">
        <v>34</v>
      </c>
      <c r="B6">
        <v>35.351745809060006</v>
      </c>
    </row>
    <row r="7" spans="1:2" x14ac:dyDescent="0.25">
      <c r="A7">
        <v>37</v>
      </c>
      <c r="B7">
        <v>36.433084709966664</v>
      </c>
    </row>
    <row r="8" spans="1:2" x14ac:dyDescent="0.25">
      <c r="A8">
        <v>37</v>
      </c>
      <c r="B8">
        <v>37.047923456749999</v>
      </c>
    </row>
    <row r="9" spans="1:2" x14ac:dyDescent="0.25">
      <c r="A9">
        <v>38</v>
      </c>
      <c r="B9">
        <v>39.113766717099999</v>
      </c>
    </row>
    <row r="10" spans="1:2" x14ac:dyDescent="0.25">
      <c r="A10">
        <v>38</v>
      </c>
      <c r="B10">
        <v>38.797344196666664</v>
      </c>
    </row>
    <row r="11" spans="1:2" x14ac:dyDescent="0.25">
      <c r="A11">
        <v>39</v>
      </c>
      <c r="B11">
        <v>36.861999999999995</v>
      </c>
    </row>
    <row r="12" spans="1:2" x14ac:dyDescent="0.25">
      <c r="A12">
        <v>39</v>
      </c>
      <c r="B12">
        <v>39.1963073931</v>
      </c>
    </row>
    <row r="13" spans="1:2" x14ac:dyDescent="0.25">
      <c r="A13">
        <v>40</v>
      </c>
      <c r="B13">
        <v>39.980222934700002</v>
      </c>
    </row>
    <row r="14" spans="1:2" x14ac:dyDescent="0.25">
      <c r="A14">
        <v>40</v>
      </c>
      <c r="B14">
        <v>39.817075236312505</v>
      </c>
    </row>
    <row r="15" spans="1:2" x14ac:dyDescent="0.25">
      <c r="A15">
        <v>41</v>
      </c>
      <c r="B15">
        <v>40.726203761024998</v>
      </c>
    </row>
    <row r="16" spans="1:2" x14ac:dyDescent="0.25">
      <c r="A16">
        <v>41</v>
      </c>
      <c r="B16">
        <v>40.62598510734</v>
      </c>
    </row>
    <row r="17" spans="1:5" x14ac:dyDescent="0.25">
      <c r="A17">
        <v>42</v>
      </c>
      <c r="B17">
        <v>38.475000000000001</v>
      </c>
    </row>
    <row r="18" spans="1:5" x14ac:dyDescent="0.25">
      <c r="A18">
        <v>42</v>
      </c>
      <c r="B18">
        <v>41.443775393949998</v>
      </c>
    </row>
    <row r="19" spans="1:5" x14ac:dyDescent="0.25">
      <c r="A19">
        <v>43</v>
      </c>
      <c r="B19">
        <v>42.768892336124999</v>
      </c>
    </row>
    <row r="20" spans="1:5" x14ac:dyDescent="0.25">
      <c r="A20">
        <v>43</v>
      </c>
      <c r="B20">
        <v>42.139872267575001</v>
      </c>
    </row>
    <row r="21" spans="1:5" x14ac:dyDescent="0.25">
      <c r="A21">
        <v>44</v>
      </c>
      <c r="B21">
        <v>42.34140773597143</v>
      </c>
    </row>
    <row r="22" spans="1:5" x14ac:dyDescent="0.25">
      <c r="A22">
        <v>44</v>
      </c>
      <c r="B22">
        <v>43.605166666666669</v>
      </c>
    </row>
    <row r="25" spans="1:5" x14ac:dyDescent="0.25">
      <c r="D25">
        <v>34</v>
      </c>
      <c r="E25">
        <v>35.351745809060006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FC7B-9D0E-4095-AFC3-2C4126F344C2}">
  <dimension ref="A1:C47"/>
  <sheetViews>
    <sheetView topLeftCell="A22" workbookViewId="0">
      <selection activeCell="H41" sqref="H41"/>
    </sheetView>
  </sheetViews>
  <sheetFormatPr defaultRowHeight="15" x14ac:dyDescent="0.25"/>
  <cols>
    <col min="1" max="2" width="13.7109375" bestFit="1" customWidth="1"/>
  </cols>
  <sheetData>
    <row r="1" spans="1:3" x14ac:dyDescent="0.25">
      <c r="B1" t="s">
        <v>205</v>
      </c>
      <c r="C1" t="s">
        <v>206</v>
      </c>
    </row>
    <row r="2" spans="1:3" x14ac:dyDescent="0.25">
      <c r="A2" t="s">
        <v>30</v>
      </c>
      <c r="B2" s="6">
        <v>42.789254941713097</v>
      </c>
      <c r="C2" s="6">
        <v>42.831000023755401</v>
      </c>
    </row>
    <row r="3" spans="1:3" x14ac:dyDescent="0.25">
      <c r="A3" t="s">
        <v>32</v>
      </c>
      <c r="B3" s="6">
        <v>42.522258414766497</v>
      </c>
      <c r="C3" s="6">
        <v>42.460675805007497</v>
      </c>
    </row>
    <row r="4" spans="1:3" x14ac:dyDescent="0.25">
      <c r="A4" t="s">
        <v>34</v>
      </c>
      <c r="B4" s="6">
        <v>41.467034117072402</v>
      </c>
      <c r="C4" s="6">
        <v>41.5348820538835</v>
      </c>
    </row>
    <row r="5" spans="1:3" x14ac:dyDescent="0.25">
      <c r="A5" t="s">
        <v>36</v>
      </c>
      <c r="B5" s="6">
        <v>42.708534456198002</v>
      </c>
      <c r="C5" s="6">
        <v>42.778587706745903</v>
      </c>
    </row>
    <row r="6" spans="1:3" x14ac:dyDescent="0.25">
      <c r="A6" t="s">
        <v>42</v>
      </c>
      <c r="B6" s="6">
        <v>42.617630634224099</v>
      </c>
      <c r="C6" s="6">
        <v>42.655551391703099</v>
      </c>
    </row>
    <row r="7" spans="1:3" x14ac:dyDescent="0.25">
      <c r="A7" t="s">
        <v>44</v>
      </c>
      <c r="B7" s="6">
        <v>44.283700104791798</v>
      </c>
      <c r="C7" s="6">
        <v>43.880647787282101</v>
      </c>
    </row>
    <row r="8" spans="1:3" x14ac:dyDescent="0.25">
      <c r="A8" t="s">
        <v>46</v>
      </c>
      <c r="B8" s="6">
        <v>42.3421609339497</v>
      </c>
      <c r="C8" s="6">
        <v>41.740891388474502</v>
      </c>
    </row>
    <row r="9" spans="1:3" x14ac:dyDescent="0.25">
      <c r="A9" t="s">
        <v>48</v>
      </c>
      <c r="B9" s="6">
        <v>41.624872009680701</v>
      </c>
      <c r="C9" s="6">
        <v>41.531936998558002</v>
      </c>
    </row>
    <row r="10" spans="1:3" x14ac:dyDescent="0.25">
      <c r="A10" t="s">
        <v>50</v>
      </c>
      <c r="B10" s="6">
        <v>40.925987316229403</v>
      </c>
      <c r="C10" s="6">
        <v>40.088201117318398</v>
      </c>
    </row>
    <row r="11" spans="1:3" x14ac:dyDescent="0.25">
      <c r="A11" t="s">
        <v>52</v>
      </c>
      <c r="B11" s="6">
        <v>39.199033879496</v>
      </c>
      <c r="C11" s="6">
        <v>39.155695692160897</v>
      </c>
    </row>
    <row r="12" spans="1:3" x14ac:dyDescent="0.25">
      <c r="A12" t="s">
        <v>54</v>
      </c>
      <c r="B12" s="6">
        <v>38.684156466660902</v>
      </c>
      <c r="C12" s="6">
        <v>38.6525800665978</v>
      </c>
    </row>
    <row r="13" spans="1:3" x14ac:dyDescent="0.25">
      <c r="A13" t="s">
        <v>56</v>
      </c>
      <c r="B13" s="6">
        <v>40.2728603816361</v>
      </c>
      <c r="C13" s="6">
        <v>40.231618843474401</v>
      </c>
    </row>
    <row r="14" spans="1:3" x14ac:dyDescent="0.25">
      <c r="A14" t="s">
        <v>58</v>
      </c>
      <c r="B14" s="6">
        <v>36.6781261805817</v>
      </c>
      <c r="C14" s="6">
        <v>36.6216150547301</v>
      </c>
    </row>
    <row r="15" spans="1:3" x14ac:dyDescent="0.25">
      <c r="A15" t="s">
        <v>60</v>
      </c>
      <c r="B15" s="6">
        <v>38.825584671738497</v>
      </c>
      <c r="C15" s="6">
        <v>38.801962926754399</v>
      </c>
    </row>
    <row r="16" spans="1:3" x14ac:dyDescent="0.25">
      <c r="A16" t="s">
        <v>62</v>
      </c>
      <c r="B16" s="6">
        <v>42.837305699481803</v>
      </c>
      <c r="C16" s="6">
        <v>42.875749822365499</v>
      </c>
    </row>
    <row r="17" spans="1:3" x14ac:dyDescent="0.25">
      <c r="A17" t="s">
        <v>64</v>
      </c>
      <c r="B17" s="6">
        <v>40.077872744539398</v>
      </c>
      <c r="C17" s="6">
        <v>40.0364402988492</v>
      </c>
    </row>
    <row r="18" spans="1:3" x14ac:dyDescent="0.25">
      <c r="A18" t="s">
        <v>66</v>
      </c>
      <c r="B18" s="6">
        <v>41.8974330190091</v>
      </c>
      <c r="C18" s="6">
        <v>41.799222873507198</v>
      </c>
    </row>
    <row r="19" spans="1:3" x14ac:dyDescent="0.25">
      <c r="A19" t="s">
        <v>68</v>
      </c>
      <c r="B19" s="6">
        <v>40.994724882324299</v>
      </c>
      <c r="C19" s="6">
        <v>41.2183886071792</v>
      </c>
    </row>
    <row r="20" spans="1:3" x14ac:dyDescent="0.25">
      <c r="A20" t="s">
        <v>70</v>
      </c>
      <c r="B20" s="6">
        <v>43.513591756624102</v>
      </c>
      <c r="C20" s="6">
        <v>43.467323774411597</v>
      </c>
    </row>
    <row r="21" spans="1:3" x14ac:dyDescent="0.25">
      <c r="A21" t="s">
        <v>72</v>
      </c>
      <c r="B21" s="6">
        <v>41.1832400300109</v>
      </c>
      <c r="C21" s="6">
        <v>40.959093387704698</v>
      </c>
    </row>
    <row r="22" spans="1:3" x14ac:dyDescent="0.25">
      <c r="A22" t="s">
        <v>74</v>
      </c>
      <c r="B22" s="6">
        <v>41.303252727364097</v>
      </c>
      <c r="C22" s="6">
        <v>41.231936082441301</v>
      </c>
    </row>
    <row r="23" spans="1:3" x14ac:dyDescent="0.25">
      <c r="A23" t="s">
        <v>76</v>
      </c>
      <c r="B23" s="6">
        <v>41.137007785806297</v>
      </c>
      <c r="C23" s="6">
        <v>40.971189748057498</v>
      </c>
    </row>
    <row r="24" spans="1:3" x14ac:dyDescent="0.25">
      <c r="A24" t="s">
        <v>78</v>
      </c>
      <c r="B24" s="6">
        <v>39.378687031458</v>
      </c>
      <c r="C24" s="6">
        <v>39.335224243223699</v>
      </c>
    </row>
    <row r="25" spans="1:3" x14ac:dyDescent="0.25">
      <c r="A25" t="s">
        <v>80</v>
      </c>
      <c r="B25" s="6">
        <v>43.172528469212899</v>
      </c>
      <c r="C25" s="6">
        <v>43.126896109959901</v>
      </c>
    </row>
    <row r="26" spans="1:3" x14ac:dyDescent="0.25">
      <c r="A26" t="s">
        <v>88</v>
      </c>
      <c r="B26" s="6">
        <v>44.290377240702703</v>
      </c>
      <c r="C26" s="6">
        <v>44.308380383039903</v>
      </c>
    </row>
    <row r="27" spans="1:3" x14ac:dyDescent="0.25">
      <c r="A27" t="s">
        <v>18</v>
      </c>
      <c r="B27" s="6">
        <v>41.3096268697605</v>
      </c>
      <c r="C27" s="6">
        <v>41.260070854231301</v>
      </c>
    </row>
    <row r="28" spans="1:3" x14ac:dyDescent="0.25">
      <c r="A28" t="s">
        <v>90</v>
      </c>
      <c r="B28" s="6">
        <v>42.461571170405001</v>
      </c>
      <c r="C28" s="6">
        <v>42.359811095628601</v>
      </c>
    </row>
    <row r="29" spans="1:3" x14ac:dyDescent="0.25">
      <c r="A29" t="s">
        <v>92</v>
      </c>
      <c r="B29" s="6">
        <v>43.155980362987201</v>
      </c>
      <c r="C29" s="6">
        <v>43.179236615467097</v>
      </c>
    </row>
    <row r="30" spans="1:3" x14ac:dyDescent="0.25">
      <c r="A30" t="s">
        <v>98</v>
      </c>
      <c r="B30" s="6">
        <v>40.041325966850799</v>
      </c>
      <c r="C30" s="6">
        <v>40.081263759607502</v>
      </c>
    </row>
    <row r="31" spans="1:3" x14ac:dyDescent="0.25">
      <c r="A31" t="s">
        <v>104</v>
      </c>
      <c r="B31" s="6">
        <v>44.134980610520003</v>
      </c>
      <c r="C31" s="6">
        <v>44.103250050902503</v>
      </c>
    </row>
    <row r="32" spans="1:3" x14ac:dyDescent="0.25">
      <c r="A32" t="s">
        <v>20</v>
      </c>
      <c r="B32" s="6">
        <v>39.6397852348993</v>
      </c>
      <c r="C32" s="6">
        <v>39.649397826801</v>
      </c>
    </row>
    <row r="33" spans="1:3" x14ac:dyDescent="0.25">
      <c r="A33" t="s">
        <v>22</v>
      </c>
      <c r="B33" s="6">
        <v>45.132529404776001</v>
      </c>
      <c r="C33" s="6">
        <v>45.211541945163098</v>
      </c>
    </row>
    <row r="34" spans="1:3" x14ac:dyDescent="0.25">
      <c r="A34" t="s">
        <v>140</v>
      </c>
      <c r="B34" s="6">
        <v>41.7595549555421</v>
      </c>
      <c r="C34" s="6">
        <v>41.805048853594897</v>
      </c>
    </row>
    <row r="35" spans="1:3" x14ac:dyDescent="0.25">
      <c r="A35" t="s">
        <v>144</v>
      </c>
      <c r="B35" s="6">
        <v>30.007525533058502</v>
      </c>
      <c r="C35" s="6">
        <v>30.786722642553901</v>
      </c>
    </row>
    <row r="36" spans="1:3" x14ac:dyDescent="0.25">
      <c r="A36" t="s">
        <v>148</v>
      </c>
      <c r="B36" s="6">
        <v>35.102619732060496</v>
      </c>
      <c r="C36" s="6">
        <v>35.336957288893501</v>
      </c>
    </row>
    <row r="37" spans="1:3" x14ac:dyDescent="0.25">
      <c r="A37" t="s">
        <v>156</v>
      </c>
      <c r="B37" s="6">
        <v>30.766007771582998</v>
      </c>
      <c r="C37" s="6">
        <v>31.461241793284501</v>
      </c>
    </row>
    <row r="38" spans="1:3" x14ac:dyDescent="0.25">
      <c r="A38" t="s">
        <v>164</v>
      </c>
      <c r="B38" s="6">
        <v>36.646674648960399</v>
      </c>
      <c r="C38" s="6">
        <v>35.694398059233798</v>
      </c>
    </row>
    <row r="39" spans="1:3" x14ac:dyDescent="0.25">
      <c r="A39" t="s">
        <v>166</v>
      </c>
      <c r="B39" s="6">
        <v>35.7291705498602</v>
      </c>
      <c r="C39" s="6">
        <v>35.574012199047999</v>
      </c>
    </row>
    <row r="40" spans="1:3" x14ac:dyDescent="0.25">
      <c r="A40" t="s">
        <v>168</v>
      </c>
      <c r="B40" s="6">
        <v>35.358898721730498</v>
      </c>
      <c r="C40" s="6">
        <v>35.073691967575499</v>
      </c>
    </row>
    <row r="41" spans="1:3" x14ac:dyDescent="0.25">
      <c r="A41" t="s">
        <v>26</v>
      </c>
      <c r="B41" s="6">
        <v>40.910291481935602</v>
      </c>
      <c r="C41" s="6">
        <v>40.956555084623503</v>
      </c>
    </row>
    <row r="42" spans="1:3" x14ac:dyDescent="0.25">
      <c r="A42" t="s">
        <v>172</v>
      </c>
      <c r="B42" s="6">
        <v>35.987963891675001</v>
      </c>
      <c r="C42" s="6">
        <v>36.0326736015219</v>
      </c>
    </row>
    <row r="43" spans="1:3" x14ac:dyDescent="0.25">
      <c r="A43" t="s">
        <v>184</v>
      </c>
      <c r="B43" s="6">
        <v>36.272126937540101</v>
      </c>
      <c r="C43" s="6">
        <v>35.969860385226902</v>
      </c>
    </row>
    <row r="44" spans="1:3" x14ac:dyDescent="0.25">
      <c r="A44" t="s">
        <v>28</v>
      </c>
      <c r="B44" s="6">
        <v>38.710286320254497</v>
      </c>
      <c r="C44" s="6">
        <v>38.667256082267301</v>
      </c>
    </row>
    <row r="45" spans="1:3" x14ac:dyDescent="0.25">
      <c r="A45" t="s">
        <v>192</v>
      </c>
      <c r="B45" s="6">
        <v>40.115531941183697</v>
      </c>
      <c r="C45" s="6">
        <v>40.431155327427497</v>
      </c>
    </row>
    <row r="46" spans="1:3" x14ac:dyDescent="0.25">
      <c r="A46" t="s">
        <v>198</v>
      </c>
      <c r="B46" s="6">
        <v>38.0887579687843</v>
      </c>
    </row>
    <row r="47" spans="1:3" x14ac:dyDescent="0.25">
      <c r="A4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Worksheet_2</vt:lpstr>
      <vt:lpstr>new_2</vt:lpstr>
      <vt:lpstr>Worksheet _1</vt:lpstr>
      <vt:lpstr>new1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ismail - [2010]</cp:lastModifiedBy>
  <dcterms:created xsi:type="dcterms:W3CDTF">2020-08-07T10:37:19Z</dcterms:created>
  <dcterms:modified xsi:type="dcterms:W3CDTF">2020-08-09T01:24:06Z</dcterms:modified>
  <cp:category/>
</cp:coreProperties>
</file>