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set\"/>
    </mc:Choice>
  </mc:AlternateContent>
  <xr:revisionPtr revIDLastSave="0" documentId="13_ncr:1_{2F2C2A70-AAD8-44CE-B1B5-25DA454BAAF5}" xr6:coauthVersionLast="45" xr6:coauthVersionMax="45" xr10:uidLastSave="{00000000-0000-0000-0000-000000000000}"/>
  <bookViews>
    <workbookView xWindow="1530" yWindow="1605" windowWidth="15375" windowHeight="8325" xr2:uid="{00000000-000D-0000-FFFF-FFFF00000000}"/>
  </bookViews>
  <sheets>
    <sheet name="data_rawreproc" sheetId="1" r:id="rId1"/>
    <sheet name="RMSE from mask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2" l="1"/>
  <c r="D41" i="2"/>
  <c r="D37" i="2"/>
  <c r="D33" i="2"/>
  <c r="D29" i="2"/>
  <c r="D25" i="2"/>
  <c r="D21" i="2"/>
  <c r="D17" i="2"/>
  <c r="D13" i="2"/>
  <c r="D9" i="2"/>
  <c r="D5" i="2"/>
  <c r="C46" i="2"/>
  <c r="D46" i="2" s="1"/>
  <c r="C45" i="2"/>
  <c r="C44" i="2"/>
  <c r="D44" i="2" s="1"/>
  <c r="C43" i="2"/>
  <c r="D43" i="2" s="1"/>
  <c r="C42" i="2"/>
  <c r="D42" i="2" s="1"/>
  <c r="C41" i="2"/>
  <c r="C40" i="2"/>
  <c r="D40" i="2" s="1"/>
  <c r="C39" i="2"/>
  <c r="D39" i="2" s="1"/>
  <c r="C38" i="2"/>
  <c r="D38" i="2" s="1"/>
  <c r="C37" i="2"/>
  <c r="C36" i="2"/>
  <c r="D36" i="2" s="1"/>
  <c r="C35" i="2"/>
  <c r="D35" i="2" s="1"/>
  <c r="C34" i="2"/>
  <c r="D34" i="2" s="1"/>
  <c r="C33" i="2"/>
  <c r="C32" i="2"/>
  <c r="D32" i="2" s="1"/>
  <c r="C31" i="2"/>
  <c r="D31" i="2" s="1"/>
  <c r="C30" i="2"/>
  <c r="D30" i="2" s="1"/>
  <c r="C29" i="2"/>
  <c r="C28" i="2"/>
  <c r="D28" i="2" s="1"/>
  <c r="C27" i="2"/>
  <c r="D27" i="2" s="1"/>
  <c r="C26" i="2"/>
  <c r="D26" i="2" s="1"/>
  <c r="C25" i="2"/>
  <c r="C24" i="2"/>
  <c r="D24" i="2" s="1"/>
  <c r="C23" i="2"/>
  <c r="D23" i="2" s="1"/>
  <c r="C22" i="2"/>
  <c r="D22" i="2" s="1"/>
  <c r="C21" i="2"/>
  <c r="C20" i="2"/>
  <c r="D20" i="2" s="1"/>
  <c r="C19" i="2"/>
  <c r="D19" i="2" s="1"/>
  <c r="C18" i="2"/>
  <c r="D18" i="2" s="1"/>
  <c r="C17" i="2"/>
  <c r="C16" i="2"/>
  <c r="D16" i="2" s="1"/>
  <c r="C15" i="2"/>
  <c r="D15" i="2" s="1"/>
  <c r="C14" i="2"/>
  <c r="D14" i="2" s="1"/>
  <c r="C13" i="2"/>
  <c r="C12" i="2"/>
  <c r="D12" i="2" s="1"/>
  <c r="C11" i="2"/>
  <c r="D11" i="2" s="1"/>
  <c r="C10" i="2"/>
  <c r="D10" i="2" s="1"/>
  <c r="C9" i="2"/>
  <c r="C8" i="2"/>
  <c r="D8" i="2" s="1"/>
  <c r="C7" i="2"/>
  <c r="D7" i="2" s="1"/>
  <c r="C6" i="2"/>
  <c r="D6" i="2" s="1"/>
  <c r="C5" i="2"/>
  <c r="C4" i="2"/>
  <c r="D4" i="2" s="1"/>
  <c r="C3" i="2"/>
  <c r="D3" i="2" s="1"/>
  <c r="C2" i="2"/>
  <c r="D2" i="2" s="1"/>
  <c r="B47" i="2" s="1"/>
</calcChain>
</file>

<file path=xl/sharedStrings.xml><?xml version="1.0" encoding="utf-8"?>
<sst xmlns="http://schemas.openxmlformats.org/spreadsheetml/2006/main" count="104" uniqueCount="104">
  <si>
    <t>LH</t>
  </si>
  <si>
    <t>LS</t>
  </si>
  <si>
    <t>LV</t>
  </si>
  <si>
    <t>UH</t>
  </si>
  <si>
    <t>US</t>
  </si>
  <si>
    <t>UV</t>
  </si>
  <si>
    <t>img_masked_id</t>
  </si>
  <si>
    <t>img_raw_id</t>
  </si>
  <si>
    <t>Hue</t>
  </si>
  <si>
    <t>masked_imgraw_10.jpg</t>
  </si>
  <si>
    <t>imgraw_10.jpg</t>
  </si>
  <si>
    <t>masked_imgraw_11.jpg</t>
  </si>
  <si>
    <t>imgraw_11.jpg</t>
  </si>
  <si>
    <t>masked_imgraw_12.jpg</t>
  </si>
  <si>
    <t>imgraw_12.jpg</t>
  </si>
  <si>
    <t>masked_imgraw_13.jpg</t>
  </si>
  <si>
    <t>imgraw_13.jpg</t>
  </si>
  <si>
    <t>masked_imgraw_16.jpg</t>
  </si>
  <si>
    <t>imgraw_16.jpg</t>
  </si>
  <si>
    <t>masked_imgraw_17.jpg</t>
  </si>
  <si>
    <t>imgraw_17.jpg</t>
  </si>
  <si>
    <t>masked_imgraw_18.jpg</t>
  </si>
  <si>
    <t>imgraw_18.jpg</t>
  </si>
  <si>
    <t>masked_imgraw_19.jpg</t>
  </si>
  <si>
    <t>imgraw_19.jpg</t>
  </si>
  <si>
    <t>masked_imgraw_20.jpg</t>
  </si>
  <si>
    <t>imgraw_20.jpg</t>
  </si>
  <si>
    <t>masked_imgraw_21.jpg</t>
  </si>
  <si>
    <t>imgraw_21.jpg</t>
  </si>
  <si>
    <t>masked_imgraw_22.jpg</t>
  </si>
  <si>
    <t>imgraw_22.jpg</t>
  </si>
  <si>
    <t>masked_imgraw_23.jpg</t>
  </si>
  <si>
    <t>imgraw_23.jpg</t>
  </si>
  <si>
    <t>masked_imgraw_24.jpg</t>
  </si>
  <si>
    <t>imgraw_24.jpg</t>
  </si>
  <si>
    <t>masked_imgraw_25.jpg</t>
  </si>
  <si>
    <t>imgraw_25.jpg</t>
  </si>
  <si>
    <t>masked_imgraw_26.jpg</t>
  </si>
  <si>
    <t>imgraw_26.jpg</t>
  </si>
  <si>
    <t>masked_imgraw_27.jpg</t>
  </si>
  <si>
    <t>imgraw_27.jpg</t>
  </si>
  <si>
    <t>masked_imgraw_28.jpg</t>
  </si>
  <si>
    <t>imgraw_28.jpg</t>
  </si>
  <si>
    <t>masked_imgraw_29.jpg</t>
  </si>
  <si>
    <t>imgraw_29.jpg</t>
  </si>
  <si>
    <t>masked_imgraw_30.jpg</t>
  </si>
  <si>
    <t>imgraw_30.jpg</t>
  </si>
  <si>
    <t>masked_imgraw_31.jpg</t>
  </si>
  <si>
    <t>imgraw_31.jpg</t>
  </si>
  <si>
    <t>masked_imgraw_32.jpg</t>
  </si>
  <si>
    <t>imgraw_32.jpg</t>
  </si>
  <si>
    <t>masked_imgraw_33.jpg</t>
  </si>
  <si>
    <t>imgraw_33.jpg</t>
  </si>
  <si>
    <t>masked_imgraw_34.jpg</t>
  </si>
  <si>
    <t>imgraw_34.jpg</t>
  </si>
  <si>
    <t>masked_imgraw_35.jpg</t>
  </si>
  <si>
    <t>imgraw_35.jpg</t>
  </si>
  <si>
    <t>masked_imgraw_39.jpg</t>
  </si>
  <si>
    <t>imgraw_39.jpg</t>
  </si>
  <si>
    <t>masked_imgraw_4.jpg</t>
  </si>
  <si>
    <t>imgraw_4.jpg</t>
  </si>
  <si>
    <t>masked_imgraw_40.jpg</t>
  </si>
  <si>
    <t>imgraw_40.jpg</t>
  </si>
  <si>
    <t>masked_imgraw_41.jpg</t>
  </si>
  <si>
    <t>imgraw_41.jpg</t>
  </si>
  <si>
    <t>masked_imgraw_44.jpg</t>
  </si>
  <si>
    <t>imgraw_44.jpg</t>
  </si>
  <si>
    <t>masked_imgraw_47.jpg</t>
  </si>
  <si>
    <t>imgraw_47.jpg</t>
  </si>
  <si>
    <t>masked_imgraw_5.jpg</t>
  </si>
  <si>
    <t>imgraw_5.jpg</t>
  </si>
  <si>
    <t>masked_imgraw_6.jpg</t>
  </si>
  <si>
    <t>imgraw_6.jpg</t>
  </si>
  <si>
    <t>masked_imgraw_65.jpg</t>
  </si>
  <si>
    <t>imgraw_65.jpg</t>
  </si>
  <si>
    <t>masked_imgraw_67.jpg</t>
  </si>
  <si>
    <t>imgraw_67.jpg</t>
  </si>
  <si>
    <t>masked_imgraw_69.jpg</t>
  </si>
  <si>
    <t>imgraw_69.jpg</t>
  </si>
  <si>
    <t>masked_imgraw_73.jpg</t>
  </si>
  <si>
    <t>imgraw_73.jpg</t>
  </si>
  <si>
    <t>masked_imgraw_77.jpg</t>
  </si>
  <si>
    <t>imgraw_77.jpg</t>
  </si>
  <si>
    <t>masked_imgraw_78.jpg</t>
  </si>
  <si>
    <t>imgraw_78.jpg</t>
  </si>
  <si>
    <t>masked_imgraw_79.jpg</t>
  </si>
  <si>
    <t>imgraw_79.jpg</t>
  </si>
  <si>
    <t>masked_imgraw_8.jpg</t>
  </si>
  <si>
    <t>imgraw_8.jpg</t>
  </si>
  <si>
    <t>masked_imgraw_81.jpg</t>
  </si>
  <si>
    <t>imgraw_81.jpg</t>
  </si>
  <si>
    <t>masked_imgraw_87.jpg</t>
  </si>
  <si>
    <t>imgraw_87.jpg</t>
  </si>
  <si>
    <t>masked_imgraw_9.jpg</t>
  </si>
  <si>
    <t>imgraw_9.jpg</t>
  </si>
  <si>
    <t>masked_imgraw_91.jpg</t>
  </si>
  <si>
    <t>imgraw_91.jpg</t>
  </si>
  <si>
    <t>masked_imgraw_94.jpg</t>
  </si>
  <si>
    <t>imgraw_94.jpg</t>
  </si>
  <si>
    <t>Hue Auto</t>
  </si>
  <si>
    <t>Hue Manual</t>
  </si>
  <si>
    <t>RMSE</t>
  </si>
  <si>
    <t>Error</t>
  </si>
  <si>
    <t>Sqr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</si>
</sst>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B1" workbookViewId="0">
      <selection activeCell="L6" sqref="L6"/>
    </sheetView>
  </sheetViews>
  <sheetFormatPr defaultRowHeight="15" x14ac:dyDescent="0.25"/>
  <cols>
    <col min="7" max="7" width="21.5703125" customWidth="1"/>
    <col min="8" max="8" width="19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30</v>
      </c>
      <c r="B2">
        <v>140</v>
      </c>
      <c r="C2">
        <v>38</v>
      </c>
      <c r="D2">
        <v>60</v>
      </c>
      <c r="E2">
        <v>255</v>
      </c>
      <c r="F2">
        <v>103</v>
      </c>
      <c r="G2" t="s">
        <v>9</v>
      </c>
      <c r="H2" t="s">
        <v>10</v>
      </c>
      <c r="I2">
        <v>42.789254941713097</v>
      </c>
    </row>
    <row r="3" spans="1:9" x14ac:dyDescent="0.25">
      <c r="A3">
        <v>30</v>
      </c>
      <c r="B3">
        <v>93</v>
      </c>
      <c r="C3">
        <v>14</v>
      </c>
      <c r="D3">
        <v>60</v>
      </c>
      <c r="E3">
        <v>255</v>
      </c>
      <c r="F3">
        <v>107</v>
      </c>
      <c r="G3" t="s">
        <v>11</v>
      </c>
      <c r="H3" t="s">
        <v>12</v>
      </c>
      <c r="I3">
        <v>42.522258414766497</v>
      </c>
    </row>
    <row r="4" spans="1:9" x14ac:dyDescent="0.25">
      <c r="A4">
        <v>22</v>
      </c>
      <c r="B4">
        <v>121</v>
      </c>
      <c r="C4">
        <v>41</v>
      </c>
      <c r="D4">
        <v>60</v>
      </c>
      <c r="E4">
        <v>255</v>
      </c>
      <c r="F4">
        <v>107</v>
      </c>
      <c r="G4" t="s">
        <v>13</v>
      </c>
      <c r="H4" t="s">
        <v>14</v>
      </c>
      <c r="I4">
        <v>41.467034117072402</v>
      </c>
    </row>
    <row r="5" spans="1:9" x14ac:dyDescent="0.25">
      <c r="A5">
        <v>22</v>
      </c>
      <c r="B5">
        <v>96</v>
      </c>
      <c r="C5">
        <v>44</v>
      </c>
      <c r="D5">
        <v>60</v>
      </c>
      <c r="E5">
        <v>255</v>
      </c>
      <c r="F5">
        <v>107</v>
      </c>
      <c r="G5" t="s">
        <v>15</v>
      </c>
      <c r="H5" t="s">
        <v>16</v>
      </c>
      <c r="I5">
        <v>42.708534456198002</v>
      </c>
    </row>
    <row r="6" spans="1:9" x14ac:dyDescent="0.25">
      <c r="A6">
        <v>8</v>
      </c>
      <c r="B6">
        <v>71</v>
      </c>
      <c r="C6">
        <v>16</v>
      </c>
      <c r="D6">
        <v>60</v>
      </c>
      <c r="E6">
        <v>255</v>
      </c>
      <c r="F6">
        <v>119</v>
      </c>
      <c r="G6" t="s">
        <v>17</v>
      </c>
      <c r="H6" t="s">
        <v>18</v>
      </c>
      <c r="I6">
        <v>42.617630634224099</v>
      </c>
    </row>
    <row r="7" spans="1:9" x14ac:dyDescent="0.25">
      <c r="A7">
        <v>33</v>
      </c>
      <c r="B7">
        <v>118</v>
      </c>
      <c r="C7">
        <v>3</v>
      </c>
      <c r="D7">
        <v>60</v>
      </c>
      <c r="E7">
        <v>255</v>
      </c>
      <c r="F7">
        <v>119</v>
      </c>
      <c r="G7" t="s">
        <v>19</v>
      </c>
      <c r="H7" t="s">
        <v>20</v>
      </c>
      <c r="I7">
        <v>44.283700104791798</v>
      </c>
    </row>
    <row r="8" spans="1:9" x14ac:dyDescent="0.25">
      <c r="A8">
        <v>33</v>
      </c>
      <c r="B8">
        <v>115</v>
      </c>
      <c r="C8">
        <v>38</v>
      </c>
      <c r="D8">
        <v>60</v>
      </c>
      <c r="E8">
        <v>255</v>
      </c>
      <c r="F8">
        <v>119</v>
      </c>
      <c r="G8" t="s">
        <v>21</v>
      </c>
      <c r="H8" t="s">
        <v>22</v>
      </c>
      <c r="I8">
        <v>42.3421609339497</v>
      </c>
    </row>
    <row r="9" spans="1:9" x14ac:dyDescent="0.25">
      <c r="A9">
        <v>33</v>
      </c>
      <c r="B9">
        <v>115</v>
      </c>
      <c r="C9">
        <v>38</v>
      </c>
      <c r="D9">
        <v>60</v>
      </c>
      <c r="E9">
        <v>255</v>
      </c>
      <c r="F9">
        <v>119</v>
      </c>
      <c r="G9" t="s">
        <v>23</v>
      </c>
      <c r="H9" t="s">
        <v>24</v>
      </c>
      <c r="I9">
        <v>41.624872009680701</v>
      </c>
    </row>
    <row r="10" spans="1:9" x14ac:dyDescent="0.25">
      <c r="A10">
        <v>33</v>
      </c>
      <c r="B10">
        <v>82</v>
      </c>
      <c r="C10">
        <v>41</v>
      </c>
      <c r="D10">
        <v>63</v>
      </c>
      <c r="E10">
        <v>255</v>
      </c>
      <c r="F10">
        <v>125</v>
      </c>
      <c r="G10" t="s">
        <v>25</v>
      </c>
      <c r="H10" t="s">
        <v>26</v>
      </c>
      <c r="I10">
        <v>40.925987316229403</v>
      </c>
    </row>
    <row r="11" spans="1:9" x14ac:dyDescent="0.25">
      <c r="A11">
        <v>25</v>
      </c>
      <c r="B11">
        <v>101</v>
      </c>
      <c r="C11">
        <v>41</v>
      </c>
      <c r="D11">
        <v>63</v>
      </c>
      <c r="E11">
        <v>255</v>
      </c>
      <c r="F11">
        <v>125</v>
      </c>
      <c r="G11" t="s">
        <v>27</v>
      </c>
      <c r="H11" t="s">
        <v>28</v>
      </c>
      <c r="I11">
        <v>39.199033879496</v>
      </c>
    </row>
    <row r="12" spans="1:9" x14ac:dyDescent="0.25">
      <c r="A12">
        <v>25</v>
      </c>
      <c r="B12">
        <v>101</v>
      </c>
      <c r="C12">
        <v>41</v>
      </c>
      <c r="D12">
        <v>63</v>
      </c>
      <c r="E12">
        <v>255</v>
      </c>
      <c r="F12">
        <v>125</v>
      </c>
      <c r="G12" t="s">
        <v>29</v>
      </c>
      <c r="H12" t="s">
        <v>30</v>
      </c>
      <c r="I12">
        <v>38.684156466660902</v>
      </c>
    </row>
    <row r="13" spans="1:9" x14ac:dyDescent="0.25">
      <c r="A13">
        <v>25</v>
      </c>
      <c r="B13">
        <v>101</v>
      </c>
      <c r="C13">
        <v>25</v>
      </c>
      <c r="D13">
        <v>63</v>
      </c>
      <c r="E13">
        <v>255</v>
      </c>
      <c r="F13">
        <v>125</v>
      </c>
      <c r="G13" t="s">
        <v>31</v>
      </c>
      <c r="H13" t="s">
        <v>32</v>
      </c>
      <c r="I13">
        <v>40.2728603816361</v>
      </c>
    </row>
    <row r="14" spans="1:9" x14ac:dyDescent="0.25">
      <c r="A14">
        <v>25</v>
      </c>
      <c r="B14">
        <v>101</v>
      </c>
      <c r="C14">
        <v>25</v>
      </c>
      <c r="D14">
        <v>63</v>
      </c>
      <c r="E14">
        <v>255</v>
      </c>
      <c r="F14">
        <v>125</v>
      </c>
      <c r="G14" t="s">
        <v>33</v>
      </c>
      <c r="H14" t="s">
        <v>34</v>
      </c>
      <c r="I14">
        <v>36.6781261805817</v>
      </c>
    </row>
    <row r="15" spans="1:9" x14ac:dyDescent="0.25">
      <c r="A15">
        <v>25</v>
      </c>
      <c r="B15">
        <v>77</v>
      </c>
      <c r="C15">
        <v>66</v>
      </c>
      <c r="D15">
        <v>63</v>
      </c>
      <c r="E15">
        <v>255</v>
      </c>
      <c r="F15">
        <v>125</v>
      </c>
      <c r="G15" t="s">
        <v>35</v>
      </c>
      <c r="H15" t="s">
        <v>36</v>
      </c>
      <c r="I15">
        <v>38.825584671738497</v>
      </c>
    </row>
    <row r="16" spans="1:9" x14ac:dyDescent="0.25">
      <c r="A16">
        <v>33</v>
      </c>
      <c r="B16">
        <v>137</v>
      </c>
      <c r="C16">
        <v>33</v>
      </c>
      <c r="D16">
        <v>71</v>
      </c>
      <c r="E16">
        <v>255</v>
      </c>
      <c r="F16">
        <v>121</v>
      </c>
      <c r="G16" t="s">
        <v>37</v>
      </c>
      <c r="H16" t="s">
        <v>38</v>
      </c>
      <c r="I16">
        <v>42.837305699481803</v>
      </c>
    </row>
    <row r="17" spans="1:9" x14ac:dyDescent="0.25">
      <c r="A17">
        <v>33</v>
      </c>
      <c r="B17">
        <v>93</v>
      </c>
      <c r="C17">
        <v>33</v>
      </c>
      <c r="D17">
        <v>71</v>
      </c>
      <c r="E17">
        <v>255</v>
      </c>
      <c r="F17">
        <v>121</v>
      </c>
      <c r="G17" t="s">
        <v>39</v>
      </c>
      <c r="H17" t="s">
        <v>40</v>
      </c>
      <c r="I17">
        <v>40.077872744539398</v>
      </c>
    </row>
    <row r="18" spans="1:9" x14ac:dyDescent="0.25">
      <c r="A18">
        <v>33</v>
      </c>
      <c r="B18">
        <v>93</v>
      </c>
      <c r="C18">
        <v>33</v>
      </c>
      <c r="D18">
        <v>71</v>
      </c>
      <c r="E18">
        <v>255</v>
      </c>
      <c r="F18">
        <v>121</v>
      </c>
      <c r="G18" t="s">
        <v>41</v>
      </c>
      <c r="H18" t="s">
        <v>42</v>
      </c>
      <c r="I18">
        <v>41.8974330190091</v>
      </c>
    </row>
    <row r="19" spans="1:9" x14ac:dyDescent="0.25">
      <c r="A19">
        <v>33</v>
      </c>
      <c r="B19">
        <v>137</v>
      </c>
      <c r="C19">
        <v>44</v>
      </c>
      <c r="D19">
        <v>71</v>
      </c>
      <c r="E19">
        <v>255</v>
      </c>
      <c r="F19">
        <v>121</v>
      </c>
      <c r="G19" t="s">
        <v>43</v>
      </c>
      <c r="H19" t="s">
        <v>44</v>
      </c>
      <c r="I19">
        <v>40.994724882324299</v>
      </c>
    </row>
    <row r="20" spans="1:9" x14ac:dyDescent="0.25">
      <c r="A20">
        <v>33</v>
      </c>
      <c r="B20">
        <v>137</v>
      </c>
      <c r="C20">
        <v>19</v>
      </c>
      <c r="D20">
        <v>71</v>
      </c>
      <c r="E20">
        <v>255</v>
      </c>
      <c r="F20">
        <v>121</v>
      </c>
      <c r="G20" t="s">
        <v>45</v>
      </c>
      <c r="H20" t="s">
        <v>46</v>
      </c>
      <c r="I20">
        <v>43.513591756624102</v>
      </c>
    </row>
    <row r="21" spans="1:9" x14ac:dyDescent="0.25">
      <c r="A21">
        <v>33</v>
      </c>
      <c r="B21">
        <v>132</v>
      </c>
      <c r="C21">
        <v>19</v>
      </c>
      <c r="D21">
        <v>71</v>
      </c>
      <c r="E21">
        <v>255</v>
      </c>
      <c r="F21">
        <v>99</v>
      </c>
      <c r="G21" t="s">
        <v>47</v>
      </c>
      <c r="H21" t="s">
        <v>48</v>
      </c>
      <c r="I21">
        <v>41.1832400300109</v>
      </c>
    </row>
    <row r="22" spans="1:9" x14ac:dyDescent="0.25">
      <c r="A22">
        <v>33</v>
      </c>
      <c r="B22">
        <v>134</v>
      </c>
      <c r="C22">
        <v>30</v>
      </c>
      <c r="D22">
        <v>55</v>
      </c>
      <c r="E22">
        <v>255</v>
      </c>
      <c r="F22">
        <v>99</v>
      </c>
      <c r="G22" t="s">
        <v>49</v>
      </c>
      <c r="H22" t="s">
        <v>50</v>
      </c>
      <c r="I22">
        <v>41.303252727364097</v>
      </c>
    </row>
    <row r="23" spans="1:9" x14ac:dyDescent="0.25">
      <c r="A23">
        <v>33</v>
      </c>
      <c r="B23">
        <v>134</v>
      </c>
      <c r="C23">
        <v>30</v>
      </c>
      <c r="D23">
        <v>55</v>
      </c>
      <c r="E23">
        <v>255</v>
      </c>
      <c r="F23">
        <v>99</v>
      </c>
      <c r="G23" t="s">
        <v>51</v>
      </c>
      <c r="H23" t="s">
        <v>52</v>
      </c>
      <c r="I23">
        <v>41.137007785806297</v>
      </c>
    </row>
    <row r="24" spans="1:9" x14ac:dyDescent="0.25">
      <c r="A24">
        <v>27</v>
      </c>
      <c r="B24">
        <v>110</v>
      </c>
      <c r="C24">
        <v>44</v>
      </c>
      <c r="D24">
        <v>52</v>
      </c>
      <c r="E24">
        <v>255</v>
      </c>
      <c r="F24">
        <v>103</v>
      </c>
      <c r="G24" t="s">
        <v>53</v>
      </c>
      <c r="H24" t="s">
        <v>54</v>
      </c>
      <c r="I24">
        <v>39.378687031458</v>
      </c>
    </row>
    <row r="25" spans="1:9" x14ac:dyDescent="0.25">
      <c r="A25">
        <v>27</v>
      </c>
      <c r="B25">
        <v>85</v>
      </c>
      <c r="C25">
        <v>47</v>
      </c>
      <c r="D25">
        <v>55</v>
      </c>
      <c r="E25">
        <v>255</v>
      </c>
      <c r="F25">
        <v>103</v>
      </c>
      <c r="G25" t="s">
        <v>55</v>
      </c>
      <c r="H25" t="s">
        <v>56</v>
      </c>
      <c r="I25">
        <v>43.172528469212899</v>
      </c>
    </row>
    <row r="26" spans="1:9" x14ac:dyDescent="0.25">
      <c r="A26">
        <v>27</v>
      </c>
      <c r="B26">
        <v>93</v>
      </c>
      <c r="C26">
        <v>16</v>
      </c>
      <c r="D26">
        <v>55</v>
      </c>
      <c r="E26">
        <v>255</v>
      </c>
      <c r="F26">
        <v>130</v>
      </c>
      <c r="G26" t="s">
        <v>57</v>
      </c>
      <c r="H26" t="s">
        <v>58</v>
      </c>
      <c r="I26">
        <v>44.290377240702703</v>
      </c>
    </row>
    <row r="27" spans="1:9" x14ac:dyDescent="0.25">
      <c r="A27">
        <v>27</v>
      </c>
      <c r="B27">
        <v>96</v>
      </c>
      <c r="C27">
        <v>36</v>
      </c>
      <c r="D27">
        <v>55</v>
      </c>
      <c r="E27">
        <v>255</v>
      </c>
      <c r="F27">
        <v>113</v>
      </c>
      <c r="G27" t="s">
        <v>59</v>
      </c>
      <c r="H27" t="s">
        <v>60</v>
      </c>
      <c r="I27">
        <v>41.3096268697605</v>
      </c>
    </row>
    <row r="28" spans="1:9" x14ac:dyDescent="0.25">
      <c r="A28">
        <v>27</v>
      </c>
      <c r="B28">
        <v>112</v>
      </c>
      <c r="C28">
        <v>36</v>
      </c>
      <c r="D28">
        <v>55</v>
      </c>
      <c r="E28">
        <v>255</v>
      </c>
      <c r="F28">
        <v>113</v>
      </c>
      <c r="G28" t="s">
        <v>61</v>
      </c>
      <c r="H28" t="s">
        <v>62</v>
      </c>
      <c r="I28">
        <v>42.461571170405001</v>
      </c>
    </row>
    <row r="29" spans="1:9" x14ac:dyDescent="0.25">
      <c r="A29">
        <v>27</v>
      </c>
      <c r="B29">
        <v>112</v>
      </c>
      <c r="C29">
        <v>36</v>
      </c>
      <c r="D29">
        <v>55</v>
      </c>
      <c r="E29">
        <v>255</v>
      </c>
      <c r="F29">
        <v>113</v>
      </c>
      <c r="G29" t="s">
        <v>63</v>
      </c>
      <c r="H29" t="s">
        <v>64</v>
      </c>
      <c r="I29">
        <v>43.155980362987201</v>
      </c>
    </row>
    <row r="30" spans="1:9" x14ac:dyDescent="0.25">
      <c r="A30">
        <v>27</v>
      </c>
      <c r="B30">
        <v>112</v>
      </c>
      <c r="C30">
        <v>36</v>
      </c>
      <c r="D30">
        <v>55</v>
      </c>
      <c r="E30">
        <v>255</v>
      </c>
      <c r="F30">
        <v>113</v>
      </c>
      <c r="G30" t="s">
        <v>65</v>
      </c>
      <c r="H30" t="s">
        <v>66</v>
      </c>
      <c r="I30">
        <v>40.041325966850799</v>
      </c>
    </row>
    <row r="31" spans="1:9" x14ac:dyDescent="0.25">
      <c r="A31">
        <v>27</v>
      </c>
      <c r="B31">
        <v>112</v>
      </c>
      <c r="C31">
        <v>36</v>
      </c>
      <c r="D31">
        <v>55</v>
      </c>
      <c r="E31">
        <v>255</v>
      </c>
      <c r="F31">
        <v>113</v>
      </c>
      <c r="G31" t="s">
        <v>67</v>
      </c>
      <c r="H31" t="s">
        <v>68</v>
      </c>
      <c r="I31">
        <v>44.134980610520003</v>
      </c>
    </row>
    <row r="32" spans="1:9" x14ac:dyDescent="0.25">
      <c r="A32">
        <v>27</v>
      </c>
      <c r="B32">
        <v>129</v>
      </c>
      <c r="C32">
        <v>36</v>
      </c>
      <c r="D32">
        <v>55</v>
      </c>
      <c r="E32">
        <v>255</v>
      </c>
      <c r="F32">
        <v>123</v>
      </c>
      <c r="G32" t="s">
        <v>69</v>
      </c>
      <c r="H32" t="s">
        <v>70</v>
      </c>
      <c r="I32">
        <v>39.6397852348993</v>
      </c>
    </row>
    <row r="33" spans="1:9" x14ac:dyDescent="0.25">
      <c r="A33">
        <v>27</v>
      </c>
      <c r="B33">
        <v>129</v>
      </c>
      <c r="C33">
        <v>36</v>
      </c>
      <c r="D33">
        <v>55</v>
      </c>
      <c r="E33">
        <v>255</v>
      </c>
      <c r="F33">
        <v>123</v>
      </c>
      <c r="G33" t="s">
        <v>71</v>
      </c>
      <c r="H33" t="s">
        <v>72</v>
      </c>
      <c r="I33">
        <v>45.132529404776001</v>
      </c>
    </row>
    <row r="34" spans="1:9" x14ac:dyDescent="0.25">
      <c r="A34">
        <v>25</v>
      </c>
      <c r="B34">
        <v>104</v>
      </c>
      <c r="C34">
        <v>11</v>
      </c>
      <c r="D34">
        <v>55</v>
      </c>
      <c r="E34">
        <v>255</v>
      </c>
      <c r="F34">
        <v>123</v>
      </c>
      <c r="G34" t="s">
        <v>73</v>
      </c>
      <c r="H34" t="s">
        <v>74</v>
      </c>
      <c r="I34">
        <v>41.7595549555421</v>
      </c>
    </row>
    <row r="35" spans="1:9" x14ac:dyDescent="0.25">
      <c r="A35">
        <v>0</v>
      </c>
      <c r="B35">
        <v>90</v>
      </c>
      <c r="C35">
        <v>96</v>
      </c>
      <c r="D35">
        <v>55</v>
      </c>
      <c r="E35">
        <v>255</v>
      </c>
      <c r="F35">
        <v>158</v>
      </c>
      <c r="G35" t="s">
        <v>75</v>
      </c>
      <c r="H35" t="s">
        <v>76</v>
      </c>
      <c r="I35">
        <v>30.007525533058502</v>
      </c>
    </row>
    <row r="36" spans="1:9" x14ac:dyDescent="0.25">
      <c r="A36">
        <v>5</v>
      </c>
      <c r="B36">
        <v>93</v>
      </c>
      <c r="C36">
        <v>69</v>
      </c>
      <c r="D36">
        <v>44</v>
      </c>
      <c r="E36">
        <v>255</v>
      </c>
      <c r="F36">
        <v>192</v>
      </c>
      <c r="G36" t="s">
        <v>77</v>
      </c>
      <c r="H36" t="s">
        <v>78</v>
      </c>
      <c r="I36">
        <v>35.102619732060496</v>
      </c>
    </row>
    <row r="37" spans="1:9" x14ac:dyDescent="0.25">
      <c r="A37">
        <v>5</v>
      </c>
      <c r="B37">
        <v>93</v>
      </c>
      <c r="C37">
        <v>69</v>
      </c>
      <c r="D37">
        <v>44</v>
      </c>
      <c r="E37">
        <v>255</v>
      </c>
      <c r="F37">
        <v>192</v>
      </c>
      <c r="G37" t="s">
        <v>79</v>
      </c>
      <c r="H37" t="s">
        <v>80</v>
      </c>
      <c r="I37">
        <v>30.766007771582998</v>
      </c>
    </row>
    <row r="38" spans="1:9" x14ac:dyDescent="0.25">
      <c r="A38">
        <v>5</v>
      </c>
      <c r="B38">
        <v>156</v>
      </c>
      <c r="C38">
        <v>49</v>
      </c>
      <c r="D38">
        <v>52</v>
      </c>
      <c r="E38">
        <v>255</v>
      </c>
      <c r="F38">
        <v>184</v>
      </c>
      <c r="G38" t="s">
        <v>81</v>
      </c>
      <c r="H38" t="s">
        <v>82</v>
      </c>
      <c r="I38">
        <v>36.646674648960399</v>
      </c>
    </row>
    <row r="39" spans="1:9" x14ac:dyDescent="0.25">
      <c r="A39">
        <v>5</v>
      </c>
      <c r="B39">
        <v>137</v>
      </c>
      <c r="C39">
        <v>49</v>
      </c>
      <c r="D39">
        <v>52</v>
      </c>
      <c r="E39">
        <v>255</v>
      </c>
      <c r="F39">
        <v>184</v>
      </c>
      <c r="G39" t="s">
        <v>83</v>
      </c>
      <c r="H39" t="s">
        <v>84</v>
      </c>
      <c r="I39">
        <v>35.7291705498602</v>
      </c>
    </row>
    <row r="40" spans="1:9" x14ac:dyDescent="0.25">
      <c r="A40">
        <v>5</v>
      </c>
      <c r="B40">
        <v>41</v>
      </c>
      <c r="C40">
        <v>49</v>
      </c>
      <c r="D40">
        <v>52</v>
      </c>
      <c r="E40">
        <v>255</v>
      </c>
      <c r="F40">
        <v>184</v>
      </c>
      <c r="G40" t="s">
        <v>85</v>
      </c>
      <c r="H40" t="s">
        <v>86</v>
      </c>
      <c r="I40">
        <v>35.358898721730498</v>
      </c>
    </row>
    <row r="41" spans="1:9" x14ac:dyDescent="0.25">
      <c r="A41">
        <v>5</v>
      </c>
      <c r="B41">
        <v>104</v>
      </c>
      <c r="C41">
        <v>16</v>
      </c>
      <c r="D41">
        <v>52</v>
      </c>
      <c r="E41">
        <v>255</v>
      </c>
      <c r="F41">
        <v>184</v>
      </c>
      <c r="G41" t="s">
        <v>87</v>
      </c>
      <c r="H41" t="s">
        <v>88</v>
      </c>
      <c r="I41">
        <v>40.910291481935602</v>
      </c>
    </row>
    <row r="42" spans="1:9" x14ac:dyDescent="0.25">
      <c r="A42">
        <v>5</v>
      </c>
      <c r="B42">
        <v>104</v>
      </c>
      <c r="C42">
        <v>80</v>
      </c>
      <c r="D42">
        <v>52</v>
      </c>
      <c r="E42">
        <v>255</v>
      </c>
      <c r="F42">
        <v>184</v>
      </c>
      <c r="G42" t="s">
        <v>89</v>
      </c>
      <c r="H42" t="s">
        <v>90</v>
      </c>
      <c r="I42">
        <v>35.987963891675001</v>
      </c>
    </row>
    <row r="43" spans="1:9" x14ac:dyDescent="0.25">
      <c r="A43">
        <v>5</v>
      </c>
      <c r="B43">
        <v>112</v>
      </c>
      <c r="C43">
        <v>80</v>
      </c>
      <c r="D43">
        <v>52</v>
      </c>
      <c r="E43">
        <v>255</v>
      </c>
      <c r="F43">
        <v>184</v>
      </c>
      <c r="G43" t="s">
        <v>91</v>
      </c>
      <c r="H43" t="s">
        <v>92</v>
      </c>
      <c r="I43">
        <v>36.272126937540101</v>
      </c>
    </row>
    <row r="44" spans="1:9" x14ac:dyDescent="0.25">
      <c r="A44">
        <v>27</v>
      </c>
      <c r="B44">
        <v>112</v>
      </c>
      <c r="C44">
        <v>63</v>
      </c>
      <c r="D44">
        <v>55</v>
      </c>
      <c r="E44">
        <v>255</v>
      </c>
      <c r="F44">
        <v>128</v>
      </c>
      <c r="G44" t="s">
        <v>93</v>
      </c>
      <c r="H44" t="s">
        <v>94</v>
      </c>
      <c r="I44">
        <v>38.710286320254497</v>
      </c>
    </row>
    <row r="45" spans="1:9" x14ac:dyDescent="0.25">
      <c r="A45">
        <v>19</v>
      </c>
      <c r="B45">
        <v>74</v>
      </c>
      <c r="C45">
        <v>55</v>
      </c>
      <c r="D45">
        <v>66</v>
      </c>
      <c r="E45">
        <v>255</v>
      </c>
      <c r="F45">
        <v>170</v>
      </c>
      <c r="G45" t="s">
        <v>95</v>
      </c>
      <c r="H45" t="s">
        <v>96</v>
      </c>
      <c r="I45">
        <v>40.115531941183697</v>
      </c>
    </row>
    <row r="46" spans="1:9" x14ac:dyDescent="0.25">
      <c r="A46">
        <v>19</v>
      </c>
      <c r="B46">
        <v>71</v>
      </c>
      <c r="C46">
        <v>90</v>
      </c>
      <c r="D46">
        <v>69</v>
      </c>
      <c r="E46">
        <v>255</v>
      </c>
      <c r="F46">
        <v>170</v>
      </c>
      <c r="G46" t="s">
        <v>97</v>
      </c>
      <c r="H46" t="s">
        <v>98</v>
      </c>
      <c r="I46">
        <v>36.986556603773501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workbookViewId="0">
      <selection activeCell="B46" sqref="A1:B46"/>
    </sheetView>
  </sheetViews>
  <sheetFormatPr defaultRowHeight="15" x14ac:dyDescent="0.25"/>
  <sheetData>
    <row r="1" spans="1:4" x14ac:dyDescent="0.25">
      <c r="A1" t="s">
        <v>100</v>
      </c>
      <c r="B1" t="s">
        <v>99</v>
      </c>
      <c r="C1" t="s">
        <v>102</v>
      </c>
      <c r="D1" t="s">
        <v>103</v>
      </c>
    </row>
    <row r="2" spans="1:4" x14ac:dyDescent="0.25">
      <c r="A2">
        <v>42.789254941713097</v>
      </c>
      <c r="B2">
        <v>42.831000023755401</v>
      </c>
      <c r="C2">
        <f>B2-A2</f>
        <v>4.1745082042304205E-2</v>
      </c>
      <c r="D2">
        <f>POWER(C2,2)</f>
        <v>1.7426518747187089E-3</v>
      </c>
    </row>
    <row r="3" spans="1:4" x14ac:dyDescent="0.25">
      <c r="A3">
        <v>42.522258414766497</v>
      </c>
      <c r="B3">
        <v>42.460675805007497</v>
      </c>
      <c r="C3">
        <f t="shared" ref="C3:C46" si="0">B3-A3</f>
        <v>-6.1582609759000206E-2</v>
      </c>
      <c r="D3">
        <f t="shared" ref="D3:D46" si="1">POWER(C3,2)</f>
        <v>3.7924178247293076E-3</v>
      </c>
    </row>
    <row r="4" spans="1:4" x14ac:dyDescent="0.25">
      <c r="A4">
        <v>41.467034117072402</v>
      </c>
      <c r="B4">
        <v>41.5348820538835</v>
      </c>
      <c r="C4">
        <f t="shared" si="0"/>
        <v>6.7847936811098464E-2</v>
      </c>
      <c r="D4">
        <f t="shared" si="1"/>
        <v>4.60334252952281E-3</v>
      </c>
    </row>
    <row r="5" spans="1:4" x14ac:dyDescent="0.25">
      <c r="A5">
        <v>42.708534456198002</v>
      </c>
      <c r="B5">
        <v>42.778587706745903</v>
      </c>
      <c r="C5">
        <f t="shared" si="0"/>
        <v>7.0053250547900348E-2</v>
      </c>
      <c r="D5">
        <f t="shared" si="1"/>
        <v>4.9074579123269003E-3</v>
      </c>
    </row>
    <row r="6" spans="1:4" x14ac:dyDescent="0.25">
      <c r="A6">
        <v>42.617630634224099</v>
      </c>
      <c r="B6">
        <v>42.655551391703099</v>
      </c>
      <c r="C6">
        <f t="shared" si="0"/>
        <v>3.7920757479000144E-2</v>
      </c>
      <c r="D6">
        <f t="shared" si="1"/>
        <v>1.4379838477811453E-3</v>
      </c>
    </row>
    <row r="7" spans="1:4" x14ac:dyDescent="0.25">
      <c r="A7">
        <v>44.283700104791798</v>
      </c>
      <c r="B7">
        <v>43.880647787282101</v>
      </c>
      <c r="C7">
        <f t="shared" si="0"/>
        <v>-0.40305231750969739</v>
      </c>
      <c r="D7">
        <f t="shared" si="1"/>
        <v>0.16245117064993791</v>
      </c>
    </row>
    <row r="8" spans="1:4" x14ac:dyDescent="0.25">
      <c r="A8">
        <v>42.3421609339497</v>
      </c>
      <c r="B8">
        <v>41.740891388474502</v>
      </c>
      <c r="C8">
        <f t="shared" si="0"/>
        <v>-0.60126954547519773</v>
      </c>
      <c r="D8">
        <f t="shared" si="1"/>
        <v>0.36152506631595088</v>
      </c>
    </row>
    <row r="9" spans="1:4" x14ac:dyDescent="0.25">
      <c r="A9">
        <v>41.624872009680701</v>
      </c>
      <c r="B9">
        <v>41.531936998558002</v>
      </c>
      <c r="C9">
        <f t="shared" si="0"/>
        <v>-9.2935011122698086E-2</v>
      </c>
      <c r="D9">
        <f t="shared" si="1"/>
        <v>8.6369162923760172E-3</v>
      </c>
    </row>
    <row r="10" spans="1:4" x14ac:dyDescent="0.25">
      <c r="A10">
        <v>40.925987316229403</v>
      </c>
      <c r="B10">
        <v>40.088201117318398</v>
      </c>
      <c r="C10">
        <f t="shared" si="0"/>
        <v>-0.83778619891100448</v>
      </c>
      <c r="D10">
        <f t="shared" si="1"/>
        <v>0.70188571508574915</v>
      </c>
    </row>
    <row r="11" spans="1:4" x14ac:dyDescent="0.25">
      <c r="A11">
        <v>39.199033879496</v>
      </c>
      <c r="B11">
        <v>39.155695692160897</v>
      </c>
      <c r="C11">
        <f t="shared" si="0"/>
        <v>-4.3338187335102418E-2</v>
      </c>
      <c r="D11">
        <f t="shared" si="1"/>
        <v>1.8781984814924316E-3</v>
      </c>
    </row>
    <row r="12" spans="1:4" x14ac:dyDescent="0.25">
      <c r="A12">
        <v>38.684156466660902</v>
      </c>
      <c r="B12">
        <v>38.6525800665978</v>
      </c>
      <c r="C12">
        <f t="shared" si="0"/>
        <v>-3.1576400063102028E-2</v>
      </c>
      <c r="D12">
        <f t="shared" si="1"/>
        <v>9.9706904094506977E-4</v>
      </c>
    </row>
    <row r="13" spans="1:4" x14ac:dyDescent="0.25">
      <c r="A13">
        <v>40.2728603816361</v>
      </c>
      <c r="B13">
        <v>40.231618843474401</v>
      </c>
      <c r="C13">
        <f t="shared" si="0"/>
        <v>-4.1241538161699509E-2</v>
      </c>
      <c r="D13">
        <f t="shared" si="1"/>
        <v>1.7008644699429169E-3</v>
      </c>
    </row>
    <row r="14" spans="1:4" x14ac:dyDescent="0.25">
      <c r="A14">
        <v>36.6781261805817</v>
      </c>
      <c r="B14">
        <v>36.6216150547301</v>
      </c>
      <c r="C14">
        <f t="shared" si="0"/>
        <v>-5.6511125851599786E-2</v>
      </c>
      <c r="D14">
        <f t="shared" si="1"/>
        <v>3.1935073450153496E-3</v>
      </c>
    </row>
    <row r="15" spans="1:4" x14ac:dyDescent="0.25">
      <c r="A15">
        <v>38.825584671738497</v>
      </c>
      <c r="B15">
        <v>38.801962926754399</v>
      </c>
      <c r="C15">
        <f t="shared" si="0"/>
        <v>-2.3621744984097859E-2</v>
      </c>
      <c r="D15">
        <f t="shared" si="1"/>
        <v>5.579868360937524E-4</v>
      </c>
    </row>
    <row r="16" spans="1:4" x14ac:dyDescent="0.25">
      <c r="A16">
        <v>42.837305699481803</v>
      </c>
      <c r="B16">
        <v>42.875749822365499</v>
      </c>
      <c r="C16">
        <f t="shared" si="0"/>
        <v>3.8444122883696252E-2</v>
      </c>
      <c r="D16">
        <f t="shared" si="1"/>
        <v>1.477950584296738E-3</v>
      </c>
    </row>
    <row r="17" spans="1:4" x14ac:dyDescent="0.25">
      <c r="A17">
        <v>40.077872744539398</v>
      </c>
      <c r="B17">
        <v>40.0364402988492</v>
      </c>
      <c r="C17">
        <f t="shared" si="0"/>
        <v>-4.1432445690197994E-2</v>
      </c>
      <c r="D17">
        <f t="shared" si="1"/>
        <v>1.7166475558712065E-3</v>
      </c>
    </row>
    <row r="18" spans="1:4" x14ac:dyDescent="0.25">
      <c r="A18">
        <v>41.8974330190091</v>
      </c>
      <c r="B18">
        <v>41.799222873507198</v>
      </c>
      <c r="C18">
        <f t="shared" si="0"/>
        <v>-9.8210145501901991E-2</v>
      </c>
      <c r="D18">
        <f t="shared" si="1"/>
        <v>9.6452326795047599E-3</v>
      </c>
    </row>
    <row r="19" spans="1:4" x14ac:dyDescent="0.25">
      <c r="A19">
        <v>40.994724882324299</v>
      </c>
      <c r="B19">
        <v>41.2183886071792</v>
      </c>
      <c r="C19">
        <f t="shared" si="0"/>
        <v>0.2236637248549016</v>
      </c>
      <c r="D19">
        <f t="shared" si="1"/>
        <v>5.0025461815969126E-2</v>
      </c>
    </row>
    <row r="20" spans="1:4" x14ac:dyDescent="0.25">
      <c r="A20">
        <v>43.513591756624102</v>
      </c>
      <c r="B20">
        <v>43.467323774411597</v>
      </c>
      <c r="C20">
        <f t="shared" si="0"/>
        <v>-4.6267982212505387E-2</v>
      </c>
      <c r="D20">
        <f t="shared" si="1"/>
        <v>2.140726178016715E-3</v>
      </c>
    </row>
    <row r="21" spans="1:4" x14ac:dyDescent="0.25">
      <c r="A21">
        <v>41.1832400300109</v>
      </c>
      <c r="B21">
        <v>40.959093387704698</v>
      </c>
      <c r="C21">
        <f t="shared" si="0"/>
        <v>-0.22414664230620218</v>
      </c>
      <c r="D21">
        <f t="shared" si="1"/>
        <v>5.0241717257144547E-2</v>
      </c>
    </row>
    <row r="22" spans="1:4" x14ac:dyDescent="0.25">
      <c r="A22">
        <v>41.303252727364097</v>
      </c>
      <c r="B22">
        <v>41.231936082441301</v>
      </c>
      <c r="C22">
        <f t="shared" si="0"/>
        <v>-7.1316644922795547E-2</v>
      </c>
      <c r="D22">
        <f t="shared" si="1"/>
        <v>5.0860638430440998E-3</v>
      </c>
    </row>
    <row r="23" spans="1:4" x14ac:dyDescent="0.25">
      <c r="A23">
        <v>41.137007785806297</v>
      </c>
      <c r="B23">
        <v>40.971189748057498</v>
      </c>
      <c r="C23">
        <f t="shared" si="0"/>
        <v>-0.16581803774879944</v>
      </c>
      <c r="D23">
        <f t="shared" si="1"/>
        <v>2.7495621642862275E-2</v>
      </c>
    </row>
    <row r="24" spans="1:4" x14ac:dyDescent="0.25">
      <c r="A24">
        <v>39.378687031458</v>
      </c>
      <c r="B24">
        <v>39.335224243223699</v>
      </c>
      <c r="C24">
        <f t="shared" si="0"/>
        <v>-4.3462788234300831E-2</v>
      </c>
      <c r="D24">
        <f t="shared" si="1"/>
        <v>1.8890139610996787E-3</v>
      </c>
    </row>
    <row r="25" spans="1:4" x14ac:dyDescent="0.25">
      <c r="A25">
        <v>43.172528469212899</v>
      </c>
      <c r="B25">
        <v>43.126896109959901</v>
      </c>
      <c r="C25">
        <f t="shared" si="0"/>
        <v>-4.5632359252998356E-2</v>
      </c>
      <c r="D25">
        <f t="shared" si="1"/>
        <v>2.0823122109947046E-3</v>
      </c>
    </row>
    <row r="26" spans="1:4" x14ac:dyDescent="0.25">
      <c r="A26">
        <v>44.290377240702703</v>
      </c>
      <c r="B26">
        <v>44.308380383039903</v>
      </c>
      <c r="C26">
        <f t="shared" si="0"/>
        <v>1.8003142337200018E-2</v>
      </c>
      <c r="D26">
        <f t="shared" si="1"/>
        <v>3.2411313401348369E-4</v>
      </c>
    </row>
    <row r="27" spans="1:4" x14ac:dyDescent="0.25">
      <c r="A27">
        <v>41.3096268697605</v>
      </c>
      <c r="B27">
        <v>41.260070854231301</v>
      </c>
      <c r="C27">
        <f t="shared" si="0"/>
        <v>-4.9556015529198305E-2</v>
      </c>
      <c r="D27">
        <f t="shared" si="1"/>
        <v>2.4557986751301436E-3</v>
      </c>
    </row>
    <row r="28" spans="1:4" x14ac:dyDescent="0.25">
      <c r="A28">
        <v>42.461571170405001</v>
      </c>
      <c r="B28">
        <v>42.359811095628601</v>
      </c>
      <c r="C28">
        <f t="shared" si="0"/>
        <v>-0.1017600747764007</v>
      </c>
      <c r="D28">
        <f t="shared" si="1"/>
        <v>1.0355112818498663E-2</v>
      </c>
    </row>
    <row r="29" spans="1:4" x14ac:dyDescent="0.25">
      <c r="A29">
        <v>43.155980362987201</v>
      </c>
      <c r="B29">
        <v>43.179236615467097</v>
      </c>
      <c r="C29">
        <f t="shared" si="0"/>
        <v>2.3256252479896489E-2</v>
      </c>
      <c r="D29">
        <f t="shared" si="1"/>
        <v>5.408532794086916E-4</v>
      </c>
    </row>
    <row r="30" spans="1:4" x14ac:dyDescent="0.25">
      <c r="A30">
        <v>40.041325966850799</v>
      </c>
      <c r="B30">
        <v>40.081263759607502</v>
      </c>
      <c r="C30">
        <f t="shared" si="0"/>
        <v>3.9937792756703061E-2</v>
      </c>
      <c r="D30">
        <f t="shared" si="1"/>
        <v>1.5950272902773635E-3</v>
      </c>
    </row>
    <row r="31" spans="1:4" x14ac:dyDescent="0.25">
      <c r="A31">
        <v>44.134980610520003</v>
      </c>
      <c r="B31">
        <v>44.103250050902503</v>
      </c>
      <c r="C31">
        <f t="shared" si="0"/>
        <v>-3.1730559617500376E-2</v>
      </c>
      <c r="D31">
        <f t="shared" si="1"/>
        <v>1.0068284136397455E-3</v>
      </c>
    </row>
    <row r="32" spans="1:4" x14ac:dyDescent="0.25">
      <c r="A32">
        <v>39.6397852348993</v>
      </c>
      <c r="B32">
        <v>39.649397826801</v>
      </c>
      <c r="C32">
        <f t="shared" si="0"/>
        <v>9.6125919016998296E-3</v>
      </c>
      <c r="D32">
        <f t="shared" si="1"/>
        <v>9.2401923068625142E-5</v>
      </c>
    </row>
    <row r="33" spans="1:4" x14ac:dyDescent="0.25">
      <c r="A33">
        <v>45.132529404776001</v>
      </c>
      <c r="B33">
        <v>45.211541945163098</v>
      </c>
      <c r="C33">
        <f t="shared" si="0"/>
        <v>7.9012540387097374E-2</v>
      </c>
      <c r="D33">
        <f t="shared" si="1"/>
        <v>6.2429815384226935E-3</v>
      </c>
    </row>
    <row r="34" spans="1:4" x14ac:dyDescent="0.25">
      <c r="A34">
        <v>41.7595549555421</v>
      </c>
      <c r="B34">
        <v>41.805048853594897</v>
      </c>
      <c r="C34">
        <f t="shared" si="0"/>
        <v>4.5493898052797022E-2</v>
      </c>
      <c r="D34">
        <f t="shared" si="1"/>
        <v>2.0696947600382888E-3</v>
      </c>
    </row>
    <row r="35" spans="1:4" x14ac:dyDescent="0.25">
      <c r="A35">
        <v>30.007525533058502</v>
      </c>
      <c r="B35">
        <v>30.786722642553901</v>
      </c>
      <c r="C35">
        <f t="shared" si="0"/>
        <v>0.77919710949539933</v>
      </c>
      <c r="D35">
        <f t="shared" si="1"/>
        <v>0.60714813544598534</v>
      </c>
    </row>
    <row r="36" spans="1:4" x14ac:dyDescent="0.25">
      <c r="A36">
        <v>35.102619732060496</v>
      </c>
      <c r="B36">
        <v>35.336957288893501</v>
      </c>
      <c r="C36">
        <f t="shared" si="0"/>
        <v>0.23433755683300461</v>
      </c>
      <c r="D36">
        <f t="shared" si="1"/>
        <v>5.4914090542461665E-2</v>
      </c>
    </row>
    <row r="37" spans="1:4" x14ac:dyDescent="0.25">
      <c r="A37">
        <v>30.766007771582998</v>
      </c>
      <c r="B37">
        <v>31.461241793284501</v>
      </c>
      <c r="C37">
        <f t="shared" si="0"/>
        <v>0.69523402170150206</v>
      </c>
      <c r="D37">
        <f t="shared" si="1"/>
        <v>0.48335034493124462</v>
      </c>
    </row>
    <row r="38" spans="1:4" x14ac:dyDescent="0.25">
      <c r="A38">
        <v>36.646674648960399</v>
      </c>
      <c r="B38">
        <v>35.694398059233798</v>
      </c>
      <c r="C38">
        <f t="shared" si="0"/>
        <v>-0.95227658972660123</v>
      </c>
      <c r="D38">
        <f t="shared" si="1"/>
        <v>0.90683070334132565</v>
      </c>
    </row>
    <row r="39" spans="1:4" x14ac:dyDescent="0.25">
      <c r="A39">
        <v>35.7291705498602</v>
      </c>
      <c r="B39">
        <v>35.574012199047999</v>
      </c>
      <c r="C39">
        <f t="shared" si="0"/>
        <v>-0.15515835081220075</v>
      </c>
      <c r="D39">
        <f t="shared" si="1"/>
        <v>2.4074113826761959E-2</v>
      </c>
    </row>
    <row r="40" spans="1:4" x14ac:dyDescent="0.25">
      <c r="A40">
        <v>35.358898721730498</v>
      </c>
      <c r="B40">
        <v>35.073691967575499</v>
      </c>
      <c r="C40">
        <f t="shared" si="0"/>
        <v>-0.28520675415499852</v>
      </c>
      <c r="D40">
        <f t="shared" si="1"/>
        <v>8.1342892615629769E-2</v>
      </c>
    </row>
    <row r="41" spans="1:4" x14ac:dyDescent="0.25">
      <c r="A41">
        <v>40.910291481935602</v>
      </c>
      <c r="B41">
        <v>40.956555084623503</v>
      </c>
      <c r="C41">
        <f t="shared" si="0"/>
        <v>4.6263602687901084E-2</v>
      </c>
      <c r="D41">
        <f t="shared" si="1"/>
        <v>2.1403209336639684E-3</v>
      </c>
    </row>
    <row r="42" spans="1:4" x14ac:dyDescent="0.25">
      <c r="A42">
        <v>35.987963891675001</v>
      </c>
      <c r="B42">
        <v>36.0326736015219</v>
      </c>
      <c r="C42">
        <f t="shared" si="0"/>
        <v>4.4709709846898704E-2</v>
      </c>
      <c r="D42">
        <f t="shared" si="1"/>
        <v>1.998958154593871E-3</v>
      </c>
    </row>
    <row r="43" spans="1:4" x14ac:dyDescent="0.25">
      <c r="A43">
        <v>36.272126937540101</v>
      </c>
      <c r="B43">
        <v>35.969860385226902</v>
      </c>
      <c r="C43">
        <f t="shared" si="0"/>
        <v>-0.3022665523131991</v>
      </c>
      <c r="D43">
        <f t="shared" si="1"/>
        <v>9.1365068647307923E-2</v>
      </c>
    </row>
    <row r="44" spans="1:4" x14ac:dyDescent="0.25">
      <c r="A44">
        <v>38.710286320254497</v>
      </c>
      <c r="B44">
        <v>38.667256082267301</v>
      </c>
      <c r="C44">
        <f t="shared" si="0"/>
        <v>-4.3030237987196074E-2</v>
      </c>
      <c r="D44">
        <f t="shared" si="1"/>
        <v>1.851601381234732E-3</v>
      </c>
    </row>
    <row r="45" spans="1:4" x14ac:dyDescent="0.25">
      <c r="A45">
        <v>40.115531941183697</v>
      </c>
      <c r="B45">
        <v>40.431155327427497</v>
      </c>
      <c r="C45">
        <f t="shared" si="0"/>
        <v>0.31562338624380004</v>
      </c>
      <c r="D45">
        <f t="shared" si="1"/>
        <v>9.9618121944002991E-2</v>
      </c>
    </row>
    <row r="46" spans="1:4" x14ac:dyDescent="0.25">
      <c r="A46">
        <v>36.986556603773501</v>
      </c>
      <c r="B46">
        <v>38.0887579687843</v>
      </c>
      <c r="C46">
        <f t="shared" si="0"/>
        <v>1.1022013650107993</v>
      </c>
      <c r="D46">
        <f t="shared" si="1"/>
        <v>1.2148478490316694</v>
      </c>
    </row>
    <row r="47" spans="1:4" x14ac:dyDescent="0.25">
      <c r="A47" t="s">
        <v>101</v>
      </c>
      <c r="B47">
        <f>SQRT(SUM(D2:D46)/COUNTA(D2:D46))</f>
        <v>0.33350915725771357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data_rawreproc</vt:lpstr>
      <vt:lpstr>RMSE from masking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created xsi:type="dcterms:W3CDTF">2020-08-07T11:10:16Z</dcterms:created>
  <dcterms:modified xsi:type="dcterms:W3CDTF">2020-08-08T04:09:06Z</dcterms:modified>
</cp:coreProperties>
</file>