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/>
  </bookViews>
  <sheets>
    <sheet name="Mileston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14" i="1"/>
  <c r="M13" i="1" l="1"/>
  <c r="M24" i="1" l="1"/>
  <c r="M23" i="1"/>
  <c r="M22" i="1"/>
  <c r="M6" i="1" l="1"/>
  <c r="M11" i="1"/>
  <c r="M12" i="1"/>
  <c r="M16" i="1"/>
  <c r="M17" i="1"/>
  <c r="M19" i="1"/>
  <c r="M20" i="1"/>
  <c r="M4" i="1"/>
  <c r="M25" i="1" l="1"/>
  <c r="J25" i="1"/>
</calcChain>
</file>

<file path=xl/sharedStrings.xml><?xml version="1.0" encoding="utf-8"?>
<sst xmlns="http://schemas.openxmlformats.org/spreadsheetml/2006/main" count="57" uniqueCount="36">
  <si>
    <t>Milestone Project</t>
  </si>
  <si>
    <t>Project Name</t>
  </si>
  <si>
    <t>PIC</t>
  </si>
  <si>
    <t>Milestone Name</t>
  </si>
  <si>
    <t>Milestone Weighted</t>
  </si>
  <si>
    <t>Milestone Achievement</t>
  </si>
  <si>
    <t xml:space="preserve">Feasibility study </t>
  </si>
  <si>
    <t>UAT</t>
  </si>
  <si>
    <t>Database</t>
  </si>
  <si>
    <t>rsg</t>
  </si>
  <si>
    <t>mfn</t>
  </si>
  <si>
    <t>Create Database Scheme</t>
  </si>
  <si>
    <t>Target</t>
  </si>
  <si>
    <t>Date</t>
  </si>
  <si>
    <t>Project RPA</t>
  </si>
  <si>
    <t>Master</t>
  </si>
  <si>
    <t>Data User</t>
  </si>
  <si>
    <t>Data RPA</t>
  </si>
  <si>
    <t>Data Area</t>
  </si>
  <si>
    <t>Data Item</t>
  </si>
  <si>
    <t>Tonase</t>
  </si>
  <si>
    <t>CRUD Tonase</t>
  </si>
  <si>
    <t>Report Tonase</t>
  </si>
  <si>
    <t>Produksi</t>
  </si>
  <si>
    <t>CRUD Produksi</t>
  </si>
  <si>
    <t>Report Produksi</t>
  </si>
  <si>
    <t>Penjualan</t>
  </si>
  <si>
    <t>CRUD Penjualan</t>
  </si>
  <si>
    <t>Report Penjualan</t>
  </si>
  <si>
    <t>Basic Menu</t>
  </si>
  <si>
    <t>Authentication</t>
  </si>
  <si>
    <t>Authorization</t>
  </si>
  <si>
    <t>All</t>
  </si>
  <si>
    <t>Dev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</si>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</sst>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3"/>
      <color theme="0"/>
      <name val="Arial"/>
      <family val="2"/>
    </font>
    <font>
      <b/>
      <sz val="13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/>
    </xf>
    <xf numFmtId="0" fontId="7" fillId="2" borderId="10" xfId="0" applyFont="1" applyFill="1" applyBorder="1" applyAlignment="1"/>
    <xf numFmtId="0" fontId="7" fillId="2" borderId="9" xfId="0" applyFont="1" applyFill="1" applyBorder="1" applyAlignment="1"/>
    <xf numFmtId="0" fontId="6" fillId="2" borderId="15" xfId="0" applyFont="1" applyFill="1" applyBorder="1" applyAlignment="1"/>
    <xf numFmtId="0" fontId="9" fillId="2" borderId="0" xfId="0" applyFont="1" applyFill="1"/>
    <xf numFmtId="0" fontId="5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/>
    <xf numFmtId="0" fontId="7" fillId="2" borderId="12" xfId="0" applyFont="1" applyFill="1" applyBorder="1" applyAlignment="1"/>
    <xf numFmtId="0" fontId="7" fillId="2" borderId="14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8" fillId="2" borderId="16" xfId="0" applyFont="1" applyFill="1" applyBorder="1" applyAlignment="1"/>
    <xf numFmtId="0" fontId="8" fillId="2" borderId="17" xfId="0" applyFont="1" applyFill="1" applyBorder="1" applyAlignment="1"/>
    <xf numFmtId="9" fontId="2" fillId="2" borderId="12" xfId="0" applyNumberFormat="1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 textRotation="90"/>
    </xf>
    <xf numFmtId="0" fontId="4" fillId="2" borderId="13" xfId="2" applyFont="1" applyFill="1" applyBorder="1" applyAlignment="1">
      <alignment horizontal="center" vertical="center" textRotation="90"/>
    </xf>
    <xf numFmtId="0" fontId="4" fillId="2" borderId="14" xfId="2" applyFont="1" applyFill="1" applyBorder="1" applyAlignment="1">
      <alignment horizontal="center" vertical="center" textRotation="90"/>
    </xf>
    <xf numFmtId="0" fontId="7" fillId="2" borderId="15" xfId="0" applyFont="1" applyFill="1" applyBorder="1" applyAlignment="1"/>
    <xf numFmtId="0" fontId="7" fillId="2" borderId="16" xfId="0" applyFont="1" applyFill="1" applyBorder="1" applyAlignment="1"/>
    <xf numFmtId="0" fontId="7" fillId="2" borderId="5" xfId="0" applyFont="1" applyFill="1" applyBorder="1" applyAlignment="1"/>
    <xf numFmtId="0" fontId="7" fillId="2" borderId="4" xfId="0" applyFont="1" applyFill="1" applyBorder="1" applyAlignment="1"/>
    <xf numFmtId="0" fontId="7" fillId="2" borderId="1" xfId="0" applyFont="1" applyFill="1" applyBorder="1" applyAlignment="1"/>
    <xf numFmtId="0" fontId="6" fillId="2" borderId="15" xfId="0" applyFont="1" applyFill="1" applyBorder="1" applyAlignment="1"/>
    <xf numFmtId="0" fontId="6" fillId="2" borderId="16" xfId="0" applyFont="1" applyFill="1" applyBorder="1" applyAlignment="1"/>
    <xf numFmtId="0" fontId="6" fillId="2" borderId="17" xfId="0" applyFont="1" applyFill="1" applyBorder="1" applyAlignment="1"/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center" wrapText="1"/>
    </xf>
    <xf numFmtId="49" fontId="10" fillId="3" borderId="4" xfId="2" applyNumberFormat="1" applyFont="1" applyFill="1" applyBorder="1" applyAlignment="1">
      <alignment horizontal="center" vertical="center" wrapText="1"/>
    </xf>
    <xf numFmtId="10" fontId="10" fillId="3" borderId="12" xfId="2" applyNumberFormat="1" applyFont="1" applyFill="1" applyBorder="1" applyAlignment="1">
      <alignment horizontal="center" vertical="center" wrapText="1"/>
    </xf>
    <xf numFmtId="0" fontId="10" fillId="3" borderId="7" xfId="2" applyFont="1" applyFill="1" applyBorder="1" applyAlignment="1">
      <alignment horizontal="center" vertical="center" wrapText="1"/>
    </xf>
    <xf numFmtId="0" fontId="10" fillId="3" borderId="8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10" fontId="10" fillId="3" borderId="14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/>
    <xf numFmtId="10" fontId="13" fillId="3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5"/>
  <sheetViews>
    <sheetView tabSelected="1" topLeftCell="A4" zoomScale="85" zoomScaleNormal="85" zoomScaleSheetLayoutView="130" workbookViewId="0">
      <selection activeCell="P13" sqref="P13"/>
    </sheetView>
  </sheetViews>
  <sheetFormatPr defaultRowHeight="12.75" x14ac:dyDescent="0.2"/>
  <cols>
    <col min="1" max="1" width="9.140625" style="1"/>
    <col min="2" max="2" width="1.85546875" style="1" customWidth="1"/>
    <col min="3" max="3" width="18.140625" style="1" customWidth="1"/>
    <col min="4" max="4" width="11.5703125" style="1" customWidth="1"/>
    <col min="5" max="5" width="3.28515625" style="1" customWidth="1"/>
    <col min="6" max="7" width="3.42578125" style="1" customWidth="1"/>
    <col min="8" max="8" width="47.28515625" style="1" customWidth="1"/>
    <col min="9" max="9" width="11.42578125" style="12" bestFit="1" customWidth="1"/>
    <col min="10" max="10" width="13.140625" style="1" customWidth="1"/>
    <col min="11" max="12" width="6.5703125" style="1" bestFit="1" customWidth="1"/>
    <col min="13" max="13" width="15.28515625" style="1" customWidth="1"/>
    <col min="14" max="14" width="0" style="1" hidden="1" customWidth="1"/>
    <col min="15" max="16384" width="9.140625" style="1"/>
  </cols>
  <sheetData>
    <row r="1" spans="3:14" ht="34.5" x14ac:dyDescent="0.45">
      <c r="C1" s="9" t="s">
        <v>0</v>
      </c>
    </row>
    <row r="2" spans="3:14" ht="15.6" customHeight="1" x14ac:dyDescent="0.2">
      <c r="C2" s="37" t="s">
        <v>1</v>
      </c>
      <c r="D2" s="38" t="s">
        <v>2</v>
      </c>
      <c r="E2" s="39" t="s">
        <v>3</v>
      </c>
      <c r="F2" s="40"/>
      <c r="G2" s="40"/>
      <c r="H2" s="40"/>
      <c r="I2" s="41" t="s">
        <v>12</v>
      </c>
      <c r="J2" s="42" t="s">
        <v>4</v>
      </c>
      <c r="K2" s="43"/>
      <c r="L2" s="43"/>
      <c r="M2" s="44" t="s">
        <v>5</v>
      </c>
    </row>
    <row r="3" spans="3:14" ht="15.75" x14ac:dyDescent="0.2">
      <c r="C3" s="37"/>
      <c r="D3" s="45"/>
      <c r="E3" s="46"/>
      <c r="F3" s="47"/>
      <c r="G3" s="47"/>
      <c r="H3" s="47"/>
      <c r="I3" s="48" t="s">
        <v>13</v>
      </c>
      <c r="J3" s="49"/>
      <c r="K3" s="50" t="s">
        <v>34</v>
      </c>
      <c r="L3" s="51" t="s">
        <v>35</v>
      </c>
      <c r="M3" s="52"/>
    </row>
    <row r="4" spans="3:14" ht="15.75" customHeight="1" x14ac:dyDescent="0.25">
      <c r="C4" s="24" t="s">
        <v>14</v>
      </c>
      <c r="D4" s="22" t="s">
        <v>33</v>
      </c>
      <c r="E4" s="32" t="s">
        <v>6</v>
      </c>
      <c r="F4" s="33"/>
      <c r="G4" s="33"/>
      <c r="H4" s="34"/>
      <c r="I4" s="15">
        <v>44326</v>
      </c>
      <c r="J4" s="3">
        <v>0.05</v>
      </c>
      <c r="K4" s="4"/>
      <c r="L4" s="4"/>
      <c r="M4" s="5">
        <f>SUM(K4:K4)*J4</f>
        <v>0</v>
      </c>
    </row>
    <row r="5" spans="3:14" ht="15.75" customHeight="1" x14ac:dyDescent="0.25">
      <c r="C5" s="25"/>
      <c r="D5" s="23"/>
      <c r="E5" s="27" t="s">
        <v>8</v>
      </c>
      <c r="F5" s="28"/>
      <c r="G5" s="28"/>
      <c r="H5" s="28"/>
      <c r="I5" s="14"/>
      <c r="J5" s="11"/>
      <c r="K5" s="10"/>
      <c r="L5" s="10"/>
      <c r="M5" s="11"/>
    </row>
    <row r="6" spans="3:14" ht="15.75" customHeight="1" x14ac:dyDescent="0.25">
      <c r="C6" s="25"/>
      <c r="D6" s="23"/>
      <c r="E6" s="16"/>
      <c r="F6" s="31" t="s">
        <v>11</v>
      </c>
      <c r="G6" s="31"/>
      <c r="H6" s="31"/>
      <c r="I6" s="15">
        <v>44327</v>
      </c>
      <c r="J6" s="3">
        <v>0.05</v>
      </c>
      <c r="K6" s="4"/>
      <c r="L6" s="4"/>
      <c r="M6" s="5">
        <f>SUM(K6:K6)*J6</f>
        <v>0</v>
      </c>
      <c r="N6" s="1" t="s">
        <v>9</v>
      </c>
    </row>
    <row r="7" spans="3:14" ht="15.75" customHeight="1" x14ac:dyDescent="0.25">
      <c r="C7" s="25"/>
      <c r="D7" s="22" t="s">
        <v>33</v>
      </c>
      <c r="E7" s="29" t="s">
        <v>29</v>
      </c>
      <c r="F7" s="30"/>
      <c r="G7" s="30"/>
      <c r="H7" s="30"/>
      <c r="I7" s="35"/>
      <c r="J7" s="35"/>
      <c r="K7" s="35"/>
      <c r="L7" s="35"/>
      <c r="M7" s="36"/>
    </row>
    <row r="8" spans="3:14" ht="15.75" customHeight="1" x14ac:dyDescent="0.25">
      <c r="C8" s="25"/>
      <c r="D8" s="23"/>
      <c r="E8" s="16"/>
      <c r="F8" s="31" t="s">
        <v>30</v>
      </c>
      <c r="G8" s="31"/>
      <c r="H8" s="31"/>
      <c r="I8" s="15" t="s">
        <v>34</v>
      </c>
      <c r="J8" s="3">
        <v>0.05</v>
      </c>
      <c r="K8" s="4"/>
      <c r="L8" s="4"/>
      <c r="M8" s="5">
        <f>SUM(K8:K8)*J8</f>
        <v>0</v>
      </c>
      <c r="N8" s="1" t="s">
        <v>9</v>
      </c>
    </row>
    <row r="9" spans="3:14" ht="15.75" customHeight="1" x14ac:dyDescent="0.25">
      <c r="C9" s="25"/>
      <c r="D9" s="23"/>
      <c r="E9" s="16"/>
      <c r="F9" s="31" t="s">
        <v>31</v>
      </c>
      <c r="G9" s="31"/>
      <c r="H9" s="31"/>
      <c r="I9" s="15" t="s">
        <v>34</v>
      </c>
      <c r="J9" s="3">
        <v>0.05</v>
      </c>
      <c r="K9" s="4"/>
      <c r="L9" s="4"/>
      <c r="M9" s="5">
        <f>SUM(K9:K9)*J9</f>
        <v>0</v>
      </c>
    </row>
    <row r="10" spans="3:14" ht="15.75" customHeight="1" x14ac:dyDescent="0.25">
      <c r="C10" s="25"/>
      <c r="D10" s="22" t="s">
        <v>33</v>
      </c>
      <c r="E10" s="29" t="s">
        <v>15</v>
      </c>
      <c r="F10" s="30"/>
      <c r="G10" s="30"/>
      <c r="H10" s="30"/>
      <c r="I10" s="35"/>
      <c r="J10" s="35"/>
      <c r="K10" s="35"/>
      <c r="L10" s="35"/>
      <c r="M10" s="36"/>
    </row>
    <row r="11" spans="3:14" ht="15.75" customHeight="1" x14ac:dyDescent="0.25">
      <c r="C11" s="25"/>
      <c r="D11" s="23"/>
      <c r="E11" s="17"/>
      <c r="F11" s="31" t="s">
        <v>16</v>
      </c>
      <c r="G11" s="31"/>
      <c r="H11" s="31"/>
      <c r="I11" s="15" t="s">
        <v>34</v>
      </c>
      <c r="J11" s="3">
        <v>0.08</v>
      </c>
      <c r="K11" s="4"/>
      <c r="L11" s="4"/>
      <c r="M11" s="5">
        <f>SUM(K11:K11)*J11</f>
        <v>0</v>
      </c>
      <c r="N11" s="1" t="s">
        <v>9</v>
      </c>
    </row>
    <row r="12" spans="3:14" ht="15.75" customHeight="1" x14ac:dyDescent="0.25">
      <c r="C12" s="25"/>
      <c r="D12" s="23"/>
      <c r="E12" s="18"/>
      <c r="F12" s="31" t="s">
        <v>17</v>
      </c>
      <c r="G12" s="31"/>
      <c r="H12" s="31"/>
      <c r="I12" s="15" t="s">
        <v>34</v>
      </c>
      <c r="J12" s="3">
        <v>7.0000000000000007E-2</v>
      </c>
      <c r="K12" s="4"/>
      <c r="L12" s="4"/>
      <c r="M12" s="5">
        <f>SUM(K12:K12)*J12</f>
        <v>0</v>
      </c>
    </row>
    <row r="13" spans="3:14" ht="15.75" customHeight="1" x14ac:dyDescent="0.25">
      <c r="C13" s="25"/>
      <c r="D13" s="13"/>
      <c r="E13" s="18"/>
      <c r="F13" s="31" t="s">
        <v>18</v>
      </c>
      <c r="G13" s="31"/>
      <c r="H13" s="31"/>
      <c r="I13" s="15" t="s">
        <v>34</v>
      </c>
      <c r="J13" s="3">
        <v>7.0000000000000007E-2</v>
      </c>
      <c r="K13" s="4"/>
      <c r="L13" s="4"/>
      <c r="M13" s="5">
        <f>SUM(K13:K13)*J13</f>
        <v>0</v>
      </c>
    </row>
    <row r="14" spans="3:14" ht="15.75" customHeight="1" x14ac:dyDescent="0.25">
      <c r="C14" s="25"/>
      <c r="D14" s="13"/>
      <c r="E14" s="18"/>
      <c r="F14" s="31" t="s">
        <v>19</v>
      </c>
      <c r="G14" s="31"/>
      <c r="H14" s="31"/>
      <c r="I14" s="15" t="s">
        <v>34</v>
      </c>
      <c r="J14" s="3">
        <v>0.08</v>
      </c>
      <c r="K14" s="4"/>
      <c r="L14" s="4"/>
      <c r="M14" s="5">
        <f>SUM(K14:K14)*J14</f>
        <v>0</v>
      </c>
    </row>
    <row r="15" spans="3:14" ht="15.75" customHeight="1" x14ac:dyDescent="0.25">
      <c r="C15" s="25"/>
      <c r="D15" s="22" t="s">
        <v>33</v>
      </c>
      <c r="E15" s="29" t="s">
        <v>20</v>
      </c>
      <c r="F15" s="30"/>
      <c r="G15" s="30"/>
      <c r="H15" s="30"/>
      <c r="I15" s="35"/>
      <c r="J15" s="35"/>
      <c r="K15" s="35"/>
      <c r="L15" s="35"/>
      <c r="M15" s="36"/>
    </row>
    <row r="16" spans="3:14" ht="15.75" customHeight="1" x14ac:dyDescent="0.25">
      <c r="C16" s="25"/>
      <c r="D16" s="23"/>
      <c r="E16" s="16"/>
      <c r="F16" s="31" t="s">
        <v>21</v>
      </c>
      <c r="G16" s="31"/>
      <c r="H16" s="31"/>
      <c r="I16" s="15" t="s">
        <v>35</v>
      </c>
      <c r="J16" s="3">
        <v>0.1</v>
      </c>
      <c r="K16" s="4"/>
      <c r="L16" s="4"/>
      <c r="M16" s="5">
        <f>SUM(K16:K16)*J16</f>
        <v>0</v>
      </c>
      <c r="N16" s="1" t="s">
        <v>9</v>
      </c>
    </row>
    <row r="17" spans="3:14" ht="15.75" customHeight="1" x14ac:dyDescent="0.25">
      <c r="C17" s="25"/>
      <c r="D17" s="23"/>
      <c r="E17" s="16"/>
      <c r="F17" s="31" t="s">
        <v>22</v>
      </c>
      <c r="G17" s="31"/>
      <c r="H17" s="31"/>
      <c r="I17" s="15" t="s">
        <v>35</v>
      </c>
      <c r="J17" s="3">
        <v>0.05</v>
      </c>
      <c r="K17" s="4"/>
      <c r="L17" s="4"/>
      <c r="M17" s="5">
        <f>SUM(K17:K17)*J17</f>
        <v>0</v>
      </c>
    </row>
    <row r="18" spans="3:14" ht="15.75" customHeight="1" x14ac:dyDescent="0.25">
      <c r="C18" s="25"/>
      <c r="D18" s="22" t="s">
        <v>33</v>
      </c>
      <c r="E18" s="29" t="s">
        <v>23</v>
      </c>
      <c r="F18" s="30"/>
      <c r="G18" s="30"/>
      <c r="H18" s="30"/>
      <c r="I18" s="35"/>
      <c r="J18" s="35"/>
      <c r="K18" s="35"/>
      <c r="L18" s="35"/>
      <c r="M18" s="36"/>
    </row>
    <row r="19" spans="3:14" ht="15.75" customHeight="1" x14ac:dyDescent="0.25">
      <c r="C19" s="25"/>
      <c r="D19" s="23"/>
      <c r="E19" s="17"/>
      <c r="F19" s="31" t="s">
        <v>24</v>
      </c>
      <c r="G19" s="31"/>
      <c r="H19" s="31"/>
      <c r="I19" s="15" t="s">
        <v>35</v>
      </c>
      <c r="J19" s="3">
        <v>0.1</v>
      </c>
      <c r="K19" s="4"/>
      <c r="L19" s="4"/>
      <c r="M19" s="5">
        <f>SUM(K19:K19)*J19</f>
        <v>0</v>
      </c>
      <c r="N19" s="1" t="s">
        <v>9</v>
      </c>
    </row>
    <row r="20" spans="3:14" ht="15.75" customHeight="1" x14ac:dyDescent="0.25">
      <c r="C20" s="25"/>
      <c r="D20" s="23"/>
      <c r="E20" s="18"/>
      <c r="F20" s="31" t="s">
        <v>25</v>
      </c>
      <c r="G20" s="31"/>
      <c r="H20" s="31"/>
      <c r="I20" s="15" t="s">
        <v>35</v>
      </c>
      <c r="J20" s="3">
        <v>0.05</v>
      </c>
      <c r="K20" s="4"/>
      <c r="L20" s="4"/>
      <c r="M20" s="5">
        <f>SUM(K20:K20)*J20</f>
        <v>0</v>
      </c>
    </row>
    <row r="21" spans="3:14" ht="15.75" customHeight="1" x14ac:dyDescent="0.25">
      <c r="C21" s="25"/>
      <c r="D21" s="22" t="s">
        <v>33</v>
      </c>
      <c r="E21" s="6" t="s">
        <v>26</v>
      </c>
      <c r="F21" s="7"/>
      <c r="G21" s="7"/>
      <c r="H21" s="7"/>
      <c r="I21" s="35"/>
      <c r="J21" s="35"/>
      <c r="K21" s="35"/>
      <c r="L21" s="35"/>
      <c r="M21" s="36"/>
    </row>
    <row r="22" spans="3:14" ht="15.75" customHeight="1" x14ac:dyDescent="0.25">
      <c r="C22" s="25"/>
      <c r="D22" s="23"/>
      <c r="E22" s="17"/>
      <c r="F22" s="31" t="s">
        <v>27</v>
      </c>
      <c r="G22" s="31"/>
      <c r="H22" s="31"/>
      <c r="I22" s="15" t="s">
        <v>35</v>
      </c>
      <c r="J22" s="3">
        <v>0.1</v>
      </c>
      <c r="K22" s="4"/>
      <c r="L22" s="4"/>
      <c r="M22" s="5">
        <f>SUM(L22)*J22</f>
        <v>0</v>
      </c>
      <c r="N22" s="1" t="s">
        <v>10</v>
      </c>
    </row>
    <row r="23" spans="3:14" ht="15.75" customHeight="1" x14ac:dyDescent="0.25">
      <c r="C23" s="25"/>
      <c r="D23" s="23"/>
      <c r="E23" s="18"/>
      <c r="F23" s="31" t="s">
        <v>28</v>
      </c>
      <c r="G23" s="31"/>
      <c r="H23" s="31"/>
      <c r="I23" s="15" t="s">
        <v>35</v>
      </c>
      <c r="J23" s="3">
        <v>0.05</v>
      </c>
      <c r="K23" s="19"/>
      <c r="L23" s="4"/>
      <c r="M23" s="5">
        <f>SUM(L23)*J23</f>
        <v>0</v>
      </c>
    </row>
    <row r="24" spans="3:14" ht="15.75" customHeight="1" x14ac:dyDescent="0.25">
      <c r="C24" s="25"/>
      <c r="D24" s="2" t="s">
        <v>32</v>
      </c>
      <c r="E24" s="8" t="s">
        <v>7</v>
      </c>
      <c r="F24" s="8"/>
      <c r="G24" s="20"/>
      <c r="H24" s="21"/>
      <c r="I24" s="15">
        <v>44388</v>
      </c>
      <c r="J24" s="3">
        <v>0.05</v>
      </c>
      <c r="K24" s="4"/>
      <c r="L24" s="4"/>
      <c r="M24" s="5">
        <f t="shared" ref="M24" si="0">SUM(L24)*J24</f>
        <v>0</v>
      </c>
    </row>
    <row r="25" spans="3:14" ht="16.5" x14ac:dyDescent="0.25">
      <c r="C25" s="26"/>
      <c r="D25" s="53"/>
      <c r="E25" s="53"/>
      <c r="F25" s="53"/>
      <c r="G25" s="53"/>
      <c r="H25" s="53"/>
      <c r="I25" s="54"/>
      <c r="J25" s="55">
        <f>SUM(J4:J24)</f>
        <v>1</v>
      </c>
      <c r="K25" s="56"/>
      <c r="L25" s="56"/>
      <c r="M25" s="57">
        <f>SUM(M4:M24)</f>
        <v>0</v>
      </c>
    </row>
  </sheetData>
  <mergeCells count="37">
    <mergeCell ref="F12:H12"/>
    <mergeCell ref="F6:H6"/>
    <mergeCell ref="F8:H8"/>
    <mergeCell ref="F9:H9"/>
    <mergeCell ref="I7:M7"/>
    <mergeCell ref="M2:M3"/>
    <mergeCell ref="J2:J3"/>
    <mergeCell ref="E10:H10"/>
    <mergeCell ref="I10:M10"/>
    <mergeCell ref="F11:H11"/>
    <mergeCell ref="F22:H22"/>
    <mergeCell ref="F23:H23"/>
    <mergeCell ref="I15:M15"/>
    <mergeCell ref="F16:H16"/>
    <mergeCell ref="F13:H13"/>
    <mergeCell ref="F14:H14"/>
    <mergeCell ref="I18:M18"/>
    <mergeCell ref="I21:M21"/>
    <mergeCell ref="E15:H15"/>
    <mergeCell ref="F19:H19"/>
    <mergeCell ref="F20:H20"/>
    <mergeCell ref="D4:D6"/>
    <mergeCell ref="C2:C3"/>
    <mergeCell ref="D2:D3"/>
    <mergeCell ref="E2:H3"/>
    <mergeCell ref="C4:C25"/>
    <mergeCell ref="D21:D23"/>
    <mergeCell ref="E5:H5"/>
    <mergeCell ref="E7:H7"/>
    <mergeCell ref="D7:D9"/>
    <mergeCell ref="D18:D20"/>
    <mergeCell ref="E18:H18"/>
    <mergeCell ref="F17:H17"/>
    <mergeCell ref="D25:H25"/>
    <mergeCell ref="E4:H4"/>
    <mergeCell ref="D15:D17"/>
    <mergeCell ref="D10:D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Farkhan</cp:lastModifiedBy>
  <dcterms:created xsi:type="dcterms:W3CDTF">2019-01-31T03:57:56Z</dcterms:created>
  <dcterms:modified xsi:type="dcterms:W3CDTF">2021-05-10T09:47:36Z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