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January 2023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<sst xmlns="http://schemas.openxmlformats.org/spreadsheetml/2006/main" uniqueCount="85">
  <si>
    <t>PT SOLUSI BANGUN ANDALAS</t>
  </si>
  <si>
    <t>QUARRY DEPARTMENT, PT. MEUGAH ASAI KANA</t>
  </si>
  <si>
    <t>DAILY DIESEL STOCK MOVEMENT - AT QUARRY ACTIVITIES</t>
  </si>
  <si>
    <t>January 2023</t>
  </si>
  <si>
    <t>DATE</t>
  </si>
  <si>
    <t>FUEL TANK WORKSHOP PT. MAK (LTR)</t>
  </si>
  <si>
    <t>LIMESTONE QUARRY</t>
  </si>
  <si>
    <t>SILTSTONE QUARRY</t>
  </si>
  <si>
    <t>Total</t>
  </si>
  <si>
    <t>Total Q1</t>
  </si>
  <si>
    <t>Total Q2</t>
  </si>
  <si>
    <t>LS Prod (ton)</t>
  </si>
  <si>
    <t>Fuel LS (liter/ton)</t>
  </si>
  <si>
    <t>SS Prod (ton)</t>
  </si>
  <si>
    <t>Fuel SS (liter/ton)</t>
  </si>
  <si>
    <t>Opening Balance</t>
  </si>
  <si>
    <t>PO number</t>
  </si>
  <si>
    <t>Receiving</t>
  </si>
  <si>
    <t>Issuing</t>
  </si>
  <si>
    <t>Closing Balance</t>
  </si>
  <si>
    <t>EX 01</t>
  </si>
  <si>
    <t>EX 02</t>
  </si>
  <si>
    <t>EX 03</t>
  </si>
  <si>
    <t>DR 01</t>
  </si>
  <si>
    <t>DR 02</t>
  </si>
  <si>
    <t>EX 04 (Breaker)</t>
  </si>
  <si>
    <t>DZR 01</t>
  </si>
  <si>
    <t>DT 01</t>
  </si>
  <si>
    <t>DT 02</t>
  </si>
  <si>
    <t>DT 03</t>
  </si>
  <si>
    <t>DT 04</t>
  </si>
  <si>
    <t>DT 05</t>
  </si>
  <si>
    <t>DT 06</t>
  </si>
  <si>
    <t>DT 07</t>
  </si>
  <si>
    <t>DT 08</t>
  </si>
  <si>
    <t>DT 10</t>
  </si>
  <si>
    <t>DT 25</t>
  </si>
  <si>
    <t>WL 01</t>
  </si>
  <si>
    <t>WL 02</t>
  </si>
  <si>
    <t>MG 01</t>
  </si>
  <si>
    <t>Service Truck</t>
  </si>
  <si>
    <t>WT Small</t>
  </si>
  <si>
    <t>BL 8989 SI (SPV Q1)</t>
  </si>
  <si>
    <t>BL8859AG (Mobil Merah)</t>
  </si>
  <si>
    <t>Genset</t>
  </si>
  <si>
    <t>WT Big</t>
  </si>
  <si>
    <t>DT 11</t>
  </si>
  <si>
    <t>DT 27</t>
  </si>
  <si>
    <t>EX 05</t>
  </si>
  <si>
    <t>DT 26</t>
  </si>
  <si>
    <t>WL 03</t>
  </si>
  <si>
    <t>WL 980-02</t>
  </si>
  <si>
    <t>Reklamasi</t>
  </si>
  <si>
    <t>01-Jan-23</t>
  </si>
  <si>
    <t>02-Jan-23</t>
  </si>
  <si>
    <t>03-Jan-23</t>
  </si>
  <si>
    <t>04-Jan-23</t>
  </si>
  <si>
    <t>05-Jan-23</t>
  </si>
  <si>
    <t>06-Jan-23</t>
  </si>
  <si>
    <t>07-Jan-23</t>
  </si>
  <si>
    <t>08-Jan-23</t>
  </si>
  <si>
    <t>09-Jan-23</t>
  </si>
  <si>
    <t>10-Jan-23</t>
  </si>
  <si>
    <t>11-Jan-23</t>
  </si>
  <si>
    <t>12-Jan-23</t>
  </si>
  <si>
    <t>13-Jan-23</t>
  </si>
  <si>
    <t>14-Jan-23</t>
  </si>
  <si>
    <t>15-Jan-23</t>
  </si>
  <si>
    <t>16-Jan-23</t>
  </si>
  <si>
    <t>17-Jan-23</t>
  </si>
  <si>
    <t>18-Jan-23</t>
  </si>
  <si>
    <t>19-Jan-23</t>
  </si>
  <si>
    <t>20-Jan-23</t>
  </si>
  <si>
    <t>21-Jan-23</t>
  </si>
  <si>
    <t>22-Jan-23</t>
  </si>
  <si>
    <t>23-Jan-23</t>
  </si>
  <si>
    <t>24-Jan-23</t>
  </si>
  <si>
    <t>25-Jan-23</t>
  </si>
  <si>
    <t>26-Jan-23</t>
  </si>
  <si>
    <t>27-Jan-23</t>
  </si>
  <si>
    <t>28-Jan-23</t>
  </si>
  <si>
    <t>29-Jan-23</t>
  </si>
  <si>
    <t>30-Jan-23</t>
  </si>
  <si>
    <t>31-Jan-23</t>
  </si>
  <si>
    <t>TOTAL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</si>
</sst>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1F22FF"/>
      <name val="Calibri"/>
    </font>
    <font>
      <b val="1"/>
      <i val="0"/>
      <strike val="0"/>
      <u val="none"/>
      <sz val="12"/>
      <color rgb="FFFF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99CC00"/>
        <bgColor rgb="FF99CC00"/>
      </patternFill>
    </fill>
    <fill>
      <patternFill patternType="solid">
        <fgColor rgb="FF8DB4E2"/>
        <bgColor rgb="FF8DB4E2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1" numFmtId="0" fillId="0" borderId="0" applyFont="1" applyNumberFormat="0" applyFill="0" applyBorder="0" applyAlignment="0">
      <alignment vertical="bottom" textRotation="0" wrapText="false" shrinkToFit="false"/>
    </xf>
    <xf xfId="0" fontId="2" numFmtId="0" fillId="0" borderId="0" applyFont="1" applyNumberFormat="0" applyFill="0" applyBorder="0" applyAlignment="0">
      <alignment vertical="bottom" textRotation="0" wrapText="false" shrinkToFit="false"/>
    </xf>
    <xf xfId="0" fontId="3" numFmtId="0" fillId="0" borderId="0" applyFont="1" applyNumberFormat="0" applyFill="0" applyBorder="0" applyAlignment="0">
      <alignment vertical="bottom" textRotation="0" wrapText="false" shrinkToFit="false"/>
    </xf>
    <xf xfId="0" fontId="4" numFmtId="0" fillId="0" borderId="0" applyFont="1" applyNumberFormat="0" applyFill="0" applyBorder="0" applyAlignment="0">
      <alignment vertical="bottom" textRotation="0" wrapText="false" shrinkToFit="false"/>
    </xf>
    <xf xfId="0" fontId="5" numFmtId="0" fillId="2" borderId="1" applyFont="1" applyNumberFormat="0" applyFill="1" applyBorder="1" applyAlignment="1">
      <alignment horizontal="center" vertical="center" textRotation="0" wrapText="true" shrinkToFit="false"/>
    </xf>
    <xf xfId="0" fontId="6" numFmtId="0" fillId="0" borderId="1" applyFont="1" applyNumberFormat="0" applyFill="0" applyBorder="1" applyAlignment="0">
      <alignment vertical="bottom" textRotation="0" wrapText="false" shrinkToFit="false"/>
    </xf>
    <xf xfId="0" fontId="5" numFmtId="0" fillId="3" borderId="1" applyFont="1" applyNumberFormat="0" applyFill="1" applyBorder="1" applyAlignment="0">
      <alignment vertical="bottom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true" shrinkToFit="false"/>
    </xf>
    <xf xfId="0" fontId="5" numFmtId="0" fillId="5" borderId="1" applyFont="1" applyNumberFormat="0" applyFill="1" applyBorder="1" applyAlignment="1">
      <alignment horizontal="center" vertical="center" textRotation="0" wrapText="true" shrinkToFit="false"/>
    </xf>
    <xf xfId="0" fontId="5" numFmtId="0" fillId="6" borderId="1" applyFont="1" applyNumberFormat="0" applyFill="1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5" numFmtId="0" fillId="7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0">
      <alignment vertical="bottom" textRotation="0" wrapText="false" shrinkToFit="false"/>
    </xf>
    <xf xfId="0" fontId="5" numFmtId="0" fillId="6" borderId="1" applyFont="1" applyNumberFormat="0" applyFill="1" applyBorder="1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V38"/>
  <sheetViews>
    <sheetView tabSelected="1" workbookViewId="0" showGridLines="true" showRowColHeaders="1">
      <selection activeCell="A5" sqref="A5:AV38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  <col min="14" max="14" width="15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15" customWidth="true" style="0"/>
    <col min="21" max="21" width="15" customWidth="true" style="0"/>
    <col min="22" max="22" width="15" customWidth="true" style="0"/>
    <col min="23" max="23" width="15" customWidth="true" style="0"/>
    <col min="24" max="24" width="15" customWidth="true" style="0"/>
    <col min="25" max="25" width="15" customWidth="true" style="0"/>
    <col min="26" max="26" width="15" customWidth="true" style="0"/>
    <col min="27" max="27" width="15" customWidth="true" style="0"/>
    <col min="28" max="28" width="15" customWidth="true" style="0"/>
    <col min="29" max="29" width="15" customWidth="true" style="0"/>
    <col min="30" max="30" width="15" customWidth="true" style="0"/>
    <col min="31" max="31" width="15" customWidth="true" style="0"/>
    <col min="32" max="32" width="15" customWidth="true" style="0"/>
    <col min="33" max="33" width="15" customWidth="true" style="0"/>
    <col min="34" max="34" width="15" customWidth="true" style="0"/>
    <col min="35" max="35" width="15" customWidth="true" style="0"/>
    <col min="36" max="36" width="15" customWidth="true" style="0"/>
    <col min="37" max="37" width="15" customWidth="true" style="0"/>
    <col min="38" max="38" width="15" customWidth="true" style="0"/>
    <col min="39" max="39" width="15" customWidth="true" style="0"/>
    <col min="40" max="40" width="15" customWidth="true" style="0"/>
    <col min="41" max="41" width="15" customWidth="true" style="0"/>
    <col min="42" max="42" width="15" customWidth="true" style="0"/>
    <col min="43" max="43" width="15" customWidth="true" style="0"/>
    <col min="44" max="44" width="15" customWidth="true" style="0"/>
    <col min="45" max="45" width="15" customWidth="true" style="0"/>
    <col min="46" max="46" width="15" customWidth="true" style="0"/>
    <col min="47" max="47" width="15" customWidth="true" style="0"/>
    <col min="48" max="48" width="15" customWidth="true" style="0"/>
  </cols>
  <sheetData>
    <row r="1" spans="1:4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spans="1:48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</row>
    <row r="4" spans="1:48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spans="1:48">
      <c r="A5" s="5" t="s">
        <v>4</v>
      </c>
      <c r="B5" s="5" t="s">
        <v>5</v>
      </c>
      <c r="C5" s="5"/>
      <c r="D5" s="5"/>
      <c r="E5" s="5"/>
      <c r="F5" s="5"/>
      <c r="G5" s="8" t="s">
        <v>6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9" t="s">
        <v>7</v>
      </c>
      <c r="AH5" s="9"/>
      <c r="AI5" s="9"/>
      <c r="AJ5" s="9"/>
      <c r="AK5" s="9"/>
      <c r="AL5" s="9"/>
      <c r="AM5" s="9"/>
      <c r="AN5" s="9"/>
      <c r="AO5" s="9"/>
      <c r="AP5" s="10" t="s">
        <v>8</v>
      </c>
      <c r="AQ5" s="11" t="s">
        <v>9</v>
      </c>
      <c r="AR5" s="11" t="s">
        <v>10</v>
      </c>
      <c r="AS5" s="12" t="s">
        <v>11</v>
      </c>
      <c r="AT5" s="12" t="s">
        <v>12</v>
      </c>
      <c r="AU5" s="12" t="s">
        <v>13</v>
      </c>
      <c r="AV5" s="12" t="s">
        <v>14</v>
      </c>
    </row>
    <row r="6" spans="1:48">
      <c r="A6" s="5"/>
      <c r="B6" s="5" t="s">
        <v>15</v>
      </c>
      <c r="C6" s="5" t="s">
        <v>16</v>
      </c>
      <c r="D6" s="5" t="s">
        <v>17</v>
      </c>
      <c r="E6" s="5" t="s">
        <v>18</v>
      </c>
      <c r="F6" s="5" t="s">
        <v>19</v>
      </c>
      <c r="G6" s="8" t="s">
        <v>20</v>
      </c>
      <c r="H6" s="8" t="s">
        <v>21</v>
      </c>
      <c r="I6" s="8" t="s">
        <v>22</v>
      </c>
      <c r="J6" s="8" t="s">
        <v>23</v>
      </c>
      <c r="K6" s="8" t="s">
        <v>24</v>
      </c>
      <c r="L6" s="8" t="s">
        <v>25</v>
      </c>
      <c r="M6" s="8" t="s">
        <v>26</v>
      </c>
      <c r="N6" s="8" t="s">
        <v>27</v>
      </c>
      <c r="O6" s="8" t="s">
        <v>28</v>
      </c>
      <c r="P6" s="8" t="s">
        <v>29</v>
      </c>
      <c r="Q6" s="8" t="s">
        <v>30</v>
      </c>
      <c r="R6" s="8" t="s">
        <v>31</v>
      </c>
      <c r="S6" s="8" t="s">
        <v>32</v>
      </c>
      <c r="T6" s="8" t="s">
        <v>33</v>
      </c>
      <c r="U6" s="8" t="s">
        <v>34</v>
      </c>
      <c r="V6" s="8" t="s">
        <v>35</v>
      </c>
      <c r="W6" s="8" t="s">
        <v>36</v>
      </c>
      <c r="X6" s="8" t="s">
        <v>37</v>
      </c>
      <c r="Y6" s="8" t="s">
        <v>38</v>
      </c>
      <c r="Z6" s="8" t="s">
        <v>39</v>
      </c>
      <c r="AA6" s="8" t="s">
        <v>40</v>
      </c>
      <c r="AB6" s="8" t="s">
        <v>41</v>
      </c>
      <c r="AC6" s="8" t="s">
        <v>42</v>
      </c>
      <c r="AD6" s="8" t="s">
        <v>43</v>
      </c>
      <c r="AE6" s="8" t="s">
        <v>44</v>
      </c>
      <c r="AF6" s="8" t="s">
        <v>45</v>
      </c>
      <c r="AG6" s="9" t="s">
        <v>35</v>
      </c>
      <c r="AH6" s="9" t="s">
        <v>46</v>
      </c>
      <c r="AI6" s="9" t="s">
        <v>47</v>
      </c>
      <c r="AJ6" s="9" t="s">
        <v>48</v>
      </c>
      <c r="AK6" s="9" t="s">
        <v>49</v>
      </c>
      <c r="AL6" s="9" t="s">
        <v>50</v>
      </c>
      <c r="AM6" s="9" t="s">
        <v>51</v>
      </c>
      <c r="AN6" s="9" t="s">
        <v>45</v>
      </c>
      <c r="AO6" s="9" t="s">
        <v>52</v>
      </c>
      <c r="AP6" s="10"/>
      <c r="AQ6" s="11"/>
      <c r="AR6" s="11"/>
      <c r="AS6" s="12"/>
      <c r="AT6" s="12"/>
      <c r="AU6" s="12"/>
      <c r="AV6" s="12"/>
    </row>
    <row r="7" spans="1:48">
      <c r="A7" s="6" t="s">
        <v>53</v>
      </c>
      <c r="B7" s="6">
        <v>12924</v>
      </c>
      <c r="C7" s="13"/>
      <c r="D7" s="13"/>
      <c r="E7" s="13">
        <v>0</v>
      </c>
      <c r="F7" s="13">
        <v>12924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</row>
    <row r="8" spans="1:48">
      <c r="A8" s="6" t="s">
        <v>54</v>
      </c>
      <c r="B8" s="6">
        <v>12924</v>
      </c>
      <c r="C8" s="13"/>
      <c r="D8" s="13"/>
      <c r="E8" s="13">
        <v>3697</v>
      </c>
      <c r="F8" s="13">
        <v>9227</v>
      </c>
      <c r="G8" s="13">
        <v>230</v>
      </c>
      <c r="H8" s="13">
        <v>230</v>
      </c>
      <c r="I8" s="13"/>
      <c r="J8" s="13">
        <v>300</v>
      </c>
      <c r="K8" s="13"/>
      <c r="L8" s="13"/>
      <c r="M8" s="13">
        <v>650</v>
      </c>
      <c r="N8" s="13">
        <v>112</v>
      </c>
      <c r="O8" s="13">
        <v>111</v>
      </c>
      <c r="P8" s="13">
        <v>92</v>
      </c>
      <c r="Q8" s="13">
        <v>113</v>
      </c>
      <c r="R8" s="13">
        <v>107</v>
      </c>
      <c r="S8" s="13">
        <v>110</v>
      </c>
      <c r="T8" s="13">
        <v>103</v>
      </c>
      <c r="U8" s="13">
        <v>120</v>
      </c>
      <c r="V8" s="13"/>
      <c r="W8" s="13"/>
      <c r="X8" s="13"/>
      <c r="Y8" s="13">
        <v>220</v>
      </c>
      <c r="Z8" s="13">
        <v>140</v>
      </c>
      <c r="AA8" s="13"/>
      <c r="AB8" s="13">
        <v>57</v>
      </c>
      <c r="AC8" s="13"/>
      <c r="AD8" s="13"/>
      <c r="AE8" s="13"/>
      <c r="AF8" s="13"/>
      <c r="AG8" s="13">
        <v>170</v>
      </c>
      <c r="AH8" s="13">
        <v>137</v>
      </c>
      <c r="AI8" s="13">
        <v>158</v>
      </c>
      <c r="AJ8" s="13">
        <v>250</v>
      </c>
      <c r="AK8" s="13">
        <v>126</v>
      </c>
      <c r="AL8" s="13">
        <v>161</v>
      </c>
      <c r="AM8" s="13"/>
      <c r="AN8" s="13"/>
      <c r="AO8" s="13"/>
      <c r="AP8" s="13">
        <v>3697</v>
      </c>
      <c r="AQ8" s="13">
        <v>2695</v>
      </c>
      <c r="AR8" s="13">
        <v>1002</v>
      </c>
      <c r="AS8" s="13">
        <v>5325</v>
      </c>
      <c r="AT8" s="13">
        <v>0.51</v>
      </c>
      <c r="AU8" s="13">
        <v>1756</v>
      </c>
      <c r="AV8" s="13">
        <v>0.57</v>
      </c>
    </row>
    <row r="9" spans="1:48">
      <c r="A9" s="6" t="s">
        <v>55</v>
      </c>
      <c r="B9" s="6">
        <v>9227</v>
      </c>
      <c r="C9" s="13"/>
      <c r="D9" s="13"/>
      <c r="E9" s="13">
        <v>346</v>
      </c>
      <c r="F9" s="13">
        <v>8881</v>
      </c>
      <c r="G9" s="13">
        <v>230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>
        <v>96</v>
      </c>
      <c r="X9" s="13"/>
      <c r="Y9" s="13"/>
      <c r="Z9" s="13"/>
      <c r="AA9" s="13">
        <v>20</v>
      </c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>
        <v>346</v>
      </c>
      <c r="AQ9" s="13">
        <v>346</v>
      </c>
      <c r="AR9" s="13">
        <v>0</v>
      </c>
      <c r="AS9" s="13">
        <v>768</v>
      </c>
      <c r="AT9" s="13">
        <v>0.45</v>
      </c>
      <c r="AU9" s="13">
        <v>0</v>
      </c>
      <c r="AV9" s="13">
        <v>0</v>
      </c>
    </row>
    <row r="10" spans="1:48">
      <c r="A10" s="6" t="s">
        <v>56</v>
      </c>
      <c r="B10" s="6">
        <v>8881</v>
      </c>
      <c r="C10" s="13"/>
      <c r="D10" s="13"/>
      <c r="E10" s="13">
        <v>2214</v>
      </c>
      <c r="F10" s="13">
        <v>6667</v>
      </c>
      <c r="G10" s="13">
        <v>250</v>
      </c>
      <c r="H10" s="13">
        <v>267</v>
      </c>
      <c r="I10" s="13">
        <v>320</v>
      </c>
      <c r="J10" s="13">
        <v>250</v>
      </c>
      <c r="K10" s="13"/>
      <c r="L10" s="13"/>
      <c r="M10" s="13"/>
      <c r="N10" s="13">
        <v>89</v>
      </c>
      <c r="O10" s="13">
        <v>94</v>
      </c>
      <c r="P10" s="13"/>
      <c r="Q10" s="13"/>
      <c r="R10" s="13"/>
      <c r="S10" s="13"/>
      <c r="T10" s="13">
        <v>120</v>
      </c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>
        <v>120</v>
      </c>
      <c r="AG10" s="13"/>
      <c r="AH10" s="13"/>
      <c r="AI10" s="13">
        <v>120</v>
      </c>
      <c r="AJ10" s="13">
        <v>250</v>
      </c>
      <c r="AK10" s="13">
        <v>118</v>
      </c>
      <c r="AL10" s="13"/>
      <c r="AM10" s="13">
        <v>70</v>
      </c>
      <c r="AN10" s="13">
        <v>146</v>
      </c>
      <c r="AO10" s="13"/>
      <c r="AP10" s="13">
        <v>2214</v>
      </c>
      <c r="AQ10" s="13">
        <v>1510</v>
      </c>
      <c r="AR10" s="13">
        <v>704</v>
      </c>
      <c r="AS10" s="13">
        <v>3731</v>
      </c>
      <c r="AT10" s="13">
        <v>0.4</v>
      </c>
      <c r="AU10" s="13">
        <v>2140</v>
      </c>
      <c r="AV10" s="13">
        <v>0.33</v>
      </c>
    </row>
    <row r="11" spans="1:48">
      <c r="A11" s="6" t="s">
        <v>57</v>
      </c>
      <c r="B11" s="6">
        <v>6667</v>
      </c>
      <c r="C11" s="13"/>
      <c r="D11" s="13"/>
      <c r="E11" s="13">
        <v>1348</v>
      </c>
      <c r="F11" s="13">
        <v>5319</v>
      </c>
      <c r="G11" s="13"/>
      <c r="H11" s="13"/>
      <c r="I11" s="13"/>
      <c r="J11" s="13">
        <v>195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>
        <v>200</v>
      </c>
      <c r="Y11" s="13"/>
      <c r="Z11" s="13"/>
      <c r="AA11" s="13"/>
      <c r="AB11" s="13"/>
      <c r="AC11" s="13"/>
      <c r="AD11" s="13"/>
      <c r="AE11" s="13"/>
      <c r="AF11" s="13"/>
      <c r="AG11" s="13">
        <v>223</v>
      </c>
      <c r="AH11" s="13">
        <v>220</v>
      </c>
      <c r="AI11" s="13"/>
      <c r="AJ11" s="13">
        <v>360</v>
      </c>
      <c r="AK11" s="13"/>
      <c r="AL11" s="13"/>
      <c r="AM11" s="13">
        <v>150</v>
      </c>
      <c r="AN11" s="13"/>
      <c r="AO11" s="13"/>
      <c r="AP11" s="13">
        <v>1348</v>
      </c>
      <c r="AQ11" s="13">
        <v>395</v>
      </c>
      <c r="AR11" s="13">
        <v>953</v>
      </c>
      <c r="AS11" s="13">
        <v>0</v>
      </c>
      <c r="AT11" s="13">
        <v>0</v>
      </c>
      <c r="AU11" s="13">
        <v>1633</v>
      </c>
      <c r="AV11" s="13">
        <v>0.58</v>
      </c>
    </row>
    <row r="12" spans="1:48">
      <c r="A12" s="6" t="s">
        <v>58</v>
      </c>
      <c r="B12" s="6">
        <v>5319</v>
      </c>
      <c r="C12" s="13"/>
      <c r="D12" s="13"/>
      <c r="E12" s="13">
        <v>1283</v>
      </c>
      <c r="F12" s="13">
        <v>4036</v>
      </c>
      <c r="G12" s="13">
        <v>183</v>
      </c>
      <c r="H12" s="13">
        <v>249</v>
      </c>
      <c r="I12" s="13">
        <v>204</v>
      </c>
      <c r="J12" s="13">
        <v>160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>
        <v>134</v>
      </c>
      <c r="AJ12" s="13">
        <v>183</v>
      </c>
      <c r="AK12" s="13"/>
      <c r="AL12" s="13"/>
      <c r="AM12" s="13">
        <v>140</v>
      </c>
      <c r="AN12" s="13"/>
      <c r="AO12" s="13">
        <v>30</v>
      </c>
      <c r="AP12" s="13">
        <v>1283</v>
      </c>
      <c r="AQ12" s="13">
        <v>796</v>
      </c>
      <c r="AR12" s="13">
        <v>487</v>
      </c>
      <c r="AS12" s="13">
        <v>0</v>
      </c>
      <c r="AT12" s="13">
        <v>0</v>
      </c>
      <c r="AU12" s="13">
        <v>1396</v>
      </c>
      <c r="AV12" s="13">
        <v>0.35</v>
      </c>
    </row>
    <row r="13" spans="1:48">
      <c r="A13" s="6" t="s">
        <v>59</v>
      </c>
      <c r="B13" s="6">
        <v>4036</v>
      </c>
      <c r="C13" s="13"/>
      <c r="D13" s="13"/>
      <c r="E13" s="13">
        <v>2165</v>
      </c>
      <c r="F13" s="13">
        <v>1871</v>
      </c>
      <c r="G13" s="13"/>
      <c r="H13" s="13"/>
      <c r="I13" s="13"/>
      <c r="J13" s="13">
        <v>201</v>
      </c>
      <c r="K13" s="13"/>
      <c r="L13" s="13">
        <v>183</v>
      </c>
      <c r="M13" s="13"/>
      <c r="N13" s="13"/>
      <c r="O13" s="13">
        <v>70</v>
      </c>
      <c r="P13" s="13">
        <v>94</v>
      </c>
      <c r="Q13" s="13">
        <v>115</v>
      </c>
      <c r="R13" s="13">
        <v>105</v>
      </c>
      <c r="S13" s="13"/>
      <c r="T13" s="13"/>
      <c r="U13" s="13">
        <v>100</v>
      </c>
      <c r="V13" s="13"/>
      <c r="W13" s="13">
        <v>57</v>
      </c>
      <c r="X13" s="13">
        <v>120</v>
      </c>
      <c r="Y13" s="13"/>
      <c r="Z13" s="13">
        <v>180</v>
      </c>
      <c r="AA13" s="13">
        <v>150</v>
      </c>
      <c r="AB13" s="13">
        <v>57</v>
      </c>
      <c r="AC13" s="13"/>
      <c r="AD13" s="13">
        <v>65</v>
      </c>
      <c r="AE13" s="13"/>
      <c r="AF13" s="13"/>
      <c r="AG13" s="13">
        <v>180</v>
      </c>
      <c r="AH13" s="13">
        <v>139</v>
      </c>
      <c r="AI13" s="13"/>
      <c r="AJ13" s="13">
        <v>219</v>
      </c>
      <c r="AK13" s="13">
        <v>130</v>
      </c>
      <c r="AL13" s="13"/>
      <c r="AM13" s="13"/>
      <c r="AN13" s="13"/>
      <c r="AO13" s="13"/>
      <c r="AP13" s="13">
        <v>2165</v>
      </c>
      <c r="AQ13" s="13">
        <v>1497</v>
      </c>
      <c r="AR13" s="13">
        <v>668</v>
      </c>
      <c r="AS13" s="13">
        <v>5281</v>
      </c>
      <c r="AT13" s="13">
        <v>0.28</v>
      </c>
      <c r="AU13" s="13">
        <v>1250</v>
      </c>
      <c r="AV13" s="13">
        <v>0.53</v>
      </c>
    </row>
    <row r="14" spans="1:48">
      <c r="A14" s="6" t="s">
        <v>60</v>
      </c>
      <c r="B14" s="6">
        <v>1871</v>
      </c>
      <c r="C14" s="13"/>
      <c r="D14" s="13"/>
      <c r="E14" s="13">
        <v>713</v>
      </c>
      <c r="F14" s="13">
        <v>1158</v>
      </c>
      <c r="G14" s="13">
        <v>220</v>
      </c>
      <c r="H14" s="13">
        <v>225</v>
      </c>
      <c r="I14" s="13">
        <v>268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>
        <v>713</v>
      </c>
      <c r="AQ14" s="13">
        <v>713</v>
      </c>
      <c r="AR14" s="13">
        <v>0</v>
      </c>
      <c r="AS14" s="13">
        <v>4054</v>
      </c>
      <c r="AT14" s="13">
        <v>0.18</v>
      </c>
      <c r="AU14" s="13">
        <v>0</v>
      </c>
      <c r="AV14" s="13">
        <v>0</v>
      </c>
    </row>
    <row r="15" spans="1:48">
      <c r="A15" s="6" t="s">
        <v>61</v>
      </c>
      <c r="B15" s="6">
        <v>1158</v>
      </c>
      <c r="C15" s="13"/>
      <c r="D15" s="13"/>
      <c r="E15" s="13">
        <v>3161</v>
      </c>
      <c r="F15" s="13">
        <v>-2003</v>
      </c>
      <c r="G15" s="13">
        <v>210</v>
      </c>
      <c r="H15" s="13"/>
      <c r="I15" s="13">
        <v>255</v>
      </c>
      <c r="J15" s="13">
        <v>260</v>
      </c>
      <c r="K15" s="13">
        <v>169</v>
      </c>
      <c r="L15" s="13">
        <v>184</v>
      </c>
      <c r="M15" s="13"/>
      <c r="N15" s="13">
        <v>150</v>
      </c>
      <c r="O15" s="13">
        <v>120</v>
      </c>
      <c r="P15" s="13">
        <v>100</v>
      </c>
      <c r="Q15" s="13">
        <v>122</v>
      </c>
      <c r="R15" s="13">
        <v>132</v>
      </c>
      <c r="S15" s="13"/>
      <c r="T15" s="13">
        <v>140</v>
      </c>
      <c r="U15" s="13">
        <v>122</v>
      </c>
      <c r="V15" s="13"/>
      <c r="W15" s="13">
        <v>98</v>
      </c>
      <c r="X15" s="13"/>
      <c r="Y15" s="13">
        <v>250</v>
      </c>
      <c r="Z15" s="13"/>
      <c r="AA15" s="13"/>
      <c r="AB15" s="13"/>
      <c r="AC15" s="13">
        <v>65</v>
      </c>
      <c r="AD15" s="13"/>
      <c r="AE15" s="13"/>
      <c r="AF15" s="13"/>
      <c r="AG15" s="13">
        <v>130</v>
      </c>
      <c r="AH15" s="13"/>
      <c r="AI15" s="13">
        <v>122</v>
      </c>
      <c r="AJ15" s="13">
        <v>300</v>
      </c>
      <c r="AK15" s="13"/>
      <c r="AL15" s="13">
        <v>232</v>
      </c>
      <c r="AM15" s="13"/>
      <c r="AN15" s="13"/>
      <c r="AO15" s="13"/>
      <c r="AP15" s="13">
        <v>3161</v>
      </c>
      <c r="AQ15" s="13">
        <v>2377</v>
      </c>
      <c r="AR15" s="13">
        <v>784</v>
      </c>
      <c r="AS15" s="13">
        <v>2173</v>
      </c>
      <c r="AT15" s="13">
        <v>1.09</v>
      </c>
      <c r="AU15" s="13">
        <v>1820</v>
      </c>
      <c r="AV15" s="13">
        <v>0.43</v>
      </c>
    </row>
    <row r="16" spans="1:48">
      <c r="A16" s="6" t="s">
        <v>62</v>
      </c>
      <c r="B16" s="6">
        <v>-2003</v>
      </c>
      <c r="C16" s="13"/>
      <c r="D16" s="13"/>
      <c r="E16" s="13">
        <v>1210</v>
      </c>
      <c r="F16" s="13">
        <v>-3213</v>
      </c>
      <c r="G16" s="13"/>
      <c r="H16" s="13"/>
      <c r="I16" s="13"/>
      <c r="J16" s="13">
        <v>258</v>
      </c>
      <c r="K16" s="13">
        <v>300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>
        <v>55</v>
      </c>
      <c r="AB16" s="13"/>
      <c r="AC16" s="13"/>
      <c r="AD16" s="13"/>
      <c r="AE16" s="13"/>
      <c r="AF16" s="13"/>
      <c r="AG16" s="13"/>
      <c r="AH16" s="13"/>
      <c r="AI16" s="13">
        <v>120</v>
      </c>
      <c r="AJ16" s="13">
        <v>246</v>
      </c>
      <c r="AK16" s="13">
        <v>131</v>
      </c>
      <c r="AL16" s="13"/>
      <c r="AM16" s="13">
        <v>100</v>
      </c>
      <c r="AN16" s="13"/>
      <c r="AO16" s="13"/>
      <c r="AP16" s="13">
        <v>1210</v>
      </c>
      <c r="AQ16" s="13">
        <v>613</v>
      </c>
      <c r="AR16" s="13">
        <v>597</v>
      </c>
      <c r="AS16" s="13">
        <v>0</v>
      </c>
      <c r="AT16" s="13">
        <v>0</v>
      </c>
      <c r="AU16" s="13">
        <v>888</v>
      </c>
      <c r="AV16" s="13">
        <v>0.67</v>
      </c>
    </row>
    <row r="17" spans="1:48">
      <c r="A17" s="6" t="s">
        <v>63</v>
      </c>
      <c r="B17" s="6">
        <v>-3213</v>
      </c>
      <c r="C17" s="13"/>
      <c r="D17" s="13"/>
      <c r="E17" s="13">
        <v>2632</v>
      </c>
      <c r="F17" s="13">
        <v>-5845</v>
      </c>
      <c r="G17" s="13"/>
      <c r="H17" s="13">
        <v>245</v>
      </c>
      <c r="I17" s="13">
        <v>298</v>
      </c>
      <c r="J17" s="13">
        <v>176</v>
      </c>
      <c r="K17" s="13">
        <v>188</v>
      </c>
      <c r="L17" s="13">
        <v>98</v>
      </c>
      <c r="M17" s="13"/>
      <c r="N17" s="13">
        <v>90</v>
      </c>
      <c r="O17" s="13">
        <v>79</v>
      </c>
      <c r="P17" s="13">
        <v>100</v>
      </c>
      <c r="Q17" s="13"/>
      <c r="R17" s="13"/>
      <c r="S17" s="13">
        <v>138</v>
      </c>
      <c r="T17" s="13">
        <v>90</v>
      </c>
      <c r="U17" s="13"/>
      <c r="V17" s="13"/>
      <c r="W17" s="13"/>
      <c r="X17" s="13">
        <v>230</v>
      </c>
      <c r="Y17" s="13"/>
      <c r="Z17" s="13"/>
      <c r="AA17" s="13">
        <v>20</v>
      </c>
      <c r="AB17" s="13">
        <v>46</v>
      </c>
      <c r="AC17" s="13"/>
      <c r="AD17" s="13"/>
      <c r="AE17" s="13">
        <v>100</v>
      </c>
      <c r="AF17" s="13"/>
      <c r="AG17" s="13">
        <v>175</v>
      </c>
      <c r="AH17" s="13">
        <v>150</v>
      </c>
      <c r="AI17" s="13"/>
      <c r="AJ17" s="13">
        <v>239</v>
      </c>
      <c r="AK17" s="13"/>
      <c r="AL17" s="13">
        <v>170</v>
      </c>
      <c r="AM17" s="13"/>
      <c r="AN17" s="13"/>
      <c r="AO17" s="13"/>
      <c r="AP17" s="13">
        <v>2632</v>
      </c>
      <c r="AQ17" s="13">
        <v>1898</v>
      </c>
      <c r="AR17" s="13">
        <v>734</v>
      </c>
      <c r="AS17" s="13">
        <v>4148</v>
      </c>
      <c r="AT17" s="13">
        <v>0.46</v>
      </c>
      <c r="AU17" s="13">
        <v>1255</v>
      </c>
      <c r="AV17" s="13">
        <v>0.58</v>
      </c>
    </row>
    <row r="18" spans="1:48">
      <c r="A18" s="6" t="s">
        <v>64</v>
      </c>
      <c r="B18" s="6">
        <v>-5845</v>
      </c>
      <c r="C18" s="13"/>
      <c r="D18" s="13"/>
      <c r="E18" s="13">
        <v>2149</v>
      </c>
      <c r="F18" s="13">
        <v>-7994</v>
      </c>
      <c r="G18" s="13">
        <v>210</v>
      </c>
      <c r="H18" s="13">
        <v>205</v>
      </c>
      <c r="I18" s="13"/>
      <c r="J18" s="13">
        <v>216</v>
      </c>
      <c r="K18" s="13">
        <v>260</v>
      </c>
      <c r="L18" s="13"/>
      <c r="M18" s="13"/>
      <c r="N18" s="13"/>
      <c r="O18" s="13"/>
      <c r="P18" s="13"/>
      <c r="Q18" s="13">
        <v>111</v>
      </c>
      <c r="R18" s="13">
        <v>98</v>
      </c>
      <c r="S18" s="13"/>
      <c r="T18" s="13"/>
      <c r="U18" s="13">
        <v>150</v>
      </c>
      <c r="V18" s="13">
        <v>120</v>
      </c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>
        <v>137</v>
      </c>
      <c r="AJ18" s="13">
        <v>194</v>
      </c>
      <c r="AK18" s="13">
        <v>146</v>
      </c>
      <c r="AL18" s="13">
        <v>150</v>
      </c>
      <c r="AM18" s="13"/>
      <c r="AN18" s="13">
        <v>152</v>
      </c>
      <c r="AO18" s="13"/>
      <c r="AP18" s="13">
        <v>2149</v>
      </c>
      <c r="AQ18" s="13">
        <v>1370</v>
      </c>
      <c r="AR18" s="13">
        <v>779</v>
      </c>
      <c r="AS18" s="13">
        <v>4153</v>
      </c>
      <c r="AT18" s="13">
        <v>0.33</v>
      </c>
      <c r="AU18" s="13">
        <v>1040</v>
      </c>
      <c r="AV18" s="13">
        <v>0.75</v>
      </c>
    </row>
    <row r="19" spans="1:48">
      <c r="A19" s="6" t="s">
        <v>65</v>
      </c>
      <c r="B19" s="6">
        <v>-7994</v>
      </c>
      <c r="C19" s="13"/>
      <c r="D19" s="13"/>
      <c r="E19" s="13">
        <v>2594</v>
      </c>
      <c r="F19" s="13">
        <v>-10588</v>
      </c>
      <c r="G19" s="13">
        <v>163</v>
      </c>
      <c r="H19" s="13">
        <v>200</v>
      </c>
      <c r="I19" s="13">
        <v>226</v>
      </c>
      <c r="J19" s="13">
        <v>322</v>
      </c>
      <c r="K19" s="13">
        <v>119</v>
      </c>
      <c r="L19" s="13">
        <v>214</v>
      </c>
      <c r="M19" s="13"/>
      <c r="N19" s="13">
        <v>135</v>
      </c>
      <c r="O19" s="13"/>
      <c r="P19" s="13">
        <v>102</v>
      </c>
      <c r="Q19" s="13"/>
      <c r="R19" s="13"/>
      <c r="S19" s="13">
        <v>110</v>
      </c>
      <c r="T19" s="13">
        <v>89</v>
      </c>
      <c r="U19" s="13"/>
      <c r="V19" s="13"/>
      <c r="W19" s="13"/>
      <c r="X19" s="13"/>
      <c r="Y19" s="13">
        <v>220</v>
      </c>
      <c r="Z19" s="13"/>
      <c r="AA19" s="13"/>
      <c r="AB19" s="13"/>
      <c r="AC19" s="13"/>
      <c r="AD19" s="13"/>
      <c r="AE19" s="13"/>
      <c r="AF19" s="13"/>
      <c r="AG19" s="13">
        <v>150</v>
      </c>
      <c r="AH19" s="13">
        <v>155</v>
      </c>
      <c r="AI19" s="13"/>
      <c r="AJ19" s="13">
        <v>259</v>
      </c>
      <c r="AK19" s="13"/>
      <c r="AL19" s="13">
        <v>130</v>
      </c>
      <c r="AM19" s="13"/>
      <c r="AN19" s="13"/>
      <c r="AO19" s="13"/>
      <c r="AP19" s="13">
        <v>2594</v>
      </c>
      <c r="AQ19" s="13">
        <v>1900</v>
      </c>
      <c r="AR19" s="13">
        <v>694</v>
      </c>
      <c r="AS19" s="13">
        <v>3452</v>
      </c>
      <c r="AT19" s="13">
        <v>0.55</v>
      </c>
      <c r="AU19" s="13">
        <v>1305</v>
      </c>
      <c r="AV19" s="13">
        <v>0.53</v>
      </c>
    </row>
    <row r="20" spans="1:48">
      <c r="A20" s="6" t="s">
        <v>66</v>
      </c>
      <c r="B20" s="6">
        <v>-10588</v>
      </c>
      <c r="C20" s="13"/>
      <c r="D20" s="13"/>
      <c r="E20" s="13">
        <v>1648</v>
      </c>
      <c r="F20" s="13">
        <v>-12236</v>
      </c>
      <c r="G20" s="13">
        <v>141</v>
      </c>
      <c r="H20" s="13">
        <v>181</v>
      </c>
      <c r="I20" s="13">
        <v>236</v>
      </c>
      <c r="J20" s="13">
        <v>66</v>
      </c>
      <c r="K20" s="13">
        <v>163</v>
      </c>
      <c r="L20" s="13"/>
      <c r="M20" s="13"/>
      <c r="N20" s="13"/>
      <c r="O20" s="13"/>
      <c r="P20" s="13"/>
      <c r="Q20" s="13"/>
      <c r="R20" s="13">
        <v>96</v>
      </c>
      <c r="S20" s="13"/>
      <c r="T20" s="13"/>
      <c r="U20" s="13">
        <v>80</v>
      </c>
      <c r="V20" s="13"/>
      <c r="W20" s="13">
        <v>101</v>
      </c>
      <c r="X20" s="13"/>
      <c r="Y20" s="13"/>
      <c r="Z20" s="13"/>
      <c r="AA20" s="13">
        <v>48</v>
      </c>
      <c r="AB20" s="13"/>
      <c r="AC20" s="13"/>
      <c r="AD20" s="13"/>
      <c r="AE20" s="13"/>
      <c r="AF20" s="13"/>
      <c r="AG20" s="13"/>
      <c r="AH20" s="13"/>
      <c r="AI20" s="13">
        <v>110</v>
      </c>
      <c r="AJ20" s="13">
        <v>181</v>
      </c>
      <c r="AK20" s="13">
        <v>134</v>
      </c>
      <c r="AL20" s="13">
        <v>111</v>
      </c>
      <c r="AM20" s="13"/>
      <c r="AN20" s="13"/>
      <c r="AO20" s="13"/>
      <c r="AP20" s="13">
        <v>1648</v>
      </c>
      <c r="AQ20" s="13">
        <v>1112</v>
      </c>
      <c r="AR20" s="13">
        <v>536</v>
      </c>
      <c r="AS20" s="13">
        <v>5548</v>
      </c>
      <c r="AT20" s="13">
        <v>0.2</v>
      </c>
      <c r="AU20" s="13">
        <v>825</v>
      </c>
      <c r="AV20" s="13">
        <v>0.65</v>
      </c>
    </row>
    <row r="21" spans="1:48">
      <c r="A21" s="6" t="s">
        <v>67</v>
      </c>
      <c r="B21" s="6">
        <v>-12236</v>
      </c>
      <c r="C21" s="13"/>
      <c r="D21" s="13"/>
      <c r="E21" s="13">
        <v>0</v>
      </c>
      <c r="F21" s="13">
        <v>-12236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>
        <v>0</v>
      </c>
      <c r="AQ21" s="13">
        <v>0</v>
      </c>
      <c r="AR21" s="13">
        <v>0</v>
      </c>
      <c r="AS21" s="13">
        <v>88</v>
      </c>
      <c r="AT21" s="13">
        <v>0</v>
      </c>
      <c r="AU21" s="13">
        <v>0</v>
      </c>
      <c r="AV21" s="13">
        <v>0</v>
      </c>
    </row>
    <row r="22" spans="1:48">
      <c r="A22" s="6" t="s">
        <v>68</v>
      </c>
      <c r="B22" s="6">
        <v>-12236</v>
      </c>
      <c r="C22" s="13"/>
      <c r="D22" s="13"/>
      <c r="E22" s="13">
        <v>2090</v>
      </c>
      <c r="F22" s="13">
        <v>-14326</v>
      </c>
      <c r="G22" s="13">
        <v>150</v>
      </c>
      <c r="H22" s="13">
        <v>189</v>
      </c>
      <c r="I22" s="13"/>
      <c r="J22" s="13">
        <v>95</v>
      </c>
      <c r="K22" s="13">
        <v>113</v>
      </c>
      <c r="L22" s="13">
        <v>87</v>
      </c>
      <c r="M22" s="13"/>
      <c r="N22" s="13">
        <v>75</v>
      </c>
      <c r="O22" s="13"/>
      <c r="P22" s="13">
        <v>78</v>
      </c>
      <c r="Q22" s="13">
        <v>133</v>
      </c>
      <c r="R22" s="13">
        <v>87</v>
      </c>
      <c r="S22" s="13">
        <v>120</v>
      </c>
      <c r="T22" s="13">
        <v>113</v>
      </c>
      <c r="U22" s="13">
        <v>93</v>
      </c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>
        <v>170</v>
      </c>
      <c r="AH22" s="13"/>
      <c r="AI22" s="13">
        <v>120</v>
      </c>
      <c r="AJ22" s="13">
        <v>253</v>
      </c>
      <c r="AK22" s="13">
        <v>81</v>
      </c>
      <c r="AL22" s="13">
        <v>133</v>
      </c>
      <c r="AM22" s="13"/>
      <c r="AN22" s="13"/>
      <c r="AO22" s="13"/>
      <c r="AP22" s="13">
        <v>2090</v>
      </c>
      <c r="AQ22" s="13">
        <v>1333</v>
      </c>
      <c r="AR22" s="13">
        <v>757</v>
      </c>
      <c r="AS22" s="13">
        <v>3898</v>
      </c>
      <c r="AT22" s="13">
        <v>0.34</v>
      </c>
      <c r="AU22" s="13">
        <v>1580</v>
      </c>
      <c r="AV22" s="13">
        <v>0.48</v>
      </c>
    </row>
    <row r="23" spans="1:48">
      <c r="A23" s="6" t="s">
        <v>69</v>
      </c>
      <c r="B23" s="6">
        <v>-14326</v>
      </c>
      <c r="C23" s="13"/>
      <c r="D23" s="13"/>
      <c r="E23" s="13">
        <v>0</v>
      </c>
      <c r="F23" s="13">
        <v>-14326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>
        <v>0</v>
      </c>
      <c r="AQ23" s="13">
        <v>0</v>
      </c>
      <c r="AR23" s="13">
        <v>0</v>
      </c>
      <c r="AS23" s="13">
        <v>4141</v>
      </c>
      <c r="AT23" s="13">
        <v>0</v>
      </c>
      <c r="AU23" s="13">
        <v>0</v>
      </c>
      <c r="AV23" s="13">
        <v>0</v>
      </c>
    </row>
    <row r="24" spans="1:48">
      <c r="A24" s="6" t="s">
        <v>70</v>
      </c>
      <c r="B24" s="6">
        <v>-14326</v>
      </c>
      <c r="C24" s="13"/>
      <c r="D24" s="13"/>
      <c r="E24" s="13">
        <v>0</v>
      </c>
      <c r="F24" s="13">
        <v>-14326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>
        <v>0</v>
      </c>
      <c r="AQ24" s="13">
        <v>0</v>
      </c>
      <c r="AR24" s="13">
        <v>0</v>
      </c>
      <c r="AS24" s="13">
        <v>1599</v>
      </c>
      <c r="AT24" s="13">
        <v>0</v>
      </c>
      <c r="AU24" s="13">
        <v>360</v>
      </c>
      <c r="AV24" s="13">
        <v>0</v>
      </c>
    </row>
    <row r="25" spans="1:48">
      <c r="A25" s="6" t="s">
        <v>71</v>
      </c>
      <c r="B25" s="6">
        <v>-14326</v>
      </c>
      <c r="C25" s="13"/>
      <c r="D25" s="13"/>
      <c r="E25" s="13">
        <v>0</v>
      </c>
      <c r="F25" s="13">
        <v>-14326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1500</v>
      </c>
      <c r="AV25" s="13">
        <v>0</v>
      </c>
    </row>
    <row r="26" spans="1:48">
      <c r="A26" s="6" t="s">
        <v>72</v>
      </c>
      <c r="B26" s="6">
        <v>-14326</v>
      </c>
      <c r="C26" s="13"/>
      <c r="D26" s="13"/>
      <c r="E26" s="13">
        <v>0</v>
      </c>
      <c r="F26" s="13">
        <v>-14326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1140</v>
      </c>
      <c r="AV26" s="13">
        <v>0</v>
      </c>
    </row>
    <row r="27" spans="1:48">
      <c r="A27" s="6" t="s">
        <v>73</v>
      </c>
      <c r="B27" s="6">
        <v>-14326</v>
      </c>
      <c r="C27" s="13"/>
      <c r="D27" s="13"/>
      <c r="E27" s="13">
        <v>0</v>
      </c>
      <c r="F27" s="13">
        <v>-14326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>
        <v>0</v>
      </c>
      <c r="AQ27" s="13">
        <v>0</v>
      </c>
      <c r="AR27" s="13">
        <v>0</v>
      </c>
      <c r="AS27" s="13">
        <v>2679</v>
      </c>
      <c r="AT27" s="13">
        <v>0</v>
      </c>
      <c r="AU27" s="13">
        <v>330</v>
      </c>
      <c r="AV27" s="13">
        <v>0</v>
      </c>
    </row>
    <row r="28" spans="1:48">
      <c r="A28" s="6" t="s">
        <v>74</v>
      </c>
      <c r="B28" s="6">
        <v>-14326</v>
      </c>
      <c r="C28" s="13"/>
      <c r="D28" s="13"/>
      <c r="E28" s="13">
        <v>0</v>
      </c>
      <c r="F28" s="13">
        <v>-14326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>
        <v>0</v>
      </c>
      <c r="AQ28" s="13">
        <v>0</v>
      </c>
      <c r="AR28" s="13">
        <v>0</v>
      </c>
      <c r="AS28" s="13">
        <v>5079</v>
      </c>
      <c r="AT28" s="13">
        <v>0</v>
      </c>
      <c r="AU28" s="13">
        <v>0</v>
      </c>
      <c r="AV28" s="13">
        <v>0</v>
      </c>
    </row>
    <row r="29" spans="1:48">
      <c r="A29" s="6" t="s">
        <v>75</v>
      </c>
      <c r="B29" s="6">
        <v>-14326</v>
      </c>
      <c r="C29" s="13"/>
      <c r="D29" s="13"/>
      <c r="E29" s="13">
        <v>0</v>
      </c>
      <c r="F29" s="13">
        <v>-14326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>
        <v>0</v>
      </c>
      <c r="AQ29" s="13">
        <v>0</v>
      </c>
      <c r="AR29" s="13">
        <v>0</v>
      </c>
      <c r="AS29" s="13">
        <v>2808</v>
      </c>
      <c r="AT29" s="13">
        <v>0</v>
      </c>
      <c r="AU29" s="13">
        <v>625</v>
      </c>
      <c r="AV29" s="13">
        <v>0</v>
      </c>
    </row>
    <row r="30" spans="1:48">
      <c r="A30" s="6" t="s">
        <v>76</v>
      </c>
      <c r="B30" s="6">
        <v>-14326</v>
      </c>
      <c r="C30" s="13"/>
      <c r="D30" s="13"/>
      <c r="E30" s="13">
        <v>0</v>
      </c>
      <c r="F30" s="13">
        <v>-14326</v>
      </c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946</v>
      </c>
      <c r="AV30" s="13">
        <v>0</v>
      </c>
    </row>
    <row r="31" spans="1:48">
      <c r="A31" s="6" t="s">
        <v>77</v>
      </c>
      <c r="B31" s="6">
        <v>-14326</v>
      </c>
      <c r="C31" s="13"/>
      <c r="D31" s="13"/>
      <c r="E31" s="13">
        <v>0</v>
      </c>
      <c r="F31" s="13">
        <v>-14326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</row>
    <row r="32" spans="1:48">
      <c r="A32" s="6" t="s">
        <v>78</v>
      </c>
      <c r="B32" s="6">
        <v>-14326</v>
      </c>
      <c r="C32" s="13"/>
      <c r="D32" s="13"/>
      <c r="E32" s="13">
        <v>0</v>
      </c>
      <c r="F32" s="13">
        <v>-14326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</row>
    <row r="33" spans="1:48">
      <c r="A33" s="6" t="s">
        <v>79</v>
      </c>
      <c r="B33" s="6">
        <v>-14326</v>
      </c>
      <c r="C33" s="13"/>
      <c r="D33" s="13"/>
      <c r="E33" s="13">
        <v>0</v>
      </c>
      <c r="F33" s="13">
        <v>-14326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</row>
    <row r="34" spans="1:48">
      <c r="A34" s="6" t="s">
        <v>80</v>
      </c>
      <c r="B34" s="6">
        <v>-14326</v>
      </c>
      <c r="C34" s="13"/>
      <c r="D34" s="13"/>
      <c r="E34" s="13">
        <v>0</v>
      </c>
      <c r="F34" s="13">
        <v>-14326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</row>
    <row r="35" spans="1:48">
      <c r="A35" s="6" t="s">
        <v>81</v>
      </c>
      <c r="B35" s="6">
        <v>-14326</v>
      </c>
      <c r="C35" s="13"/>
      <c r="D35" s="13"/>
      <c r="E35" s="13">
        <v>0</v>
      </c>
      <c r="F35" s="13">
        <v>-14326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</row>
    <row r="36" spans="1:48">
      <c r="A36" s="6" t="s">
        <v>82</v>
      </c>
      <c r="B36" s="6">
        <v>-14326</v>
      </c>
      <c r="C36" s="13"/>
      <c r="D36" s="13"/>
      <c r="E36" s="13">
        <v>0</v>
      </c>
      <c r="F36" s="13">
        <v>-14326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</row>
    <row r="37" spans="1:48">
      <c r="A37" s="6" t="s">
        <v>83</v>
      </c>
      <c r="B37" s="6">
        <v>-14326</v>
      </c>
      <c r="C37" s="13"/>
      <c r="D37" s="13"/>
      <c r="E37" s="13">
        <v>0</v>
      </c>
      <c r="F37" s="13">
        <v>-14326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</row>
    <row r="38" spans="1:48">
      <c r="A38" s="7" t="s">
        <v>84</v>
      </c>
      <c r="B38" s="7">
        <v>12924</v>
      </c>
      <c r="C38" s="7"/>
      <c r="D38" s="7" t="str">
        <f>SUM(D7:D37)</f>
        <v>0</v>
      </c>
      <c r="E38" s="7" t="str">
        <f>SUM(E7:E37)</f>
        <v>0</v>
      </c>
      <c r="F38" s="7">
        <v>-14326</v>
      </c>
      <c r="G38" s="7" t="str">
        <f>SUM(G7:G37)</f>
        <v>0</v>
      </c>
      <c r="H38" s="7" t="str">
        <f>SUM(H7:H37)</f>
        <v>0</v>
      </c>
      <c r="I38" s="7" t="str">
        <f>SUM(I7:I37)</f>
        <v>0</v>
      </c>
      <c r="J38" s="7" t="str">
        <f>SUM(J7:J37)</f>
        <v>0</v>
      </c>
      <c r="K38" s="7" t="str">
        <f>SUM(K7:K37)</f>
        <v>0</v>
      </c>
      <c r="L38" s="7" t="str">
        <f>SUM(L7:L37)</f>
        <v>0</v>
      </c>
      <c r="M38" s="7" t="str">
        <f>SUM(M7:M37)</f>
        <v>0</v>
      </c>
      <c r="N38" s="7" t="str">
        <f>SUM(N7:N37)</f>
        <v>0</v>
      </c>
      <c r="O38" s="7" t="str">
        <f>SUM(O7:O37)</f>
        <v>0</v>
      </c>
      <c r="P38" s="7" t="str">
        <f>SUM(P7:P37)</f>
        <v>0</v>
      </c>
      <c r="Q38" s="7" t="str">
        <f>SUM(Q7:Q37)</f>
        <v>0</v>
      </c>
      <c r="R38" s="7" t="str">
        <f>SUM(R7:R37)</f>
        <v>0</v>
      </c>
      <c r="S38" s="7" t="str">
        <f>SUM(S7:S37)</f>
        <v>0</v>
      </c>
      <c r="T38" s="7" t="str">
        <f>SUM(T7:T37)</f>
        <v>0</v>
      </c>
      <c r="U38" s="7" t="str">
        <f>SUM(U7:U37)</f>
        <v>0</v>
      </c>
      <c r="V38" s="7" t="str">
        <f>SUM(V7:V37)</f>
        <v>0</v>
      </c>
      <c r="W38" s="7" t="str">
        <f>SUM(W7:W37)</f>
        <v>0</v>
      </c>
      <c r="X38" s="7" t="str">
        <f>SUM(X7:X37)</f>
        <v>0</v>
      </c>
      <c r="Y38" s="7" t="str">
        <f>SUM(Y7:Y37)</f>
        <v>0</v>
      </c>
      <c r="Z38" s="7" t="str">
        <f>SUM(Z7:Z37)</f>
        <v>0</v>
      </c>
      <c r="AA38" s="7" t="str">
        <f>SUM(AA7:AA37)</f>
        <v>0</v>
      </c>
      <c r="AB38" s="7" t="str">
        <f>SUM(AB7:AB37)</f>
        <v>0</v>
      </c>
      <c r="AC38" s="7" t="str">
        <f>SUM(AC7:AC37)</f>
        <v>0</v>
      </c>
      <c r="AD38" s="7" t="str">
        <f>SUM(AD7:AD37)</f>
        <v>0</v>
      </c>
      <c r="AE38" s="7" t="str">
        <f>SUM(AE7:AE37)</f>
        <v>0</v>
      </c>
      <c r="AF38" s="7" t="str">
        <f>SUM(AF7:AF37)</f>
        <v>0</v>
      </c>
      <c r="AG38" s="7" t="str">
        <f>SUM(AG7:AG37)</f>
        <v>0</v>
      </c>
      <c r="AH38" s="7" t="str">
        <f>SUM(AH7:AH37)</f>
        <v>0</v>
      </c>
      <c r="AI38" s="7" t="str">
        <f>SUM(AI7:AI37)</f>
        <v>0</v>
      </c>
      <c r="AJ38" s="7" t="str">
        <f>SUM(AJ7:AJ37)</f>
        <v>0</v>
      </c>
      <c r="AK38" s="7" t="str">
        <f>SUM(AK7:AK37)</f>
        <v>0</v>
      </c>
      <c r="AL38" s="7" t="str">
        <f>SUM(AL7:AL37)</f>
        <v>0</v>
      </c>
      <c r="AM38" s="7" t="str">
        <f>SUM(AM7:AM37)</f>
        <v>0</v>
      </c>
      <c r="AN38" s="7" t="str">
        <f>SUM(AN7:AN37)</f>
        <v>0</v>
      </c>
      <c r="AO38" s="7" t="str">
        <f>SUM(AO7:AO37)</f>
        <v>0</v>
      </c>
      <c r="AP38" s="7" t="str">
        <f>SUM(AP7:AP37)</f>
        <v>0</v>
      </c>
      <c r="AQ38" s="7" t="str">
        <f>SUM(AQ7:AQ37)</f>
        <v>0</v>
      </c>
      <c r="AR38" s="7" t="str">
        <f>SUM(AR7:AR37)</f>
        <v>0</v>
      </c>
      <c r="AS38" s="14" t="str">
        <f>SUM(AS7:AS37)</f>
        <v>0</v>
      </c>
      <c r="AT38" s="14" t="str">
        <f>SUM(AT7:AT37)</f>
        <v>0</v>
      </c>
      <c r="AU38" s="14" t="str">
        <f>SUM(AU7:AU37)</f>
        <v>0</v>
      </c>
      <c r="AV38" s="14" t="str">
        <f>SUM(AV7:AV37)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AU1"/>
    <mergeCell ref="A2:AU2"/>
    <mergeCell ref="A3:AU3"/>
    <mergeCell ref="A4:AU4"/>
    <mergeCell ref="A5:A6"/>
    <mergeCell ref="B5:F5"/>
    <mergeCell ref="G5:AF5"/>
    <mergeCell ref="AG5:AO5"/>
    <mergeCell ref="AP5:AP6"/>
    <mergeCell ref="AQ5:AQ6"/>
    <mergeCell ref="AR5:AR6"/>
    <mergeCell ref="AS5:AS6"/>
    <mergeCell ref="AT5:AT6"/>
    <mergeCell ref="AU5:AU6"/>
    <mergeCell ref="AV5:AV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 2023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2023-01-25T10:11:51+07:00</dcterms:created>
  <dcterms:modified xsi:type="dcterms:W3CDTF">2023-01-25T10:11:51+07:00</dcterms:modified>
  <dc:title>Untitled Spreadsheet</dc:title>
  <dc:description/>
  <dc:subject/>
  <cp:keywords/>
  <cp:category/>
</cp:coreProperties>
</file>