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\Desktop\assignment\"/>
    </mc:Choice>
  </mc:AlternateContent>
  <xr:revisionPtr revIDLastSave="0" documentId="8_{39677DBA-757F-46A3-BC53-107303960349}" xr6:coauthVersionLast="36" xr6:coauthVersionMax="36" xr10:uidLastSave="{00000000-0000-0000-0000-000000000000}"/>
  <bookViews>
    <workbookView xWindow="0" yWindow="0" windowWidth="24000" windowHeight="9525" xr2:uid="{74106AA1-DEC3-47C4-B838-A29F591F7C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I18" i="1"/>
  <c r="H18" i="1"/>
  <c r="F18" i="1"/>
  <c r="G18" i="1"/>
  <c r="E18" i="1"/>
  <c r="D18" i="1"/>
  <c r="I4" i="1"/>
  <c r="I5" i="1"/>
  <c r="I6" i="1"/>
  <c r="I7" i="1"/>
  <c r="I8" i="1"/>
  <c r="I9" i="1"/>
  <c r="I10" i="1"/>
  <c r="I11" i="1"/>
  <c r="I12" i="1"/>
  <c r="I3" i="1"/>
  <c r="H4" i="1"/>
  <c r="H5" i="1"/>
  <c r="H6" i="1"/>
  <c r="H7" i="1"/>
  <c r="H8" i="1"/>
  <c r="H9" i="1"/>
  <c r="H10" i="1"/>
  <c r="H11" i="1"/>
  <c r="H12" i="1"/>
  <c r="H3" i="1"/>
  <c r="G4" i="1"/>
  <c r="G5" i="1"/>
  <c r="G6" i="1"/>
  <c r="G7" i="1"/>
  <c r="G8" i="1"/>
  <c r="G9" i="1"/>
  <c r="G10" i="1"/>
  <c r="G11" i="1"/>
  <c r="G12" i="1"/>
  <c r="G3" i="1"/>
</calcChain>
</file>

<file path=xl/sharedStrings.xml><?xml version="1.0" encoding="utf-8"?>
<sst xmlns="http://schemas.openxmlformats.org/spreadsheetml/2006/main" count="29" uniqueCount="29">
  <si>
    <t xml:space="preserve">                                                  STUDENT - RESULT SHEET</t>
  </si>
  <si>
    <t>Ser</t>
  </si>
  <si>
    <t>Index No</t>
  </si>
  <si>
    <t>Name</t>
  </si>
  <si>
    <t>Physics (100)</t>
  </si>
  <si>
    <t>Chemistry (100)</t>
  </si>
  <si>
    <t>Math (100)</t>
  </si>
  <si>
    <t>%</t>
  </si>
  <si>
    <t>Grd</t>
  </si>
  <si>
    <t>Posn</t>
  </si>
  <si>
    <t>John</t>
  </si>
  <si>
    <t>Shawn</t>
  </si>
  <si>
    <t>Michael</t>
  </si>
  <si>
    <t>Leena</t>
  </si>
  <si>
    <t>Mariya</t>
  </si>
  <si>
    <t>Hussy</t>
  </si>
  <si>
    <t>Abraham</t>
  </si>
  <si>
    <t>Jack</t>
  </si>
  <si>
    <t>Emma</t>
  </si>
  <si>
    <t>Sophia</t>
  </si>
  <si>
    <t>Total Obtained (Out of 300)</t>
  </si>
  <si>
    <t>GRADING - SUMMARY</t>
  </si>
  <si>
    <t>A+</t>
  </si>
  <si>
    <t>A</t>
  </si>
  <si>
    <t>B+</t>
  </si>
  <si>
    <t>B</t>
  </si>
  <si>
    <t>C</t>
  </si>
  <si>
    <t>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</si>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</sst>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Alignment="1"/>
    <xf numFmtId="0" fontId="3" fillId="4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ED0EC-16F0-4BF3-91A6-ACD41A45C80D}">
  <dimension ref="A1:K18"/>
  <sheetViews>
    <sheetView tabSelected="1" zoomScale="145" zoomScaleNormal="145" workbookViewId="0">
      <selection activeCell="J13" sqref="J13"/>
    </sheetView>
  </sheetViews>
  <sheetFormatPr defaultRowHeight="15" x14ac:dyDescent="0.25"/>
  <cols>
    <col min="1" max="1" width="3.85546875" bestFit="1" customWidth="1"/>
    <col min="2" max="3" width="9" bestFit="1" customWidth="1"/>
    <col min="4" max="4" width="12.28515625" bestFit="1" customWidth="1"/>
    <col min="5" max="5" width="15" bestFit="1" customWidth="1"/>
    <col min="6" max="6" width="10.42578125" bestFit="1" customWidth="1"/>
    <col min="7" max="7" width="25.5703125" bestFit="1" customWidth="1"/>
    <col min="8" max="8" width="12" customWidth="1"/>
    <col min="9" max="9" width="13" customWidth="1"/>
    <col min="10" max="10" width="8.140625" customWidth="1"/>
  </cols>
  <sheetData>
    <row r="1" spans="1:11" x14ac:dyDescent="0.25">
      <c r="A1" s="1" t="s">
        <v>0</v>
      </c>
      <c r="B1" s="1"/>
      <c r="C1" s="1"/>
      <c r="D1" s="1"/>
      <c r="E1" s="1"/>
      <c r="F1" s="1"/>
      <c r="G1" s="1"/>
    </row>
    <row r="2" spans="1:11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20</v>
      </c>
      <c r="H2" s="2" t="s">
        <v>7</v>
      </c>
      <c r="I2" s="2" t="s">
        <v>8</v>
      </c>
      <c r="J2" s="2" t="s">
        <v>9</v>
      </c>
    </row>
    <row r="3" spans="1:11" x14ac:dyDescent="0.25">
      <c r="A3" s="5">
        <v>1</v>
      </c>
      <c r="B3" s="5">
        <v>1001</v>
      </c>
      <c r="C3" s="5" t="s">
        <v>10</v>
      </c>
      <c r="D3" s="5">
        <v>80</v>
      </c>
      <c r="E3" s="5">
        <v>60</v>
      </c>
      <c r="F3" s="5">
        <v>65</v>
      </c>
      <c r="G3" s="5">
        <f>SUM(D3,E3,F3)</f>
        <v>205</v>
      </c>
      <c r="H3" s="6">
        <f>(G3*100)/300</f>
        <v>68.333333333333329</v>
      </c>
      <c r="I3" s="5" t="str">
        <f>IF(H3&gt;=90, "A", IF(H3&gt;=80, "B", IF(H3&gt;=70, "B+", IF(H3&gt;=60, "B",IF(H3&gt;=50, "C")))))</f>
        <v>B</v>
      </c>
      <c r="J3" s="5">
        <v>4</v>
      </c>
    </row>
    <row r="4" spans="1:11" x14ac:dyDescent="0.25">
      <c r="A4" s="5">
        <v>2</v>
      </c>
      <c r="B4" s="5">
        <v>1002</v>
      </c>
      <c r="C4" s="5" t="s">
        <v>11</v>
      </c>
      <c r="D4" s="5">
        <v>90</v>
      </c>
      <c r="E4" s="5">
        <v>75</v>
      </c>
      <c r="F4" s="5">
        <v>65</v>
      </c>
      <c r="G4" s="5">
        <f t="shared" ref="G4:G12" si="0">SUM(D4,E4,F4)</f>
        <v>230</v>
      </c>
      <c r="H4" s="6">
        <f t="shared" ref="H4:H12" si="1">(G4*100)/300</f>
        <v>76.666666666666671</v>
      </c>
      <c r="I4" s="5" t="str">
        <f t="shared" ref="I4:I12" si="2">IF(H4&gt;=90, "A", IF(H4&gt;=80, "B", IF(H4&gt;=70, "B+", IF(H4&gt;=60, "B",IF(H4&gt;=50, "C")))))</f>
        <v>B+</v>
      </c>
      <c r="J4" s="5">
        <v>2</v>
      </c>
    </row>
    <row r="5" spans="1:11" x14ac:dyDescent="0.25">
      <c r="A5" s="5">
        <v>3</v>
      </c>
      <c r="B5" s="5">
        <v>1003</v>
      </c>
      <c r="C5" s="5" t="s">
        <v>12</v>
      </c>
      <c r="D5" s="5">
        <v>70</v>
      </c>
      <c r="E5" s="5">
        <v>65</v>
      </c>
      <c r="F5" s="5">
        <v>50</v>
      </c>
      <c r="G5" s="5">
        <f t="shared" si="0"/>
        <v>185</v>
      </c>
      <c r="H5" s="6">
        <f t="shared" si="1"/>
        <v>61.666666666666664</v>
      </c>
      <c r="I5" s="5" t="str">
        <f t="shared" si="2"/>
        <v>B</v>
      </c>
      <c r="J5" s="5">
        <v>8</v>
      </c>
    </row>
    <row r="6" spans="1:11" x14ac:dyDescent="0.25">
      <c r="A6" s="5">
        <v>4</v>
      </c>
      <c r="B6" s="5">
        <v>1004</v>
      </c>
      <c r="C6" s="5" t="s">
        <v>13</v>
      </c>
      <c r="D6" s="5">
        <v>59</v>
      </c>
      <c r="E6" s="5">
        <v>68</v>
      </c>
      <c r="F6" s="5">
        <v>77</v>
      </c>
      <c r="G6" s="5">
        <f t="shared" si="0"/>
        <v>204</v>
      </c>
      <c r="H6" s="6">
        <f t="shared" si="1"/>
        <v>68</v>
      </c>
      <c r="I6" s="5" t="str">
        <f t="shared" si="2"/>
        <v>B</v>
      </c>
      <c r="J6" s="5">
        <v>5</v>
      </c>
    </row>
    <row r="7" spans="1:11" x14ac:dyDescent="0.25">
      <c r="A7" s="7">
        <v>5</v>
      </c>
      <c r="B7" s="7">
        <v>1005</v>
      </c>
      <c r="C7" s="7" t="s">
        <v>14</v>
      </c>
      <c r="D7" s="7">
        <v>55</v>
      </c>
      <c r="E7" s="7">
        <v>60</v>
      </c>
      <c r="F7" s="7">
        <v>45</v>
      </c>
      <c r="G7" s="7">
        <f t="shared" si="0"/>
        <v>160</v>
      </c>
      <c r="H7" s="8">
        <f t="shared" si="1"/>
        <v>53.333333333333336</v>
      </c>
      <c r="I7" s="7" t="str">
        <f t="shared" si="2"/>
        <v>C</v>
      </c>
      <c r="J7" s="7">
        <v>10</v>
      </c>
    </row>
    <row r="8" spans="1:11" x14ac:dyDescent="0.25">
      <c r="A8" s="5">
        <v>6</v>
      </c>
      <c r="B8" s="5">
        <v>1006</v>
      </c>
      <c r="C8" s="5" t="s">
        <v>15</v>
      </c>
      <c r="D8" s="5">
        <v>67</v>
      </c>
      <c r="E8" s="5">
        <v>78</v>
      </c>
      <c r="F8" s="5">
        <v>88</v>
      </c>
      <c r="G8" s="5">
        <f t="shared" si="0"/>
        <v>233</v>
      </c>
      <c r="H8" s="6">
        <f t="shared" si="1"/>
        <v>77.666666666666671</v>
      </c>
      <c r="I8" s="5" t="str">
        <f t="shared" si="2"/>
        <v>B+</v>
      </c>
      <c r="J8" s="5">
        <v>1</v>
      </c>
    </row>
    <row r="9" spans="1:11" x14ac:dyDescent="0.25">
      <c r="A9" s="5">
        <v>7</v>
      </c>
      <c r="B9" s="5">
        <v>1007</v>
      </c>
      <c r="C9" s="5" t="s">
        <v>16</v>
      </c>
      <c r="D9" s="5">
        <v>55</v>
      </c>
      <c r="E9" s="5">
        <v>65</v>
      </c>
      <c r="F9" s="5">
        <v>75</v>
      </c>
      <c r="G9" s="5">
        <f t="shared" si="0"/>
        <v>195</v>
      </c>
      <c r="H9" s="6">
        <f t="shared" si="1"/>
        <v>65</v>
      </c>
      <c r="I9" s="5" t="str">
        <f t="shared" si="2"/>
        <v>B</v>
      </c>
      <c r="J9" s="5">
        <v>6</v>
      </c>
    </row>
    <row r="10" spans="1:11" x14ac:dyDescent="0.25">
      <c r="A10" s="5">
        <v>8</v>
      </c>
      <c r="B10" s="5">
        <v>1008</v>
      </c>
      <c r="C10" s="5" t="s">
        <v>17</v>
      </c>
      <c r="D10" s="5">
        <v>65</v>
      </c>
      <c r="E10" s="5">
        <v>74</v>
      </c>
      <c r="F10" s="5">
        <v>83</v>
      </c>
      <c r="G10" s="5">
        <f t="shared" si="0"/>
        <v>222</v>
      </c>
      <c r="H10" s="6">
        <f t="shared" si="1"/>
        <v>74</v>
      </c>
      <c r="I10" s="5" t="str">
        <f t="shared" si="2"/>
        <v>B+</v>
      </c>
      <c r="J10" s="5">
        <v>3</v>
      </c>
    </row>
    <row r="11" spans="1:11" x14ac:dyDescent="0.25">
      <c r="A11" s="5">
        <v>9</v>
      </c>
      <c r="B11" s="5">
        <v>1009</v>
      </c>
      <c r="C11" s="5" t="s">
        <v>18</v>
      </c>
      <c r="D11" s="5">
        <v>40</v>
      </c>
      <c r="E11" s="5">
        <v>70</v>
      </c>
      <c r="F11" s="5">
        <v>55</v>
      </c>
      <c r="G11" s="5">
        <f t="shared" si="0"/>
        <v>165</v>
      </c>
      <c r="H11" s="6">
        <f t="shared" si="1"/>
        <v>55</v>
      </c>
      <c r="I11" s="5" t="str">
        <f t="shared" si="2"/>
        <v>C</v>
      </c>
      <c r="J11" s="5">
        <v>9</v>
      </c>
    </row>
    <row r="12" spans="1:11" x14ac:dyDescent="0.25">
      <c r="A12" s="5">
        <v>10</v>
      </c>
      <c r="B12" s="5">
        <v>1010</v>
      </c>
      <c r="C12" s="5" t="s">
        <v>19</v>
      </c>
      <c r="D12" s="5">
        <v>55</v>
      </c>
      <c r="E12" s="5">
        <v>62</v>
      </c>
      <c r="F12" s="5">
        <v>77</v>
      </c>
      <c r="G12" s="5">
        <f t="shared" si="0"/>
        <v>194</v>
      </c>
      <c r="H12" s="6">
        <f t="shared" si="1"/>
        <v>64.666666666666671</v>
      </c>
      <c r="I12" s="5" t="str">
        <f t="shared" si="2"/>
        <v>B</v>
      </c>
      <c r="J12" s="5">
        <v>7</v>
      </c>
    </row>
    <row r="16" spans="1:11" x14ac:dyDescent="0.25">
      <c r="B16" s="3"/>
      <c r="C16" s="3"/>
      <c r="D16" s="4" t="s">
        <v>21</v>
      </c>
      <c r="E16" s="4"/>
      <c r="F16" s="4"/>
      <c r="G16" s="4"/>
      <c r="H16" s="4"/>
      <c r="I16" s="4"/>
      <c r="J16" s="4"/>
      <c r="K16" s="3"/>
    </row>
    <row r="17" spans="4:10" x14ac:dyDescent="0.25">
      <c r="D17" t="s">
        <v>22</v>
      </c>
      <c r="E17" t="s">
        <v>23</v>
      </c>
      <c r="F17" t="s">
        <v>24</v>
      </c>
      <c r="G17" t="s">
        <v>25</v>
      </c>
      <c r="H17" t="s">
        <v>26</v>
      </c>
      <c r="I17" t="s">
        <v>27</v>
      </c>
      <c r="J17" t="s">
        <v>28</v>
      </c>
    </row>
    <row r="18" spans="4:10" x14ac:dyDescent="0.25">
      <c r="D18">
        <f>COUNTIF(I3:I12,"A+")</f>
        <v>0</v>
      </c>
      <c r="E18">
        <f>COUNTIF(I3:I12,"A")</f>
        <v>0</v>
      </c>
      <c r="F18">
        <f>COUNTIF(I3:I12,"B+")</f>
        <v>3</v>
      </c>
      <c r="G18">
        <f>COUNTIF(I3:I12,"B")</f>
        <v>5</v>
      </c>
      <c r="H18">
        <f>COUNTIF(I3:I12,"C")</f>
        <v>2</v>
      </c>
      <c r="I18">
        <f>COUNTIF(I3:I12,"F")</f>
        <v>0</v>
      </c>
      <c r="J18">
        <f>SUM(D18:I18)</f>
        <v>10</v>
      </c>
    </row>
  </sheetData>
  <mergeCells count="2">
    <mergeCell ref="A1:G1"/>
    <mergeCell ref="D16:J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</dc:creator>
  <cp:lastModifiedBy>lab3</cp:lastModifiedBy>
  <dcterms:created xsi:type="dcterms:W3CDTF">2023-11-19T19:35:29Z</dcterms:created>
  <dcterms:modified xsi:type="dcterms:W3CDTF">2023-11-19T20:17:31Z</dcterms:modified>
</cp:coreProperties>
</file>