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GJA\SKBF\Source Code\edisweb\debtchecking\TemplateFile\"/>
    </mc:Choice>
  </mc:AlternateContent>
  <xr:revisionPtr revIDLastSave="0" documentId="13_ncr:1_{9C4F6D7C-F105-4DF6-9FBA-2B9E66258F7B}" xr6:coauthVersionLast="43" xr6:coauthVersionMax="43" xr10:uidLastSave="{00000000-0000-0000-0000-000000000000}"/>
  <bookViews>
    <workbookView xWindow="-120" yWindow="-120" windowWidth="20730" windowHeight="11310" xr2:uid="{502649AF-9EC9-476A-A048-41000DCD0846}"/>
  </bookViews>
  <sheets>
    <sheet name="SLIK" sheetId="1" r:id="rId1"/>
    <sheet name="SLIK Checking Lainnya" sheetId="3" r:id="rId2"/>
    <sheet name="Parameter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2" i="2" l="1"/>
  <c r="T21" i="2"/>
  <c r="T20" i="2"/>
  <c r="T19" i="2"/>
  <c r="T18" i="2"/>
  <c r="T17" i="2"/>
  <c r="T16" i="2"/>
  <c r="T15" i="2"/>
  <c r="T14" i="2"/>
  <c r="T13" i="2"/>
  <c r="T12" i="2"/>
  <c r="T11" i="2"/>
  <c r="T10" i="2"/>
  <c r="AT5" i="2" l="1"/>
  <c r="AT6" i="2"/>
  <c r="AT7" i="2"/>
  <c r="AT8" i="2"/>
  <c r="AT9" i="2"/>
  <c r="AT10" i="2"/>
  <c r="AT11" i="2"/>
  <c r="AT12" i="2"/>
  <c r="AT13" i="2"/>
  <c r="AT14" i="2"/>
  <c r="AT15" i="2"/>
  <c r="AT16" i="2"/>
  <c r="AT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4" i="2"/>
  <c r="H11" i="2" l="1"/>
  <c r="H5" i="2"/>
  <c r="H6" i="2"/>
  <c r="H7" i="2"/>
  <c r="H8" i="2"/>
  <c r="H9" i="2"/>
  <c r="H10" i="2"/>
  <c r="C63" i="2"/>
  <c r="C62" i="2"/>
  <c r="C61" i="2"/>
  <c r="C60" i="2"/>
  <c r="C59" i="2"/>
  <c r="C58" i="2"/>
  <c r="C57" i="2"/>
  <c r="C56" i="2"/>
  <c r="P10" i="2"/>
  <c r="P9" i="2"/>
  <c r="P8" i="2"/>
  <c r="P7" i="2"/>
  <c r="P6" i="2"/>
  <c r="T5" i="2"/>
  <c r="P5" i="2"/>
  <c r="C5" i="2"/>
  <c r="T4" i="2"/>
  <c r="P4" i="2"/>
  <c r="H4" i="2"/>
  <c r="C4" i="2"/>
</calcChain>
</file>

<file path=xl/sharedStrings.xml><?xml version="1.0" encoding="utf-8"?>
<sst xmlns="http://schemas.openxmlformats.org/spreadsheetml/2006/main" count="2111" uniqueCount="2084">
  <si>
    <t>No.</t>
  </si>
  <si>
    <t>Jenis Product</t>
  </si>
  <si>
    <t>Cabang</t>
  </si>
  <si>
    <t>Tujuan SLIK Checking</t>
  </si>
  <si>
    <t>Jenis Customer</t>
  </si>
  <si>
    <t>Nama Ibu Kandung</t>
  </si>
  <si>
    <t>Nomor Telp.</t>
  </si>
  <si>
    <t>BranchID</t>
  </si>
  <si>
    <t>BranchName</t>
  </si>
  <si>
    <t>Branch</t>
  </si>
  <si>
    <t>Penilaian Calon Debitur</t>
  </si>
  <si>
    <t>Laki-laki</t>
  </si>
  <si>
    <t>New PV</t>
  </si>
  <si>
    <t>IND</t>
  </si>
  <si>
    <t>INDIVIDU</t>
  </si>
  <si>
    <t>ALS</t>
  </si>
  <si>
    <t>Nama Lain/Alias</t>
  </si>
  <si>
    <t>Penerapan One Obligor Concept</t>
  </si>
  <si>
    <t>Perempuan</t>
  </si>
  <si>
    <t>Used PV</t>
  </si>
  <si>
    <t>PSH</t>
  </si>
  <si>
    <t>PERUSAHAAN</t>
  </si>
  <si>
    <t>PEN</t>
  </si>
  <si>
    <t>Pengurus</t>
  </si>
  <si>
    <t>Monitoring Debitur Existing</t>
  </si>
  <si>
    <t>New CV</t>
  </si>
  <si>
    <t>Melayani Permintaan Debitur</t>
  </si>
  <si>
    <t>New HE</t>
  </si>
  <si>
    <t>SPS</t>
  </si>
  <si>
    <t>Pasangan</t>
  </si>
  <si>
    <t>Dalam Rangka Pelaksanaan Audit</t>
  </si>
  <si>
    <t>Refinancing</t>
  </si>
  <si>
    <t>Penanganan Pengaduan Debitur</t>
  </si>
  <si>
    <t>Employee (HR only)</t>
  </si>
  <si>
    <t>Penilaian Karyawan / Calon Karyawan</t>
  </si>
  <si>
    <t>Others</t>
  </si>
  <si>
    <t>Penilaian Calon Vendor</t>
  </si>
  <si>
    <t>052</t>
  </si>
  <si>
    <t>Bone</t>
  </si>
  <si>
    <t>053</t>
  </si>
  <si>
    <t>Palu</t>
  </si>
  <si>
    <t>054</t>
  </si>
  <si>
    <t>Manado</t>
  </si>
  <si>
    <t>055</t>
  </si>
  <si>
    <t>Gorontalo</t>
  </si>
  <si>
    <t>056</t>
  </si>
  <si>
    <t>Kendari</t>
  </si>
  <si>
    <t>057</t>
  </si>
  <si>
    <t>Ambon</t>
  </si>
  <si>
    <t>058</t>
  </si>
  <si>
    <t>Mataram</t>
  </si>
  <si>
    <t>059</t>
  </si>
  <si>
    <t>Denpasar</t>
  </si>
  <si>
    <t>Produk</t>
  </si>
  <si>
    <t>KTP No.</t>
  </si>
  <si>
    <t>Gender</t>
  </si>
  <si>
    <t>NPWP No</t>
  </si>
  <si>
    <t>Nomor Aplikasi</t>
  </si>
  <si>
    <t>Dealer</t>
  </si>
  <si>
    <t>Sales Person</t>
  </si>
  <si>
    <t>Brand</t>
  </si>
  <si>
    <t>Model</t>
  </si>
  <si>
    <t>Varian</t>
  </si>
  <si>
    <t>Classification</t>
  </si>
  <si>
    <t>Vehicle Year</t>
  </si>
  <si>
    <t>No. of Unit </t>
  </si>
  <si>
    <t>OTR</t>
  </si>
  <si>
    <t>Loan Term</t>
  </si>
  <si>
    <t>Informasi Debitur</t>
  </si>
  <si>
    <t>Info Produk</t>
  </si>
  <si>
    <t>0101</t>
  </si>
  <si>
    <t>HEAD OFFICE</t>
  </si>
  <si>
    <t>0401</t>
  </si>
  <si>
    <t>SURABAYA</t>
  </si>
  <si>
    <t>Customer Name/Company Name</t>
  </si>
  <si>
    <t>Akta Pendirian</t>
  </si>
  <si>
    <t>Akta Pendirian(Diisi Apabila Jenis Customer Perusahaan)</t>
  </si>
  <si>
    <t>Tempat Lahir/Pendirian</t>
  </si>
  <si>
    <t>Jenis Badan Usaha</t>
  </si>
  <si>
    <t>CV</t>
  </si>
  <si>
    <t>PT</t>
  </si>
  <si>
    <t>68 MOTOR - USED CAR BOGOR</t>
  </si>
  <si>
    <t>A2 MOTOR - Used Car DUREN SAWIT</t>
  </si>
  <si>
    <t>ABADI JAYA MOTOR - Used Car KELAPA GADING</t>
  </si>
  <si>
    <t>ABIDZAR MOTOR - Used Car MEDAN SATRIA BEKASI</t>
  </si>
  <si>
    <t>ABRAL MOTOR - Used Car KARAWANG</t>
  </si>
  <si>
    <t>ADONAI AUTO - Used Car Ancol Pademangan JakUt</t>
  </si>
  <si>
    <t>AGUNG 9 MOBILINDO - Used Car BEKASI</t>
  </si>
  <si>
    <t>AHRAS MOBILINDO - Used Car Bintara Jaya</t>
  </si>
  <si>
    <t>ALBERTUS ALVIN NGADIRAN - Used Car MAMPANG</t>
  </si>
  <si>
    <t>ALEXANDRIA AUTO - Used Car DUREN SAWIT</t>
  </si>
  <si>
    <t>ALLISSON AUTO MOBIL - Used Car BURSA BINTARO</t>
  </si>
  <si>
    <t>AM JAYA MOTOR - Used Car WTC MANGGA DUA</t>
  </si>
  <si>
    <t>ANANDA MOTOR - Used Car SUMMARECON</t>
  </si>
  <si>
    <t>ANNA MOBILINDO - Used Car JAKARTA TIMUR</t>
  </si>
  <si>
    <t>ANUGERAH PRATAMA MOTOR - Used Car, TANGERANG</t>
  </si>
  <si>
    <t>ANUGRAH MOBIL- Used Car GADING SERPONG</t>
  </si>
  <si>
    <t>AQUILA MOBIL - Used Car DUREN SAWIT JAKTIM</t>
  </si>
  <si>
    <t>ARGANTHA MOBILINDO - Used Car BINTARA BEKASI</t>
  </si>
  <si>
    <t>ASENK MOTOR - Used Car MANGGA DUA</t>
  </si>
  <si>
    <t>ASTRIDO DAIHATSU - CIKARANG SQUARE</t>
  </si>
  <si>
    <t>AUTO 57 - Used Car GADING SERPONG</t>
  </si>
  <si>
    <t>AUTO ONE’S - Used Car SUMMARECON</t>
  </si>
  <si>
    <t>AUTO RITZ - Used Car DEPOK</t>
  </si>
  <si>
    <t>AUTO SECOND- Used Car PADEMANGAN ANCOL</t>
  </si>
  <si>
    <t>AUTO SUCCESS - Used Car WTC MANGGA DUA</t>
  </si>
  <si>
    <t>AUTOPOINT - Used Car SUNTER JAYA</t>
  </si>
  <si>
    <t>AZIZ WIMAWAN KUSWANPUTRA - C2C - Used Car BEKASI</t>
  </si>
  <si>
    <t>BASANA MOBILINDO - Used Car, TANGERANG</t>
  </si>
  <si>
    <t>BERKAH ABADI MOBILINDO - Used Car BEKASI UTARA BEKASI</t>
  </si>
  <si>
    <t>BERLIAN MOBILINDO - Used Car MANGGA DUA</t>
  </si>
  <si>
    <t>BERSAMA QTA MOBILINDO - Used Car DEPOK</t>
  </si>
  <si>
    <t>BIN MAHMOED MOBIL - Used Car DEPOK</t>
  </si>
  <si>
    <t>BINTANG AUTO - Used Car BOGOR</t>
  </si>
  <si>
    <t>BOSS MOBIL - Used Car Karawaci</t>
  </si>
  <si>
    <t>BUANA PUTRA MOBILINDO - Used Car MANGGA DUA</t>
  </si>
  <si>
    <t>BUDI LUHUR MOBILINDO - Used Car CIKARANG BARAT BEKASI</t>
  </si>
  <si>
    <t>CARRO AUTOMALL - Used Car LEBAK BULUS</t>
  </si>
  <si>
    <t>CILIWUNG MOTOR - Used Car DEPOK</t>
  </si>
  <si>
    <t>CIPINANG JAYA MOTOR - Used Car CIPINANG</t>
  </si>
  <si>
    <t>CON CON MOBILINDO - Used Car WTC MANGGA DUA</t>
  </si>
  <si>
    <t>CV ANDREW PERKASA MOTOR - Used Car SURABAYA</t>
  </si>
  <si>
    <t>CV. GANI JAYA MOTOR - Used Car SIDOARJO</t>
  </si>
  <si>
    <t>CV. ISTANA MOTOR - Used Car SURABAYA</t>
  </si>
  <si>
    <t>CV. MAKMUR MANDIRI MOBIL - Used Car SURABAYA</t>
  </si>
  <si>
    <t>CV. UTOMO MOBIL - Used Car SURABAYA</t>
  </si>
  <si>
    <t>CWR MOTOR - Used Car BEKASI</t>
  </si>
  <si>
    <t>DAI AS SAYAARAH - Used Car DUREN SAWIT JAKTIM</t>
  </si>
  <si>
    <t>DAN’S MOBILINDO - Used Car WTC MANGGA DUA</t>
  </si>
  <si>
    <t>DAVID CHRISTIAN SUGIARTO - C2C - Used Car SURABAYA</t>
  </si>
  <si>
    <t>Denok Tri Handayani - Used Car C2C</t>
  </si>
  <si>
    <t>DFSK KRANJI - MATRAMAN JAKARTA TIMUR</t>
  </si>
  <si>
    <t>DICKY RAMDHAN PRABOWO - C2C - Used Car TANGERANG</t>
  </si>
  <si>
    <t>DM MOBILINDO - Used Car MANGGA DUA</t>
  </si>
  <si>
    <t>DRAJAT MOTOR - Used Car JATIWARNA</t>
  </si>
  <si>
    <t>EMPEROR AUTO - Used Car MANGGA DUA PADEMANGAN</t>
  </si>
  <si>
    <t>EX MOBIL - Used Car SURABAYA</t>
  </si>
  <si>
    <t>FAHRI MOTOR - Used Car MEDAN SATRIA BEKASI</t>
  </si>
  <si>
    <t>FAMILY MOBIL - Used Car SERBA OTO PALEM SEMI</t>
  </si>
  <si>
    <t>FIRMAN CAHYADI – C2C - Used Car KRAMAT PELA</t>
  </si>
  <si>
    <t>FM MOTOR - Used Car WTC MANGGA DUA</t>
  </si>
  <si>
    <t>For. Re-Finance(or Personal and Corp. Fund)</t>
  </si>
  <si>
    <t>FRIENDS AUTOCARS - Used Car WTC MANGGA DUA</t>
  </si>
  <si>
    <t>FRONTROW AUTO GALLERY - Used Car, Tangerang</t>
  </si>
  <si>
    <t>GINTA TANUDJI - C2C - Used Car Pluit Penjaringan</t>
  </si>
  <si>
    <t>GP MOBIL - Used Car SIDOARJO</t>
  </si>
  <si>
    <t>GUDANG MOBIL - Used Car TANGERANG SELATAN</t>
  </si>
  <si>
    <t>H TOLIB ZAHRA MOBILINDO - Used Car BEKASI</t>
  </si>
  <si>
    <t>HAK SU JEON – C2C - Used Car MENTENG JAKSEL</t>
  </si>
  <si>
    <t>HAPSARI MOTOR - Used Car DEPOK</t>
  </si>
  <si>
    <t>HDR MOBILINDO - Used Car GADING SERPONG</t>
  </si>
  <si>
    <t>HEN’S AUTO - Used Car Ancol Pademangan</t>
  </si>
  <si>
    <t>HONDA PRIMA - HARAPAN INDAH</t>
  </si>
  <si>
    <t>HOPE AUTOCAR - Used Car KARAWACI</t>
  </si>
  <si>
    <t>I NYOMAN BRAHMANDITA B - C2C - Used Car SUNTER</t>
  </si>
  <si>
    <t>INNEAS MOBIL - Used Car PAMULANG</t>
  </si>
  <si>
    <t>IWAN AUTOCAR - Used Car Summarecon</t>
  </si>
  <si>
    <t>JAPA MANDIRI MOTOR - Used Car KARAWANG</t>
  </si>
  <si>
    <t>JAROT MOBILINDO - Used Car BEKASI</t>
  </si>
  <si>
    <t>JAYA MULYA SAKTI MOTOR - Used Car SUNTER JAYA</t>
  </si>
  <si>
    <t>JG MOTOR - Used Car ANCOL PADEMANGAN</t>
  </si>
  <si>
    <t>JO AUTOCARS - Used Car WTC MANGGA DUA</t>
  </si>
  <si>
    <t>JOHAN MOTOR - Used Car DUREN SAWIT, JAKARTA</t>
  </si>
  <si>
    <t>JUARA MOBIL - Used Car ITC Permata Hijau</t>
  </si>
  <si>
    <t>KARUNIA INDAH MOTOR - Used Car BEKASI</t>
  </si>
  <si>
    <t>KARYA MAKMUR MOTOR - Used Car BEKASI</t>
  </si>
  <si>
    <t>KAWAN MOBIL NUSANTARA (CARRO.CO) - Used Car</t>
  </si>
  <si>
    <t>KAYLA MOTOR - Used Car MATRAMAN JAKARTA TIMUR</t>
  </si>
  <si>
    <t>KENZO AUTO MOBILINDO - Used Car ANCOL JAKUT</t>
  </si>
  <si>
    <t>KIARA MOBIL - Used Car DEPOK</t>
  </si>
  <si>
    <t>KING AUTO CAR- Used Car</t>
  </si>
  <si>
    <t>KING’S AUTO- Used Car SUMMARECON</t>
  </si>
  <si>
    <t>KING'S AUTO BEKASI - Used Car Bekasi</t>
  </si>
  <si>
    <t>LANCAR JAYA MOBIL - Used Car ANCOL JAKARTA UTARA</t>
  </si>
  <si>
    <t>LANGGENG INDAH MAKMUR - Used Car KEMAYORAN JAKPUS</t>
  </si>
  <si>
    <t>LEO CHANDRA – C2C - Used Car PONDOK KOPI</t>
  </si>
  <si>
    <t>MABES MOBILINDO - Used Car CIPAYUNG JAKTIM</t>
  </si>
  <si>
    <t>MAHAKA MOTOR - Used Car,Tangerang</t>
  </si>
  <si>
    <t>MAJU SERAYA INDOMOBIL - Used Car KARAWACI</t>
  </si>
  <si>
    <t>MAMIN MOTOR - Used Car PAMULANG</t>
  </si>
  <si>
    <t>MARVEL AUTO CARS - Used Car BURSA MANGGA DUA</t>
  </si>
  <si>
    <t>MASHARI - C2C - Used Car SIDOARJO</t>
  </si>
  <si>
    <t>MATRIX AUTO - Used Car BURSA MOBIL SUMMARECON</t>
  </si>
  <si>
    <t>MB AUTOCAR - Used Car PASAR MINGGU JAKSEL</t>
  </si>
  <si>
    <t>MELATI MOTOR - Used Car CILEDUG</t>
  </si>
  <si>
    <t>METRO CARINDO - Used Car DEPOK</t>
  </si>
  <si>
    <t>MITRA DWIDAYA MOBILINDO - Used Car CIRACAS JAKTIM</t>
  </si>
  <si>
    <t>MITRA MOBILINDO - Used Car GADING SERPONG</t>
  </si>
  <si>
    <t>MORA MOBILINDO - Used Car DUREN SAWIT JAKTIM</t>
  </si>
  <si>
    <t>MUKHAMMAD ISMAIL - C2C - Used Car PULOGADUNG</t>
  </si>
  <si>
    <t>MUSTO CARS - Used Car SENTRA HARAPAN</t>
  </si>
  <si>
    <t>NADINE AUTOCARS - Used Car MANGGA DUA</t>
  </si>
  <si>
    <t>OPTIMA MOTOR - Used Car WTC MANGGA DUA</t>
  </si>
  <si>
    <t>OSAKA MOTOR - Used Car Summarecon</t>
  </si>
  <si>
    <t>OWEN MOBIL - Used Car GADING SERPONG TANGERANG</t>
  </si>
  <si>
    <t>PANGLIMA JAYA ABADI - Used Car CIRACAS JAKTIM</t>
  </si>
  <si>
    <t>PASSION CARS - Used Car WTC MANGGA DUA</t>
  </si>
  <si>
    <t>PERINTIS MOTOR - Used Car JATINEGARA</t>
  </si>
  <si>
    <t>PHILIP MOBIL - Used Car SERPONG</t>
  </si>
  <si>
    <t>PLATINUM AUTOSHOW - Used Car WTC Mangga Dua</t>
  </si>
  <si>
    <t>PRIDE AUTO - Used Car PRIDE AUTO</t>
  </si>
  <si>
    <t>PRIMA MOBIL - Used Car BURSA MOBIL SUMMARECON - TANGERANG</t>
  </si>
  <si>
    <t>PT ASTRA INTERNATIONAL TBK - SUNTER JAYA PRIOK</t>
  </si>
  <si>
    <t>PT HUDAYA MAJU MANDIRI - CIBINONG BOGOR</t>
  </si>
  <si>
    <t>PT MAJU GLOBAL MOTOR - WULING TAMBUN - BEKASI</t>
  </si>
  <si>
    <t>PT MAJU NIAC MOTOR - SUZUKI SUNTER</t>
  </si>
  <si>
    <t>PT MITRA PROFITAMAS MOTOR - KALIMANTAN SELATAN</t>
  </si>
  <si>
    <t>PT PERSADA PALEMBANG RAYA - PALEMBANG</t>
  </si>
  <si>
    <t>PT PROSPECT MOTOR (HONDA) - CIKARANG</t>
  </si>
  <si>
    <t>PT SINAR BERLIAN AUTO - BABELAN</t>
  </si>
  <si>
    <t>PT TRAKINDO UTAMA - JAKARTA</t>
  </si>
  <si>
    <t>PT UNITED TRACTORS TBK - Cakung Barat</t>
  </si>
  <si>
    <t>PT. ALUN INDAH - MERCEDES BENZ - JAKARTA SELATAN</t>
  </si>
  <si>
    <t>PT. ANDALAN AUTO PRIMA - BOGOR - BOGOR</t>
  </si>
  <si>
    <t>PT. ANDALAN AUTO PRIMA - Pancoran JakSel</t>
  </si>
  <si>
    <t>PT. ANDALAN AUTO PRIMA - PIM 3 - JAKARTA SELATAN</t>
  </si>
  <si>
    <t>PT. ANDALAN AUTO PRIMA - SAWAH BESAR - JAKARTA</t>
  </si>
  <si>
    <t>PT. ANDALAN AUTO PRIMA - SUMMARECON BEKASI</t>
  </si>
  <si>
    <t>PT. ANNAPURNA JAYA AGUNG - TANGERANG</t>
  </si>
  <si>
    <t>PT. ARISTA KARYA ABADI - DEPOK - DEPOK</t>
  </si>
  <si>
    <t>PT. ARISTA KARYA ABADI - JAKARTA TIMUR</t>
  </si>
  <si>
    <t>PT. ARISTA KARYA ABADI - MANGGA DUA - JAKARTA</t>
  </si>
  <si>
    <t>PT. ARISTA KARYA ABADI - PLUIT - JAKARTA</t>
  </si>
  <si>
    <t>PT. ARJUNA CEMERLANG MOTORS - AEON JGC - JAKARTA</t>
  </si>
  <si>
    <t>PT. ARMADA AUTO TARA - KEBON JERUK</t>
  </si>
  <si>
    <t>PT. ARMADA PERKASA MOBILINDO - JAKARTA</t>
  </si>
  <si>
    <t>PT. ASTRA INTERNATIONAL TBK - AUTO 2000 - JAKARTA</t>
  </si>
  <si>
    <t>PT. ASTRA INTERNATIONAL TBK - ISUZU - BEKASI</t>
  </si>
  <si>
    <t>PT. ASTRA INTERNATIONAL TBK - ISUZU CILEUNGSI - BOGOR</t>
  </si>
  <si>
    <t>PT. ASTRA INTERNATIONAL TBK - ISUZU KOMBES - GENTENG, SURABAYA</t>
  </si>
  <si>
    <t>PT. ASTRA INTERNATIONAL TBK - ISUZU MARGOMULYO - TANDES, SURABAYA</t>
  </si>
  <si>
    <t>PT. ASTRIDO JAYA MOBILINDO - BEKASI</t>
  </si>
  <si>
    <t>PT. ASTRIDO JAYA MOBILINDO - PONDOK GEDE - BEKASI</t>
  </si>
  <si>
    <t>PT. ASTRIDO JAYA MOBILINDO – TOYOTA - GAMBIR</t>
  </si>
  <si>
    <t>PT. ASTRIDO JAYA MOBILINDO - TOYOYA - TANGERANG</t>
  </si>
  <si>
    <t>PT. AUTO MAJU SENTOSA - HYUNDAI BINTARO - TANGERANG</t>
  </si>
  <si>
    <t>PT. AUTO MAJU SENTOSA - HYUNDAI PEGANGSAAN - JAKARTA</t>
  </si>
  <si>
    <t>PT. AUTO MAJU SENTOSA - HYUNDAI PONDOK GEDE - BEKASI</t>
  </si>
  <si>
    <t>PT. AUTO MAJU SENTOSA - HYUNDAI SUMMARECON - TANGERANG</t>
  </si>
  <si>
    <t>PT. AUTOCIPTA KARYA BSD - JAKARTA PUSAT</t>
  </si>
  <si>
    <t>PT. BATAVIA BINTANG BERLIAN - Parung Bogor</t>
  </si>
  <si>
    <t>PT. BERKAT LANGGENG SUKSES SEJATI - SURABAYA</t>
  </si>
  <si>
    <t>PT. BINTANG MITRA MOBILINDO - MG - JAKARTA BARAT</t>
  </si>
  <si>
    <t>PT. BUMEN REDJA ABADI - LATUMENTEN - JAKARTA</t>
  </si>
  <si>
    <t>PT. BUMEN REDJA ABADI - TEBET BARAT JAKSEL</t>
  </si>
  <si>
    <t>PT. BYPASSINDO JAYAINDAH - JAKARTA TIMUR</t>
  </si>
  <si>
    <t>PT. CARBAY SERVICES INDONESIA (OTO.COM) - Used Car JAKARTA BARAT</t>
  </si>
  <si>
    <t>PT. CITA BAJA AUTOTRUCK - CILINCING</t>
  </si>
  <si>
    <t>PT. CITA BAJA MOBILINDO - TATA MOTOR CAKUNG CILINCING</t>
  </si>
  <si>
    <t>PT. DAYA SUKSES SEJATI - HYUNDAI - SURABAYA</t>
  </si>
  <si>
    <t>PT. DAYA SUKSES SEJATI - SURABAYA</t>
  </si>
  <si>
    <t>PT. DAYA SUKSES SEJATI - WARU - SURABAYA</t>
  </si>
  <si>
    <t>PT. DAYAGUNA MOTOR INDONESIA - Kelapa Gading Barat JakUt</t>
  </si>
  <si>
    <t>PT. DIPO INTERNASIONAL PAHALA OTOMOTIF - MEDAN</t>
  </si>
  <si>
    <t>PT. Duta Putera Sumatera - MAN Cipinang</t>
  </si>
  <si>
    <t>PT. EUROTRUK TRANSINDO - PADEMANGAN</t>
  </si>
  <si>
    <t>PT. GATRA PERDANA PUTRA - SURABAYA</t>
  </si>
  <si>
    <t>PT. GAYA MAKMUR MOBIL - JAKARTA UTARA</t>
  </si>
  <si>
    <t>PT. GAYA MAKMUR TRACTORS - JAKARTA PUSAT</t>
  </si>
  <si>
    <t>PT. GLOBAL MOBILITY SERVICE INDONESIA - Used Car JAKARTA</t>
  </si>
  <si>
    <t>PT. GOWA KENCANA MOTOR - KARAMPUANG MAKASSAR</t>
  </si>
  <si>
    <t>PT. GOWA MODERN MOTOR - HYUNDAI - KEBON JERUK</t>
  </si>
  <si>
    <t>PT. GOWA MODERN MOTOR - HYUNDAI FATMAWATI - JAKARTA</t>
  </si>
  <si>
    <t>PT. GOWA MODERN MOTOR - HYUNDAI NAROGONG - BEKASI</t>
  </si>
  <si>
    <t>PT. GOWA MODERN MOTOR - HYUNDAI PRAMUKA - 220414912200080</t>
  </si>
  <si>
    <t>PT. GOWA MODERN MOTOR - HYUNDAI SUPERMAL KARAWACI - TANGERANG</t>
  </si>
  <si>
    <t>PT. GOWA MODERN MOTOR - Setiabudi JakSel</t>
  </si>
  <si>
    <t>PT. HASIBUAN JAYA BERSAUDARA - Used Car BEKASI</t>
  </si>
  <si>
    <t>PT. HYUNDAI MOBIL INDONESIA - CIBUBUR</t>
  </si>
  <si>
    <t>PT. HYUNDAI MOBIL INDONESIA - CIHAMPELAS - BANDUNG</t>
  </si>
  <si>
    <t>PT. HYUNDAI MOBIL INDONESIA - CILANDAK - JAKARTA</t>
  </si>
  <si>
    <t>PT. HYUNDAI MOBIL INDONESIA - CIPUTAT - TANGERANG SELATAN</t>
  </si>
  <si>
    <t>PT. HYUNDAI MOBIL INDONESIA - HYUNDAI BSD - TANGERANG</t>
  </si>
  <si>
    <t>PT. HYUNDAI MOBIL INDONESIA - JAKARTA UTARA</t>
  </si>
  <si>
    <t>PT. HYUNDAI MOBIL INDONESIA - KALIMALANG</t>
  </si>
  <si>
    <t>PT. HYUNDAI MOBIL INDONESIA - KELAPA GADING - JAKARTA UTARA</t>
  </si>
  <si>
    <t>PT. HYUNDAI MOBIL INDONESIA - SERPONG - JAKARTA</t>
  </si>
  <si>
    <t>PT. HYUNDAI MOBIL INDONESIA - SIMPRUG - JAKARTA SELATAN</t>
  </si>
  <si>
    <t>PT. INDOMOBIL PRIMA NIAGA – Kletek SDJ</t>
  </si>
  <si>
    <t>PT. INDOMOBIL TRADA NASIONAL - KELAPA GADING</t>
  </si>
  <si>
    <t>PT. INDOTRUCK UTAMA - CILINCING JAKARTA UTARA</t>
  </si>
  <si>
    <t>PT. ISTANA KEBAYORAN RAYA MOTOR - HONDA FATMAWATI - JAKARTA</t>
  </si>
  <si>
    <t>PT. JAWA INDIE MOTOR - JAKARTA BARAT</t>
  </si>
  <si>
    <t>PT. JAWARA MAHKOTA MOBIL - Used Car Pinang Tangerang</t>
  </si>
  <si>
    <t>PT. KANINDO MITRA USAHA - MEDAN</t>
  </si>
  <si>
    <t>PT. KARABHA PERKASA - JAKARTA</t>
  </si>
  <si>
    <t>PT. KARTA MAS KENCANA - MAZDA PLUIT - JAKARTA</t>
  </si>
  <si>
    <t>PT. KASKAR ABADI INDONESIA-Used Car TANGERANG</t>
  </si>
  <si>
    <t>PT. KOBEXINDO TRACTORS TBK - JAKARTA UTARA</t>
  </si>
  <si>
    <t>PT. LAUTAN BERLIAN UTAMA MOTOR - Matraman JakTim</t>
  </si>
  <si>
    <t>PT. MAJU GLOBAL MOTOR - SENAYAN JAKARTA PUSAT</t>
  </si>
  <si>
    <t>PT. MAJU GLOBAL MOTOR - WULING CIPUTAT - TANGERANG</t>
  </si>
  <si>
    <t>PT. MANDAU BERLIAN SEJATI - BALIKPAPAN</t>
  </si>
  <si>
    <t>PT. MIMOSA ABADI - BEKASI</t>
  </si>
  <si>
    <t>PT. MITRA MAJU MOBILINDO - HYUNDAI PALEMBANG - PALEMBANG</t>
  </si>
  <si>
    <t>PT. MITRA UNGGUL INDOTAMA - Used Car JAKARTA</t>
  </si>
  <si>
    <t>PT. MITRA UNTUK INDONESIA - JAKARTA</t>
  </si>
  <si>
    <t>PT. MOBILINDO USAHA PRATAMA - JAKARTA</t>
  </si>
  <si>
    <t>PT. MULIA GUNUNG MAS – C2C- Used Car SURABAYA</t>
  </si>
  <si>
    <t>PT. MUSTIKA PRIMA BERLIAN - CIBUBUR</t>
  </si>
  <si>
    <t>PT. PANJI RAMA OTOMOTIF – KEBAYORAN LAMA</t>
  </si>
  <si>
    <t>PT. PRATAMA WANA MOTOR - TATA - BALIKPAPAN KALIMANTAN TIMUR</t>
  </si>
  <si>
    <t>PT. SANY PERKASA - JAKARTA</t>
  </si>
  <si>
    <t>PT. SEJAHTERA BUANA TRADA - GADING SERPONG</t>
  </si>
  <si>
    <t>PT. SEJAHTERA BUANA TRADA - SUNTER JAYA</t>
  </si>
  <si>
    <t>PT. SENTRA SEJATI MOTOR – CAKUNG JAKTIM</t>
  </si>
  <si>
    <t>PT. SETIAJAYA MOBILINDO - TOYOTA CIBUBUR - CIBUBUR</t>
  </si>
  <si>
    <t>PT. SINAR INTI PRIMAJAYA PERKASA - CIMANGGIS - DEPOK</t>
  </si>
  <si>
    <t>PT. SINAR INTI PRIMAJAYA PERKASA - SENTUL - BOGOR</t>
  </si>
  <si>
    <t>PT. SINAR INTI PRIMAJAYA PERKASA - TAJUR - BOGOR</t>
  </si>
  <si>
    <t>PT. SRIKANDI DIAMOND MOTORS - ALAM SUTERA - PANUNGGANGAN, TANGERANG TIMUR</t>
  </si>
  <si>
    <t>PT. SRIKANDI DIAMOND MOTORS - KEBON JERUK</t>
  </si>
  <si>
    <t>PT. SUN MEGA MOTOR - HYUNDAI - SURABAYA</t>
  </si>
  <si>
    <t>PT. SUN MEGA MOTOR - HYUNDAI JOGLO - JAKARTA</t>
  </si>
  <si>
    <t>PT. SUN MEGA MOTOR - HYUNDAI MLATI - YOGYAKARTA</t>
  </si>
  <si>
    <t>PT. Sun Motor Jakarta - Mazda Bintaro</t>
  </si>
  <si>
    <t>PT. Sun Motor Jakarta - Suzuki Ciledug</t>
  </si>
  <si>
    <t>PT. Sun Motor Jakarta - Suzuki Matraman</t>
  </si>
  <si>
    <t>PT. Sun Perkasa Abadi - Used Car Summarecon</t>
  </si>
  <si>
    <t>PT. SUN STAR MOTOR - MITSUBISHI A YANI - SURABAYA</t>
  </si>
  <si>
    <t>PT. SUN STAR MOTOR - MITSUBISHI JUANDA - SIDOARJO</t>
  </si>
  <si>
    <t>PT. SUN STAR MOTOR - NGAGEL - SURABAYA</t>
  </si>
  <si>
    <t>PT. Sun Star Prima Motor - Mitsubishi Bekasi</t>
  </si>
  <si>
    <t>PT. Sun Star Prima Motor - Mitsubishi Bogor</t>
  </si>
  <si>
    <t>PT. Sun Star Prima Motor - Mitsubishi Caman</t>
  </si>
  <si>
    <t>PT. Sun Star Prima Motor - Mitsubishi Cempaka</t>
  </si>
  <si>
    <t>PT. Sun Star Prima Motor - Mitsubishi Cikarang</t>
  </si>
  <si>
    <t>PT. Sun Star Prima Motor - Mitsubishi Fatmawati</t>
  </si>
  <si>
    <t>PT. Sun Star Prima Motor - Mitsubishi Kenjeran - SURABAYA</t>
  </si>
  <si>
    <t>PT. Sun Star Prima Motor - Mitsubishi Siliwangi</t>
  </si>
  <si>
    <t>PT. Sun Star Prima Motor - Mitsubishi Tajur</t>
  </si>
  <si>
    <t>PT. SUNINDO KOOKMIN BEST FINANCE - Used Car SUDIRMAN JAKARTA</t>
  </si>
  <si>
    <t>PT. SURI MOTOR INDONESIA - CILANDAK BARAT</t>
  </si>
  <si>
    <t>PT. SURYA UTAMADIAN NUSA - C2C - Used Car JOHAR BARU, JAKARTA PUSAT</t>
  </si>
  <si>
    <t>PT. TUNAS RIDEAN - TOYOTA - JAKARTA TIMUR</t>
  </si>
  <si>
    <t>PT. TUNAS RIDEAN TBK - LATUMENTEN - JAKARTA</t>
  </si>
  <si>
    <t>PT. TUNAS RIDEAN TBK - MAMPANG - JAKARTA SELATAN</t>
  </si>
  <si>
    <t>PT. TUNAS RIDEAN TBK - Pondok Gede Bekasi</t>
  </si>
  <si>
    <t>PT. TUNAS RIDEAN TBK - TOYOTA - CINERE, DEPOK</t>
  </si>
  <si>
    <t>PT. UNITED EQUIPMENT INDONESIA - JAKARTA TIMUR</t>
  </si>
  <si>
    <t>PT.ASTRIDO PRIMA MOBILINDO OTISTA - JATINEGARA</t>
  </si>
  <si>
    <t>PT.Citra Karya Pranata - Bandung</t>
  </si>
  <si>
    <t>QUEENS AUTO - Used Car PADEMANGAN TIMUR</t>
  </si>
  <si>
    <t>RADEN NADZIR - Used Car CIPADU</t>
  </si>
  <si>
    <t>RAF AUTO - Used Car BURSA MOBIL BINTARO</t>
  </si>
  <si>
    <t>RAFI MOTOR - Used Car BEKASI</t>
  </si>
  <si>
    <t>RASHA MOTOR - Used Car Mustika Jaya, Bekasi</t>
  </si>
  <si>
    <t>RASSYA MOTOR - Used Car JATIMULYA</t>
  </si>
  <si>
    <t>REX AUTO - Used Car SERPONG</t>
  </si>
  <si>
    <t>RF MOBIL - Used Car SIDOARJO</t>
  </si>
  <si>
    <t>RK MOTOR - Used Car TANGERANG</t>
  </si>
  <si>
    <t>RNJ MOTOSPORT - Used Car Duren Tiga JakSe</t>
  </si>
  <si>
    <t>RYO MOBIL - Used Car CIPAYUNG JAKTIM</t>
  </si>
  <si>
    <t>SAHABAT AUTO - Used Car BEZ AUTO CENTER</t>
  </si>
  <si>
    <t>SAHABAT MOTOR - Used Car BURSA MOBIL SUMMARECON</t>
  </si>
  <si>
    <t>SALMAN AUTO MOBILINDO - Used Car DEPOK</t>
  </si>
  <si>
    <t>SATRIA MANDIRI MOTOR - Used Car BEKASI</t>
  </si>
  <si>
    <t>SAUNG MOBIL - Used Car CIPUTAT TIMUR</t>
  </si>
  <si>
    <t>SEKAWAN MOTORS - Used Car BEKASI</t>
  </si>
  <si>
    <t>SENTRAL LIA MOBILINDO - Used Car BEKASI</t>
  </si>
  <si>
    <t>SERASI MOBIL - Used Car SURABAYA</t>
  </si>
  <si>
    <t>SETYAWAN MOBILINDO - Used Car BEKASI</t>
  </si>
  <si>
    <t>SILOAM MOBILINDO - Used Car WTC MANGGA DUA</t>
  </si>
  <si>
    <t>SUKSES BERSAMA MOBILINDO - Used Car WTC</t>
  </si>
  <si>
    <t>SUKSES MAKMUR AUTOCARS - Used Car WTC</t>
  </si>
  <si>
    <t>SUNAN JAYA MOBILINDO - Used Car CIRACAS JAKARTA TIMUR</t>
  </si>
  <si>
    <t>SUPER STAR MOTOR - Used Car ANCOL PADEMANGAN</t>
  </si>
  <si>
    <t>SURYA ADI WIJAYA MOTOR - Used Car BEKASI</t>
  </si>
  <si>
    <t>SYAHRUL – C2C - Used Car PANCORAN JAKSEL</t>
  </si>
  <si>
    <t>TOP JAYA - Used Car Jaka Setia Bekasi</t>
  </si>
  <si>
    <t>TRIMITRA SEJAHTERA MOBILINDO - CIKARANG</t>
  </si>
  <si>
    <t>UD MENTARI MOBIL - Used Car SURABAYA</t>
  </si>
  <si>
    <t>UD PESONA MOTOR - Used Car GRESIK</t>
  </si>
  <si>
    <t>UD RUMAH MOBIL - Used Car SURABAYA</t>
  </si>
  <si>
    <t>VET’TURA AUTO - Used Car WTC MANGGA DUA</t>
  </si>
  <si>
    <t>VIN’S AUTO - Used Car DUREN SAWIT</t>
  </si>
  <si>
    <t>WONOAYU MOTOR - Used Car WONOAYU SIDOARJO</t>
  </si>
  <si>
    <t>ZELIA MOBIL - Used Car SURABAYA</t>
  </si>
  <si>
    <t>TEST DEALER</t>
  </si>
  <si>
    <t>No Incentive</t>
  </si>
  <si>
    <t>For. Re-Finance(or Personal Corp.)</t>
  </si>
  <si>
    <t>Noel Wijaya</t>
  </si>
  <si>
    <t>HENI ANGGRAINI</t>
  </si>
  <si>
    <t>APRI RAMDANI</t>
  </si>
  <si>
    <t>EKA NURMALA SARI</t>
  </si>
  <si>
    <t>YOHANARIA MARTHALENA HUTABARAT</t>
  </si>
  <si>
    <t>HAMID HARIS</t>
  </si>
  <si>
    <t>DENNY REZA PRABOWO</t>
  </si>
  <si>
    <t>CEPY SETIYAWAN</t>
  </si>
  <si>
    <t>IRGAN NUGRAHA</t>
  </si>
  <si>
    <t>Pemilik Showroom</t>
  </si>
  <si>
    <t>AVI ALFYANSJAH</t>
  </si>
  <si>
    <t>NANANG RAHARJO</t>
  </si>
  <si>
    <t>IMAM MUSTIKO</t>
  </si>
  <si>
    <t>PETTY EFRINA HADI</t>
  </si>
  <si>
    <t>GILANG SUKARNO</t>
  </si>
  <si>
    <t>MUCHAMAD HAMKA</t>
  </si>
  <si>
    <t>FAUZAN HADI</t>
  </si>
  <si>
    <t>AHMAD FAHMI ROSYID</t>
  </si>
  <si>
    <t>EKO TEGUH WIBOWO</t>
  </si>
  <si>
    <t>YONGKI SENTOT WIDODO</t>
  </si>
  <si>
    <t>OMIN ROMINTA</t>
  </si>
  <si>
    <t>SYARIFUDDIN</t>
  </si>
  <si>
    <t>ADI SUHASTONO</t>
  </si>
  <si>
    <t>MARIA FEBRIANA RENSINA</t>
  </si>
  <si>
    <t>URAY AHMAD SYAFYUDIN</t>
  </si>
  <si>
    <t>ADELINA EKAWATI</t>
  </si>
  <si>
    <t>LAMIDO BANGUN</t>
  </si>
  <si>
    <t>GUNTUR JATI AJI PAMUNGKAS</t>
  </si>
  <si>
    <t>DEWI KHAEROTUN NISA</t>
  </si>
  <si>
    <t>TIA PUSPITA SARI</t>
  </si>
  <si>
    <t>YAKUP SUTARMAN</t>
  </si>
  <si>
    <t>DICKY SAPUTRA</t>
  </si>
  <si>
    <t>AGUS ARWAN SETIYAKUSUMAH</t>
  </si>
  <si>
    <t>SALES BOSS MOBIL</t>
  </si>
  <si>
    <t>SALES KING AUTO CARS</t>
  </si>
  <si>
    <t>SALES JAYA MULYA SAKTI MOTOR</t>
  </si>
  <si>
    <t>SALES QUEEN'S AUTO</t>
  </si>
  <si>
    <t>SALES HDR MOBILINDO</t>
  </si>
  <si>
    <t>SALES AHRASS MOBILINDO</t>
  </si>
  <si>
    <t>SALES JUARA MOBIL</t>
  </si>
  <si>
    <t>WIWIN</t>
  </si>
  <si>
    <t>SALES MELATI MOTOR</t>
  </si>
  <si>
    <t>ERIYANI</t>
  </si>
  <si>
    <t>SALES A2 MOTOR</t>
  </si>
  <si>
    <t>DEWI AYU LESTARI</t>
  </si>
  <si>
    <t>RIMBUN SIAHAAN</t>
  </si>
  <si>
    <t>SHINDY NOOR INDAH E</t>
  </si>
  <si>
    <t>SALES OSAKA MOTOR</t>
  </si>
  <si>
    <t>RESMAN ALFONSUS SIHITE</t>
  </si>
  <si>
    <t>SALES RAF AUTO</t>
  </si>
  <si>
    <t>SALES CIPINANG JAYA MOTOR</t>
  </si>
  <si>
    <t>SALES RASSYA MOTOR</t>
  </si>
  <si>
    <t>IRMAWAN YOGASURIA</t>
  </si>
  <si>
    <t>LISTIANA</t>
  </si>
  <si>
    <t>MUHAMMAD ADAM</t>
  </si>
  <si>
    <t>MAULIA BUDHI PURNAMA</t>
  </si>
  <si>
    <t>AHMAD FARID</t>
  </si>
  <si>
    <t>NELYANA NUNIEK PRAKASIWI</t>
  </si>
  <si>
    <t>SALES AUTO 57</t>
  </si>
  <si>
    <t>ANIS CHOIRUNNISA AMALIA</t>
  </si>
  <si>
    <t>SALES MITSUBISHI CAMAN</t>
  </si>
  <si>
    <t>SHENNY</t>
  </si>
  <si>
    <t>SYARIFUDIN</t>
  </si>
  <si>
    <t>SALES IWAN AUTOCAR</t>
  </si>
  <si>
    <t>SALES SAUNG MOBIL</t>
  </si>
  <si>
    <t>TUBAGUS TEGAR SANJAYA</t>
  </si>
  <si>
    <t>SALES PHILIP MOBIL</t>
  </si>
  <si>
    <t>MORIN CAHYADI</t>
  </si>
  <si>
    <t>ELEN</t>
  </si>
  <si>
    <t>SLAMET DANU AGUNG RAHMAN</t>
  </si>
  <si>
    <t>SALES EMPEROR AUTO</t>
  </si>
  <si>
    <t>KUSIRI</t>
  </si>
  <si>
    <t>GRESICA DEWANTI</t>
  </si>
  <si>
    <t>YUSUF ANSHORI</t>
  </si>
  <si>
    <t>VRIDA PUTRI</t>
  </si>
  <si>
    <t>SALES HOPE AUTOCAR</t>
  </si>
  <si>
    <t>M IRSYAD CAHYADI</t>
  </si>
  <si>
    <t>SALES PRIDE AUTO</t>
  </si>
  <si>
    <t>HENDRO KURNIAWAN</t>
  </si>
  <si>
    <t>ADI PURWADI</t>
  </si>
  <si>
    <t>MAGGIE WIJAYA</t>
  </si>
  <si>
    <t>IKA HOLIKAH</t>
  </si>
  <si>
    <t>SALES ALLISON AUTO MOBIL</t>
  </si>
  <si>
    <t>SALES MAMIN MOTOR</t>
  </si>
  <si>
    <t>VERRA SENDI PAMELA</t>
  </si>
  <si>
    <t>HANDRE SEFRIANDA</t>
  </si>
  <si>
    <t>SALES NADIEN AUTOCARS</t>
  </si>
  <si>
    <t>SALES VIN'S AUTO</t>
  </si>
  <si>
    <t>ALBERTUS ALVIN NGADIRAN</t>
  </si>
  <si>
    <t>SALES MARVEL AUTO CARS</t>
  </si>
  <si>
    <t>YOGI RAMDHANI</t>
  </si>
  <si>
    <t>CHANDRA IRAWAN</t>
  </si>
  <si>
    <t>SALES FAMILY MOBIL</t>
  </si>
  <si>
    <t>MAYLA SUSILAWATI</t>
  </si>
  <si>
    <t>SUHANTO</t>
  </si>
  <si>
    <t>MUHAMMAD HAFIEDL AFLAKH</t>
  </si>
  <si>
    <t>LIE TJIE KIONG</t>
  </si>
  <si>
    <t>SALES AUTO ONE'S</t>
  </si>
  <si>
    <t>SALES AUTO SUCCESS</t>
  </si>
  <si>
    <t>AYU NOVIA ANDINI</t>
  </si>
  <si>
    <t>ALI BRAM</t>
  </si>
  <si>
    <t>SALES DAN'S MOBILINDO</t>
  </si>
  <si>
    <t>ARI SETIAWAN</t>
  </si>
  <si>
    <t>SALES OPTIMA MOTOR</t>
  </si>
  <si>
    <t>BONI IRAWAN</t>
  </si>
  <si>
    <t>SALES KING'S AUTO</t>
  </si>
  <si>
    <t>SALES MUSTO CARS</t>
  </si>
  <si>
    <t>SIGIT BUDIYONO</t>
  </si>
  <si>
    <t>SALES INNEAS MOBIL</t>
  </si>
  <si>
    <t>TITO RIZKY DENGO</t>
  </si>
  <si>
    <t>ARIES WANGSADJAJA</t>
  </si>
  <si>
    <t>RICKA DEVITANIA</t>
  </si>
  <si>
    <t>ARIES ARIYANTO</t>
  </si>
  <si>
    <t>MATTOHIR MAULANA</t>
  </si>
  <si>
    <t>DIAN KUSUMA NINGRUM</t>
  </si>
  <si>
    <t>JAJANG HERMAN</t>
  </si>
  <si>
    <t>SUHIDIN</t>
  </si>
  <si>
    <t>ABDUL GOFIR</t>
  </si>
  <si>
    <t>SALES SAHABAT AUTO</t>
  </si>
  <si>
    <t>SALES DRAJAT MOTOR</t>
  </si>
  <si>
    <t>TRI JULIARMA GUNANTA</t>
  </si>
  <si>
    <t>SALES SILOAM MOBILINDO</t>
  </si>
  <si>
    <t>SALES AM JAYA MOTOR</t>
  </si>
  <si>
    <t>SALES BUANA PUTRA MOBILINDO-SUNTER</t>
  </si>
  <si>
    <t>SALES ABADI JAYA MOTOR</t>
  </si>
  <si>
    <t>DWI SUSANTO</t>
  </si>
  <si>
    <t>CITRA AMALIA PRATIWI</t>
  </si>
  <si>
    <t>SAIPUDIN</t>
  </si>
  <si>
    <t>INDAH MARYANI</t>
  </si>
  <si>
    <t>AGUS DADI NUGROHO</t>
  </si>
  <si>
    <t>ANI ROSITA</t>
  </si>
  <si>
    <t>SALES KARUNIA INDAH MOTOR</t>
  </si>
  <si>
    <t>SALES SUKSES BERSAMA MOBILINDO</t>
  </si>
  <si>
    <t>SALES H TOLIB ZAHRA MOBILINDO</t>
  </si>
  <si>
    <t>SALES JOHAN MOTOR</t>
  </si>
  <si>
    <t>SALES ANUGERAH PRATAMA MOTOR</t>
  </si>
  <si>
    <t>SALES BASANA MOBILINDO</t>
  </si>
  <si>
    <t>SYIFA U'RACHMAH</t>
  </si>
  <si>
    <t>SALES BERLIAN MOBILINDO</t>
  </si>
  <si>
    <t>ANDREAS CHRISTIAN</t>
  </si>
  <si>
    <t>AYAT HERMAWAN</t>
  </si>
  <si>
    <t>SALES RASHA MOTOR</t>
  </si>
  <si>
    <t>AWANDA FRIDHO CIPUTRA</t>
  </si>
  <si>
    <t>LAZUARDI MUHAMAD</t>
  </si>
  <si>
    <t>SERLY YULIANTI</t>
  </si>
  <si>
    <t>INEKE FLORENSIA</t>
  </si>
  <si>
    <t>SALES SUKSES MAKMUR AUTOCARS</t>
  </si>
  <si>
    <t>SALES FRONTROW AUTO GALLERY</t>
  </si>
  <si>
    <t>SALES VET'TURA AUTO</t>
  </si>
  <si>
    <t>MICHAELL KEVEEN SIAHAAN</t>
  </si>
  <si>
    <t>ANDHI MULIA</t>
  </si>
  <si>
    <t>DERI SUSILO</t>
  </si>
  <si>
    <t>MUHAMAD IDRIS JUNAEDI</t>
  </si>
  <si>
    <t>RICKO FERLIANDIKA</t>
  </si>
  <si>
    <t>RENDHIKA INDRA YUNIANTO</t>
  </si>
  <si>
    <t>DINI PUSPITA NINGRUM</t>
  </si>
  <si>
    <t>SALES ALEXANDRIA AUTO</t>
  </si>
  <si>
    <t>RAHAYU PURWANINGRUM</t>
  </si>
  <si>
    <t>SALES MAHAKA MOTOR</t>
  </si>
  <si>
    <t>ARDI ANSYAH FADERI SALIM</t>
  </si>
  <si>
    <t>OKTANIA RAHMAWATI</t>
  </si>
  <si>
    <t>BAMBANG SUDARTO</t>
  </si>
  <si>
    <t>AAN REZA RIVAI</t>
  </si>
  <si>
    <t>SALES ANANDA MOTOR</t>
  </si>
  <si>
    <t>NICOLAS RENDY WIDJAYA</t>
  </si>
  <si>
    <t>SALES MERCY BANDUNG</t>
  </si>
  <si>
    <t>DODI PRANOWO</t>
  </si>
  <si>
    <t>AMRI YANTI,SE</t>
  </si>
  <si>
    <t>ISMAIL MARZUKI</t>
  </si>
  <si>
    <t>MUHAMMAD SODRI</t>
  </si>
  <si>
    <t>BRIAN HATMANTO</t>
  </si>
  <si>
    <t>OKTA ROBI WANDA</t>
  </si>
  <si>
    <t>SUSILOWATI</t>
  </si>
  <si>
    <t>RENI ANGGRAENI</t>
  </si>
  <si>
    <t>NANO ROMANSYAH BIN OMBI</t>
  </si>
  <si>
    <t>FERI BUDI SANTOSO</t>
  </si>
  <si>
    <t>SALES PLATINUM AUTOSHOW</t>
  </si>
  <si>
    <t>DIANA PUSPITA SARI</t>
  </si>
  <si>
    <t>SYAEFUL JAMIL</t>
  </si>
  <si>
    <t>SUWANTORO</t>
  </si>
  <si>
    <t>SALES FM MOTOR</t>
  </si>
  <si>
    <t>RAINALDI</t>
  </si>
  <si>
    <t>RESTI KARLINA</t>
  </si>
  <si>
    <t>PUSPITA ANGGRAINI</t>
  </si>
  <si>
    <t>BUYUNG MARDIYANTO</t>
  </si>
  <si>
    <t>SUHARTONO BN H.SUKARDI</t>
  </si>
  <si>
    <t>EDI SUDARSO</t>
  </si>
  <si>
    <t>MELLIANA</t>
  </si>
  <si>
    <t>TIRA IKHWANI</t>
  </si>
  <si>
    <t>YONA DEWI KUSUMA</t>
  </si>
  <si>
    <t>BUYUNG MARDIYANTO ( Kanindo )</t>
  </si>
  <si>
    <t>CITRA DIAN ANGGRAINI</t>
  </si>
  <si>
    <t>RANGGA RENATHA</t>
  </si>
  <si>
    <t>SALES JAWARA MAHKOTA MOBIL</t>
  </si>
  <si>
    <t>HERIYANTO</t>
  </si>
  <si>
    <t>SALES PT CITRA KARYA PRANATA</t>
  </si>
  <si>
    <t>BUAT SALES LAIN</t>
  </si>
  <si>
    <t>SALES ADONAI AUTO</t>
  </si>
  <si>
    <t>NAZWIR</t>
  </si>
  <si>
    <t>ADHITYA PRABOWO</t>
  </si>
  <si>
    <t>MONICA VIA EKSERA</t>
  </si>
  <si>
    <t>HERI JULIARTIASA</t>
  </si>
  <si>
    <t>RISKY ANDRIATI</t>
  </si>
  <si>
    <t>FAKHRUDDIN SANTOSO</t>
  </si>
  <si>
    <t>JULIAN LESMANA</t>
  </si>
  <si>
    <t>SALES PT. KAWAN MOBIL NUSANTARA</t>
  </si>
  <si>
    <t>LASMA RIATI</t>
  </si>
  <si>
    <t>SUPENDI</t>
  </si>
  <si>
    <t>RENDI RIZALDY</t>
  </si>
  <si>
    <t>CHRISTMAS WIDODO,SE</t>
  </si>
  <si>
    <t>LINA ANGGRAENY</t>
  </si>
  <si>
    <t>JEPRI DWI PURWANTO,SH</t>
  </si>
  <si>
    <t>TEGUH HANDAYA</t>
  </si>
  <si>
    <t>HAMDAN FERDIANSYAH</t>
  </si>
  <si>
    <t>DONI COPRIZAL</t>
  </si>
  <si>
    <t>SALES HEN'S AUTO</t>
  </si>
  <si>
    <t>REDI ISKANDAR</t>
  </si>
  <si>
    <t>PURNOMO ADI SUSILO</t>
  </si>
  <si>
    <t>AHMAD HUSIN JAYARANI</t>
  </si>
  <si>
    <t>SALES ASENK MOTOR</t>
  </si>
  <si>
    <t>MANUELLA CARMEN</t>
  </si>
  <si>
    <t>CAESAR BOENAWAN</t>
  </si>
  <si>
    <t>ACHMAD JAYADI</t>
  </si>
  <si>
    <t>DIAN PRILIANI</t>
  </si>
  <si>
    <t>IRPAN SITORUS</t>
  </si>
  <si>
    <t>RAPINGUN ANDREAN NUGRAHA</t>
  </si>
  <si>
    <t>ARIK SAMSUDIN</t>
  </si>
  <si>
    <t>HENDRA SURYANA</t>
  </si>
  <si>
    <t>WIBISONO</t>
  </si>
  <si>
    <t>ENDANG SUSILAWATI</t>
  </si>
  <si>
    <t>RIDWAN KURNIAWAN</t>
  </si>
  <si>
    <t>WULAN SARI</t>
  </si>
  <si>
    <t>SYAHRUDIN</t>
  </si>
  <si>
    <t>ERWIN NOVIAN</t>
  </si>
  <si>
    <t>SALES MITRA MOBILINDO</t>
  </si>
  <si>
    <t>RANTIKA</t>
  </si>
  <si>
    <t>PETA RACHMAT</t>
  </si>
  <si>
    <t>SOPYAN AZIS</t>
  </si>
  <si>
    <t>NDARU PERMADI</t>
  </si>
  <si>
    <t>FUAD HASANUDIN</t>
  </si>
  <si>
    <t>GINTA TANUDJI</t>
  </si>
  <si>
    <t>YULIANA WIDIANTI</t>
  </si>
  <si>
    <t>DIAN NURITA</t>
  </si>
  <si>
    <t>FRIZKY KRISMANDI</t>
  </si>
  <si>
    <t>FIKI BUDIATMOKO</t>
  </si>
  <si>
    <t>ADI SUNANTO</t>
  </si>
  <si>
    <t>TIU, SUTAN</t>
  </si>
  <si>
    <t>ZAENAL ABIDIN</t>
  </si>
  <si>
    <t>SALES TOP JAYA</t>
  </si>
  <si>
    <t>SALES ANUGRAH MOBIL</t>
  </si>
  <si>
    <t>SALES SUPER STAR MOTOR</t>
  </si>
  <si>
    <t>SALES DAI AS SAYAARAH</t>
  </si>
  <si>
    <t>AGUS SETIAWAN</t>
  </si>
  <si>
    <t>YONGGO PRASTYO</t>
  </si>
  <si>
    <t>SALES BERKAH ABADI MOBILINDO</t>
  </si>
  <si>
    <t>SALES HAK SU JEON - C2C</t>
  </si>
  <si>
    <t>SALES AUTO SECOND</t>
  </si>
  <si>
    <t>SALES FAHRI MOTOR</t>
  </si>
  <si>
    <t>SUWAHONO</t>
  </si>
  <si>
    <t>MELISSA DEFILAURA</t>
  </si>
  <si>
    <t>SYATRA RAMADHAN</t>
  </si>
  <si>
    <t>FEBEN KELFERN</t>
  </si>
  <si>
    <t>SALES PT. CITA BAJA MOBILINDO - TATA MOT</t>
  </si>
  <si>
    <t>REGIFEBRIANI</t>
  </si>
  <si>
    <t>SALES PT. HASIBUAN JAYA BERSAUDARA</t>
  </si>
  <si>
    <t>MUHIDIN</t>
  </si>
  <si>
    <t>WISNU FEBRIYANTO</t>
  </si>
  <si>
    <t>JEFRY</t>
  </si>
  <si>
    <t>SALES PT. SUNINDO KOOKMIN BEST FINANCE</t>
  </si>
  <si>
    <t>YUDILAH JAYA</t>
  </si>
  <si>
    <t>AHMAD SYURKATI</t>
  </si>
  <si>
    <t>ADHIMAS BIMO WIWOHO</t>
  </si>
  <si>
    <t>INDRA SANDY</t>
  </si>
  <si>
    <t>SALES AUTOPOINT</t>
  </si>
  <si>
    <t>HENDRA UTOYO</t>
  </si>
  <si>
    <t>AGUS MARDIYANTO</t>
  </si>
  <si>
    <t>DENNY JULIANTO PERMANA</t>
  </si>
  <si>
    <t>BRAM ABRIANSYAH</t>
  </si>
  <si>
    <t>TATRI EKA WULANDARI</t>
  </si>
  <si>
    <t>KARNO WIBOWO</t>
  </si>
  <si>
    <t>DEVI LESTARI</t>
  </si>
  <si>
    <t>FIRMAN KAMIL RACHMAN,SE</t>
  </si>
  <si>
    <t>TEO BUDIYONO</t>
  </si>
  <si>
    <t>AJAT SUDRAJAT</t>
  </si>
  <si>
    <t>SALES PT. ASTRIDO JAYA MOBILINDO</t>
  </si>
  <si>
    <t>SALES PT. SEJAHTERA BUANA TRADA - SUNTER</t>
  </si>
  <si>
    <t>SALES SYAHRUL - C2C</t>
  </si>
  <si>
    <t>LUKI ADIMARA</t>
  </si>
  <si>
    <t>MUHAMMAD HAFIIZH BARENDRA</t>
  </si>
  <si>
    <t>SALES MORA MOBILINDO</t>
  </si>
  <si>
    <t>NUR FAUZI</t>
  </si>
  <si>
    <t>RISFIANTI OCTAVIA</t>
  </si>
  <si>
    <t>FAHRUROZI CHAMBALI</t>
  </si>
  <si>
    <t>RESTHI AYUDHA SARI</t>
  </si>
  <si>
    <t>VILBERT HENDRICO MU</t>
  </si>
  <si>
    <t>RADEN FIRMANSYAH ARJA KUSUMAH</t>
  </si>
  <si>
    <t>SALES PT. SEJAHTERA BUANA TRADA - SERPON</t>
  </si>
  <si>
    <t>YOMAH KAMARULLAH</t>
  </si>
  <si>
    <t>MARTIN</t>
  </si>
  <si>
    <t>WILSON</t>
  </si>
  <si>
    <t>DEDE NUR ZAMAN</t>
  </si>
  <si>
    <t>ARIEF RAHMAN KOTO</t>
  </si>
  <si>
    <t>APRIYANTO</t>
  </si>
  <si>
    <t>SALES ABIDZAR MOTOR</t>
  </si>
  <si>
    <t>GALANG RIZKY MAZAYA</t>
  </si>
  <si>
    <t>MARTINUS CATUR NUGROHO</t>
  </si>
  <si>
    <t>RADEN MOHAMAD FIRMAN MARRIO</t>
  </si>
  <si>
    <t>NINA ANDANI</t>
  </si>
  <si>
    <t>ENIK SITI RAHAYU</t>
  </si>
  <si>
    <t>IFAN AFRIANSYAH</t>
  </si>
  <si>
    <t>RIEZKY ANDHIKA SAPUTRA</t>
  </si>
  <si>
    <t>PAKIHUDIN</t>
  </si>
  <si>
    <t>F.X. NOVIAN GUNAWAN HAMIPRODJO</t>
  </si>
  <si>
    <t>WITA HERVINASARI</t>
  </si>
  <si>
    <t>FERI ANDRIONO</t>
  </si>
  <si>
    <t>ADRIADI</t>
  </si>
  <si>
    <t>SALES WULING SENAYAN</t>
  </si>
  <si>
    <t>WAHYU TRI SEPTIANTO</t>
  </si>
  <si>
    <t>FRANDO</t>
  </si>
  <si>
    <t>TJOENG,RINO SAPUTRA</t>
  </si>
  <si>
    <t>SALES CARSHOW.ID</t>
  </si>
  <si>
    <t>SALES KENZO AUTO MOBILINDO</t>
  </si>
  <si>
    <t>SALES SETYAWAN MOBILINDO</t>
  </si>
  <si>
    <t>SALES RNJ MOTOSPORT</t>
  </si>
  <si>
    <t>MUHAMAD QABUL</t>
  </si>
  <si>
    <t>RUSDIANA RUSLI</t>
  </si>
  <si>
    <t>M.RUHIYAT</t>
  </si>
  <si>
    <t>SALES AQUILA MOBIL</t>
  </si>
  <si>
    <t>IRA NURYATI</t>
  </si>
  <si>
    <t>HAMDANI HADI PUTRO</t>
  </si>
  <si>
    <t>ABDURAHMAN</t>
  </si>
  <si>
    <t>MARYAM WIDYARINI</t>
  </si>
  <si>
    <t>SURYA BACHTIAR</t>
  </si>
  <si>
    <t>SEPTIAN ANRYANDES</t>
  </si>
  <si>
    <t>SUBUR</t>
  </si>
  <si>
    <t>SONY TRI WIBOWO</t>
  </si>
  <si>
    <t>SALES ARGANTHA MOBILINDO</t>
  </si>
  <si>
    <t>MOHAMAD SAFEI</t>
  </si>
  <si>
    <t>SALES KAYLA MOTOR</t>
  </si>
  <si>
    <t>EDY HANDRIYANSYAH</t>
  </si>
  <si>
    <t>SALES JAROT MOBILINDO</t>
  </si>
  <si>
    <t>SALES PT ASTRIDO TOYOTA - BATU TULIS</t>
  </si>
  <si>
    <t>SALES LANGGENG INDAH MAKMUR</t>
  </si>
  <si>
    <t>SALES AGUNG 9 MOBILINDO</t>
  </si>
  <si>
    <t>YAFET ANDHIKA YOPPE TUMURANG</t>
  </si>
  <si>
    <t>MIFTAHUL RIZKI ALAMIN</t>
  </si>
  <si>
    <t>MONAN IRAWAN</t>
  </si>
  <si>
    <t>RIYANDI</t>
  </si>
  <si>
    <t>RIZKI ALAMSYAH</t>
  </si>
  <si>
    <t>SALES FIRMAN CAHYADI - C2C</t>
  </si>
  <si>
    <t>SALES SENTRAL LIA MOBILINDO</t>
  </si>
  <si>
    <t>MUHAMMAD ANDRIANSYAH</t>
  </si>
  <si>
    <t>SALES REX AUTO</t>
  </si>
  <si>
    <t>YUSTIAN</t>
  </si>
  <si>
    <t>SALES RYO MOBIL</t>
  </si>
  <si>
    <t>SALES LEO CHANDRA - C2C</t>
  </si>
  <si>
    <t>SALES JG MOTOR</t>
  </si>
  <si>
    <t>BOY YOHANES MINCE</t>
  </si>
  <si>
    <t>AHMAD FAISAL</t>
  </si>
  <si>
    <t>AKHMAD LUTHFANDY</t>
  </si>
  <si>
    <t>BUDI WINARDI</t>
  </si>
  <si>
    <t>NARWANTO</t>
  </si>
  <si>
    <t>SALES CWR MOTOR</t>
  </si>
  <si>
    <t>FANDI MAISHA</t>
  </si>
  <si>
    <t>RAMA DIPAYANA</t>
  </si>
  <si>
    <t>SALES SURYA ADI WIJAYA MOTOR</t>
  </si>
  <si>
    <t>Andry Anggawidjaja Samodro</t>
  </si>
  <si>
    <t>ANTON KURNIAWAN</t>
  </si>
  <si>
    <t>SALES MAJU SERAYA INDOMOBIL</t>
  </si>
  <si>
    <t>SALES BINTANG AUTO</t>
  </si>
  <si>
    <t>SALES DM MOBILINDO</t>
  </si>
  <si>
    <t>EVA ELLYANA</t>
  </si>
  <si>
    <t>IKHWAN WAHYUDIE</t>
  </si>
  <si>
    <t>UJANG ABDUL RAHMAN</t>
  </si>
  <si>
    <t>ANDI PRATIWI INDASARI</t>
  </si>
  <si>
    <t>SALES WONOAYU MOTOR</t>
  </si>
  <si>
    <t>HADI SANJAYA</t>
  </si>
  <si>
    <t>SALES RF MOBIL</t>
  </si>
  <si>
    <t>MUKHARUDIK</t>
  </si>
  <si>
    <t>MUKHAMMAD ISMAIL</t>
  </si>
  <si>
    <t>DEDEN NURJAMAN</t>
  </si>
  <si>
    <t>SALES ZELIA MOBIL</t>
  </si>
  <si>
    <t>SALES GP MOBIL</t>
  </si>
  <si>
    <t>SALES SERASI MOBIL</t>
  </si>
  <si>
    <t>NOVIE STEFANNY</t>
  </si>
  <si>
    <t>BERNARD SANDY FULY</t>
  </si>
  <si>
    <t>DICKY RAMDHAN PRABOWO</t>
  </si>
  <si>
    <t>SALES BUDI LUHUR MOBILINDO</t>
  </si>
  <si>
    <t>YENDERSON SIMBOLON</t>
  </si>
  <si>
    <t>TRI SEPTINUS LAOLI</t>
  </si>
  <si>
    <t>SATRYA ANDRI YUSTAWAN</t>
  </si>
  <si>
    <t>SALES CV. GANI JAYA MOTOR</t>
  </si>
  <si>
    <t>SALES SUNAN JAYA MOBILINDO</t>
  </si>
  <si>
    <t>DOURY KURNIAWAN,SP</t>
  </si>
  <si>
    <t>AGUS HADIWIJAYA</t>
  </si>
  <si>
    <t>SALES OWEN MOBIL</t>
  </si>
  <si>
    <t>SALES JAPA MANDIRI MOTOR</t>
  </si>
  <si>
    <t>SALES OTO.COM</t>
  </si>
  <si>
    <t>BAHTIAR AMAR</t>
  </si>
  <si>
    <t>SALES KARYA MAKMUR MOTOR</t>
  </si>
  <si>
    <t>SALES ABRAL MOTOR</t>
  </si>
  <si>
    <t>ADE SUPRATMAN</t>
  </si>
  <si>
    <t>CECILIA DEBY SHAHNAZ</t>
  </si>
  <si>
    <t>SALES PRIMA MOBIL</t>
  </si>
  <si>
    <t>TONNY PRAJOGO</t>
  </si>
  <si>
    <t>ANO SUDARNO</t>
  </si>
  <si>
    <t>SALES CV. MAKMUR MANDIRI MOBIL</t>
  </si>
  <si>
    <t>MARCO RIONALDO RATUELA</t>
  </si>
  <si>
    <t>RIZAL FIRDAUS ADITAMA</t>
  </si>
  <si>
    <t>SITI RITANIAR</t>
  </si>
  <si>
    <t>WAWAN GUNAWAN</t>
  </si>
  <si>
    <t>SALES SAHABAT MOTOR</t>
  </si>
  <si>
    <t>NATALIA SUHARNINGSIH</t>
  </si>
  <si>
    <t>ESTERIA</t>
  </si>
  <si>
    <t>DWI INDRO JATMIKO</t>
  </si>
  <si>
    <t>RUTH YOSA MELLYA PUTRI</t>
  </si>
  <si>
    <t>IRINE SETIAWATI SURYANTO</t>
  </si>
  <si>
    <t>ANTONI SUYANTO</t>
  </si>
  <si>
    <t>RUSWENDI SYAEFUDIN</t>
  </si>
  <si>
    <t>BENY WIJAYA</t>
  </si>
  <si>
    <t>SALES DEALER KIA KELAPA GADING</t>
  </si>
  <si>
    <t>SALES JO AUTOCARS</t>
  </si>
  <si>
    <t>MILA SILVIA</t>
  </si>
  <si>
    <t>SALES AUTO 2000</t>
  </si>
  <si>
    <t>ELISA RISUOSA</t>
  </si>
  <si>
    <t>LUKMANTARA, ST</t>
  </si>
  <si>
    <t>NI'MATUS SYAHRI</t>
  </si>
  <si>
    <t>DIDIK AGUSTIONO</t>
  </si>
  <si>
    <t>SALES 68 MOTOR</t>
  </si>
  <si>
    <t>TIANGGUR MANURUNG</t>
  </si>
  <si>
    <t>ERLISNAWATI</t>
  </si>
  <si>
    <t>CHRISNA SATRIA UTOMO</t>
  </si>
  <si>
    <t>KARNO WIJAYA</t>
  </si>
  <si>
    <t>SALES EX MOBIL</t>
  </si>
  <si>
    <t>EVI</t>
  </si>
  <si>
    <t>AAN ANDRY CAHYONO</t>
  </si>
  <si>
    <t>RENDI ANATASIAH</t>
  </si>
  <si>
    <t>HADITYA GUZMAN</t>
  </si>
  <si>
    <t>ANJAR RIYADI</t>
  </si>
  <si>
    <t>SHINTA HERDIANI, SE</t>
  </si>
  <si>
    <t>RHANDIKA RAHMANSYAH</t>
  </si>
  <si>
    <t>SALES RK MOTOR</t>
  </si>
  <si>
    <t>DENY AGUSTIAN KURNIAWAN</t>
  </si>
  <si>
    <t>S. ARIE RASYA</t>
  </si>
  <si>
    <t>SALES BIN MAHMOED MOBIL</t>
  </si>
  <si>
    <t>RAHMATIKA YUSNIAR ISKANDAR A</t>
  </si>
  <si>
    <t>SUBHAN AGUSTIAN</t>
  </si>
  <si>
    <t>HARY ALI AKBAR</t>
  </si>
  <si>
    <t>A.M. ARISTROCAT</t>
  </si>
  <si>
    <t>EMMA MUSLIMAH,AMD.SEK</t>
  </si>
  <si>
    <t>SALES ASTRIDO TANGERANG</t>
  </si>
  <si>
    <t>FRANSISCUS DEVIANO</t>
  </si>
  <si>
    <t>SALES PT. SRIKANDI DIAMOND MOTORS</t>
  </si>
  <si>
    <t>SALES PT. PANJI RAMA OTOMOTIF</t>
  </si>
  <si>
    <t>EDI MURFI</t>
  </si>
  <si>
    <t>NANDA SAPUTRA</t>
  </si>
  <si>
    <t>IRWANDY JAYA NUGRAHA</t>
  </si>
  <si>
    <t>SALES PT. SURYA UTAMADIAN NUSA - C2C</t>
  </si>
  <si>
    <t>SALES UNITED EQUIPMENT INDONESIA</t>
  </si>
  <si>
    <t>DONI YULIANTO</t>
  </si>
  <si>
    <t>ROBERT YANG</t>
  </si>
  <si>
    <t>ANITA AZIZ</t>
  </si>
  <si>
    <t>SALES HAPSARI MOTOR</t>
  </si>
  <si>
    <t>SYAHREZA RIZKI ENFALAR</t>
  </si>
  <si>
    <t>LILI KARLINA,A.MD</t>
  </si>
  <si>
    <t>SALES AUTO RITZ</t>
  </si>
  <si>
    <t>SALES CILIWUNG MOTOR</t>
  </si>
  <si>
    <t>ANTODING</t>
  </si>
  <si>
    <t>ANDRI SEPTIADI LASROHA</t>
  </si>
  <si>
    <t>RADEN ELVIANTO EFFENDI</t>
  </si>
  <si>
    <t>ANDHIKA IRNESA PUTRA</t>
  </si>
  <si>
    <t>RIZQINA KARANITA WULANSARI</t>
  </si>
  <si>
    <t>FEBRI ANGGRIAWAN</t>
  </si>
  <si>
    <t>ARIESTA APRILIA WINARTA</t>
  </si>
  <si>
    <t>SALES SEKAWAN MOTORS</t>
  </si>
  <si>
    <t>ERWIN RMS GERMANIA</t>
  </si>
  <si>
    <t>SALES KIARA MOBIL</t>
  </si>
  <si>
    <t>TEGUH SANTOSO</t>
  </si>
  <si>
    <t>OKKA OKTAFIANUS OETOJO</t>
  </si>
  <si>
    <t>FATHIA GHIFARA</t>
  </si>
  <si>
    <t>SALES GUDANG MOBIL</t>
  </si>
  <si>
    <t>SALES RAFI MOTOR</t>
  </si>
  <si>
    <t>JEPRI (BYPASSINDO)</t>
  </si>
  <si>
    <t>ADI PRASUTYO LIWULANGA</t>
  </si>
  <si>
    <t>HANAFI</t>
  </si>
  <si>
    <t>ANDY CHANDRA</t>
  </si>
  <si>
    <t>AYU DWI PUTRI LESTARI MARPAUNG</t>
  </si>
  <si>
    <t>INDAH PERMATASARI</t>
  </si>
  <si>
    <t>ANGGY TRIASTUTY</t>
  </si>
  <si>
    <t>ALIMUDIN AL MUQOROBIN</t>
  </si>
  <si>
    <t>DIDIK SULISTYONO</t>
  </si>
  <si>
    <t>RISKY HERRY PUTRA</t>
  </si>
  <si>
    <t>HERNI LAUWRENT</t>
  </si>
  <si>
    <t>TATA STRATA</t>
  </si>
  <si>
    <t>MURDOKO</t>
  </si>
  <si>
    <t>HASTAWAN BERGAS PERMANA PUTRA</t>
  </si>
  <si>
    <t>IRAWATI SEPTIAPAPIANA</t>
  </si>
  <si>
    <t>RAYIT YARA EKA SAPUTRA</t>
  </si>
  <si>
    <t>ADRYONO SUNDORO</t>
  </si>
  <si>
    <t>AGUNG PUJIARTO</t>
  </si>
  <si>
    <t>SALES PASSION CARS</t>
  </si>
  <si>
    <t>ANDI TENRI OLE</t>
  </si>
  <si>
    <t>AHMAD ROPI’I</t>
  </si>
  <si>
    <t>AHMAD ZAINAL ABIDIN</t>
  </si>
  <si>
    <t>SIDIK HARDIANTO</t>
  </si>
  <si>
    <t>DENIS HENDRIAWAN</t>
  </si>
  <si>
    <t>SALES I NYOMAN BRAHMANDITA B - C2C</t>
  </si>
  <si>
    <t>YENI NURYANI</t>
  </si>
  <si>
    <t>ABDUL AZIS</t>
  </si>
  <si>
    <t>SALES ANNA MOBILINDO</t>
  </si>
  <si>
    <t>SALES MATRIX AUTO</t>
  </si>
  <si>
    <t>SITI FADILA</t>
  </si>
  <si>
    <t>AGUNG PURWANTO</t>
  </si>
  <si>
    <t>LISA KWELJU</t>
  </si>
  <si>
    <t>SALES PT. SRIKANDI DIAMOND MOTORS - ALAM</t>
  </si>
  <si>
    <t>ANUGRAH</t>
  </si>
  <si>
    <t>VIKRI TRIFENI ENDILA</t>
  </si>
  <si>
    <t>SALES OTO.COM JONET</t>
  </si>
  <si>
    <t>SUTOPO YUWONO</t>
  </si>
  <si>
    <t>DINI AMELIA LAMBAR</t>
  </si>
  <si>
    <t>SALES SALMAN AUTO MOBILINDO</t>
  </si>
  <si>
    <t>SALES OTO.COM VEDY ALI</t>
  </si>
  <si>
    <t>ANANG RUDI ISTANDYO</t>
  </si>
  <si>
    <t>NURMALASARI</t>
  </si>
  <si>
    <t>RUDI HARYANTO</t>
  </si>
  <si>
    <t>SALES OTO.COM BENNY</t>
  </si>
  <si>
    <t>SALES METRO CARINDO</t>
  </si>
  <si>
    <t>MUHAMMAD FARHAN ALMAANY</t>
  </si>
  <si>
    <t>GABE PARULIAN SIMANJUNTAK</t>
  </si>
  <si>
    <t>ARIESTYA NUGRAHA</t>
  </si>
  <si>
    <t>AGRA TRI MARDHIKA</t>
  </si>
  <si>
    <t>RIDWAN EFENDY</t>
  </si>
  <si>
    <t>PUTRI SRI WAHYUNI</t>
  </si>
  <si>
    <t>LUKMAN SUMANTRI</t>
  </si>
  <si>
    <t>DESMON ASIDO PANJAITAN</t>
  </si>
  <si>
    <t>RISKI PRANOWO TARIGAN</t>
  </si>
  <si>
    <t>TRI YUNIAR SULISTYO</t>
  </si>
  <si>
    <t>HILDA PUSPITA</t>
  </si>
  <si>
    <t>RIZKI FIRDAUS</t>
  </si>
  <si>
    <t>AGNISA SAHRUL</t>
  </si>
  <si>
    <t>DEA KARINA SARI</t>
  </si>
  <si>
    <t>CHAIRUDIN HARUMDANI</t>
  </si>
  <si>
    <t>AMENDRA ISMAIL</t>
  </si>
  <si>
    <t>YULIUS KEVIN</t>
  </si>
  <si>
    <t>VICKY WARIKI</t>
  </si>
  <si>
    <t>NOVAL KURNIAWAN</t>
  </si>
  <si>
    <t>HOLIK ABDUL AZIS</t>
  </si>
  <si>
    <t>ISMAWATI</t>
  </si>
  <si>
    <t>PERDANA FERDIANTO</t>
  </si>
  <si>
    <t>GHIFARY ZULFIKAR</t>
  </si>
  <si>
    <t>NADIA KURNIA</t>
  </si>
  <si>
    <t>ABDUL ROCHMAN</t>
  </si>
  <si>
    <t>FERI HERMAWAN</t>
  </si>
  <si>
    <t>REKSA FAUZI</t>
  </si>
  <si>
    <t>NUFI HERMAWANSAH</t>
  </si>
  <si>
    <t>NICKOLAS ARDIE DACHAM</t>
  </si>
  <si>
    <t>SHINTA</t>
  </si>
  <si>
    <t>ITA MAYANG SARI</t>
  </si>
  <si>
    <t>AGUS WIBOWO</t>
  </si>
  <si>
    <t>GERRY GURMILANG</t>
  </si>
  <si>
    <t>DOHAR EDO ZULKIFLI SIHOTANG</t>
  </si>
  <si>
    <t>VIVI FAUZIAH</t>
  </si>
  <si>
    <t>ADHITIO PRATAMA</t>
  </si>
  <si>
    <t>INTAN MOHAMAD ILHAM</t>
  </si>
  <si>
    <t>JAVETH</t>
  </si>
  <si>
    <t>LUDI LAZUARDI</t>
  </si>
  <si>
    <t>FERRY MAHDI FIRMANSYAH</t>
  </si>
  <si>
    <t>ABDUL GAFUR</t>
  </si>
  <si>
    <t>BAMBANG SETYAWAN</t>
  </si>
  <si>
    <t>ADRIAN WISNUPUTRO</t>
  </si>
  <si>
    <t>RIZKI ZEFANYA WIBISONO</t>
  </si>
  <si>
    <t>INDRA CANG</t>
  </si>
  <si>
    <t>YUSUF EFENDI</t>
  </si>
  <si>
    <t>ALDI HERMAWAN</t>
  </si>
  <si>
    <t>YULIANI TUNGKAGI</t>
  </si>
  <si>
    <t>REDHA KALININA</t>
  </si>
  <si>
    <t>MUHAMMAD RIDWAN PRATAMA</t>
  </si>
  <si>
    <t>MUHAMMAD FAUZAN</t>
  </si>
  <si>
    <t>IMAM SYAHRAMADHAN</t>
  </si>
  <si>
    <t>KUSUMA PRYA DHARSANI</t>
  </si>
  <si>
    <t>INDRA KURNIAWAN</t>
  </si>
  <si>
    <t>LEONARD JIMMY WORWOR</t>
  </si>
  <si>
    <t>LINDA WIDYAWATI</t>
  </si>
  <si>
    <t>BILLY LEONARDO WUISAN</t>
  </si>
  <si>
    <t>HANDI ADHITIA PRATAMA</t>
  </si>
  <si>
    <t>SOVIYANTI</t>
  </si>
  <si>
    <t>DAHONO</t>
  </si>
  <si>
    <t>MARNEL NELKO</t>
  </si>
  <si>
    <t>SITTI SUNDARI TDIJIN</t>
  </si>
  <si>
    <t>RUSYDI MUJAHID</t>
  </si>
  <si>
    <t>DADANG KUSTIAWAN</t>
  </si>
  <si>
    <t>IRFAN ADI HANTORO</t>
  </si>
  <si>
    <t>AYU FARHAN RESTUATI</t>
  </si>
  <si>
    <t>GIOVANNI EKA SALSABILA BAY</t>
  </si>
  <si>
    <t>DUGO ARDANI</t>
  </si>
  <si>
    <t>SEPTIAN NINGRAT</t>
  </si>
  <si>
    <t>RUDIANTO SITORUS</t>
  </si>
  <si>
    <t>SALES OTO.COM DEDO</t>
  </si>
  <si>
    <t>AHMAD YANI</t>
  </si>
  <si>
    <t>NURMILA</t>
  </si>
  <si>
    <t>CHRISTIAN DWI ANGGI S</t>
  </si>
  <si>
    <t>ARDI IRAWAN</t>
  </si>
  <si>
    <t>DANU AMIN PRAKOSO</t>
  </si>
  <si>
    <t>BAYNA</t>
  </si>
  <si>
    <t>MOHAMAD EFENDI</t>
  </si>
  <si>
    <t>ESA RIZKY</t>
  </si>
  <si>
    <t>NENG NITA ANDRIYANI</t>
  </si>
  <si>
    <t>GALUH YUDHA SAPUTRA</t>
  </si>
  <si>
    <t>SYAMSUL BAHRI</t>
  </si>
  <si>
    <t>JOHANES MANDENA SIMBOLON</t>
  </si>
  <si>
    <t>ELVIRA DORA AMELIA</t>
  </si>
  <si>
    <t>YUNITA YULINA WATURANDANG</t>
  </si>
  <si>
    <t>SEPDINA LELA FITRI</t>
  </si>
  <si>
    <t>I KOMANG TRY YOGASWARA KERTAPATI</t>
  </si>
  <si>
    <t>SENDI</t>
  </si>
  <si>
    <t>SEGENTAR ALAM</t>
  </si>
  <si>
    <t>HERI SETYAWAN</t>
  </si>
  <si>
    <t>RENI SETIA MINTARSIH</t>
  </si>
  <si>
    <t>PEKIK TJAHYO BAGASKORO</t>
  </si>
  <si>
    <t>AGUS TEDI HARTAWIJAYA</t>
  </si>
  <si>
    <t>EKA MONA WIJAYA</t>
  </si>
  <si>
    <t>SUKRI R</t>
  </si>
  <si>
    <t>DAVID NYO</t>
  </si>
  <si>
    <t>RICKY YUSWANTO</t>
  </si>
  <si>
    <t>SALES PT. MITRA MAJU MOBILINDO</t>
  </si>
  <si>
    <t>MURIYANTO,ST</t>
  </si>
  <si>
    <t>FAJAR DIAN APRILUDIN,SE</t>
  </si>
  <si>
    <t>PIPIT DELYARNI</t>
  </si>
  <si>
    <t>LUKY LUKMANSYAH</t>
  </si>
  <si>
    <t>MUTIARA OKTAVIA SIGIT</t>
  </si>
  <si>
    <t>ADRIANSYAH DIPUTRA</t>
  </si>
  <si>
    <t>YURA HARFITA</t>
  </si>
  <si>
    <t>MIKHAEL KETAREN</t>
  </si>
  <si>
    <t>MOMON SUPWAN HERMAWAN</t>
  </si>
  <si>
    <t>SUKARNO RIZKY KUSUMO</t>
  </si>
  <si>
    <t>ODIH SUSANTO</t>
  </si>
  <si>
    <t>SUKRIA PERMANA</t>
  </si>
  <si>
    <t>ERTYADJI DWI LAKSONO</t>
  </si>
  <si>
    <t>NASRUL</t>
  </si>
  <si>
    <t>DIAN FAUDILLA ROSSA</t>
  </si>
  <si>
    <t>RISKY NOVINDO</t>
  </si>
  <si>
    <t>TUBAGUS MUHAMAD LUTHFI INSANI SYUHAEMI</t>
  </si>
  <si>
    <t>BAHRUN MUHIT</t>
  </si>
  <si>
    <t>WILSON KRISTIAWAN</t>
  </si>
  <si>
    <t>FEGA SYAHDIAZ PERMANA</t>
  </si>
  <si>
    <t>PURNAMA YUDI</t>
  </si>
  <si>
    <t>AYU DIAH LESTARI</t>
  </si>
  <si>
    <t>DENI UNGGUL PERMANA</t>
  </si>
  <si>
    <t>RIAN SYARIFUDIN</t>
  </si>
  <si>
    <t>AMANDA DWI RAKHMATTYADI</t>
  </si>
  <si>
    <t>AGUS MUJANI</t>
  </si>
  <si>
    <t>MUHAMMAD ILYAS</t>
  </si>
  <si>
    <t>BIMO MUHAMMAD PUTRA</t>
  </si>
  <si>
    <t>HERRY KUSWORO</t>
  </si>
  <si>
    <t>SALES PT. ISTANA KEBAYORAN RAYA MOTOR</t>
  </si>
  <si>
    <t>DUWI SUPROJO</t>
  </si>
  <si>
    <t>JASON RUDOLF GERUNG</t>
  </si>
  <si>
    <t>DARWINSYAH PUTRA RAJA GUKGUK</t>
  </si>
  <si>
    <t>VIJAY KHAN</t>
  </si>
  <si>
    <t>ANDI PURWANTO</t>
  </si>
  <si>
    <t>SHOFAN CHOIRI</t>
  </si>
  <si>
    <t>SALES PT. UNITED EQUIPMENT INDONESIA</t>
  </si>
  <si>
    <t>LIA WIDIANTI</t>
  </si>
  <si>
    <t>M AXEL ENDRIZKYAN</t>
  </si>
  <si>
    <t>SALES PT. GOWA - HYUNDAI NAROGONG</t>
  </si>
  <si>
    <t>SALES PT. MITRA UNTUK INDONESIA</t>
  </si>
  <si>
    <t>RAYDYTIO FARID</t>
  </si>
  <si>
    <t>NURUL SUSANTI</t>
  </si>
  <si>
    <t>KHOPIP</t>
  </si>
  <si>
    <t>ABDUL AZIZ</t>
  </si>
  <si>
    <t>ARIEF DHARMAWAN RINANDA</t>
  </si>
  <si>
    <t>RAGA RADITYA SANTOSO</t>
  </si>
  <si>
    <t>RIDWAN PURBA WISESA</t>
  </si>
  <si>
    <t>DEDDY GUNAWAN</t>
  </si>
  <si>
    <t>MUTIARA DWINDA ANNISA</t>
  </si>
  <si>
    <t>IRWANSYAH</t>
  </si>
  <si>
    <t>JATI HERTANTO</t>
  </si>
  <si>
    <t>ARI DWINARTO WIDJONARKO</t>
  </si>
  <si>
    <t>R. DANIEL BANYUAJI WICAKSONO</t>
  </si>
  <si>
    <t>OVAN ERISSON</t>
  </si>
  <si>
    <t>MOCHAMAD ALFAN</t>
  </si>
  <si>
    <t>INA YULIANA</t>
  </si>
  <si>
    <t>SARAH DEWI WULANDARI</t>
  </si>
  <si>
    <t>ZEPANYA RAJA GUKGUK</t>
  </si>
  <si>
    <t>IMAN HARSONO</t>
  </si>
  <si>
    <t>ALFIAN WIJONARKO</t>
  </si>
  <si>
    <t>FIKI ADITYA PANGESTU</t>
  </si>
  <si>
    <t>LUCENT ROBBIKA</t>
  </si>
  <si>
    <t>VINSEN GERLINDO</t>
  </si>
  <si>
    <t>SALES UD MENTARI MOBIL</t>
  </si>
  <si>
    <t>CP</t>
  </si>
  <si>
    <t>CATERPILLAR CONSTRUCTION</t>
  </si>
  <si>
    <t>CHEVROLET</t>
  </si>
  <si>
    <t>DC</t>
  </si>
  <si>
    <t>DOOSAN CONSTRUCTION</t>
  </si>
  <si>
    <t>DF</t>
  </si>
  <si>
    <t>DFSK</t>
  </si>
  <si>
    <t>DH</t>
  </si>
  <si>
    <t>DAIHATSU</t>
  </si>
  <si>
    <t>DO</t>
  </si>
  <si>
    <t>DOOSAN</t>
  </si>
  <si>
    <t>DT</t>
  </si>
  <si>
    <t>DATSUN</t>
  </si>
  <si>
    <t>FA</t>
  </si>
  <si>
    <t>FAW</t>
  </si>
  <si>
    <t>FD</t>
  </si>
  <si>
    <t>FORD</t>
  </si>
  <si>
    <t>FE</t>
  </si>
  <si>
    <t>MITSUBISHI</t>
  </si>
  <si>
    <t>FS</t>
  </si>
  <si>
    <t>FUSO</t>
  </si>
  <si>
    <t>HA</t>
  </si>
  <si>
    <t>HARLEY DAVIDSON</t>
  </si>
  <si>
    <t>HC</t>
  </si>
  <si>
    <t>HYUNDAI CONSTRUCTION</t>
  </si>
  <si>
    <t>HD</t>
  </si>
  <si>
    <t>HYUNDAI</t>
  </si>
  <si>
    <t>HN</t>
  </si>
  <si>
    <t>HINO</t>
  </si>
  <si>
    <t>HO</t>
  </si>
  <si>
    <t>HONDA</t>
  </si>
  <si>
    <t>HY</t>
  </si>
  <si>
    <t>HONGYAN</t>
  </si>
  <si>
    <t>IZ</t>
  </si>
  <si>
    <t>ISUZU</t>
  </si>
  <si>
    <t>KI</t>
  </si>
  <si>
    <t>KIA</t>
  </si>
  <si>
    <t>LI</t>
  </si>
  <si>
    <t>LIUGONG</t>
  </si>
  <si>
    <t>LR</t>
  </si>
  <si>
    <t>LAND ROVER</t>
  </si>
  <si>
    <t>LX</t>
  </si>
  <si>
    <t>LEXUS</t>
  </si>
  <si>
    <t>MB</t>
  </si>
  <si>
    <t>MISTUBISHI</t>
  </si>
  <si>
    <t>MC</t>
  </si>
  <si>
    <t>MERCEDES BENZ</t>
  </si>
  <si>
    <t>ME</t>
  </si>
  <si>
    <t>MERCEDES</t>
  </si>
  <si>
    <t>MG</t>
  </si>
  <si>
    <t>MN</t>
  </si>
  <si>
    <t>MAN</t>
  </si>
  <si>
    <t>MZ</t>
  </si>
  <si>
    <t>MAZDA</t>
  </si>
  <si>
    <t>NH</t>
  </si>
  <si>
    <t>NHL</t>
  </si>
  <si>
    <t>NS</t>
  </si>
  <si>
    <t>NISSAN</t>
  </si>
  <si>
    <t>PI</t>
  </si>
  <si>
    <t>PIAGGIO</t>
  </si>
  <si>
    <t>SA</t>
  </si>
  <si>
    <t>SANY CONSTRUCTION</t>
  </si>
  <si>
    <t>SC</t>
  </si>
  <si>
    <t>SCANIA</t>
  </si>
  <si>
    <t>SD</t>
  </si>
  <si>
    <t>SDLG</t>
  </si>
  <si>
    <t>SH</t>
  </si>
  <si>
    <t>SHANTUI</t>
  </si>
  <si>
    <t>SN</t>
  </si>
  <si>
    <t>SINOTRUK</t>
  </si>
  <si>
    <t>ST</t>
  </si>
  <si>
    <t>SITRAK</t>
  </si>
  <si>
    <t>SZ</t>
  </si>
  <si>
    <t>SUZUKI</t>
  </si>
  <si>
    <t>TA</t>
  </si>
  <si>
    <t>TATA</t>
  </si>
  <si>
    <t>TC</t>
  </si>
  <si>
    <t>TEREX CONSTRUCTION</t>
  </si>
  <si>
    <t>TN</t>
  </si>
  <si>
    <t>TONLY CONSTRUCTION</t>
  </si>
  <si>
    <t>TY</t>
  </si>
  <si>
    <t>TOYOTA</t>
  </si>
  <si>
    <t>UD</t>
  </si>
  <si>
    <t>UD TRUCKS</t>
  </si>
  <si>
    <t>VC</t>
  </si>
  <si>
    <t>VOLVO CONSTRUCTION</t>
  </si>
  <si>
    <t>VO</t>
  </si>
  <si>
    <t>VOLVO</t>
  </si>
  <si>
    <t>VW</t>
  </si>
  <si>
    <t>VOLKSWAGEN</t>
  </si>
  <si>
    <t>WU</t>
  </si>
  <si>
    <t>WULING</t>
  </si>
  <si>
    <t>YM</t>
  </si>
  <si>
    <t>YAMAHA</t>
  </si>
  <si>
    <t>ZC</t>
  </si>
  <si>
    <t>ZOOMLION CONSTRUCTION</t>
  </si>
  <si>
    <t>CHEVROLET CAPTIVA</t>
  </si>
  <si>
    <t>CHEVROLET SPIN</t>
  </si>
  <si>
    <t>CHEVROLET TRAX</t>
  </si>
  <si>
    <t>CHEVROLET ORLANDO</t>
  </si>
  <si>
    <t>DFSK GELORA</t>
  </si>
  <si>
    <t>DFSK GLORY</t>
  </si>
  <si>
    <t>DFSK SUPERCAB</t>
  </si>
  <si>
    <t>GRAND XENIA</t>
  </si>
  <si>
    <t>DAIHATSU ALL NEW XENIA</t>
  </si>
  <si>
    <t>DAIHATSU AYLA</t>
  </si>
  <si>
    <t>DAIHATSU F650RV</t>
  </si>
  <si>
    <t>DAIHATSU GRAN MAX</t>
  </si>
  <si>
    <t>DAIHATSU GREAT NEW XENIA</t>
  </si>
  <si>
    <t>DAIHATSU LUXIO</t>
  </si>
  <si>
    <t>DAIHATSU NEW SIRION</t>
  </si>
  <si>
    <t>DAIHATSU NEW TERIOS</t>
  </si>
  <si>
    <t>DAIHATSU SIGRA</t>
  </si>
  <si>
    <t>DAIHATSU SIRION</t>
  </si>
  <si>
    <t>DAIHATSU TERIOS</t>
  </si>
  <si>
    <t>DAIHATSU XENIA</t>
  </si>
  <si>
    <t>DOOSAN EXCAVATOR</t>
  </si>
  <si>
    <t>DATSUN GO + PANCA</t>
  </si>
  <si>
    <t>DATSUN GO</t>
  </si>
  <si>
    <t>DATSUN GOPLUS</t>
  </si>
  <si>
    <t>FAW CA1312P2K</t>
  </si>
  <si>
    <t>FORD ECOSPORT</t>
  </si>
  <si>
    <t>FORD EVEREST</t>
  </si>
  <si>
    <t>FORD FIESTA</t>
  </si>
  <si>
    <t>FORD FOCUS</t>
  </si>
  <si>
    <t>FUSO COLT DIESEL BAN</t>
  </si>
  <si>
    <t>FUSO FE 74</t>
  </si>
  <si>
    <t>FE 74</t>
  </si>
  <si>
    <t>FUSO 170 PS</t>
  </si>
  <si>
    <t>FUSO 220 PS BAN</t>
  </si>
  <si>
    <t>FUSO 220 PS</t>
  </si>
  <si>
    <t>FUSO 230 PS FJ</t>
  </si>
  <si>
    <t>FUSO 240 PS</t>
  </si>
  <si>
    <t>FUSO 270 PS</t>
  </si>
  <si>
    <t>FUSO 280 PS FZ</t>
  </si>
  <si>
    <t>HYUNDAI CRETA</t>
  </si>
  <si>
    <t>HYUNDAI SANTA FE</t>
  </si>
  <si>
    <t>HYUNDAI GRAND I 10</t>
  </si>
  <si>
    <t>H-1</t>
  </si>
  <si>
    <t>HYUNDAI ATOZ</t>
  </si>
  <si>
    <t>HYUNDAI AVEGA</t>
  </si>
  <si>
    <t>HYUNDAI CRAWLER EXCAVATOR</t>
  </si>
  <si>
    <t>HYUNDAI GETZ</t>
  </si>
  <si>
    <t>HYUNDAI GRAND AVEGA</t>
  </si>
  <si>
    <t>HYUNDAI GRAND I</t>
  </si>
  <si>
    <t>HYUNDAI H-1</t>
  </si>
  <si>
    <t>HYUNDAI I10</t>
  </si>
  <si>
    <t>HYUNDAI NEW ATOZ</t>
  </si>
  <si>
    <t>HYUNDAI NEW AVEGA</t>
  </si>
  <si>
    <t>HYUNDAI TRAJET</t>
  </si>
  <si>
    <t>HYUNDAI TUCSON</t>
  </si>
  <si>
    <t>IONIQ 5 PRIME</t>
  </si>
  <si>
    <t>IONIQ 5 STANDARD</t>
  </si>
  <si>
    <t>HYUNDAI IONIQ</t>
  </si>
  <si>
    <t>HYUNDAI KONA</t>
  </si>
  <si>
    <t>HYUNDAI PALISADE</t>
  </si>
  <si>
    <t>HYUNDAI STARIA</t>
  </si>
  <si>
    <t>Tucson</t>
  </si>
  <si>
    <t>HINO A215</t>
  </si>
  <si>
    <t>HINO DUTRO</t>
  </si>
  <si>
    <t>HINO FB</t>
  </si>
  <si>
    <t>HINO FC</t>
  </si>
  <si>
    <t>HINO FG</t>
  </si>
  <si>
    <t>HINO FL</t>
  </si>
  <si>
    <t>HINO FL 235 JW</t>
  </si>
  <si>
    <t>HINO FM</t>
  </si>
  <si>
    <t>HINO SG</t>
  </si>
  <si>
    <t>HINO WU342R-HKMTJD3 130 HD</t>
  </si>
  <si>
    <t>HINO500</t>
  </si>
  <si>
    <t>HINO R260</t>
  </si>
  <si>
    <t>HINO RN</t>
  </si>
  <si>
    <t>HINO ZS</t>
  </si>
  <si>
    <t>HONDA ACCORD</t>
  </si>
  <si>
    <t>HONDA BRIO</t>
  </si>
  <si>
    <t>HONDA CITY</t>
  </si>
  <si>
    <t>HONDA CIVIC</t>
  </si>
  <si>
    <t>HONDA CRV</t>
  </si>
  <si>
    <t>HONDA FREED</t>
  </si>
  <si>
    <t>HONDA NEW ACCORD</t>
  </si>
  <si>
    <t>HONDA ALL NEW ACCORD</t>
  </si>
  <si>
    <t>HONDA ALL NEW BRIO</t>
  </si>
  <si>
    <t>HONDA ALL NEW CITY</t>
  </si>
  <si>
    <t>HONDA ALL NEW CIVIC</t>
  </si>
  <si>
    <t>HONDA ALL NEW CRV</t>
  </si>
  <si>
    <t>HONDA ALL NEW GRAND CRV</t>
  </si>
  <si>
    <t>HONDA ALL NEW JAZZ</t>
  </si>
  <si>
    <t>HONDA ALL NEW ODYSSEY</t>
  </si>
  <si>
    <t>HONDA BRV</t>
  </si>
  <si>
    <t>HONDA HRV</t>
  </si>
  <si>
    <t>HONDA JAZZ</t>
  </si>
  <si>
    <t>HONDA MOBILIO</t>
  </si>
  <si>
    <t>HONDA NEW CITY</t>
  </si>
  <si>
    <t>HONDA NEW CIVIC</t>
  </si>
  <si>
    <t>HONDA NEW CRV</t>
  </si>
  <si>
    <t>HONDA NEW FREED</t>
  </si>
  <si>
    <t>HONDA ODYSSEY</t>
  </si>
  <si>
    <t>HONDA STREAM</t>
  </si>
  <si>
    <t>HONGYAN 6X4 TIPPER</t>
  </si>
  <si>
    <t>ISUZU ELF</t>
  </si>
  <si>
    <t>ISUZU NMR 71 HD</t>
  </si>
  <si>
    <t>ISUZU FVM34 U NEW 245PS</t>
  </si>
  <si>
    <t>ISUZU FVZ</t>
  </si>
  <si>
    <t>ISUZU GIGA</t>
  </si>
  <si>
    <t>ISUZU MUX</t>
  </si>
  <si>
    <t>ISUZU NEW PANTHER</t>
  </si>
  <si>
    <t>ISUZU PANTHER</t>
  </si>
  <si>
    <t>ISUZU D-MAX</t>
  </si>
  <si>
    <t>ISUZU NMR</t>
  </si>
  <si>
    <t>ISUZU TRAGA</t>
  </si>
  <si>
    <t>KIA ALL NEW PICANTO</t>
  </si>
  <si>
    <t>KIA ALLNEWSPORTAGE</t>
  </si>
  <si>
    <t>KIA NEW PICANTO</t>
  </si>
  <si>
    <t>KIA PICANTO</t>
  </si>
  <si>
    <t>KIA RIO ALL NEW</t>
  </si>
  <si>
    <t>KIA SEDONA</t>
  </si>
  <si>
    <t>KIA SPORTAGE</t>
  </si>
  <si>
    <t>KIA SELTOS</t>
  </si>
  <si>
    <t>LIUGONG EXCAVATOR</t>
  </si>
  <si>
    <t>LEXUS LX</t>
  </si>
  <si>
    <t>MITSUBISHI XPANDER</t>
  </si>
  <si>
    <t>MITSUBISHI PAJERO</t>
  </si>
  <si>
    <t>MITSUBISHI DELICA</t>
  </si>
  <si>
    <t>MITSUBISH ECLIPSE</t>
  </si>
  <si>
    <t>MITSUBISH L300</t>
  </si>
  <si>
    <t>MITSUBISHI L300</t>
  </si>
  <si>
    <t>MITSUBISHI ALL NEW PAJERO SPORT</t>
  </si>
  <si>
    <t>MITSUBISHI GRANDIS</t>
  </si>
  <si>
    <t>MITSUBISHI KUDA</t>
  </si>
  <si>
    <t>MITSUBISHI STRADA</t>
  </si>
  <si>
    <t>MITSUBISHI MAVEN</t>
  </si>
  <si>
    <t>MITSUBISHI MIRAGE</t>
  </si>
  <si>
    <t>MITSUBISHI NEW GALANT</t>
  </si>
  <si>
    <t>MITSUBISHI NEW LANCER</t>
  </si>
  <si>
    <t>MITSUBISHI OUTLANDER SPORT</t>
  </si>
  <si>
    <t>MITSUBISH PAJERO SPORT</t>
  </si>
  <si>
    <t>MITSUBISH NEW TRITON</t>
  </si>
  <si>
    <t>MITSUBISHI OUTLANDER</t>
  </si>
  <si>
    <t>MITSUBISHI PAJERO SPORT</t>
  </si>
  <si>
    <t>MERCEDES BENZ C 250</t>
  </si>
  <si>
    <t>MERCEDES BENZ C 200</t>
  </si>
  <si>
    <t>MERCEDES A CLASS</t>
  </si>
  <si>
    <t>AROCS</t>
  </si>
  <si>
    <t>AXOR</t>
  </si>
  <si>
    <t>MERCEDES B CLASS</t>
  </si>
  <si>
    <t>MERCEDES CLS</t>
  </si>
  <si>
    <t>MERCEDES E CLASS</t>
  </si>
  <si>
    <t>MERCEDES GL</t>
  </si>
  <si>
    <t>MERCEDES GLC</t>
  </si>
  <si>
    <t>MERCEDES GLE</t>
  </si>
  <si>
    <t>MERCEDES GLS</t>
  </si>
  <si>
    <t>MERCEDES BENZ B180</t>
  </si>
  <si>
    <t>MERCEDES OH</t>
  </si>
  <si>
    <t>MERCEDESBENZ C 200</t>
  </si>
  <si>
    <t>Mercedes Benz Urban</t>
  </si>
  <si>
    <t>MERCEDES C CLASS</t>
  </si>
  <si>
    <t>New AXOR</t>
  </si>
  <si>
    <t>MERCEDES GLA</t>
  </si>
  <si>
    <t>MERCEDES GLB</t>
  </si>
  <si>
    <t>MERCEDES S CLASS</t>
  </si>
  <si>
    <t>MERCEDES V CLASS</t>
  </si>
  <si>
    <t>HS EXCITE</t>
  </si>
  <si>
    <t>HS IGNITE</t>
  </si>
  <si>
    <t>I-SMART</t>
  </si>
  <si>
    <t>ZS ACTIVATE</t>
  </si>
  <si>
    <t>ZS EXCITE</t>
  </si>
  <si>
    <t>ZS IGNITE</t>
  </si>
  <si>
    <t>ZS MAGNIFY</t>
  </si>
  <si>
    <t>MAN 26.430</t>
  </si>
  <si>
    <t>MAN TGS 26.360</t>
  </si>
  <si>
    <t>MAN TGS 26.540</t>
  </si>
  <si>
    <t>MAN TGS 33.360</t>
  </si>
  <si>
    <t>MAN TGS 40.400</t>
  </si>
  <si>
    <t>MAN TGS 40.480</t>
  </si>
  <si>
    <t>MAN TGS 40.540</t>
  </si>
  <si>
    <t>MAN TGS 41.440</t>
  </si>
  <si>
    <t>MAN TGS 41.480</t>
  </si>
  <si>
    <t>MAN TGS</t>
  </si>
  <si>
    <t>ALL NEW MAZDA 3 HATCHBACK</t>
  </si>
  <si>
    <t>ALL NEW MAZDA 3 SEDAN</t>
  </si>
  <si>
    <t>ALL NEW MAZDA CX 8</t>
  </si>
  <si>
    <t>MAZDA  CX 5</t>
  </si>
  <si>
    <t>MAZDA CX 5</t>
  </si>
  <si>
    <t>MAZDA CX 7</t>
  </si>
  <si>
    <t>MAZDA 2</t>
  </si>
  <si>
    <t>MAZDA 2 HATCHBACK</t>
  </si>
  <si>
    <t>MAZDA 2 SEDAN</t>
  </si>
  <si>
    <t>MAZDA 3</t>
  </si>
  <si>
    <t>MAZDA 3 HATCHBACK</t>
  </si>
  <si>
    <t>MAZDA 5</t>
  </si>
  <si>
    <t>MAZDA 6</t>
  </si>
  <si>
    <t>MAZDA BIANTE</t>
  </si>
  <si>
    <t>MAZDA CX 3</t>
  </si>
  <si>
    <t>MAZDA CX 30</t>
  </si>
  <si>
    <t>MAZDA CX 9</t>
  </si>
  <si>
    <t>NEW CX 3</t>
  </si>
  <si>
    <t>MAZDA NEW CX 3</t>
  </si>
  <si>
    <t>MAZDA  NEW CX 9</t>
  </si>
  <si>
    <t>NEW MAZDA 2</t>
  </si>
  <si>
    <t>MAZDA  NEW MAZDA MX 5</t>
  </si>
  <si>
    <t>NHL TEREX</t>
  </si>
  <si>
    <t>NISSAN ALL NEW GRAND LIVINA</t>
  </si>
  <si>
    <t>NISSAN ALL NEW XTRAIL</t>
  </si>
  <si>
    <t>NISSAN EVALIA</t>
  </si>
  <si>
    <t>NISSAN FRONTIER NAVARA DOUBLE CABIN</t>
  </si>
  <si>
    <t>NISSAN GRAND LIVINA</t>
  </si>
  <si>
    <t>NISSAN JUKE</t>
  </si>
  <si>
    <t>NISSAN LIVINA</t>
  </si>
  <si>
    <t>NISSAN LIVINA HATCHBACK</t>
  </si>
  <si>
    <t>NISSAN LIVINA XGEAR</t>
  </si>
  <si>
    <t>NISSAN MARCH</t>
  </si>
  <si>
    <t>NISSAN NEW XTRAIL</t>
  </si>
  <si>
    <t>NISSAN SERENA</t>
  </si>
  <si>
    <t>NISSAN TEANA</t>
  </si>
  <si>
    <t>NISSAN XTRAIL</t>
  </si>
  <si>
    <t>NISSAN TERRA</t>
  </si>
  <si>
    <t>SDLG WHEEL LOADER</t>
  </si>
  <si>
    <t>SHANTUI BULDOZZER</t>
  </si>
  <si>
    <t>HOWO</t>
  </si>
  <si>
    <t>SITRAK C7H</t>
  </si>
  <si>
    <t>SITRAK 50.430</t>
  </si>
  <si>
    <t>SUZUKI NEW ERTIGA</t>
  </si>
  <si>
    <t>SUZUKI ALL NEW ERTIGA</t>
  </si>
  <si>
    <t>SUZUKI APV</t>
  </si>
  <si>
    <t>SUZUKI BALENO</t>
  </si>
  <si>
    <t>SUZUKI IGNIS</t>
  </si>
  <si>
    <t>SUZUKI JIMNY</t>
  </si>
  <si>
    <t>SUZUKI KARIMUN</t>
  </si>
  <si>
    <t>SUZUKI NEW CARRY</t>
  </si>
  <si>
    <t>SUZUKI NEW SX4</t>
  </si>
  <si>
    <t>SUZUKI AERIO</t>
  </si>
  <si>
    <t>SUZUKI ALL NEW BALENO</t>
  </si>
  <si>
    <t>SUZUKI CROSS</t>
  </si>
  <si>
    <t>SUZUKI SPLASH AT</t>
  </si>
  <si>
    <t>SUZUKI ERTIGA</t>
  </si>
  <si>
    <t>SUZUKI GRAND VITARA</t>
  </si>
  <si>
    <t>SUZUKI NEO BALENO</t>
  </si>
  <si>
    <t>SUZUKI NEW KARIMUN</t>
  </si>
  <si>
    <t>SUZUKI SPLASH</t>
  </si>
  <si>
    <t>SUZUKI SWIFT</t>
  </si>
  <si>
    <t>SUZUKI XL 7</t>
  </si>
  <si>
    <t>TATA LPT</t>
  </si>
  <si>
    <t>TATA PRIMA</t>
  </si>
  <si>
    <t>TATA SUPER ACE</t>
  </si>
  <si>
    <t>TATA DAEWOO</t>
  </si>
  <si>
    <t>TATA ULTRA</t>
  </si>
  <si>
    <t>TOYOTA AGYA</t>
  </si>
  <si>
    <t>TOYOTA ALPHARD</t>
  </si>
  <si>
    <t>TOYOTA AVANZA</t>
  </si>
  <si>
    <t>TOYOTA CALYA</t>
  </si>
  <si>
    <t>TOYOTA COROLLA</t>
  </si>
  <si>
    <t>TOYOTA FORTUNER</t>
  </si>
  <si>
    <t>TOYOTA HARRIER</t>
  </si>
  <si>
    <t>KIJANG INNOVA</t>
  </si>
  <si>
    <t>TOYOTA RAIZE</t>
  </si>
  <si>
    <t>TOYOTA ALL NEW AVANZA</t>
  </si>
  <si>
    <t>TOYOTA ALL NEW CAMRY</t>
  </si>
  <si>
    <t>TOYOTA ALL NEW FORTUNER</t>
  </si>
  <si>
    <t>TOYOTA ALL NEW GRAND INNOVA</t>
  </si>
  <si>
    <t>TOYOTA ALL NEW VIOS</t>
  </si>
  <si>
    <t>TOYOTA ALL NEW YARIS</t>
  </si>
  <si>
    <t>TOYOTA COROLLA ALTIS</t>
  </si>
  <si>
    <t>TOYOTA ROYAL</t>
  </si>
  <si>
    <t>TOYOTA ETIOS VALCO</t>
  </si>
  <si>
    <t>TOYOTA GRAND COROLLA ALTIS</t>
  </si>
  <si>
    <t>TOYOTA GRAND NEW AVANZA</t>
  </si>
  <si>
    <t>TOYOTA GRAND NEW INNOVA</t>
  </si>
  <si>
    <t>TOYOTA GRAND NEW VELOZ</t>
  </si>
  <si>
    <t>TOYOTA HI ACE</t>
  </si>
  <si>
    <t>TOYOTA HILUX</t>
  </si>
  <si>
    <t>TOYOTA INNOVA</t>
  </si>
  <si>
    <t>TOYOTA NAV</t>
  </si>
  <si>
    <t>TOYOTA NEW AGYA</t>
  </si>
  <si>
    <t>TOYOTA NEW AVANZA</t>
  </si>
  <si>
    <t>TOYOTA NEW CAMRY</t>
  </si>
  <si>
    <t>TOYOTA NEW FORTUNER</t>
  </si>
  <si>
    <t>TOYOTA NEW HILUX</t>
  </si>
  <si>
    <t>TOYOTA NEW INNOVA</t>
  </si>
  <si>
    <t>TOYOTA NEW RUSH</t>
  </si>
  <si>
    <t>TOYOTA RUSH</t>
  </si>
  <si>
    <t>TOYOTA SIENTA</t>
  </si>
  <si>
    <t>TOYOTA VELLFIRE</t>
  </si>
  <si>
    <t>TOYOTA VIOS</t>
  </si>
  <si>
    <t>TOYOTA YARIS</t>
  </si>
  <si>
    <t>TOYOTA CAMRY</t>
  </si>
  <si>
    <t>TOYOTA VOXY</t>
  </si>
  <si>
    <t>UD TRUCKS CDE</t>
  </si>
  <si>
    <t>UD TRUCKS CKE</t>
  </si>
  <si>
    <t>UD TRUCKS CWE</t>
  </si>
  <si>
    <t>UD TRUCKS GWE</t>
  </si>
  <si>
    <t>UD TRUCKS GKE</t>
  </si>
  <si>
    <t>UD TRUCKS RKE</t>
  </si>
  <si>
    <t>VOLVO ARTICULATED HAULER</t>
  </si>
  <si>
    <t>VOLVO ARTICULATED DUMP</t>
  </si>
  <si>
    <t>VOLVO EXCAVATOR</t>
  </si>
  <si>
    <t>VOLVO A60H ARTICULATED HAULER</t>
  </si>
  <si>
    <t>VOLKSWAGEN GOLF</t>
  </si>
  <si>
    <t>VOLKSWAGEN POLO</t>
  </si>
  <si>
    <t>WULING ALMAZ</t>
  </si>
  <si>
    <t>WULING CONFERO</t>
  </si>
  <si>
    <t>WULING CORTEZ</t>
  </si>
  <si>
    <t>WULING FORMO</t>
  </si>
  <si>
    <t>HARLEY DAVIDSON STREET</t>
  </si>
  <si>
    <t>HONDA C 100</t>
  </si>
  <si>
    <t>VESPA LX</t>
  </si>
  <si>
    <t>YAMAHA YT</t>
  </si>
  <si>
    <t>OFF HIGHWAT TRUCK 773E</t>
  </si>
  <si>
    <t>DOOSAN HYDRAULIC EXCAVATOR</t>
  </si>
  <si>
    <t>HYUNDAI EXCAVATOR</t>
  </si>
  <si>
    <t>HYUNDAI MOTOR GRADER</t>
  </si>
  <si>
    <t>SANY EXCAVATOR</t>
  </si>
  <si>
    <t>TEREX NHL</t>
  </si>
  <si>
    <t>TONLY TL875 KR</t>
  </si>
  <si>
    <t>ZOOMLION BULLDOZER</t>
  </si>
  <si>
    <t>ALL NEW ERTIGA GL AT</t>
  </si>
  <si>
    <t>ALL NEW ERTIGA GL MT</t>
  </si>
  <si>
    <t>ALL NEW ERTIGA SS   AT</t>
  </si>
  <si>
    <t>ALMAZ 1.5L TURBO EXCLUSIVE 7 SEATER</t>
  </si>
  <si>
    <t>ALPHARD 2.5 G A/T</t>
  </si>
  <si>
    <t>AROCS 4040 K Dump</t>
  </si>
  <si>
    <t>ATTILA VENUS 125</t>
  </si>
  <si>
    <t>AVANZA 1.3 G AT</t>
  </si>
  <si>
    <t>AVANZA CVT TSS AT</t>
  </si>
  <si>
    <t>AXOR 2528 C + DUMP</t>
  </si>
  <si>
    <t>AXOR 2528 CH + Dump</t>
  </si>
  <si>
    <t>AXOR 2528 R BAK THREE WAY</t>
  </si>
  <si>
    <t>BALENO AT</t>
  </si>
  <si>
    <t>BEAT SPORTY CBS</t>
  </si>
  <si>
    <t>BEAT SPORTY CBS ISS</t>
  </si>
  <si>
    <t>BEAT SPORTY CW</t>
  </si>
  <si>
    <t>BRIO SATYA 1.2 E CVT</t>
  </si>
  <si>
    <t>BRIO SATYA 1.2 E MT</t>
  </si>
  <si>
    <t>BULDOZZER SD 22 F</t>
  </si>
  <si>
    <t>CA1312P2K (8x4) + KAROSERI LOGGING</t>
  </si>
  <si>
    <t>CALYA 1.2 G A/T</t>
  </si>
  <si>
    <t>CALYA 1.2 G MT LUX</t>
  </si>
  <si>
    <t>CDE 250 WB 6.1 LONG CARGO BAK BESI</t>
  </si>
  <si>
    <t>CDE 250 WB 6.1 LONG CARGO WING BOX</t>
  </si>
  <si>
    <t>CHEVROLET CAPTIVA DOHC 2.0 AT</t>
  </si>
  <si>
    <t>CHEVROLET CAPTIVA DOHC 2.4 AT</t>
  </si>
  <si>
    <t>CHEVROLET SPIN ACTIV 1.5 AT</t>
  </si>
  <si>
    <t>CHEVROLET SPIN LTZ 1.5 AT</t>
  </si>
  <si>
    <t>CHEVROLET TRAX 1.4 TURBO LTZ AT</t>
  </si>
  <si>
    <t>CHEVROLET TRAX 1.4 TURBO LTZ PREMIER</t>
  </si>
  <si>
    <t>CITY E CVT</t>
  </si>
  <si>
    <t>CIVIC 1.5 L TURBO</t>
  </si>
  <si>
    <t>CIVIC 1.5 TC CVT ES</t>
  </si>
  <si>
    <t>CLA 18.280 4X2 LL</t>
  </si>
  <si>
    <t>CLA 26.280 (6X4) BBS-WW</t>
  </si>
  <si>
    <t>CLA 26.280 (6X4) BB-WW</t>
  </si>
  <si>
    <t>CLA 26.280 BS III 9S</t>
  </si>
  <si>
    <t>COLT DIESEL 110 PS 4 BAN FE 71 BOX</t>
  </si>
  <si>
    <t>COLT DIESEL 110 PS 4 BAN FE 71 L</t>
  </si>
  <si>
    <t>COLT DIESEL 110 PS 4 BAN FE 71 L BAK BESI</t>
  </si>
  <si>
    <t>COLT DIESEL 110 PS 4 BAN FE 71 L BOX</t>
  </si>
  <si>
    <t>COLT DIESEL 110 PS 4 BAN FE 71 PS BAK BESI</t>
  </si>
  <si>
    <t>COLT DIESEL 125 PS 6 BAN FE 74 HD K BAK</t>
  </si>
  <si>
    <t>COLT DIESEL 125 PS 6 BAN FE 74 HD K BAK BESI</t>
  </si>
  <si>
    <t>COLT DIESEL 125 PS 6 BAN FE 74 HD K BAK KAYU</t>
  </si>
  <si>
    <t>COLT DIESEL 125 PS 6 BAN FE 74 HD K DUMP</t>
  </si>
  <si>
    <t>COLT DIESEL 125 PS 6 BAN FE 74 HD K DUMP/TANGKI</t>
  </si>
  <si>
    <t>COLT DIESEL 125 PS 6 BAN FE 74 HD K TANGKI</t>
  </si>
  <si>
    <t>COLT DIESEL 125 PS 6 BAN FE 74 HDV WING BOX</t>
  </si>
  <si>
    <t>COLT DIESEL 125 PS 6 BAN FE 74 LK BOX PENDINGIN</t>
  </si>
  <si>
    <t>COLT DIESEL 125 PS 6 BAN FE 74 S BOX</t>
  </si>
  <si>
    <t>COLT DIESEL 136 PS 6 BAN FE 84 G HDL</t>
  </si>
  <si>
    <t>COLT DIESEL 136 PS 6 BAN FE 84 G HDL BAK BESI</t>
  </si>
  <si>
    <t>COLT DIESEL 136 PS 6 BAN FE 84 G HDL BOX</t>
  </si>
  <si>
    <t>COLT DIESEL 136 PS 6 BAN FE SHDX HIGH GEAR K</t>
  </si>
  <si>
    <t>COLT DIESEL 136 PS 6 BAN FE SHDX HIGH GEAR K BAK</t>
  </si>
  <si>
    <t>COLT DIESEL 136 PS 6 BAN FE SHDX HIGH GEAR K DUMP</t>
  </si>
  <si>
    <t>CONFERO 1.5 DB</t>
  </si>
  <si>
    <t>CONFERO S 1.5 L LUX+</t>
  </si>
  <si>
    <t>CRETA ACTIVE 6-SPEED MT</t>
  </si>
  <si>
    <t>CRETA PRIME IVT 1-TONE</t>
  </si>
  <si>
    <t>CRETA PRIME IVT 2-TONE</t>
  </si>
  <si>
    <t>CRETA STYLE IVT</t>
  </si>
  <si>
    <t>CRETA TREND IVT</t>
  </si>
  <si>
    <t>CRV 1.5 L PREST. CVT</t>
  </si>
  <si>
    <t>CRV 2.0 L CVT</t>
  </si>
  <si>
    <t>CWE 280 WB 4.3 DUMP</t>
  </si>
  <si>
    <t>CX 5 GT</t>
  </si>
  <si>
    <t>CX 5 TOURING</t>
  </si>
  <si>
    <t>DAIHATSU ALL NEW XENIA R FAMILY VVTI 1.3 MT</t>
  </si>
  <si>
    <t>DAIHATSU ALL NEW XENIA R SPORTY VVTI 1.3 MT</t>
  </si>
  <si>
    <t>DAIHATSU ALL NEW XENIA R VVTI 1.3 MT</t>
  </si>
  <si>
    <t>DAIHATSU ALL NEW XENIA X VVTI 1.3 MT</t>
  </si>
  <si>
    <t>DAIHATSU AYLA 1.2 R MT DLX MC</t>
  </si>
  <si>
    <t>DAIHATSU AYLA X 1.0 AT</t>
  </si>
  <si>
    <t>DAIHATSU AYLA X 1.0 MT</t>
  </si>
  <si>
    <t>DAIHATSU AYLA X ELEGANT 1.0 AT</t>
  </si>
  <si>
    <t>DAIHATSU F650RV-GMDFJ (4X2) M/T</t>
  </si>
  <si>
    <t>DAIHATSU GRAN MAX BLIND VAN AC 1.3 M/T</t>
  </si>
  <si>
    <t>DAIHATSU GRAN MAX BOX AC PS 1.5 M/T</t>
  </si>
  <si>
    <t>DAIHATSU GRAN MAX MB 1.3 D FF</t>
  </si>
  <si>
    <t>DAIHATSU GRAN MAX MB 1.3 D M/T</t>
  </si>
  <si>
    <t>DAIHATSU GRAN MAX MB 1.5 D M/T PS</t>
  </si>
  <si>
    <t>DAIHATSU GRAN MAX PU 1.3 STD FH</t>
  </si>
  <si>
    <t>DAIHATSU GRAN MAX PU 1.5 M/T 3W</t>
  </si>
  <si>
    <t>DAIHATSU GRAN MAX PU AC PS 1.5 MT</t>
  </si>
  <si>
    <t>DAIHATSU GRAN MAX PU BOX</t>
  </si>
  <si>
    <t>DAIHATSU GRAN MAX PU PS AC BOX 1.5 M/T STD</t>
  </si>
  <si>
    <t>DAIHATSU GREAT NEW XENIA X 1.3 AT</t>
  </si>
  <si>
    <t>DAIHATSU GREAT NEW XENIA X 1.3 MT</t>
  </si>
  <si>
    <t>DAIHATSU LUXIO X 1.5 MT</t>
  </si>
  <si>
    <t>DAIHATSU NEW SIRION D 1.3 MT</t>
  </si>
  <si>
    <t>DAIHATSU NEW TERIOS R 1.5 AT</t>
  </si>
  <si>
    <t>DAIHATSU NEW TERIOS X 1.5 MT</t>
  </si>
  <si>
    <t>DAIHATSU NEW TERIOS X EXTRA 1.5 AT</t>
  </si>
  <si>
    <t>DAIHATSU NEW XENIA R 1.3 MT</t>
  </si>
  <si>
    <t>DAIHATSU SIGRA R 1.2 MT</t>
  </si>
  <si>
    <t>DAIHATSU SIGRA R DLX 1.2 AT</t>
  </si>
  <si>
    <t>DAIHATSU SIRION 1.3 AT</t>
  </si>
  <si>
    <t>DAIHATSU TERIOS TX 1.5 AT</t>
  </si>
  <si>
    <t>DAIHATSU TERIOS TX 1.5 MT</t>
  </si>
  <si>
    <t>DAIHATSU TERIOS TX ADVENTURE 1.5 MT</t>
  </si>
  <si>
    <t>DAIHATSU XENIA 1.0 M MT</t>
  </si>
  <si>
    <t>DAIHATSU XENIA FMC M STD 1.0 M/T AIRBAG</t>
  </si>
  <si>
    <t>DAIHATSU XENIA FMC R 1.3 A/T</t>
  </si>
  <si>
    <t>DAIHATSU XENIA MI VVTI 1.0 MT</t>
  </si>
  <si>
    <t>DAIHATSU XENIA XI DELUXE 1.3 MT</t>
  </si>
  <si>
    <t>DAIHATSU XENIA XI DELUXE SPORTY 1.3 MT</t>
  </si>
  <si>
    <t>DAIHATSU XENIA XI MANUAL</t>
  </si>
  <si>
    <t>DAIHATSU-ALL NEW XENIA-X VVTI 1.3 MT</t>
  </si>
  <si>
    <t>DATSUN GO + PANCA T 1.2 MT</t>
  </si>
  <si>
    <t>DATSUN GO T 1.2 MT</t>
  </si>
  <si>
    <t>DELICA D 5 4X2</t>
  </si>
  <si>
    <t>DOOSAN EXCAVATOR HYDRAULIC DX530LC-7M</t>
  </si>
  <si>
    <t>DOOSAN HYDRAULIC EXCAVATOR DX800LC</t>
  </si>
  <si>
    <t>DUTRO 130MDL 5.5 + BOX FREEZER</t>
  </si>
  <si>
    <t>EC210D</t>
  </si>
  <si>
    <t>ELF NLR55TLX BOX BESI</t>
  </si>
  <si>
    <t>EXCAVATOR DX520LCA</t>
  </si>
  <si>
    <t>EXCAVATOR EC750DL</t>
  </si>
  <si>
    <t>EXCAVATOR HX210S</t>
  </si>
  <si>
    <t>EXCAVATOR R505L VS</t>
  </si>
  <si>
    <t>EXCAVATOR R850LC-9S</t>
  </si>
  <si>
    <t>FE 74 CHASSIS</t>
  </si>
  <si>
    <t>FE 74 HDV (PS 125) LUBE TRUCK (LUBE SERVICE TANK)</t>
  </si>
  <si>
    <t>FG8JE1B+EKOR45FEET3 EXELMASTER</t>
  </si>
  <si>
    <t>FM 260 JD</t>
  </si>
  <si>
    <t>FM 260 JD + DUMP</t>
  </si>
  <si>
    <t>FM 260 JD + TANGKI</t>
  </si>
  <si>
    <t>FM 260 JD + TANGKI MINYAK</t>
  </si>
  <si>
    <t>FM 350 PL C/R MINING</t>
  </si>
  <si>
    <t>FORD ECOSPORT TITANIUM AT</t>
  </si>
  <si>
    <t>FORD ECOSPORT TREND AT</t>
  </si>
  <si>
    <t>FORD EVEREST 2.5 L XLT 4X2 AT</t>
  </si>
  <si>
    <t>FORD FIESTA 1.4 L AT</t>
  </si>
  <si>
    <t>FORD FOCUS 2.0 L AT-S</t>
  </si>
  <si>
    <t>FORTUNER 2.4 VRZ 4x2 A/T DSL</t>
  </si>
  <si>
    <t>FORTUNER 2.4 VRZ 4x2 A/T DSL GR SPORT</t>
  </si>
  <si>
    <t>FORTUNER 2.7 SRZ 4x2 A/T</t>
  </si>
  <si>
    <t>FREED E PSD AT</t>
  </si>
  <si>
    <t>FUSO 220 PS 10 BAN FN 517 ML 2 SUPER LONG (6X2)</t>
  </si>
  <si>
    <t>FUSO 220 PS 10 BAN FN 517 ML 2 SUPER LONG (6X2) BOX</t>
  </si>
  <si>
    <t>FUSO 220 PS 10 BAN FN 527 ML K (6X4) DUMP</t>
  </si>
  <si>
    <t>FUSO 220 PS 10 BAN FN 527 ML K (6X4) DUMP/TANGKI</t>
  </si>
  <si>
    <t>FUSO 220 PS 10 BAN FN 527 MS K (6X4)</t>
  </si>
  <si>
    <t>FUSO 220 PS 10 BAN FN 527 MS K (6X4) DUMP</t>
  </si>
  <si>
    <t>FUSO 220 PS FN 517 ML2 TANGKI 16 KL GEN 3</t>
  </si>
  <si>
    <t>FUSO 240 PS FM 65 FL HI GEAR (4X2) BAK</t>
  </si>
  <si>
    <t>Fuso 240 PS FM 65 FS</t>
  </si>
  <si>
    <t>FUSO 240 PS FM 65 FSL (4X2) WING BOX</t>
  </si>
  <si>
    <t>FUSO 240 PS FM 65 FSL HI GEAR (4X2) BOX</t>
  </si>
  <si>
    <t>FUSO 240 PS FN 61 FL (6X2) WING BOX</t>
  </si>
  <si>
    <t>FUSO 270 PS FN 62 F HD R (6X4) DUMP</t>
  </si>
  <si>
    <t>FUSO 270 PS FN 62 F HD U(6X4) DUMP</t>
  </si>
  <si>
    <t>FUSO 270 PS FN 62 FL HD FD (6X4)</t>
  </si>
  <si>
    <t>FUTURA PU FD</t>
  </si>
  <si>
    <t>FUTURA PU FD AC PS</t>
  </si>
  <si>
    <t>FUTURA PU FD AC PS LUXURY</t>
  </si>
  <si>
    <t>FUTURA PU WD</t>
  </si>
  <si>
    <t>FUTURA PU WD AC PS</t>
  </si>
  <si>
    <t>FVM34 U NEW 245PS WING BOX</t>
  </si>
  <si>
    <t>FVZ 34 U HP 6.1 DUMPTRUCK</t>
  </si>
  <si>
    <t>GL 400 AT</t>
  </si>
  <si>
    <t>GLE 450 4MATIC AMG Line</t>
  </si>
  <si>
    <t>Glory 560 L 1.5T 6CVT</t>
  </si>
  <si>
    <t>H-1 2.4 AT</t>
  </si>
  <si>
    <t>HARLEY DAVIDSON STREET 500</t>
  </si>
  <si>
    <t>Hino GY 350 PU DUMPTRUCK</t>
  </si>
  <si>
    <t>HONDA ALL NEW ACCORD VTI SE 2.4 AT</t>
  </si>
  <si>
    <t>HONDA ALL NEW ACCORD VTIL 2.4 AT</t>
  </si>
  <si>
    <t>HONDA ALL NEW BRIO RS 1.2 AT</t>
  </si>
  <si>
    <t>HONDA ALL NEW BRIO SATYA E CVT 1.2 AT</t>
  </si>
  <si>
    <t>HONDA ALL NEW CITY IVTEC E 1.5 AT</t>
  </si>
  <si>
    <t>HONDA ALL NEW CITY IVTEC S 1.5 AT</t>
  </si>
  <si>
    <t>HONDA ALL NEW CIVIC IVTEC 1.8 AT</t>
  </si>
  <si>
    <t>HONDA ALL NEW CRV 4X2 2.0 AT</t>
  </si>
  <si>
    <t>HONDA ALL NEW CRV 4X2 2.4 AT</t>
  </si>
  <si>
    <t>HONDA ALL NEW GRAND CRV 4X2 2.0 AT</t>
  </si>
  <si>
    <t>HONDA ALL NEW GRAND CRV PRESTIGE 2.4 AT</t>
  </si>
  <si>
    <t>HONDA ALL NEW JAZZ IVTEC RS 1.5 AT</t>
  </si>
  <si>
    <t>HONDA ALL NEW JAZZ IVTEC S 1.5 AT</t>
  </si>
  <si>
    <t>HONDA BRIO I VTEC E 1.3 MT</t>
  </si>
  <si>
    <t>HONDA BRIO IVTEC E 1.2 AT</t>
  </si>
  <si>
    <t>HONDA BRIO RS 1.2 AT</t>
  </si>
  <si>
    <t>HONDA BRIO RS 1.2 MT</t>
  </si>
  <si>
    <t>HONDA BRIO SATYA E 1.2 MT</t>
  </si>
  <si>
    <t>HONDA BRV E CVT 1.5 AT</t>
  </si>
  <si>
    <t>HONDA BRV PRESTIGE 1.5 CVT AT</t>
  </si>
  <si>
    <t>Honda City GM6 1.5 E CVT</t>
  </si>
  <si>
    <t>HONDA CITY GM6 1.5 E M/T</t>
  </si>
  <si>
    <t>HONDA CIVIC TURBO ES 1.5 AT</t>
  </si>
  <si>
    <t>HONDA CIVIC VTI 1.8 A/T</t>
  </si>
  <si>
    <t>HONDA CRV PRESTIGE TURBO AT 2020</t>
  </si>
  <si>
    <t>HONDA CRV RM1 2WD 2.0 A/T</t>
  </si>
  <si>
    <t>HONDA CRV RM1 2WD 2.0 M/T</t>
  </si>
  <si>
    <t>HONDA CRV TURBO PRESTIGE 4X2 1.5 AT</t>
  </si>
  <si>
    <t>HONDA FREED POWER SLIDING DOORS IVTEC 1.5 AT</t>
  </si>
  <si>
    <t>HONDA FREED SD 1.5 AT</t>
  </si>
  <si>
    <t>HONDA HRV E CVT 1.5 AT</t>
  </si>
  <si>
    <t>HONDA HRV S CVT 1.5 AT</t>
  </si>
  <si>
    <t>HONDA HRV V PRESTIGE 1.8 AT</t>
  </si>
  <si>
    <t>HONDA MOBILIO DD4 1.5 E M-CVT</t>
  </si>
  <si>
    <t>HONDA MOBILIO E 1.5 AT CVT</t>
  </si>
  <si>
    <t>HONDA MOBILIO E 1.5 AT CVT PRESTIGE</t>
  </si>
  <si>
    <t>HONDA MOBILIO RS 1.5 AT CVT</t>
  </si>
  <si>
    <t>HONDA MOBILIO RS 1.5 MT</t>
  </si>
  <si>
    <t>HONDA MOBILIO S 1.5 MT</t>
  </si>
  <si>
    <t>HONDA NEW CRV 4 X2 2.0 AT</t>
  </si>
  <si>
    <t>HONDA NEW FREED IVTEC E 1.5 AT</t>
  </si>
  <si>
    <t>HONDA NEW FREED IVTEC S 1.5 AT</t>
  </si>
  <si>
    <t>HONGYAN 6X4 TIPPER CQ3254HMG414 DUMP TRUCK</t>
  </si>
  <si>
    <t>HOWO 6x4 371 HP DUMP</t>
  </si>
  <si>
    <t>HRV 1.8 CVT PRESTIGE</t>
  </si>
  <si>
    <t>HRV E CVT</t>
  </si>
  <si>
    <t>HRV E CVT 1.5 SPECIAL EDITION</t>
  </si>
  <si>
    <t>HYUNDAI CRAWLER EXCAVATOR ; R850LC-9</t>
  </si>
  <si>
    <t>HYUNDAI GRAND AVEGA 1.4 AT</t>
  </si>
  <si>
    <t>HYUNDAI GRAND AVEGA 1.4 MT</t>
  </si>
  <si>
    <t>HYUNDAI H-1 XG GASOLINE</t>
  </si>
  <si>
    <t>HYUNDAI MOTOR GRADER HG170</t>
  </si>
  <si>
    <t>Hyundai Tucson Gasoline</t>
  </si>
  <si>
    <t>IGNIS GX AT</t>
  </si>
  <si>
    <t>IONIQ EV SIGNATURE</t>
  </si>
  <si>
    <t>ISUZU MUX PREMIERE 2.5 AT</t>
  </si>
  <si>
    <t>ISUZU PANTHER LS TURBO MT</t>
  </si>
  <si>
    <t>ISUZU PANTHER LV FF 2.5 MT</t>
  </si>
  <si>
    <t>ISUZU PANTHER TBR 54 PU TURBO MT</t>
  </si>
  <si>
    <t>ISUZU TFS6Y D-MAX DC 2.5L 4X4 MT</t>
  </si>
  <si>
    <t>ISUZU UCR6Y MU-X R2 4X2 AT</t>
  </si>
  <si>
    <t>JAZZ RS CVT</t>
  </si>
  <si>
    <t>JET 14 200 I</t>
  </si>
  <si>
    <t>KARIMUN</t>
  </si>
  <si>
    <t>KIA ALL NEW PICANTO SE 1.2 AT</t>
  </si>
  <si>
    <t>KIA RIO ALL NEWSE1.4 AT</t>
  </si>
  <si>
    <t>KIA SEDONA 3.3 AT</t>
  </si>
  <si>
    <t>KIJANG INNOVA G</t>
  </si>
  <si>
    <t>KONA EV</t>
  </si>
  <si>
    <t>L300 BOX + HIDROLIX</t>
  </si>
  <si>
    <t>L300 FD</t>
  </si>
  <si>
    <t>L300 FD BOX</t>
  </si>
  <si>
    <t>L300 FD BOX FREEZER</t>
  </si>
  <si>
    <t>L300 Pick Up STD R 4X2 MT</t>
  </si>
  <si>
    <t>LPT813 Los Bak</t>
  </si>
  <si>
    <t>LX 570</t>
  </si>
  <si>
    <t>LX IGET 125</t>
  </si>
  <si>
    <t>M415/1.3 T DIESEL</t>
  </si>
  <si>
    <t>M-415/1.5 GASOLINE ENGINE</t>
  </si>
  <si>
    <t>MAZDA 2 GT</t>
  </si>
  <si>
    <t>MAZDA 2 HATCHBACK GT 1.5 AT</t>
  </si>
  <si>
    <t>MAZDA 2 HATCHBACK R 1.5 AT</t>
  </si>
  <si>
    <t>MAZDA 2 HATCHBACK V 1.5 AT</t>
  </si>
  <si>
    <t>MAZDA 3 HATCHBACK 2.0 AT</t>
  </si>
  <si>
    <t>MAZDA 6 2.5 AT</t>
  </si>
  <si>
    <t>MAZDA BIANTE 2.0 AT</t>
  </si>
  <si>
    <t>MAZDA CX 3 2.0 GT AT</t>
  </si>
  <si>
    <t>MAZDA CX 5 2.0 AT</t>
  </si>
  <si>
    <t>MAZDA CX 5 2.5 GT AT</t>
  </si>
  <si>
    <t>MERCEDES AXOR 3336K + DUMP</t>
  </si>
  <si>
    <t>MERCEDES AXOR 4928 T</t>
  </si>
  <si>
    <t>Mercedes Benz A200 Urban</t>
  </si>
  <si>
    <t>MERCEDES OH 1626 BIG BUS</t>
  </si>
  <si>
    <t>MERCEDESBENZ C 200 CLASSIC 2.0 AT</t>
  </si>
  <si>
    <t>MIO J TEEN</t>
  </si>
  <si>
    <t>MITSUBISHI ALL NEW PAJERO SPORT DAKAR HI POWER 4X2 2.5 AT</t>
  </si>
  <si>
    <t>MITSUBISHI L300 PU FB-R (4X2) MT</t>
  </si>
  <si>
    <t>MITSUBISHI L300 PU FB-R MT</t>
  </si>
  <si>
    <t>MITSUBISHI MIRAGE GLX MT</t>
  </si>
  <si>
    <t>MITSUBISHI OUTLANDER SPORT 2.0L GLS 4X2 AT</t>
  </si>
  <si>
    <t>MITSUBISHI OUTLANDER SPORT GLS 2.0 AT</t>
  </si>
  <si>
    <t>MITSUBISHI OUTLANDER SPORT PX 2.0 AT</t>
  </si>
  <si>
    <t>MITSUBISHI PAJERO SPORT DAKAR HI POWER 4X2 2.5 AT</t>
  </si>
  <si>
    <t>MITSUBISHI PAJERO SPORT EXCEED 4X2 2.5 AT</t>
  </si>
  <si>
    <t>MITSUBISHI XPANDER EXCEED 1.5 AT</t>
  </si>
  <si>
    <t>MITSUBISHI XPANDER SPORT 1.5 AT</t>
  </si>
  <si>
    <t>MITSUBISHI XPANDER ULTIMATE 1.5 AT</t>
  </si>
  <si>
    <t>MOBILIO E CVT</t>
  </si>
  <si>
    <t>MOBILIO RS CVT</t>
  </si>
  <si>
    <t>NEW AXOR 4843 8x4 + DUMP</t>
  </si>
  <si>
    <t>NEW BRV PRESTIGE CVT</t>
  </si>
  <si>
    <t>NEW CARRY PU FD</t>
  </si>
  <si>
    <t>NEW CARRY PU FD AC PS</t>
  </si>
  <si>
    <t>NEW CARRY PU WD AC PS</t>
  </si>
  <si>
    <t>NEW CX 3 TOURING</t>
  </si>
  <si>
    <t>NEW MAZDA 2 GT</t>
  </si>
  <si>
    <t>NEW MAZDA 2 GT AT</t>
  </si>
  <si>
    <t>NEW MAZDA CX-3 PRO</t>
  </si>
  <si>
    <t>NEW PAJERO SPORT DAKAR 4X2 AT</t>
  </si>
  <si>
    <t>New Terra VL 2.5 (4x2) A/T</t>
  </si>
  <si>
    <t>NEW TRITON DC GLS 4X4 MT</t>
  </si>
  <si>
    <t>NEW TRITON DC HDX 4X4 MT</t>
  </si>
  <si>
    <t>NEW TRITON SC HDX 4X4 MT</t>
  </si>
  <si>
    <t>NEW XENIA 1.3 R CVT ADS</t>
  </si>
  <si>
    <t>NEW XPANDER CROSS CVT</t>
  </si>
  <si>
    <t>NEW XPANDER CROSS CVT PREMIUM PACKAGE</t>
  </si>
  <si>
    <t>NEW XPANDER SPORT CVT</t>
  </si>
  <si>
    <t>NEW XPANDER SPORT MT</t>
  </si>
  <si>
    <t>NHL TR50 ODB</t>
  </si>
  <si>
    <t>NISSAN ALL NEW GRAND LIVINA XGEAR 1.5 AT</t>
  </si>
  <si>
    <t>NISSAN ALL NEW GRAND LIVINA XV 1.5 CVT AT</t>
  </si>
  <si>
    <t>NISSAN ALL NEW XTRAIL 2.0 CVT AT</t>
  </si>
  <si>
    <t>NISSAN ALL NEW XTRAIL 2.5 CVT AT</t>
  </si>
  <si>
    <t>NISSAN EVALIA XV 1.5 AT</t>
  </si>
  <si>
    <t>NISSAN GRAND LIVINA SV 1.5 AT</t>
  </si>
  <si>
    <t>NISSAN GRAND LIVINA SV 1.5 MT</t>
  </si>
  <si>
    <t>NISSAN GRAND LIVINA XV 1.5 AT</t>
  </si>
  <si>
    <t>NISSAN GRAND LIVINA XV 1.5 MT</t>
  </si>
  <si>
    <t>NISSAN GRAND LIVINA XV 1.8 MT</t>
  </si>
  <si>
    <t>NISSAN GRAND LIVINA XV ULTIMATE 1.5 AT</t>
  </si>
  <si>
    <t>NISSAN JUKE CVT RX 1.5 AT</t>
  </si>
  <si>
    <t>NISSAN LIVINA EL 1.5 4X2 MT</t>
  </si>
  <si>
    <t>NISSAN MARCH 1.2 4X2 AT</t>
  </si>
  <si>
    <t>NISSAN MARCH L 1.2 AT</t>
  </si>
  <si>
    <t>NISSAN MARCH L 1.2 MT</t>
  </si>
  <si>
    <t>NISSAN MARCH L XS 1.2 AT</t>
  </si>
  <si>
    <t>NISSAN MARCH XS 1.2 AT</t>
  </si>
  <si>
    <t>NISSAN MARCH XS 1.2 AT HI</t>
  </si>
  <si>
    <t>NISSAN NEW XTRAIL 2.0 MT</t>
  </si>
  <si>
    <t>NISSAN SERENA COMFORT TOURING 2.0 AT</t>
  </si>
  <si>
    <t>NISSAN SERENA HIGH WAY STAR 2.0 AT</t>
  </si>
  <si>
    <t>NISSAN SERENA HIGHWAY STAR AUTECH 2.0 AT</t>
  </si>
  <si>
    <t>NISSAN XTRAIL ST 2.5 AT</t>
  </si>
  <si>
    <t>NISSAN XTRAIL XT 2.5 AT</t>
  </si>
  <si>
    <t>NISSAN-ALL NEW XTRAIL-2.5 CVT AT</t>
  </si>
  <si>
    <t>NMR 71 TSDL box besi</t>
  </si>
  <si>
    <t>ORLANDO LT 1.8</t>
  </si>
  <si>
    <t>ORLANDO LT 1.8 2014</t>
  </si>
  <si>
    <t>OUTLANDER SPORT PX ACTION</t>
  </si>
  <si>
    <t>PAJERO SPORT DAKAR (4X2) AT</t>
  </si>
  <si>
    <t>PAJERO SPORT DAKAR (4X2) AT (WHITE)</t>
  </si>
  <si>
    <t>PAJERO SPORT DAKAR (4X4) AT</t>
  </si>
  <si>
    <t>PAJERO SPORT DAKAR 4x2 2.4 A/T</t>
  </si>
  <si>
    <t>PAJERO SPORT DAKAR ROCKFORD FOSGATE LTD (4X2) 2.4 AT</t>
  </si>
  <si>
    <t>PAJERO SPORT DAKAR ULTIMATE (4X2) AT</t>
  </si>
  <si>
    <t>PAJERO SPORT DAKAR ULTIMATE (4X2) AT (WHITE)</t>
  </si>
  <si>
    <t>PAJERO SPORT EXCEED (4X2) AT</t>
  </si>
  <si>
    <t>PAJERO SPORT EXCEED (4X2) AT (WHITE)</t>
  </si>
  <si>
    <t>PAJERO SPORT EXCEED (4X2) MT</t>
  </si>
  <si>
    <t>PALISADE PRIME</t>
  </si>
  <si>
    <t>PALISADE SIGNATURE</t>
  </si>
  <si>
    <t>PALISADE SIGNATURE AWD</t>
  </si>
  <si>
    <t>PRIMA 2528 K DUMP</t>
  </si>
  <si>
    <t>PRIMA 3338 DUMPTRUCK</t>
  </si>
  <si>
    <t>Raize 1.0 T GR Sport CVT Two T</t>
  </si>
  <si>
    <t>RKE 150 WB 3.3 XB BOX BESI</t>
  </si>
  <si>
    <t>RKE 150 WB 3.8 BOX BESI</t>
  </si>
  <si>
    <t>RR 4   26.430 6X2 A/T BUS</t>
  </si>
  <si>
    <t>SANTA FE D 2.2 8DCT SIGNATURE</t>
  </si>
  <si>
    <t>SANTA FE GASOLINE</t>
  </si>
  <si>
    <t>SCANIA P360CB-6x4/S1 DUMP TRUCK</t>
  </si>
  <si>
    <t>SCANIA P460-B 8x4 DUMP</t>
  </si>
  <si>
    <t>SINOHOWO 371 6x4 MIXER 10 KUBIK</t>
  </si>
  <si>
    <t>SINOHOWO TX 371 DUMP TRUCK</t>
  </si>
  <si>
    <t>SITRAK C7H 40.390 (6X4) BBS TRACTOR HEAD</t>
  </si>
  <si>
    <t>SITRAK50.430 8x4 BB DUMP TRUCK</t>
  </si>
  <si>
    <t>STARIA SIGNATURE 7</t>
  </si>
  <si>
    <t>SUPER ACE HT DLS 1.4 ALUMINIUM BOX</t>
  </si>
  <si>
    <t>SuperCab 1.5 with AC</t>
  </si>
  <si>
    <t>SUZUKI ALL NEW ERTIGA DREZA  1.4 AT</t>
  </si>
  <si>
    <t>SUZUKI ALL NEW ERTIGA GL 1.5 AT</t>
  </si>
  <si>
    <t>SUZUKI ALL NEW ERTIGA GX 1.4 AT</t>
  </si>
  <si>
    <t>SUZUKI APV ARENA GL 1.5 MT</t>
  </si>
  <si>
    <t>SUZUKI APV ARENA GX 1.5 MT</t>
  </si>
  <si>
    <t>SUZUKI APV BLIND VAN HIGH</t>
  </si>
  <si>
    <t>SUZUKI APV BLIND VAN MT</t>
  </si>
  <si>
    <t>SUZUKI APV LUXURY R15 1.5 MT</t>
  </si>
  <si>
    <t>SUZUKI ERTIGA GL 1.4 AT</t>
  </si>
  <si>
    <t>SUZUKI ERTIGA GL 1.4 MT</t>
  </si>
  <si>
    <t>SUZUKI ERTIGA GX 1.4 AT</t>
  </si>
  <si>
    <t>SUZUKI ERTIGA GX 1.4 MT</t>
  </si>
  <si>
    <t>SUZUKI IGNIS GX 1.2 AT</t>
  </si>
  <si>
    <t>SUZUKI NEW CARRY ST150 PU MT</t>
  </si>
  <si>
    <t>SUZUKI NEW ERTIGA DREZA  1.4 AT</t>
  </si>
  <si>
    <t>SUZUKI NEW ERTIGA DREZA GS 1.4 AT</t>
  </si>
  <si>
    <t>SUZUKI NEW ERTIGA DREZA GS 1.4 MT</t>
  </si>
  <si>
    <t>SUZUKI NEW ERTIGA GL 1.4 MT</t>
  </si>
  <si>
    <t>SUZUKI NEW ERTIGA GX 1.4 AT</t>
  </si>
  <si>
    <t>SUZUKI NEW ERTIGA GX 1.4 MT</t>
  </si>
  <si>
    <t>SUZUKI SPLASH GL 1.2 AT</t>
  </si>
  <si>
    <t>SUZUKI SPLASH GL 1.2 MT</t>
  </si>
  <si>
    <t>SUZUKI SWIFT GX 1.4 AT</t>
  </si>
  <si>
    <t>SUZUKI SX4 CROSS OVER 1.5 AT</t>
  </si>
  <si>
    <t>TATA ULTRA 1014 45 WB BOX</t>
  </si>
  <si>
    <t>TERIOS F700RG TS AT</t>
  </si>
  <si>
    <t>TGA 40.480 6X4 BBS-WW T-HEAD</t>
  </si>
  <si>
    <t>TGS 40.440 6X6 Prime Mover</t>
  </si>
  <si>
    <t>TONLY HIGHWAY TRUCK TL875 KR DUMP TRUCK</t>
  </si>
  <si>
    <t>TOYOTA AGYA G 1.0 AT</t>
  </si>
  <si>
    <t>TOYOTA AGYA G 1.0 MT TRD</t>
  </si>
  <si>
    <t>TOYOTA ALL NEW AVANZA VELOZ VVTI 1.5 AT</t>
  </si>
  <si>
    <t>TOYOTA ALL NEW AVANZA VVTI E 1.3 MT</t>
  </si>
  <si>
    <t>TOYOTA ALL NEW AVANZA VVTI G 1.3 AT</t>
  </si>
  <si>
    <t>TOYOTA ALL NEW AVANZA VVTI G 1.3 MT</t>
  </si>
  <si>
    <t>TOYOTA ALL NEW CAMRY V 2.4 AT</t>
  </si>
  <si>
    <t>TOYOTA ALL NEW CAMRY V 2.5 AT</t>
  </si>
  <si>
    <t>TOYOTA ALL NEW FORTUNER DIESEL VRZ 4X2 2.4 AT</t>
  </si>
  <si>
    <t>TOYOTA ALL NEW FORTUNER DIESEL VRZ 4X2 TRD 2.4 AT</t>
  </si>
  <si>
    <t>TOYOTA ALL NEW GRAND INNOVA BENSIN G 2.0 AT</t>
  </si>
  <si>
    <t>TOYOTA ALL NEW GRAND INNOVA BENSIN G 2.0 MT</t>
  </si>
  <si>
    <t>TOYOTA ALL NEW GRAND INNOVA BENSIN Q 2.0 MT</t>
  </si>
  <si>
    <t>TOYOTA ALL NEW GRAND INNOVA BENSIN V 2.0 AT</t>
  </si>
  <si>
    <t>TOYOTA ALL NEW GRAND INNOVA DIESEL G 2.4 AT</t>
  </si>
  <si>
    <t>TOYOTA ALL NEW GRAND INNOVA DIESEL G 2.4 MT</t>
  </si>
  <si>
    <t>TOYOTA ALL NEW GRAND INNOVA DIESEL V 2.4 AT</t>
  </si>
  <si>
    <t>TOYOTA ALL NEW GRAND INNOVA DIESEL V 2.4 MT</t>
  </si>
  <si>
    <t>TOYOTA ALL NEW GRAND INNOVA VENTURER BENSIN Q 2.0 AT</t>
  </si>
  <si>
    <t>TOYOTA ALL NEW VIOS G 1.5 AT</t>
  </si>
  <si>
    <t>TOYOTA ALL NEW YARIS G 1.5 AT</t>
  </si>
  <si>
    <t>TOYOTA ALL NEW YARIS TRD SPORTIVO 1.5 AT</t>
  </si>
  <si>
    <t>TOYOTA ALPHARD 2.4 2WD A/T</t>
  </si>
  <si>
    <t>TOYOTA ALPHARD 2.4 G A/T</t>
  </si>
  <si>
    <t>TOYOTA AVANZA E 1.3 AT</t>
  </si>
  <si>
    <t>TOYOTA AVANZA G 1.3 AT</t>
  </si>
  <si>
    <t>TOYOTA AVANZA G 1.3 MT</t>
  </si>
  <si>
    <t>TOYOTA CALYA G 1.2 AT</t>
  </si>
  <si>
    <t>TOYOTA CALYA G 1.2 MT</t>
  </si>
  <si>
    <t>Toyota Camry 2.5 G A/T</t>
  </si>
  <si>
    <t>TOYOTA COROLLA ALTIS 1.8 G MT</t>
  </si>
  <si>
    <t>TOYOTA COROLLA ALTIS V 1.8 AT</t>
  </si>
  <si>
    <t>TOYOTA ETIOS VALCO E 1.2 MT</t>
  </si>
  <si>
    <t>TOYOTA ETIOS VALCO G 1.2 MT</t>
  </si>
  <si>
    <t>TOYOTA GRAND COROLLA ALTIS 1.8 V CVT AT</t>
  </si>
  <si>
    <t>TOYOTA GRAND NEW AVANZA E 1.3 MT</t>
  </si>
  <si>
    <t>TOYOTA GRAND NEW AVANZA G 1.3 AT</t>
  </si>
  <si>
    <t>TOYOTA GRAND NEW AVANZA G 1.3 MT</t>
  </si>
  <si>
    <t>TOYOTA GRAND NEW INNOVA BENSIN E 2.0 AT</t>
  </si>
  <si>
    <t>TOYOTA GRAND NEW INNOVA BENSIN G 2.0 AT</t>
  </si>
  <si>
    <t>TOYOTA GRAND NEW INNOVA BENSIN G 2.0 MT</t>
  </si>
  <si>
    <t>TOYOTA GRAND NEW INNOVA BENSIN V 2.0 AT</t>
  </si>
  <si>
    <t>TOYOTA GRAND NEW INNOVA DIESEL G 2.5 AT</t>
  </si>
  <si>
    <t>TOYOTA GRAND NEW INNOVA DIESEL V 2.5 AT</t>
  </si>
  <si>
    <t>TOYOTA GRAND NEW VELOZ 1.3 AT</t>
  </si>
  <si>
    <t>TOYOTA HARRIER 2.0 AT</t>
  </si>
  <si>
    <t>TOYOTA HI ACE COMMUTER M/T</t>
  </si>
  <si>
    <t>TOYOTA HILUX PU 2.5 SC DSL M/T</t>
  </si>
  <si>
    <t>TOYOTA HILUX PU 2.5L DSLM/T</t>
  </si>
  <si>
    <t>TOYOTA HILUX PU SC 2.5 STD M/T</t>
  </si>
  <si>
    <t>TOYOTA INNOVA BENSIN G 2.0 AT</t>
  </si>
  <si>
    <t>TOYOTA INNOVA BENSIN G 2.0 MT</t>
  </si>
  <si>
    <t>TOYOTA INNOVA BENSIN V 2.0 AT</t>
  </si>
  <si>
    <t>TOYOTA INNOVA BENSIN V 2.0 MT</t>
  </si>
  <si>
    <t>TOYOTA INNOVA DIESEL G 2.5 AT</t>
  </si>
  <si>
    <t>TOYOTA INNOVA DIESEL G 2.5 MT</t>
  </si>
  <si>
    <t>TOYOTA KIJANG INNOVA 2.0 G A/T AIRBAG</t>
  </si>
  <si>
    <t>TOYOTA KIJANG INNOVA 2.0 G AT</t>
  </si>
  <si>
    <t>TOYOTA KIJANG INNOVA 2.0 G MT</t>
  </si>
  <si>
    <t>TOYOTA KIJANG INNOVA 2.4 G AT</t>
  </si>
  <si>
    <t>TOYOTA KIJANG INNOVA 2.4 G MT</t>
  </si>
  <si>
    <t>TOYOTA KIJANG INNOVA Q 2.0 A/T</t>
  </si>
  <si>
    <t>TOYOTA KIJANG INNOVA V 2.4 A/T DIESEL</t>
  </si>
  <si>
    <t>TOYOTA NEW AGYA G 1.2 AT</t>
  </si>
  <si>
    <t>TOYOTA NEW AGYA G 1.2 AT TRD</t>
  </si>
  <si>
    <t>TOYOTA NEW AGYA G 1.2 MT TRD</t>
  </si>
  <si>
    <t>TOYOTA NEW AVANZA VVTI G 1.3 AT</t>
  </si>
  <si>
    <t>TOYOTA NEW AVANZA VVTI G 1.3 M</t>
  </si>
  <si>
    <t>TOYOTA NEW AVANZA VVTI G 1.3 MT</t>
  </si>
  <si>
    <t>TOYOTA NEW AVANZA VVTI S 1.5 AT</t>
  </si>
  <si>
    <t>TOYOTA NEW CAMRY G 2.4 AT</t>
  </si>
  <si>
    <t>TOYOTA NEW FORTUNER BENSIN G LUXURY 4X2 TRD 2.7 AT</t>
  </si>
  <si>
    <t>TOYOTA NEW FORTUNER DIESEL G 4X2 2.5 AT</t>
  </si>
  <si>
    <t>TOYOTA NEW FORTUNER DIESEL G 4X2 TRD 2.5 AT</t>
  </si>
  <si>
    <t>TOYOTA NEW FORTUNER DIESEL G 4X2 TRD 2.5 MT</t>
  </si>
  <si>
    <t>TOYOTA NEW INNOVA BENSIN G 2.0 AT</t>
  </si>
  <si>
    <t>TOYOTA NEW INNOVA BENSIN G 2.0 MT</t>
  </si>
  <si>
    <t>TOYOTA NEW INNOVA BENSIN V 2.0 AT</t>
  </si>
  <si>
    <t>TOYOTA NEW INNOVA DIESEL G 2.5 AT</t>
  </si>
  <si>
    <t>TOYOTA NEW RUSH S TRD 1.5 AT</t>
  </si>
  <si>
    <t>TOYOTA NEW RUSH S TRD 1.5 MT</t>
  </si>
  <si>
    <t>TOYOTA NEW RUSH TRD SPORTIVO 1.5 AT</t>
  </si>
  <si>
    <t>TOYOTA RAIZE 1.0 T GR SPORT CVT</t>
  </si>
  <si>
    <t>TOYOTA RUSH G 1.5 AT</t>
  </si>
  <si>
    <t>TOYOTA RUSH G 1.5 MT</t>
  </si>
  <si>
    <t>TOYOTA RUSH S 1.5 AT</t>
  </si>
  <si>
    <t>TOYOTA SIENTA G 1.5 AT</t>
  </si>
  <si>
    <t>TOYOTA SIENTA G 1.5 CVT</t>
  </si>
  <si>
    <t>TOYOTA SIENTA Q 1.5 AT</t>
  </si>
  <si>
    <t>TOYOTA SIENTA V 1.5 AT</t>
  </si>
  <si>
    <t>TOYOTA VELLFIRE 2.5 G AT</t>
  </si>
  <si>
    <t>TOYOTA VELLFIRE Z</t>
  </si>
  <si>
    <t>TOYOTA VIOS 1.5 E CVT</t>
  </si>
  <si>
    <t>TOYOTA VIOS 1.5 G CVT</t>
  </si>
  <si>
    <t>TOYOTA VIOS G 1.5 AT</t>
  </si>
  <si>
    <t>TOYOTA VIOS G 1.5 MT</t>
  </si>
  <si>
    <t>TOYOTA YARIS E 1.5 AT</t>
  </si>
  <si>
    <t>TOYOTA YARIS S 1.5 MT</t>
  </si>
  <si>
    <t>TOYOTA YARIS S LIMITED 1.5 AT</t>
  </si>
  <si>
    <t>TOYOTA YARIS S TRD SPORTIVO 1.5 AT</t>
  </si>
  <si>
    <t>TOYOTA-ALL NEW AVANZA VELOZ-VVTI 1.5 MT</t>
  </si>
  <si>
    <t>TOYOTA-ALL NEW AVANZA-VVTI G 1.3 MT</t>
  </si>
  <si>
    <t>TOYOTA-VELLFIRE 2.4 2WD. AT</t>
  </si>
  <si>
    <t>TRAGA BOX ALUMINIUM</t>
  </si>
  <si>
    <t>VANTREND</t>
  </si>
  <si>
    <t>VARIO 150</t>
  </si>
  <si>
    <t>VELLFIRE 2.4 V AT PREMIUM SOUND</t>
  </si>
  <si>
    <t>VELLFIRE Z 2.4 AT</t>
  </si>
  <si>
    <t>VOLKSWAGEN GOLF 1.4 TSI AT</t>
  </si>
  <si>
    <t>VOLKSWAGEN POLO TSI</t>
  </si>
  <si>
    <t>WULING ALMAZ 1.5 L T LUX CVT</t>
  </si>
  <si>
    <t>WULING ALMAZ 1.5 L T LUX+ SC CVT</t>
  </si>
  <si>
    <t>WULING ALMAZ 1.5 S+T CVT</t>
  </si>
  <si>
    <t>WULING FORMO 1.2 BLIND VAN</t>
  </si>
  <si>
    <t>XENIA 1.3 DLX XI SPORTY</t>
  </si>
  <si>
    <t>XENIA XI</t>
  </si>
  <si>
    <t>XL 7 GS AT ALPHA</t>
  </si>
  <si>
    <t>XL7 GX AT BETA</t>
  </si>
  <si>
    <t>XPANDER BLACK EDITION AT</t>
  </si>
  <si>
    <t>XPANDER CROSS AT</t>
  </si>
  <si>
    <t>XPANDER CROSS AT (WHITE)</t>
  </si>
  <si>
    <t>XPANDER CROSS AT PREMIUM</t>
  </si>
  <si>
    <t>XPANDER CROSS AT PREMIUM (WHITE)</t>
  </si>
  <si>
    <t>XPANDER CROSS CVT WHITE</t>
  </si>
  <si>
    <t>XPANDER CROSS MT</t>
  </si>
  <si>
    <t>XPANDER CROSS MT (WHITE)</t>
  </si>
  <si>
    <t>XPANDER CROSS PREMIUM PACKAGE AT</t>
  </si>
  <si>
    <t>XPANDER CROSS ROCKFORD FOSGATE BLACK EDITION AT</t>
  </si>
  <si>
    <t>XPANDER EXCEED AT</t>
  </si>
  <si>
    <t>XPANDER EXCEED MT</t>
  </si>
  <si>
    <t>XPANDER EXCEED MT (WHITE)</t>
  </si>
  <si>
    <t>XPANDER GLS AT</t>
  </si>
  <si>
    <t>XPANDER GLS MT</t>
  </si>
  <si>
    <t>XPANDER GLX MT (WHITE)</t>
  </si>
  <si>
    <t>XPANDER RF BLACK EDITION AT</t>
  </si>
  <si>
    <t>XPANDER RF BLACK EDITION MT</t>
  </si>
  <si>
    <t>XPANDER SPORT AT</t>
  </si>
  <si>
    <t>XPANDER SPORT AT (WHITE)</t>
  </si>
  <si>
    <t>XPANDER SPORT CVT</t>
  </si>
  <si>
    <t>XPANDER SPORT MT</t>
  </si>
  <si>
    <t>XPANDER SPORT MT (WHITE)</t>
  </si>
  <si>
    <t>XPANDER ULTIMATE AT</t>
  </si>
  <si>
    <t>XPANDER ULTIMATE AT (WHITE)</t>
  </si>
  <si>
    <t>ZS 4141 DV 20 DUMP TRUCK</t>
  </si>
  <si>
    <t>ZS MAGNIFY (RED)</t>
  </si>
  <si>
    <t>HEAVY EQUIPMENT</t>
  </si>
  <si>
    <t>SUV</t>
  </si>
  <si>
    <t>MPV</t>
  </si>
  <si>
    <t>Hatchback</t>
  </si>
  <si>
    <t>Pick Up</t>
  </si>
  <si>
    <t>Van</t>
  </si>
  <si>
    <t>Double Cabin</t>
  </si>
  <si>
    <t>TRUCK</t>
  </si>
  <si>
    <t>MOTOR CYCLE</t>
  </si>
  <si>
    <t>BUS</t>
  </si>
  <si>
    <t>SEDAN</t>
  </si>
  <si>
    <t>MICROBUS</t>
  </si>
  <si>
    <t>STATION WAGON</t>
  </si>
  <si>
    <t>Hubungan</t>
  </si>
  <si>
    <t>DRU</t>
  </si>
  <si>
    <t>Direktur Utama</t>
  </si>
  <si>
    <t>PJM</t>
  </si>
  <si>
    <t>Penjamin</t>
  </si>
  <si>
    <t>DRR</t>
  </si>
  <si>
    <t>Direktur</t>
  </si>
  <si>
    <t>KMU</t>
  </si>
  <si>
    <t>Komisaris Utama</t>
  </si>
  <si>
    <t>SPP</t>
  </si>
  <si>
    <t>Pasangan Penjamin</t>
  </si>
  <si>
    <t>KMM</t>
  </si>
  <si>
    <t>Komisaris</t>
  </si>
  <si>
    <t>PBU</t>
  </si>
  <si>
    <t>Penjamin Badan Usaha</t>
  </si>
  <si>
    <t>PSI</t>
  </si>
  <si>
    <t>Pemegang Saham Individu</t>
  </si>
  <si>
    <t>PSU</t>
  </si>
  <si>
    <t>Pemegang Saham Badan Usaha</t>
  </si>
  <si>
    <t>LNN</t>
  </si>
  <si>
    <t>Lainnya</t>
  </si>
  <si>
    <t xml:space="preserve">Nama SLIK Tambahan </t>
  </si>
  <si>
    <t xml:space="preserve">KTP. No </t>
  </si>
  <si>
    <t>Jenis Identitas</t>
  </si>
  <si>
    <t>Nomor NPWP</t>
  </si>
  <si>
    <t>KTP</t>
  </si>
  <si>
    <t>KITAS</t>
  </si>
  <si>
    <t>IND - INDIVIDU</t>
  </si>
  <si>
    <t>0101 - HEAD OFFICE</t>
  </si>
  <si>
    <t>1 - Penilaian Calon Debitur</t>
  </si>
  <si>
    <t>Muhamad Windy Sulistiyo</t>
  </si>
  <si>
    <t>Kebupaten Semarang</t>
  </si>
  <si>
    <t>Tanggal Lahir/Pendirian(MM/DD/YYYY)</t>
  </si>
  <si>
    <t>12/31/1945</t>
  </si>
  <si>
    <t>MAMA</t>
  </si>
  <si>
    <t>4 - ABIDZAR MOTOR - Used Car MEDAN SATRIA BEKASI</t>
  </si>
  <si>
    <t>3 - HENI ANGGRAINI</t>
  </si>
  <si>
    <t>21 - CALYA 1.2 G A/T</t>
  </si>
  <si>
    <t>TY - TOYOTA</t>
  </si>
  <si>
    <t>255 - TOYOTA CALYA</t>
  </si>
  <si>
    <t>5 - Pick Up</t>
  </si>
  <si>
    <t>DP(dalam %)</t>
  </si>
  <si>
    <t>Interest Rate(dalam %)</t>
  </si>
  <si>
    <t>Nama PIC</t>
  </si>
  <si>
    <t>Ganjar Pranowo</t>
  </si>
  <si>
    <t>DRU - Direktur Utama</t>
  </si>
  <si>
    <t>MAMA SULISTIYO</t>
  </si>
  <si>
    <t>SEMARANG</t>
  </si>
  <si>
    <t>ROM</t>
  </si>
  <si>
    <t>01</t>
  </si>
  <si>
    <t>02</t>
  </si>
  <si>
    <t>03</t>
  </si>
  <si>
    <t>04</t>
  </si>
  <si>
    <t>05</t>
  </si>
  <si>
    <t>06</t>
  </si>
  <si>
    <t>02 - Used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</si>
</sst>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justify"/>
    </xf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49" fontId="4" fillId="0" borderId="0" xfId="1" applyNumberFormat="1" applyFont="1"/>
    <xf numFmtId="164" fontId="4" fillId="0" borderId="0" xfId="1" applyNumberFormat="1" applyFont="1" applyAlignment="1">
      <alignment horizontal="left" vertical="top"/>
    </xf>
    <xf numFmtId="49" fontId="4" fillId="0" borderId="1" xfId="1" applyNumberFormat="1" applyFont="1" applyBorder="1"/>
    <xf numFmtId="164" fontId="4" fillId="0" borderId="1" xfId="2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41" fontId="0" fillId="0" borderId="0" xfId="3" applyFont="1"/>
    <xf numFmtId="41" fontId="6" fillId="0" borderId="0" xfId="3" applyFont="1" applyAlignment="1">
      <alignment horizontal="center"/>
    </xf>
    <xf numFmtId="1" fontId="0" fillId="0" borderId="0" xfId="3" applyNumberFormat="1" applyFont="1"/>
    <xf numFmtId="0" fontId="6" fillId="0" borderId="0" xfId="3" applyNumberFormat="1" applyFont="1" applyAlignment="1">
      <alignment horizontal="center"/>
    </xf>
    <xf numFmtId="0" fontId="0" fillId="0" borderId="0" xfId="3" applyNumberFormat="1" applyFont="1"/>
    <xf numFmtId="0" fontId="2" fillId="0" borderId="0" xfId="0" applyFont="1" applyAlignment="1">
      <alignment horizontal="left" vertical="top"/>
    </xf>
    <xf numFmtId="49" fontId="3" fillId="0" borderId="0" xfId="0" applyNumberFormat="1" applyFont="1"/>
  </cellXfs>
  <cellStyles count="4">
    <cellStyle name="Comma" xfId="1" builtinId="3"/>
    <cellStyle name="Comma [0]" xfId="3" builtinId="6"/>
    <cellStyle name="Comma 3 41" xfId="2" xr:uid="{381E49CD-B47C-4AD6-A66F-1C5BD619D37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Request_SL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K"/>
      <sheetName val="SLIK Lainnya"/>
      <sheetName val="Parameter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E8CB-A649-4733-AF1C-9C08982D3EF3}">
  <dimension ref="A1:AD102"/>
  <sheetViews>
    <sheetView tabSelected="1" zoomScale="90" zoomScaleNormal="90" workbookViewId="0">
      <selection activeCell="E7" sqref="E7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22.42578125" customWidth="1"/>
    <col min="4" max="4" width="19.85546875" customWidth="1"/>
    <col min="5" max="5" width="25" customWidth="1"/>
    <col min="6" max="6" width="30.85546875" bestFit="1" customWidth="1"/>
    <col min="7" max="7" width="53.140625" customWidth="1"/>
    <col min="8" max="8" width="13.85546875" bestFit="1" customWidth="1"/>
    <col min="9" max="9" width="32.28515625" customWidth="1"/>
    <col min="10" max="10" width="22.28515625" bestFit="1" customWidth="1"/>
    <col min="11" max="11" width="42.42578125" customWidth="1"/>
    <col min="12" max="12" width="22.42578125" customWidth="1"/>
    <col min="14" max="14" width="17.85546875" bestFit="1" customWidth="1"/>
    <col min="15" max="15" width="26.42578125" customWidth="1"/>
    <col min="16" max="16" width="19.28515625" customWidth="1"/>
    <col min="17" max="18" width="21.42578125" customWidth="1"/>
    <col min="19" max="19" width="47.28515625" customWidth="1"/>
    <col min="20" max="20" width="24.5703125" customWidth="1"/>
    <col min="21" max="21" width="14.5703125" customWidth="1"/>
    <col min="22" max="22" width="16.42578125" customWidth="1"/>
    <col min="23" max="24" width="18" customWidth="1"/>
    <col min="25" max="25" width="17.7109375" customWidth="1"/>
    <col min="26" max="26" width="19.7109375" customWidth="1"/>
    <col min="27" max="27" width="22.85546875" style="14" customWidth="1"/>
    <col min="28" max="28" width="17.28515625" style="18" customWidth="1"/>
    <col min="29" max="29" width="20.140625" customWidth="1"/>
    <col min="30" max="30" width="25.5703125" bestFit="1" customWidth="1"/>
  </cols>
  <sheetData>
    <row r="1" spans="1:30" x14ac:dyDescent="0.25">
      <c r="A1" s="19" t="s">
        <v>68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 t="s">
        <v>69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30" x14ac:dyDescent="0.25">
      <c r="A2" s="1" t="s">
        <v>0</v>
      </c>
      <c r="B2" s="1" t="s">
        <v>4</v>
      </c>
      <c r="C2" s="1" t="s">
        <v>53</v>
      </c>
      <c r="D2" s="1" t="s">
        <v>2</v>
      </c>
      <c r="E2" s="1" t="s">
        <v>3</v>
      </c>
      <c r="F2" s="1" t="s">
        <v>74</v>
      </c>
      <c r="G2" s="1" t="s">
        <v>76</v>
      </c>
      <c r="H2" s="1" t="s">
        <v>2051</v>
      </c>
      <c r="I2" s="1" t="s">
        <v>54</v>
      </c>
      <c r="J2" s="1" t="s">
        <v>77</v>
      </c>
      <c r="K2" s="1" t="s">
        <v>2060</v>
      </c>
      <c r="L2" s="1" t="s">
        <v>78</v>
      </c>
      <c r="M2" s="1" t="s">
        <v>55</v>
      </c>
      <c r="N2" s="1" t="s">
        <v>5</v>
      </c>
      <c r="O2" s="1" t="s">
        <v>56</v>
      </c>
      <c r="P2" s="1" t="s">
        <v>6</v>
      </c>
      <c r="Q2" s="1" t="s">
        <v>57</v>
      </c>
      <c r="R2" s="1" t="s">
        <v>2071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" t="s">
        <v>64</v>
      </c>
      <c r="Z2" s="11" t="s">
        <v>65</v>
      </c>
      <c r="AA2" s="15" t="s">
        <v>66</v>
      </c>
      <c r="AB2" s="17" t="s">
        <v>2069</v>
      </c>
      <c r="AC2" s="11" t="s">
        <v>67</v>
      </c>
      <c r="AD2" s="11" t="s">
        <v>2070</v>
      </c>
    </row>
    <row r="3" spans="1:30" x14ac:dyDescent="0.25">
      <c r="A3">
        <v>1</v>
      </c>
      <c r="B3" t="s">
        <v>2055</v>
      </c>
      <c r="C3" t="s">
        <v>2083</v>
      </c>
      <c r="D3" t="s">
        <v>2056</v>
      </c>
      <c r="E3" t="s">
        <v>2057</v>
      </c>
      <c r="F3" t="s">
        <v>2058</v>
      </c>
      <c r="H3" t="s">
        <v>2053</v>
      </c>
      <c r="I3" s="3"/>
      <c r="J3" t="s">
        <v>2059</v>
      </c>
      <c r="K3" s="2" t="s">
        <v>2061</v>
      </c>
      <c r="L3" s="2"/>
      <c r="M3" t="s">
        <v>11</v>
      </c>
      <c r="N3" t="s">
        <v>2062</v>
      </c>
      <c r="O3" s="3"/>
      <c r="P3" s="3"/>
      <c r="Q3" s="13">
        <v>71263786123</v>
      </c>
      <c r="R3" s="13" t="s">
        <v>2072</v>
      </c>
      <c r="S3" t="s">
        <v>2063</v>
      </c>
      <c r="T3" t="s">
        <v>2064</v>
      </c>
      <c r="U3" t="s">
        <v>2066</v>
      </c>
      <c r="V3" t="s">
        <v>2067</v>
      </c>
      <c r="W3" t="s">
        <v>2065</v>
      </c>
      <c r="X3" t="s">
        <v>2068</v>
      </c>
      <c r="Y3">
        <v>2022</v>
      </c>
      <c r="Z3">
        <v>1</v>
      </c>
      <c r="AA3" s="14">
        <v>190000000</v>
      </c>
      <c r="AB3" s="18">
        <v>8</v>
      </c>
      <c r="AC3">
        <v>12</v>
      </c>
      <c r="AD3" s="16">
        <v>10</v>
      </c>
    </row>
    <row r="4" spans="1:30" x14ac:dyDescent="0.25">
      <c r="I4" s="3"/>
      <c r="K4" s="2"/>
      <c r="L4" s="2"/>
      <c r="O4" s="3"/>
      <c r="P4" s="3"/>
      <c r="AD4" s="16"/>
    </row>
    <row r="5" spans="1:30" x14ac:dyDescent="0.25">
      <c r="I5" s="3"/>
      <c r="L5" s="2"/>
      <c r="O5" s="3"/>
      <c r="P5" s="3"/>
      <c r="AD5" s="16"/>
    </row>
    <row r="6" spans="1:30" x14ac:dyDescent="0.25">
      <c r="I6" s="3"/>
      <c r="L6" s="2"/>
      <c r="O6" s="3"/>
      <c r="P6" s="3"/>
      <c r="AD6" s="16"/>
    </row>
    <row r="7" spans="1:30" x14ac:dyDescent="0.25">
      <c r="L7" s="2"/>
      <c r="AD7" s="16"/>
    </row>
    <row r="8" spans="1:30" x14ac:dyDescent="0.25">
      <c r="L8" s="2"/>
      <c r="AD8" s="16"/>
    </row>
    <row r="9" spans="1:30" x14ac:dyDescent="0.25">
      <c r="L9" s="2"/>
      <c r="AD9" s="16"/>
    </row>
    <row r="10" spans="1:30" x14ac:dyDescent="0.25">
      <c r="L10" s="2"/>
      <c r="AD10" s="16"/>
    </row>
    <row r="11" spans="1:30" x14ac:dyDescent="0.25">
      <c r="L11" s="2"/>
      <c r="AD11" s="16"/>
    </row>
    <row r="12" spans="1:30" x14ac:dyDescent="0.25">
      <c r="L12" s="2"/>
      <c r="AD12" s="16"/>
    </row>
    <row r="13" spans="1:30" x14ac:dyDescent="0.25">
      <c r="L13" s="2"/>
      <c r="AD13" s="16"/>
    </row>
    <row r="14" spans="1:30" x14ac:dyDescent="0.25">
      <c r="L14" s="2"/>
      <c r="AD14" s="16"/>
    </row>
    <row r="15" spans="1:30" x14ac:dyDescent="0.25">
      <c r="L15" s="2"/>
      <c r="AD15" s="16"/>
    </row>
    <row r="16" spans="1:30" x14ac:dyDescent="0.25">
      <c r="L16" s="2"/>
      <c r="AD16" s="16"/>
    </row>
    <row r="17" spans="12:30" x14ac:dyDescent="0.25">
      <c r="L17" s="2"/>
      <c r="AD17" s="16"/>
    </row>
    <row r="18" spans="12:30" x14ac:dyDescent="0.25">
      <c r="L18" s="2"/>
      <c r="AD18" s="16"/>
    </row>
    <row r="19" spans="12:30" x14ac:dyDescent="0.25">
      <c r="L19" s="2"/>
      <c r="AD19" s="16"/>
    </row>
    <row r="20" spans="12:30" x14ac:dyDescent="0.25">
      <c r="L20" s="2"/>
      <c r="AD20" s="16"/>
    </row>
    <row r="21" spans="12:30" x14ac:dyDescent="0.25">
      <c r="L21" s="2"/>
      <c r="AD21" s="16"/>
    </row>
    <row r="22" spans="12:30" x14ac:dyDescent="0.25">
      <c r="L22" s="2"/>
      <c r="AD22" s="16"/>
    </row>
    <row r="23" spans="12:30" x14ac:dyDescent="0.25">
      <c r="L23" s="2"/>
      <c r="AD23" s="16"/>
    </row>
    <row r="24" spans="12:30" x14ac:dyDescent="0.25">
      <c r="L24" s="2"/>
      <c r="AD24" s="16"/>
    </row>
    <row r="25" spans="12:30" x14ac:dyDescent="0.25">
      <c r="L25" s="2"/>
      <c r="AD25" s="16"/>
    </row>
    <row r="26" spans="12:30" x14ac:dyDescent="0.25">
      <c r="L26" s="2"/>
      <c r="AD26" s="16"/>
    </row>
    <row r="27" spans="12:30" x14ac:dyDescent="0.25">
      <c r="L27" s="2"/>
      <c r="AD27" s="16"/>
    </row>
    <row r="28" spans="12:30" x14ac:dyDescent="0.25">
      <c r="L28" s="2"/>
      <c r="AD28" s="16"/>
    </row>
    <row r="29" spans="12:30" x14ac:dyDescent="0.25">
      <c r="L29" s="2"/>
      <c r="AD29" s="16"/>
    </row>
    <row r="30" spans="12:30" x14ac:dyDescent="0.25">
      <c r="L30" s="2"/>
      <c r="AD30" s="16"/>
    </row>
    <row r="31" spans="12:30" x14ac:dyDescent="0.25">
      <c r="L31" s="2"/>
      <c r="AD31" s="16"/>
    </row>
    <row r="32" spans="12:30" x14ac:dyDescent="0.25">
      <c r="L32" s="2"/>
      <c r="AD32" s="16"/>
    </row>
    <row r="33" spans="12:30" x14ac:dyDescent="0.25">
      <c r="L33" s="2"/>
      <c r="AD33" s="16"/>
    </row>
    <row r="34" spans="12:30" x14ac:dyDescent="0.25">
      <c r="L34" s="2"/>
      <c r="AD34" s="16"/>
    </row>
    <row r="35" spans="12:30" x14ac:dyDescent="0.25">
      <c r="L35" s="2"/>
      <c r="AD35" s="16"/>
    </row>
    <row r="36" spans="12:30" x14ac:dyDescent="0.25">
      <c r="L36" s="2"/>
      <c r="AD36" s="16"/>
    </row>
    <row r="37" spans="12:30" x14ac:dyDescent="0.25">
      <c r="L37" s="2"/>
      <c r="AD37" s="16"/>
    </row>
    <row r="38" spans="12:30" x14ac:dyDescent="0.25">
      <c r="L38" s="2"/>
      <c r="AD38" s="16"/>
    </row>
    <row r="39" spans="12:30" x14ac:dyDescent="0.25">
      <c r="L39" s="2"/>
      <c r="AD39" s="16"/>
    </row>
    <row r="40" spans="12:30" x14ac:dyDescent="0.25">
      <c r="L40" s="2"/>
      <c r="AD40" s="16"/>
    </row>
    <row r="41" spans="12:30" x14ac:dyDescent="0.25">
      <c r="L41" s="2"/>
      <c r="AD41" s="16"/>
    </row>
    <row r="42" spans="12:30" x14ac:dyDescent="0.25">
      <c r="L42" s="2"/>
      <c r="AD42" s="16"/>
    </row>
    <row r="43" spans="12:30" x14ac:dyDescent="0.25">
      <c r="L43" s="2"/>
      <c r="AD43" s="16"/>
    </row>
    <row r="44" spans="12:30" x14ac:dyDescent="0.25">
      <c r="L44" s="2"/>
      <c r="AD44" s="16"/>
    </row>
    <row r="45" spans="12:30" x14ac:dyDescent="0.25">
      <c r="L45" s="2"/>
      <c r="AD45" s="16"/>
    </row>
    <row r="46" spans="12:30" x14ac:dyDescent="0.25">
      <c r="L46" s="2"/>
      <c r="AD46" s="16"/>
    </row>
    <row r="47" spans="12:30" x14ac:dyDescent="0.25">
      <c r="L47" s="2"/>
      <c r="AD47" s="16"/>
    </row>
    <row r="48" spans="12:30" x14ac:dyDescent="0.25">
      <c r="L48" s="2"/>
      <c r="AD48" s="16"/>
    </row>
    <row r="49" spans="12:30" x14ac:dyDescent="0.25">
      <c r="L49" s="2"/>
      <c r="AD49" s="16"/>
    </row>
    <row r="50" spans="12:30" x14ac:dyDescent="0.25">
      <c r="L50" s="2"/>
      <c r="AD50" s="16"/>
    </row>
    <row r="51" spans="12:30" x14ac:dyDescent="0.25">
      <c r="L51" s="2"/>
      <c r="AD51" s="16"/>
    </row>
    <row r="52" spans="12:30" x14ac:dyDescent="0.25">
      <c r="L52" s="2"/>
      <c r="AD52" s="16"/>
    </row>
    <row r="53" spans="12:30" x14ac:dyDescent="0.25">
      <c r="L53" s="2"/>
      <c r="AD53" s="16"/>
    </row>
    <row r="54" spans="12:30" x14ac:dyDescent="0.25">
      <c r="L54" s="2"/>
      <c r="AD54" s="16"/>
    </row>
    <row r="55" spans="12:30" x14ac:dyDescent="0.25">
      <c r="L55" s="2"/>
      <c r="AD55" s="16"/>
    </row>
    <row r="56" spans="12:30" x14ac:dyDescent="0.25">
      <c r="L56" s="2"/>
      <c r="AD56" s="16"/>
    </row>
    <row r="57" spans="12:30" x14ac:dyDescent="0.25">
      <c r="L57" s="2"/>
      <c r="AD57" s="16"/>
    </row>
    <row r="58" spans="12:30" x14ac:dyDescent="0.25">
      <c r="L58" s="2"/>
      <c r="AD58" s="16"/>
    </row>
    <row r="59" spans="12:30" x14ac:dyDescent="0.25">
      <c r="L59" s="2"/>
      <c r="AD59" s="16"/>
    </row>
    <row r="60" spans="12:30" x14ac:dyDescent="0.25">
      <c r="L60" s="2"/>
      <c r="AD60" s="16"/>
    </row>
    <row r="61" spans="12:30" x14ac:dyDescent="0.25">
      <c r="L61" s="2"/>
      <c r="AD61" s="16"/>
    </row>
    <row r="62" spans="12:30" x14ac:dyDescent="0.25">
      <c r="L62" s="2"/>
      <c r="AD62" s="16"/>
    </row>
    <row r="63" spans="12:30" x14ac:dyDescent="0.25">
      <c r="L63" s="2"/>
      <c r="AD63" s="16"/>
    </row>
    <row r="64" spans="12:30" x14ac:dyDescent="0.25">
      <c r="L64" s="2"/>
      <c r="AD64" s="16"/>
    </row>
    <row r="65" spans="12:30" x14ac:dyDescent="0.25">
      <c r="L65" s="2"/>
      <c r="AD65" s="16"/>
    </row>
    <row r="66" spans="12:30" x14ac:dyDescent="0.25">
      <c r="L66" s="2"/>
      <c r="AD66" s="16"/>
    </row>
    <row r="67" spans="12:30" x14ac:dyDescent="0.25">
      <c r="L67" s="2"/>
      <c r="AD67" s="16"/>
    </row>
    <row r="68" spans="12:30" x14ac:dyDescent="0.25">
      <c r="L68" s="2"/>
      <c r="AD68" s="16"/>
    </row>
    <row r="69" spans="12:30" x14ac:dyDescent="0.25">
      <c r="L69" s="2"/>
      <c r="AD69" s="16"/>
    </row>
    <row r="70" spans="12:30" x14ac:dyDescent="0.25">
      <c r="L70" s="2"/>
      <c r="AD70" s="16"/>
    </row>
    <row r="71" spans="12:30" x14ac:dyDescent="0.25">
      <c r="L71" s="2"/>
      <c r="AD71" s="16"/>
    </row>
    <row r="72" spans="12:30" x14ac:dyDescent="0.25">
      <c r="L72" s="2"/>
      <c r="AD72" s="16"/>
    </row>
    <row r="73" spans="12:30" x14ac:dyDescent="0.25">
      <c r="L73" s="2"/>
      <c r="AD73" s="16"/>
    </row>
    <row r="74" spans="12:30" x14ac:dyDescent="0.25">
      <c r="L74" s="2"/>
      <c r="AD74" s="16"/>
    </row>
    <row r="75" spans="12:30" x14ac:dyDescent="0.25">
      <c r="L75" s="2"/>
      <c r="AD75" s="16"/>
    </row>
    <row r="76" spans="12:30" x14ac:dyDescent="0.25">
      <c r="L76" s="2"/>
      <c r="AD76" s="16"/>
    </row>
    <row r="77" spans="12:30" x14ac:dyDescent="0.25">
      <c r="L77" s="2"/>
      <c r="AD77" s="16"/>
    </row>
    <row r="78" spans="12:30" x14ac:dyDescent="0.25">
      <c r="L78" s="2"/>
      <c r="AD78" s="16"/>
    </row>
    <row r="79" spans="12:30" x14ac:dyDescent="0.25">
      <c r="L79" s="2"/>
      <c r="AD79" s="16"/>
    </row>
    <row r="80" spans="12:30" x14ac:dyDescent="0.25">
      <c r="L80" s="2"/>
      <c r="AD80" s="16"/>
    </row>
    <row r="81" spans="12:30" x14ac:dyDescent="0.25">
      <c r="L81" s="2"/>
      <c r="AD81" s="16"/>
    </row>
    <row r="82" spans="12:30" x14ac:dyDescent="0.25">
      <c r="L82" s="2"/>
      <c r="AD82" s="16"/>
    </row>
    <row r="83" spans="12:30" x14ac:dyDescent="0.25">
      <c r="L83" s="2"/>
      <c r="AD83" s="16"/>
    </row>
    <row r="84" spans="12:30" x14ac:dyDescent="0.25">
      <c r="L84" s="2"/>
      <c r="AD84" s="16"/>
    </row>
    <row r="85" spans="12:30" x14ac:dyDescent="0.25">
      <c r="L85" s="2"/>
      <c r="AD85" s="16"/>
    </row>
    <row r="86" spans="12:30" x14ac:dyDescent="0.25">
      <c r="L86" s="2"/>
      <c r="AD86" s="16"/>
    </row>
    <row r="87" spans="12:30" x14ac:dyDescent="0.25">
      <c r="L87" s="2"/>
      <c r="AD87" s="16"/>
    </row>
    <row r="88" spans="12:30" x14ac:dyDescent="0.25">
      <c r="L88" s="2"/>
      <c r="AD88" s="16"/>
    </row>
    <row r="89" spans="12:30" x14ac:dyDescent="0.25">
      <c r="L89" s="2"/>
      <c r="AD89" s="16"/>
    </row>
    <row r="90" spans="12:30" x14ac:dyDescent="0.25">
      <c r="L90" s="2"/>
      <c r="AD90" s="16"/>
    </row>
    <row r="91" spans="12:30" x14ac:dyDescent="0.25">
      <c r="L91" s="2"/>
      <c r="AD91" s="16"/>
    </row>
    <row r="92" spans="12:30" x14ac:dyDescent="0.25">
      <c r="L92" s="2"/>
      <c r="AD92" s="16"/>
    </row>
    <row r="93" spans="12:30" x14ac:dyDescent="0.25">
      <c r="L93" s="2"/>
      <c r="AD93" s="16"/>
    </row>
    <row r="94" spans="12:30" x14ac:dyDescent="0.25">
      <c r="L94" s="2"/>
      <c r="AD94" s="16"/>
    </row>
    <row r="95" spans="12:30" x14ac:dyDescent="0.25">
      <c r="L95" s="2"/>
      <c r="AD95" s="16"/>
    </row>
    <row r="96" spans="12:30" x14ac:dyDescent="0.25">
      <c r="L96" s="2"/>
      <c r="AD96" s="16"/>
    </row>
    <row r="97" spans="12:30" x14ac:dyDescent="0.25">
      <c r="L97" s="2"/>
      <c r="AD97" s="16"/>
    </row>
    <row r="98" spans="12:30" x14ac:dyDescent="0.25">
      <c r="L98" s="2"/>
      <c r="AD98" s="16"/>
    </row>
    <row r="99" spans="12:30" x14ac:dyDescent="0.25">
      <c r="L99" s="2"/>
      <c r="AD99" s="16"/>
    </row>
    <row r="100" spans="12:30" x14ac:dyDescent="0.25">
      <c r="L100" s="2"/>
      <c r="AD100" s="16"/>
    </row>
    <row r="101" spans="12:30" x14ac:dyDescent="0.25">
      <c r="L101" s="2"/>
      <c r="AD101" s="16"/>
    </row>
    <row r="102" spans="12:30" x14ac:dyDescent="0.25">
      <c r="L102" s="2"/>
    </row>
  </sheetData>
  <mergeCells count="2">
    <mergeCell ref="S1:AD1"/>
    <mergeCell ref="A1:R1"/>
  </mergeCells>
  <dataValidations count="7">
    <dataValidation type="custom" allowBlank="1" showInputMessage="1" showErrorMessage="1" errorTitle="Peringatan" error="Nomor Tidak Boleh Sama" sqref="B2 A2:A102" xr:uid="{E037585C-4FFE-44DB-AD96-83521B072D2D}">
      <formula1>COUNTIF($A:$A,A2)=1</formula1>
    </dataValidation>
    <dataValidation type="whole" allowBlank="1" showInputMessage="1" showErrorMessage="1" errorTitle="Peringatan" error="Nomor NPWP Tidak Valid!" sqref="P2:P6 O3:O6" xr:uid="{280FCEEF-E696-4DA8-B8FC-4977B4F352A3}">
      <formula1>15</formula1>
      <formula2>20</formula2>
    </dataValidation>
    <dataValidation type="custom" allowBlank="1" showInputMessage="1" showErrorMessage="1" errorTitle="Peringatan" error="Nomor Telp. Harus Angka" sqref="P3:P6" xr:uid="{76EAC6BA-0C05-4E37-A12F-160739A2630E}">
      <formula1>ISNUMBER(P3)</formula1>
    </dataValidation>
    <dataValidation type="date" allowBlank="1" showInputMessage="1" showErrorMessage="1" errorTitle="Perhatian" error="Tanggal Tidak Valid_x000a_" sqref="K5:K6" xr:uid="{2DD7DCB9-2330-4615-8FC6-FF088126FF88}">
      <formula1>1</formula1>
      <formula2>44196</formula2>
    </dataValidation>
    <dataValidation type="textLength" allowBlank="1" showInputMessage="1" showErrorMessage="1" errorTitle="Peringatan" error="Nomor KTP/Akta Tidak Valid" sqref="I3:J6" xr:uid="{D67A3337-D70D-4724-920F-7F9CF3FF7498}">
      <formula1>15</formula1>
      <formula2>20</formula2>
    </dataValidation>
    <dataValidation type="whole" allowBlank="1" showInputMessage="1" showErrorMessage="1" errorTitle="Peringatan" error="Minimal 0 dan Maksimal 100" sqref="AD3:AD101 AB4:AB101" xr:uid="{A082D9CF-3B6B-4AE7-954C-C56F62326CF7}">
      <formula1>0</formula1>
      <formula2>100</formula2>
    </dataValidation>
    <dataValidation type="decimal" allowBlank="1" showInputMessage="1" showErrorMessage="1" errorTitle="Peringatan" error="Minimal 0 dan Maksimal 100" sqref="AB3" xr:uid="{67BA91F5-EA2E-408D-90AA-AA6DAA6830A5}">
      <formula1>1</formula1>
      <formula2>100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errorTitle="Peringatan" error="Jenis Customer Tidak Valid" xr:uid="{6170CF18-095C-46A9-AAA8-B91299D7722A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Tujuan SLIK Checking Tidak DItemukan" xr:uid="{A12A9C5A-E27E-4583-9243-4EE30D82E6D8}">
          <x14:formula1>
            <xm:f>Parameter!$H$4:$H$11</xm:f>
          </x14:formula1>
          <xm:sqref>E3:E102</xm:sqref>
        </x14:dataValidation>
        <x14:dataValidation type="list" allowBlank="1" showInputMessage="1" showErrorMessage="1" errorTitle="Peringatan" error="Nomor Tidak Boleh Sama" xr:uid="{8B71D36B-B13B-4412-89D5-CAE795EF8548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Jenis Product Tidak Ditemukan" xr:uid="{F1695E0A-F9D4-4E10-85D1-BABC6D3734F5}">
          <x14:formula1>
            <xm:f>Parameter!$P$4:$P$10</xm:f>
          </x14:formula1>
          <xm:sqref>C3:C102</xm:sqref>
        </x14:dataValidation>
        <x14:dataValidation type="list" allowBlank="1" showInputMessage="1" showErrorMessage="1" errorTitle="Peringatan" error="Cabang Tidak Ditemukan" xr:uid="{0ABCACFC-3452-4C4E-95B7-42FF493FCC46}">
          <x14:formula1>
            <xm:f>Parameter!$C$4:$C$5</xm:f>
          </x14:formula1>
          <xm:sqref>D3:D102</xm:sqref>
        </x14:dataValidation>
        <x14:dataValidation type="list" allowBlank="1" showInputMessage="1" showErrorMessage="1" errorTitle="Peringatan" error="Jenis Kelamin Tidak Valid" xr:uid="{5D1738B1-480C-4A05-A9E3-138742196239}">
          <x14:formula1>
            <xm:f>Parameter!$L$4:$L$5</xm:f>
          </x14:formula1>
          <xm:sqref>M3:M102</xm:sqref>
        </x14:dataValidation>
        <x14:dataValidation type="list" allowBlank="1" showInputMessage="1" showErrorMessage="1" xr:uid="{3EE70218-672F-48B8-8413-9F5D4092416E}">
          <x14:formula1>
            <xm:f>Parameter!$L$12:$L$14</xm:f>
          </x14:formula1>
          <xm:sqref>L3:L102</xm:sqref>
        </x14:dataValidation>
        <x14:dataValidation type="list" allowBlank="1" showInputMessage="1" showErrorMessage="1" xr:uid="{C642411F-FD48-4B4A-AFB3-FC616FD91D87}">
          <x14:formula1>
            <xm:f>Parameter!$Y$4:$Y$301</xm:f>
          </x14:formula1>
          <xm:sqref>S3:S102</xm:sqref>
        </x14:dataValidation>
        <x14:dataValidation type="list" allowBlank="1" showInputMessage="1" showErrorMessage="1" xr:uid="{CDE81096-2A78-40B4-9840-0D4B135DC7F3}">
          <x14:formula1>
            <xm:f>Parameter!$AD$4:$AD$695</xm:f>
          </x14:formula1>
          <xm:sqref>T3:T102</xm:sqref>
        </x14:dataValidation>
        <x14:dataValidation type="list" allowBlank="1" showInputMessage="1" showErrorMessage="1" xr:uid="{4DD393E4-7BD2-4149-96CE-162EC2A51912}">
          <x14:formula1>
            <xm:f>Parameter!$AH$4:$AH$52</xm:f>
          </x14:formula1>
          <xm:sqref>U3:U102</xm:sqref>
        </x14:dataValidation>
        <x14:dataValidation type="list" allowBlank="1" showInputMessage="1" showErrorMessage="1" xr:uid="{6B9ADEFA-213D-4D80-BC1B-FFC8672696F4}">
          <x14:formula1>
            <xm:f>Parameter!$AL$4:$AL$322</xm:f>
          </x14:formula1>
          <xm:sqref>V3:V102</xm:sqref>
        </x14:dataValidation>
        <x14:dataValidation type="list" allowBlank="1" showInputMessage="1" showErrorMessage="1" xr:uid="{740FC64C-54E3-45DC-8DCE-156D2FC43906}">
          <x14:formula1>
            <xm:f>Parameter!$AP$4:$AP$540</xm:f>
          </x14:formula1>
          <xm:sqref>W3:W102</xm:sqref>
        </x14:dataValidation>
        <x14:dataValidation type="list" allowBlank="1" showInputMessage="1" showErrorMessage="1" xr:uid="{58576EA0-D291-4D86-B346-B9355202BF99}">
          <x14:formula1>
            <xm:f>Parameter!$AT$4:$AT$16</xm:f>
          </x14:formula1>
          <xm:sqref>X3:X102</xm:sqref>
        </x14:dataValidation>
        <x14:dataValidation type="list" allowBlank="1" showInputMessage="1" showErrorMessage="1" xr:uid="{F541979B-37A2-48D6-ACA0-6F04E61FA60C}">
          <x14:formula1>
            <xm:f>Parameter!$AV$4:$AV$17</xm:f>
          </x14:formula1>
          <xm:sqref>AC3:AC102</xm:sqref>
        </x14:dataValidation>
        <x14:dataValidation type="list" allowBlank="1" showInputMessage="1" showErrorMessage="1" xr:uid="{4E6A61D0-D12F-45E8-9D69-2B0DCA3924B0}">
          <x14:formula1>
            <xm:f>Parameter!$L$18:$L$19</xm:f>
          </x14:formula1>
          <xm:sqref>H3:H102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9106-51B9-43B3-B16C-E34A7B6CBF17}">
  <dimension ref="A1:L101"/>
  <sheetViews>
    <sheetView zoomScale="90" zoomScaleNormal="90" workbookViewId="0">
      <selection activeCell="F10" sqref="F10"/>
    </sheetView>
  </sheetViews>
  <sheetFormatPr defaultRowHeight="15" x14ac:dyDescent="0.25"/>
  <cols>
    <col min="1" max="1" width="4.140625" bestFit="1" customWidth="1"/>
    <col min="2" max="2" width="22.28515625" customWidth="1"/>
    <col min="3" max="3" width="22.85546875" customWidth="1"/>
    <col min="4" max="4" width="28" customWidth="1"/>
    <col min="5" max="5" width="27.7109375" customWidth="1"/>
    <col min="6" max="6" width="14.7109375" customWidth="1"/>
    <col min="7" max="7" width="17.140625" customWidth="1"/>
    <col min="8" max="8" width="24.140625" customWidth="1"/>
    <col min="9" max="9" width="22.7109375" bestFit="1" customWidth="1"/>
    <col min="10" max="10" width="36.7109375" bestFit="1" customWidth="1"/>
    <col min="11" max="11" width="20" customWidth="1"/>
    <col min="12" max="12" width="18.140625" bestFit="1" customWidth="1"/>
  </cols>
  <sheetData>
    <row r="1" spans="1:12" x14ac:dyDescent="0.25">
      <c r="A1" s="1" t="s">
        <v>0</v>
      </c>
      <c r="B1" s="1" t="s">
        <v>4</v>
      </c>
      <c r="C1" s="1" t="s">
        <v>2028</v>
      </c>
      <c r="D1" s="1" t="s">
        <v>2049</v>
      </c>
      <c r="E1" s="1" t="s">
        <v>2050</v>
      </c>
      <c r="F1" s="1" t="s">
        <v>2051</v>
      </c>
      <c r="G1" s="1" t="s">
        <v>75</v>
      </c>
      <c r="H1" s="1" t="s">
        <v>2052</v>
      </c>
      <c r="I1" s="12" t="s">
        <v>77</v>
      </c>
      <c r="J1" s="1" t="s">
        <v>2060</v>
      </c>
      <c r="K1" s="12" t="s">
        <v>55</v>
      </c>
      <c r="L1" s="12" t="s">
        <v>5</v>
      </c>
    </row>
    <row r="2" spans="1:12" x14ac:dyDescent="0.25">
      <c r="A2">
        <v>1</v>
      </c>
      <c r="B2" t="s">
        <v>2055</v>
      </c>
      <c r="C2" t="s">
        <v>2073</v>
      </c>
      <c r="D2" t="s">
        <v>2074</v>
      </c>
      <c r="E2" s="3">
        <v>3322222819202220</v>
      </c>
      <c r="F2" t="s">
        <v>2053</v>
      </c>
      <c r="H2" s="3">
        <v>3322222819202220</v>
      </c>
      <c r="I2" t="s">
        <v>2075</v>
      </c>
      <c r="J2" s="2" t="s">
        <v>2061</v>
      </c>
      <c r="K2" t="s">
        <v>18</v>
      </c>
      <c r="L2" t="s">
        <v>2076</v>
      </c>
    </row>
    <row r="3" spans="1:12" x14ac:dyDescent="0.25">
      <c r="E3" s="3"/>
      <c r="H3" s="3"/>
    </row>
    <row r="4" spans="1:12" x14ac:dyDescent="0.25">
      <c r="E4" s="3"/>
      <c r="H4" s="3"/>
    </row>
    <row r="5" spans="1:12" x14ac:dyDescent="0.25">
      <c r="E5" s="3"/>
      <c r="H5" s="3"/>
    </row>
    <row r="6" spans="1:12" x14ac:dyDescent="0.25">
      <c r="E6" s="3"/>
      <c r="H6" s="3"/>
    </row>
    <row r="7" spans="1:12" x14ac:dyDescent="0.25">
      <c r="E7" s="3"/>
      <c r="H7" s="3"/>
    </row>
    <row r="8" spans="1:12" x14ac:dyDescent="0.25">
      <c r="E8" s="3"/>
      <c r="H8" s="3"/>
    </row>
    <row r="9" spans="1:12" x14ac:dyDescent="0.25">
      <c r="E9" s="3"/>
      <c r="H9" s="3"/>
    </row>
    <row r="10" spans="1:12" x14ac:dyDescent="0.25">
      <c r="E10" s="3"/>
      <c r="H10" s="3"/>
    </row>
    <row r="11" spans="1:12" x14ac:dyDescent="0.25">
      <c r="E11" s="3"/>
      <c r="H11" s="3"/>
    </row>
    <row r="12" spans="1:12" x14ac:dyDescent="0.25">
      <c r="E12" s="3"/>
      <c r="H12" s="3"/>
    </row>
    <row r="13" spans="1:12" x14ac:dyDescent="0.25">
      <c r="E13" s="3"/>
      <c r="H13" s="3"/>
    </row>
    <row r="14" spans="1:12" x14ac:dyDescent="0.25">
      <c r="E14" s="3"/>
      <c r="H14" s="3"/>
    </row>
    <row r="15" spans="1:12" x14ac:dyDescent="0.25">
      <c r="E15" s="3"/>
      <c r="H15" s="3"/>
    </row>
    <row r="16" spans="1:12" x14ac:dyDescent="0.25">
      <c r="E16" s="3"/>
      <c r="H16" s="3"/>
    </row>
    <row r="17" spans="5:8" x14ac:dyDescent="0.25">
      <c r="E17" s="3"/>
      <c r="H17" s="3"/>
    </row>
    <row r="18" spans="5:8" x14ac:dyDescent="0.25">
      <c r="E18" s="3"/>
      <c r="H18" s="3"/>
    </row>
    <row r="19" spans="5:8" x14ac:dyDescent="0.25">
      <c r="E19" s="3"/>
      <c r="H19" s="3"/>
    </row>
    <row r="20" spans="5:8" x14ac:dyDescent="0.25">
      <c r="E20" s="3"/>
      <c r="H20" s="3"/>
    </row>
    <row r="21" spans="5:8" x14ac:dyDescent="0.25">
      <c r="E21" s="3"/>
      <c r="H21" s="3"/>
    </row>
    <row r="22" spans="5:8" x14ac:dyDescent="0.25">
      <c r="E22" s="3"/>
      <c r="H22" s="3"/>
    </row>
    <row r="23" spans="5:8" x14ac:dyDescent="0.25">
      <c r="E23" s="3"/>
      <c r="H23" s="3"/>
    </row>
    <row r="24" spans="5:8" x14ac:dyDescent="0.25">
      <c r="E24" s="3"/>
      <c r="H24" s="3"/>
    </row>
    <row r="25" spans="5:8" x14ac:dyDescent="0.25">
      <c r="E25" s="3"/>
      <c r="H25" s="3"/>
    </row>
    <row r="26" spans="5:8" x14ac:dyDescent="0.25">
      <c r="E26" s="3"/>
      <c r="H26" s="3"/>
    </row>
    <row r="27" spans="5:8" x14ac:dyDescent="0.25">
      <c r="E27" s="3"/>
      <c r="H27" s="3"/>
    </row>
    <row r="28" spans="5:8" x14ac:dyDescent="0.25">
      <c r="E28" s="3"/>
      <c r="H28" s="3"/>
    </row>
    <row r="29" spans="5:8" x14ac:dyDescent="0.25">
      <c r="E29" s="3"/>
      <c r="H29" s="3"/>
    </row>
    <row r="30" spans="5:8" x14ac:dyDescent="0.25">
      <c r="E30" s="3"/>
      <c r="H30" s="3"/>
    </row>
    <row r="31" spans="5:8" x14ac:dyDescent="0.25">
      <c r="E31" s="3"/>
      <c r="H31" s="3"/>
    </row>
    <row r="32" spans="5:8" x14ac:dyDescent="0.25">
      <c r="E32" s="3"/>
      <c r="H32" s="3"/>
    </row>
    <row r="33" spans="5:8" x14ac:dyDescent="0.25">
      <c r="E33" s="3"/>
      <c r="H33" s="3"/>
    </row>
    <row r="34" spans="5:8" x14ac:dyDescent="0.25">
      <c r="E34" s="3"/>
      <c r="H34" s="3"/>
    </row>
    <row r="35" spans="5:8" x14ac:dyDescent="0.25">
      <c r="E35" s="3"/>
      <c r="H35" s="3"/>
    </row>
    <row r="36" spans="5:8" x14ac:dyDescent="0.25">
      <c r="E36" s="3"/>
      <c r="H36" s="3"/>
    </row>
    <row r="37" spans="5:8" x14ac:dyDescent="0.25">
      <c r="E37" s="3"/>
      <c r="H37" s="3"/>
    </row>
    <row r="38" spans="5:8" x14ac:dyDescent="0.25">
      <c r="E38" s="3"/>
      <c r="H38" s="3"/>
    </row>
    <row r="39" spans="5:8" x14ac:dyDescent="0.25">
      <c r="E39" s="3"/>
      <c r="H39" s="3"/>
    </row>
    <row r="40" spans="5:8" x14ac:dyDescent="0.25">
      <c r="E40" s="3"/>
      <c r="H40" s="3"/>
    </row>
    <row r="41" spans="5:8" x14ac:dyDescent="0.25">
      <c r="E41" s="3"/>
      <c r="H41" s="3"/>
    </row>
    <row r="42" spans="5:8" x14ac:dyDescent="0.25">
      <c r="E42" s="3"/>
      <c r="H42" s="3"/>
    </row>
    <row r="43" spans="5:8" x14ac:dyDescent="0.25">
      <c r="E43" s="3"/>
      <c r="H43" s="3"/>
    </row>
    <row r="44" spans="5:8" x14ac:dyDescent="0.25">
      <c r="E44" s="3"/>
      <c r="H44" s="3"/>
    </row>
    <row r="45" spans="5:8" x14ac:dyDescent="0.25">
      <c r="E45" s="3"/>
      <c r="H45" s="3"/>
    </row>
    <row r="46" spans="5:8" x14ac:dyDescent="0.25">
      <c r="E46" s="3"/>
      <c r="H46" s="3"/>
    </row>
    <row r="47" spans="5:8" x14ac:dyDescent="0.25">
      <c r="E47" s="3"/>
      <c r="H47" s="3"/>
    </row>
    <row r="48" spans="5:8" x14ac:dyDescent="0.25">
      <c r="E48" s="3"/>
      <c r="H48" s="3"/>
    </row>
    <row r="49" spans="5:8" x14ac:dyDescent="0.25">
      <c r="E49" s="3"/>
      <c r="H49" s="3"/>
    </row>
    <row r="50" spans="5:8" x14ac:dyDescent="0.25">
      <c r="E50" s="3"/>
      <c r="H50" s="3"/>
    </row>
    <row r="51" spans="5:8" x14ac:dyDescent="0.25">
      <c r="E51" s="3"/>
      <c r="H51" s="3"/>
    </row>
    <row r="52" spans="5:8" x14ac:dyDescent="0.25">
      <c r="E52" s="3"/>
      <c r="H52" s="3"/>
    </row>
    <row r="53" spans="5:8" x14ac:dyDescent="0.25">
      <c r="E53" s="3"/>
      <c r="H53" s="3"/>
    </row>
    <row r="54" spans="5:8" x14ac:dyDescent="0.25">
      <c r="E54" s="3"/>
      <c r="H54" s="3"/>
    </row>
    <row r="55" spans="5:8" x14ac:dyDescent="0.25">
      <c r="E55" s="3"/>
      <c r="H55" s="3"/>
    </row>
    <row r="56" spans="5:8" x14ac:dyDescent="0.25">
      <c r="E56" s="3"/>
      <c r="H56" s="3"/>
    </row>
    <row r="57" spans="5:8" x14ac:dyDescent="0.25">
      <c r="E57" s="3"/>
      <c r="H57" s="3"/>
    </row>
    <row r="58" spans="5:8" x14ac:dyDescent="0.25">
      <c r="E58" s="3"/>
      <c r="H58" s="3"/>
    </row>
    <row r="59" spans="5:8" x14ac:dyDescent="0.25">
      <c r="E59" s="3"/>
      <c r="H59" s="3"/>
    </row>
    <row r="60" spans="5:8" x14ac:dyDescent="0.25">
      <c r="E60" s="3"/>
      <c r="H60" s="3"/>
    </row>
    <row r="61" spans="5:8" x14ac:dyDescent="0.25">
      <c r="E61" s="3"/>
      <c r="H61" s="3"/>
    </row>
    <row r="62" spans="5:8" x14ac:dyDescent="0.25">
      <c r="E62" s="3"/>
      <c r="H62" s="3"/>
    </row>
    <row r="63" spans="5:8" x14ac:dyDescent="0.25">
      <c r="E63" s="3"/>
      <c r="H63" s="3"/>
    </row>
    <row r="64" spans="5:8" x14ac:dyDescent="0.25">
      <c r="E64" s="3"/>
      <c r="H64" s="3"/>
    </row>
    <row r="65" spans="5:8" x14ac:dyDescent="0.25">
      <c r="E65" s="3"/>
      <c r="H65" s="3"/>
    </row>
    <row r="66" spans="5:8" x14ac:dyDescent="0.25">
      <c r="E66" s="3"/>
      <c r="H66" s="3"/>
    </row>
    <row r="67" spans="5:8" x14ac:dyDescent="0.25">
      <c r="E67" s="3"/>
      <c r="H67" s="3"/>
    </row>
    <row r="68" spans="5:8" x14ac:dyDescent="0.25">
      <c r="E68" s="3"/>
      <c r="H68" s="3"/>
    </row>
    <row r="69" spans="5:8" x14ac:dyDescent="0.25">
      <c r="E69" s="3"/>
      <c r="H69" s="3"/>
    </row>
    <row r="70" spans="5:8" x14ac:dyDescent="0.25">
      <c r="E70" s="3"/>
      <c r="H70" s="3"/>
    </row>
    <row r="71" spans="5:8" x14ac:dyDescent="0.25">
      <c r="E71" s="3"/>
      <c r="H71" s="3"/>
    </row>
    <row r="72" spans="5:8" x14ac:dyDescent="0.25">
      <c r="E72" s="3"/>
      <c r="H72" s="3"/>
    </row>
    <row r="73" spans="5:8" x14ac:dyDescent="0.25">
      <c r="E73" s="3"/>
      <c r="H73" s="3"/>
    </row>
    <row r="74" spans="5:8" x14ac:dyDescent="0.25">
      <c r="E74" s="3"/>
      <c r="H74" s="3"/>
    </row>
    <row r="75" spans="5:8" x14ac:dyDescent="0.25">
      <c r="E75" s="3"/>
      <c r="H75" s="3"/>
    </row>
    <row r="76" spans="5:8" x14ac:dyDescent="0.25">
      <c r="E76" s="3"/>
      <c r="H76" s="3"/>
    </row>
    <row r="77" spans="5:8" x14ac:dyDescent="0.25">
      <c r="E77" s="3"/>
      <c r="H77" s="3"/>
    </row>
    <row r="78" spans="5:8" x14ac:dyDescent="0.25">
      <c r="E78" s="3"/>
      <c r="H78" s="3"/>
    </row>
    <row r="79" spans="5:8" x14ac:dyDescent="0.25">
      <c r="E79" s="3"/>
      <c r="H79" s="3"/>
    </row>
    <row r="80" spans="5:8" x14ac:dyDescent="0.25">
      <c r="E80" s="3"/>
      <c r="H80" s="3"/>
    </row>
    <row r="81" spans="5:8" x14ac:dyDescent="0.25">
      <c r="E81" s="3"/>
      <c r="H81" s="3"/>
    </row>
    <row r="82" spans="5:8" x14ac:dyDescent="0.25">
      <c r="E82" s="3"/>
      <c r="H82" s="3"/>
    </row>
    <row r="83" spans="5:8" x14ac:dyDescent="0.25">
      <c r="E83" s="3"/>
      <c r="H83" s="3"/>
    </row>
    <row r="84" spans="5:8" x14ac:dyDescent="0.25">
      <c r="E84" s="3"/>
      <c r="H84" s="3"/>
    </row>
    <row r="85" spans="5:8" x14ac:dyDescent="0.25">
      <c r="E85" s="3"/>
      <c r="H85" s="3"/>
    </row>
    <row r="86" spans="5:8" x14ac:dyDescent="0.25">
      <c r="E86" s="3"/>
      <c r="H86" s="3"/>
    </row>
    <row r="87" spans="5:8" x14ac:dyDescent="0.25">
      <c r="E87" s="3"/>
      <c r="H87" s="3"/>
    </row>
    <row r="88" spans="5:8" x14ac:dyDescent="0.25">
      <c r="E88" s="3"/>
      <c r="H88" s="3"/>
    </row>
    <row r="89" spans="5:8" x14ac:dyDescent="0.25">
      <c r="E89" s="3"/>
      <c r="H89" s="3"/>
    </row>
    <row r="90" spans="5:8" x14ac:dyDescent="0.25">
      <c r="E90" s="3"/>
      <c r="H90" s="3"/>
    </row>
    <row r="91" spans="5:8" x14ac:dyDescent="0.25">
      <c r="E91" s="3"/>
      <c r="H91" s="3"/>
    </row>
    <row r="92" spans="5:8" x14ac:dyDescent="0.25">
      <c r="E92" s="3"/>
      <c r="H92" s="3"/>
    </row>
    <row r="93" spans="5:8" x14ac:dyDescent="0.25">
      <c r="E93" s="3"/>
      <c r="H93" s="3"/>
    </row>
    <row r="94" spans="5:8" x14ac:dyDescent="0.25">
      <c r="E94" s="3"/>
      <c r="H94" s="3"/>
    </row>
    <row r="95" spans="5:8" x14ac:dyDescent="0.25">
      <c r="E95" s="3"/>
      <c r="H95" s="3"/>
    </row>
    <row r="96" spans="5:8" x14ac:dyDescent="0.25">
      <c r="E96" s="3"/>
      <c r="H96" s="3"/>
    </row>
    <row r="97" spans="5:8" x14ac:dyDescent="0.25">
      <c r="E97" s="3"/>
      <c r="H97" s="3"/>
    </row>
    <row r="98" spans="5:8" x14ac:dyDescent="0.25">
      <c r="E98" s="3"/>
      <c r="H98" s="3"/>
    </row>
    <row r="99" spans="5:8" x14ac:dyDescent="0.25">
      <c r="E99" s="3"/>
      <c r="H99" s="3"/>
    </row>
    <row r="100" spans="5:8" x14ac:dyDescent="0.25">
      <c r="E100" s="3"/>
      <c r="H100" s="3"/>
    </row>
    <row r="101" spans="5:8" x14ac:dyDescent="0.25">
      <c r="E101" s="3"/>
      <c r="H101" s="3"/>
    </row>
  </sheetData>
  <dataValidations count="3">
    <dataValidation type="custom" allowBlank="1" showInputMessage="1" showErrorMessage="1" errorTitle="Peringatan" error="Nomor Tidak Boleh Sama" sqref="A1:B1" xr:uid="{4DF7B447-0F80-4DA8-8210-3C2EC0A3FA37}">
      <formula1>COUNTIF($A:$A,A1)=1</formula1>
    </dataValidation>
    <dataValidation type="textLength" allowBlank="1" showInputMessage="1" showErrorMessage="1" errorTitle="Peringatan" error="Nomor KTP/Akta Tidak Valid" sqref="E2:E101 H2" xr:uid="{A5A75F42-7C36-4FAA-A00D-5F83A86EADD5}">
      <formula1>15</formula1>
      <formula2>20</formula2>
    </dataValidation>
    <dataValidation type="whole" allowBlank="1" showInputMessage="1" showErrorMessage="1" errorTitle="Peringatan" error="Nomor NPWP Tidak Valid!" sqref="H3:H101" xr:uid="{2CBA3CB9-1FD6-40D4-AB54-3924AC9EF280}">
      <formula1>15</formula1>
      <formula2>20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custom" allowBlank="1" showInputMessage="1" showErrorMessage="1" errorTitle="Peringatan" error="Nomor Harus Ada di Sheet SLIK_x000a_" xr:uid="{71D16038-006A-4577-B5E6-AF842ADA7FE2}">
          <x14:formula1>
            <xm:f>COUNTIF(SLIK!$A$2:$A$41,A2)</xm:f>
          </x14:formula1>
          <xm:sqref>A2:A101</xm:sqref>
        </x14:dataValidation>
        <x14:dataValidation type="list" allowBlank="1" showInputMessage="1" showErrorMessage="1" errorTitle="Peringatan" error="Nomor Tidak Boleh Sama" xr:uid="{00CA5EF6-1582-485A-96C7-B8D5E7ACF250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D2D3D39B-3C83-4487-BAB1-F091B5178B54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198E2E81-BBE8-4C36-A35B-E54B977CCB88}">
          <x14:formula1>
            <xm:f>'D:\JOGJA\SKBF\Source Code\edisweb\debtchecking\TemplateFile\[Template_Request_SLIK.xlsx]Parameter'!#REF!</xm:f>
          </x14:formula1>
          <xm:sqref>C1</xm:sqref>
        </x14:dataValidation>
        <x14:dataValidation type="list" allowBlank="1" showInputMessage="1" showErrorMessage="1" errorTitle="Peringatan" error="Hubungan Customer Tidak Valid" xr:uid="{6EE40F08-80A5-473B-971D-738653F92C37}">
          <x14:formula1>
            <xm:f>Parameter!$T$10:$T$22</xm:f>
          </x14:formula1>
          <xm:sqref>C2:C101</xm:sqref>
        </x14:dataValidation>
        <x14:dataValidation type="list" allowBlank="1" showInputMessage="1" showErrorMessage="1" error="Jenis Identitas Tidak Valid" xr:uid="{273C75CC-A99B-4417-92E4-76392B3376AD}">
          <x14:formula1>
            <xm:f>Parameter!$L$18:$L$19</xm:f>
          </x14:formula1>
          <xm:sqref>F2:F101</xm:sqref>
        </x14:dataValidation>
        <x14:dataValidation type="list" allowBlank="1" showInputMessage="1" showErrorMessage="1" errorTitle="Peringatan" error="Jenis Kelamin Tidak Valid" xr:uid="{49346F93-704F-4792-8AF6-03898C22AC21}">
          <x14:formula1>
            <xm:f>Parameter!$L$4:$L$5</xm:f>
          </x14:formula1>
          <xm:sqref>K2:K101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1DC2-0D98-43B8-99FB-298C9A0C32BC}">
  <dimension ref="A1:AV695"/>
  <sheetViews>
    <sheetView topLeftCell="G1" workbookViewId="0">
      <selection activeCell="N10" sqref="N10"/>
    </sheetView>
  </sheetViews>
  <sheetFormatPr defaultRowHeight="15" x14ac:dyDescent="0.25"/>
  <cols>
    <col min="1" max="1" width="9.140625" style="4"/>
    <col min="2" max="2" width="13.28515625" style="4" bestFit="1" customWidth="1"/>
    <col min="3" max="5" width="9.140625" style="4"/>
    <col min="6" max="6" width="2" style="4" bestFit="1" customWidth="1"/>
    <col min="7" max="7" width="34.85546875" style="4" bestFit="1" customWidth="1"/>
    <col min="8" max="16384" width="9.140625" style="4"/>
  </cols>
  <sheetData>
    <row r="1" spans="1:48" x14ac:dyDescent="0.25">
      <c r="J1" s="4" t="s">
        <v>1</v>
      </c>
      <c r="K1" s="4" t="s">
        <v>2</v>
      </c>
      <c r="L1" s="4" t="s">
        <v>3</v>
      </c>
      <c r="M1" s="4" t="s">
        <v>4</v>
      </c>
    </row>
    <row r="3" spans="1:48" x14ac:dyDescent="0.25">
      <c r="A3" s="4" t="s">
        <v>7</v>
      </c>
      <c r="B3" s="4" t="s">
        <v>8</v>
      </c>
      <c r="C3" s="4" t="s">
        <v>9</v>
      </c>
    </row>
    <row r="4" spans="1:48" x14ac:dyDescent="0.25">
      <c r="A4" s="5" t="s">
        <v>70</v>
      </c>
      <c r="B4" s="6" t="s">
        <v>71</v>
      </c>
      <c r="C4" s="4" t="str">
        <f>A4&amp;" - " &amp;B4</f>
        <v>0101 - HEAD OFFICE</v>
      </c>
      <c r="F4" s="4">
        <v>1</v>
      </c>
      <c r="G4" s="4" t="s">
        <v>10</v>
      </c>
      <c r="H4" s="4" t="str">
        <f>F4&amp;" - " &amp;G4</f>
        <v>1 - Penilaian Calon Debitur</v>
      </c>
      <c r="L4" s="4" t="s">
        <v>11</v>
      </c>
      <c r="N4" s="20" t="s">
        <v>2077</v>
      </c>
      <c r="O4" s="4" t="s">
        <v>12</v>
      </c>
      <c r="P4" s="4" t="str">
        <f>N4&amp;" - " &amp;O4</f>
        <v>01 - New PV</v>
      </c>
      <c r="R4" s="4" t="s">
        <v>13</v>
      </c>
      <c r="S4" s="4" t="s">
        <v>14</v>
      </c>
      <c r="T4" s="4" t="str">
        <f>R4&amp;" - " &amp;S4</f>
        <v>IND - INDIVIDU</v>
      </c>
      <c r="W4" s="4">
        <v>1</v>
      </c>
      <c r="X4" s="4" t="s">
        <v>81</v>
      </c>
      <c r="Y4" s="4" t="str">
        <f>W4 &amp; " - " &amp;X4</f>
        <v>1 - 68 MOTOR - USED CAR BOGOR</v>
      </c>
      <c r="AB4" s="4">
        <v>0</v>
      </c>
      <c r="AC4" s="4" t="s">
        <v>379</v>
      </c>
      <c r="AD4" s="4" t="str">
        <f>AB4 &amp; " - " &amp;AC4</f>
        <v>0 - No Incentive</v>
      </c>
      <c r="AF4" s="4" t="s">
        <v>1071</v>
      </c>
      <c r="AG4" s="4" t="s">
        <v>1072</v>
      </c>
      <c r="AH4" s="4" t="str">
        <f>AF4 &amp; " - " &amp;AG4</f>
        <v>CP - CATERPILLAR CONSTRUCTION</v>
      </c>
      <c r="AJ4" s="4">
        <v>1</v>
      </c>
      <c r="AK4" s="4" t="s">
        <v>1167</v>
      </c>
      <c r="AL4" s="4" t="str">
        <f>AJ4 &amp; " - " &amp;AK4</f>
        <v>1 - CHEVROLET CAPTIVA</v>
      </c>
      <c r="AN4" s="4">
        <v>1</v>
      </c>
      <c r="AO4" s="4" t="s">
        <v>1484</v>
      </c>
      <c r="AP4" s="4" t="str">
        <f>AN4 &amp; " - " &amp;AO4</f>
        <v>1 - ALL NEW ERTIGA GL AT</v>
      </c>
      <c r="AR4" s="4">
        <v>1</v>
      </c>
      <c r="AS4" s="4" t="s">
        <v>2015</v>
      </c>
      <c r="AT4" s="4" t="str">
        <f>AR4 &amp; " - " &amp;AS4</f>
        <v>1 - HEAVY EQUIPMENT</v>
      </c>
      <c r="AV4" s="4">
        <v>11</v>
      </c>
    </row>
    <row r="5" spans="1:48" x14ac:dyDescent="0.25">
      <c r="A5" s="7" t="s">
        <v>72</v>
      </c>
      <c r="B5" s="8" t="s">
        <v>73</v>
      </c>
      <c r="C5" s="4" t="str">
        <f t="shared" ref="C5:C63" si="0">A5&amp;" - " &amp;B5</f>
        <v>0401 - SURABAYA</v>
      </c>
      <c r="F5" s="4">
        <v>2</v>
      </c>
      <c r="G5" s="4" t="s">
        <v>17</v>
      </c>
      <c r="H5" s="4" t="str">
        <f t="shared" ref="H5:H10" si="1">F5&amp;" - " &amp;G5</f>
        <v>2 - Penerapan One Obligor Concept</v>
      </c>
      <c r="L5" s="4" t="s">
        <v>18</v>
      </c>
      <c r="N5" s="20" t="s">
        <v>2078</v>
      </c>
      <c r="O5" s="4" t="s">
        <v>19</v>
      </c>
      <c r="P5" s="4" t="str">
        <f>N5&amp;" - " &amp;O5</f>
        <v>02 - Used PV</v>
      </c>
      <c r="R5" s="4" t="s">
        <v>20</v>
      </c>
      <c r="S5" s="4" t="s">
        <v>21</v>
      </c>
      <c r="T5" s="4" t="str">
        <f>R5&amp;" - " &amp;S5</f>
        <v>PSH - PERUSAHAAN</v>
      </c>
      <c r="W5" s="4">
        <v>2</v>
      </c>
      <c r="X5" s="4" t="s">
        <v>82</v>
      </c>
      <c r="Y5" s="4" t="str">
        <f t="shared" ref="Y5:Y68" si="2">W5 &amp; " - " &amp;X5</f>
        <v>2 - A2 MOTOR - Used Car DUREN SAWIT</v>
      </c>
      <c r="AB5" s="4">
        <v>1</v>
      </c>
      <c r="AC5" s="4" t="s">
        <v>380</v>
      </c>
      <c r="AD5" s="4" t="str">
        <f t="shared" ref="AD5:AD68" si="3">AB5 &amp; " - " &amp;AC5</f>
        <v>1 - For. Re-Finance(or Personal Corp.)</v>
      </c>
      <c r="AF5" s="4" t="s">
        <v>79</v>
      </c>
      <c r="AG5" s="4" t="s">
        <v>1073</v>
      </c>
      <c r="AH5" s="4" t="str">
        <f t="shared" ref="AH5:AH52" si="4">AF5 &amp; " - " &amp;AG5</f>
        <v>CV - CHEVROLET</v>
      </c>
      <c r="AJ5" s="4">
        <v>2</v>
      </c>
      <c r="AK5" s="4" t="s">
        <v>1168</v>
      </c>
      <c r="AL5" s="4" t="str">
        <f t="shared" ref="AL5:AL68" si="5">AJ5 &amp; " - " &amp;AK5</f>
        <v>2 - CHEVROLET SPIN</v>
      </c>
      <c r="AN5" s="4">
        <v>2</v>
      </c>
      <c r="AO5" s="4" t="s">
        <v>1485</v>
      </c>
      <c r="AP5" s="4" t="str">
        <f t="shared" ref="AP5:AP68" si="6">AN5 &amp; " - " &amp;AO5</f>
        <v>2 - ALL NEW ERTIGA GL MT</v>
      </c>
      <c r="AR5" s="4">
        <v>2</v>
      </c>
      <c r="AS5" s="4" t="s">
        <v>2016</v>
      </c>
      <c r="AT5" s="4" t="str">
        <f t="shared" ref="AT5:AT16" si="7">AR5 &amp; " - " &amp;AS5</f>
        <v>2 - SUV</v>
      </c>
      <c r="AV5" s="4">
        <v>12</v>
      </c>
    </row>
    <row r="6" spans="1:48" x14ac:dyDescent="0.25">
      <c r="A6" s="7"/>
      <c r="B6" s="8"/>
      <c r="F6" s="4">
        <v>3</v>
      </c>
      <c r="G6" s="4" t="s">
        <v>24</v>
      </c>
      <c r="H6" s="4" t="str">
        <f t="shared" si="1"/>
        <v>3 - Monitoring Debitur Existing</v>
      </c>
      <c r="N6" s="20" t="s">
        <v>2079</v>
      </c>
      <c r="O6" s="4" t="s">
        <v>25</v>
      </c>
      <c r="P6" s="4" t="str">
        <f>N6&amp;" - " &amp;O6</f>
        <v>03 - New CV</v>
      </c>
      <c r="W6" s="4">
        <v>3</v>
      </c>
      <c r="X6" s="4" t="s">
        <v>83</v>
      </c>
      <c r="Y6" s="4" t="str">
        <f t="shared" si="2"/>
        <v>3 - ABADI JAYA MOTOR - Used Car KELAPA GADING</v>
      </c>
      <c r="AB6" s="4">
        <v>2</v>
      </c>
      <c r="AC6" s="4" t="s">
        <v>381</v>
      </c>
      <c r="AD6" s="4" t="str">
        <f t="shared" si="3"/>
        <v>2 - Noel Wijaya</v>
      </c>
      <c r="AF6" s="4" t="s">
        <v>1074</v>
      </c>
      <c r="AG6" s="4" t="s">
        <v>1075</v>
      </c>
      <c r="AH6" s="4" t="str">
        <f t="shared" si="4"/>
        <v>DC - DOOSAN CONSTRUCTION</v>
      </c>
      <c r="AJ6" s="4">
        <v>3</v>
      </c>
      <c r="AK6" s="4" t="s">
        <v>1169</v>
      </c>
      <c r="AL6" s="4" t="str">
        <f t="shared" si="5"/>
        <v>3 - CHEVROLET TRAX</v>
      </c>
      <c r="AN6" s="4">
        <v>3</v>
      </c>
      <c r="AO6" s="4" t="s">
        <v>1486</v>
      </c>
      <c r="AP6" s="4" t="str">
        <f t="shared" si="6"/>
        <v>3 - ALL NEW ERTIGA SS   AT</v>
      </c>
      <c r="AR6" s="4">
        <v>3</v>
      </c>
      <c r="AS6" s="4" t="s">
        <v>2017</v>
      </c>
      <c r="AT6" s="4" t="str">
        <f t="shared" si="7"/>
        <v>3 - MPV</v>
      </c>
      <c r="AV6" s="4">
        <v>23</v>
      </c>
    </row>
    <row r="7" spans="1:48" x14ac:dyDescent="0.25">
      <c r="A7" s="7"/>
      <c r="B7" s="8"/>
      <c r="F7" s="4">
        <v>4</v>
      </c>
      <c r="G7" s="4" t="s">
        <v>26</v>
      </c>
      <c r="H7" s="4" t="str">
        <f t="shared" si="1"/>
        <v>4 - Melayani Permintaan Debitur</v>
      </c>
      <c r="N7" s="20" t="s">
        <v>2080</v>
      </c>
      <c r="O7" s="4" t="s">
        <v>27</v>
      </c>
      <c r="P7" s="4" t="str">
        <f t="shared" ref="P7:P10" si="8">N7&amp;" - " &amp;O7</f>
        <v>04 - New HE</v>
      </c>
      <c r="W7" s="4">
        <v>4</v>
      </c>
      <c r="X7" s="4" t="s">
        <v>84</v>
      </c>
      <c r="Y7" s="4" t="str">
        <f t="shared" si="2"/>
        <v>4 - ABIDZAR MOTOR - Used Car MEDAN SATRIA BEKASI</v>
      </c>
      <c r="AB7" s="4">
        <v>3</v>
      </c>
      <c r="AC7" s="4" t="s">
        <v>382</v>
      </c>
      <c r="AD7" s="4" t="str">
        <f t="shared" si="3"/>
        <v>3 - HENI ANGGRAINI</v>
      </c>
      <c r="AF7" s="4" t="s">
        <v>1076</v>
      </c>
      <c r="AG7" s="4" t="s">
        <v>1077</v>
      </c>
      <c r="AH7" s="4" t="str">
        <f t="shared" si="4"/>
        <v>DF - DFSK</v>
      </c>
      <c r="AJ7" s="4">
        <v>4</v>
      </c>
      <c r="AK7" s="4" t="s">
        <v>1170</v>
      </c>
      <c r="AL7" s="4" t="str">
        <f t="shared" si="5"/>
        <v>4 - CHEVROLET ORLANDO</v>
      </c>
      <c r="AN7" s="4">
        <v>4</v>
      </c>
      <c r="AO7" s="4" t="s">
        <v>1487</v>
      </c>
      <c r="AP7" s="4" t="str">
        <f t="shared" si="6"/>
        <v>4 - ALMAZ 1.5L TURBO EXCLUSIVE 7 SEATER</v>
      </c>
      <c r="AR7" s="4">
        <v>4</v>
      </c>
      <c r="AS7" s="4" t="s">
        <v>2018</v>
      </c>
      <c r="AT7" s="4" t="str">
        <f t="shared" si="7"/>
        <v>4 - Hatchback</v>
      </c>
      <c r="AV7" s="4">
        <v>24</v>
      </c>
    </row>
    <row r="8" spans="1:48" x14ac:dyDescent="0.25">
      <c r="A8" s="7"/>
      <c r="B8" s="8"/>
      <c r="F8" s="4">
        <v>5</v>
      </c>
      <c r="G8" s="4" t="s">
        <v>30</v>
      </c>
      <c r="H8" s="4" t="str">
        <f t="shared" si="1"/>
        <v>5 - Dalam Rangka Pelaksanaan Audit</v>
      </c>
      <c r="N8" s="20" t="s">
        <v>2081</v>
      </c>
      <c r="O8" s="4" t="s">
        <v>31</v>
      </c>
      <c r="P8" s="4" t="str">
        <f t="shared" si="8"/>
        <v>05 - Refinancing</v>
      </c>
      <c r="W8" s="4">
        <v>5</v>
      </c>
      <c r="X8" s="4" t="s">
        <v>85</v>
      </c>
      <c r="Y8" s="4" t="str">
        <f t="shared" si="2"/>
        <v>5 - ABRAL MOTOR - Used Car KARAWANG</v>
      </c>
      <c r="AB8" s="4">
        <v>4</v>
      </c>
      <c r="AC8" s="4" t="s">
        <v>383</v>
      </c>
      <c r="AD8" s="4" t="str">
        <f t="shared" si="3"/>
        <v>4 - APRI RAMDANI</v>
      </c>
      <c r="AF8" s="4" t="s">
        <v>1078</v>
      </c>
      <c r="AG8" s="4" t="s">
        <v>1079</v>
      </c>
      <c r="AH8" s="4" t="str">
        <f t="shared" si="4"/>
        <v>DH - DAIHATSU</v>
      </c>
      <c r="AJ8" s="4">
        <v>5</v>
      </c>
      <c r="AK8" s="4" t="s">
        <v>1171</v>
      </c>
      <c r="AL8" s="4" t="str">
        <f t="shared" si="5"/>
        <v>5 - DFSK GELORA</v>
      </c>
      <c r="AN8" s="4">
        <v>5</v>
      </c>
      <c r="AO8" s="4" t="s">
        <v>1488</v>
      </c>
      <c r="AP8" s="4" t="str">
        <f t="shared" si="6"/>
        <v>5 - ALPHARD 2.5 G A/T</v>
      </c>
      <c r="AR8" s="4">
        <v>5</v>
      </c>
      <c r="AS8" s="4" t="s">
        <v>2019</v>
      </c>
      <c r="AT8" s="4" t="str">
        <f t="shared" si="7"/>
        <v>5 - Pick Up</v>
      </c>
      <c r="AV8" s="4">
        <v>35</v>
      </c>
    </row>
    <row r="9" spans="1:48" x14ac:dyDescent="0.25">
      <c r="A9" s="7"/>
      <c r="B9" s="8"/>
      <c r="F9" s="4">
        <v>6</v>
      </c>
      <c r="G9" s="4" t="s">
        <v>32</v>
      </c>
      <c r="H9" s="4" t="str">
        <f t="shared" si="1"/>
        <v>6 - Penanganan Pengaduan Debitur</v>
      </c>
      <c r="N9" s="20" t="s">
        <v>2082</v>
      </c>
      <c r="O9" s="4" t="s">
        <v>33</v>
      </c>
      <c r="P9" s="4" t="str">
        <f t="shared" si="8"/>
        <v>06 - Employee (HR only)</v>
      </c>
      <c r="W9" s="4">
        <v>6</v>
      </c>
      <c r="X9" s="4" t="s">
        <v>86</v>
      </c>
      <c r="Y9" s="4" t="str">
        <f t="shared" si="2"/>
        <v>6 - ADONAI AUTO - Used Car Ancol Pademangan JakUt</v>
      </c>
      <c r="AB9" s="4">
        <v>5</v>
      </c>
      <c r="AC9" s="4" t="s">
        <v>384</v>
      </c>
      <c r="AD9" s="4" t="str">
        <f t="shared" si="3"/>
        <v>5 - EKA NURMALA SARI</v>
      </c>
      <c r="AF9" s="4" t="s">
        <v>1080</v>
      </c>
      <c r="AG9" s="4" t="s">
        <v>1081</v>
      </c>
      <c r="AH9" s="4" t="str">
        <f t="shared" si="4"/>
        <v>DO - DOOSAN</v>
      </c>
      <c r="AJ9" s="4">
        <v>6</v>
      </c>
      <c r="AK9" s="4" t="s">
        <v>1172</v>
      </c>
      <c r="AL9" s="4" t="str">
        <f t="shared" si="5"/>
        <v>6 - DFSK GLORY</v>
      </c>
      <c r="AN9" s="4">
        <v>6</v>
      </c>
      <c r="AO9" s="4" t="s">
        <v>1489</v>
      </c>
      <c r="AP9" s="4" t="str">
        <f t="shared" si="6"/>
        <v>6 - AROCS 4040 K Dump</v>
      </c>
      <c r="AR9" s="4">
        <v>6</v>
      </c>
      <c r="AS9" s="4" t="s">
        <v>2020</v>
      </c>
      <c r="AT9" s="4" t="str">
        <f t="shared" si="7"/>
        <v>6 - Van</v>
      </c>
      <c r="AV9" s="4">
        <v>36</v>
      </c>
    </row>
    <row r="10" spans="1:48" x14ac:dyDescent="0.25">
      <c r="A10" s="7"/>
      <c r="B10" s="9"/>
      <c r="F10" s="4">
        <v>7</v>
      </c>
      <c r="G10" s="4" t="s">
        <v>34</v>
      </c>
      <c r="H10" s="4" t="str">
        <f t="shared" si="1"/>
        <v>7 - Penilaian Karyawan / Calon Karyawan</v>
      </c>
      <c r="N10" s="20">
        <v>99</v>
      </c>
      <c r="O10" s="4" t="s">
        <v>35</v>
      </c>
      <c r="P10" s="4" t="str">
        <f t="shared" si="8"/>
        <v>99 - Others</v>
      </c>
      <c r="R10" s="4" t="s">
        <v>15</v>
      </c>
      <c r="S10" s="4" t="s">
        <v>16</v>
      </c>
      <c r="T10" s="4" t="str">
        <f>R10&amp;" - "&amp;S10</f>
        <v>ALS - Nama Lain/Alias</v>
      </c>
      <c r="W10" s="4">
        <v>7</v>
      </c>
      <c r="X10" s="4" t="s">
        <v>87</v>
      </c>
      <c r="Y10" s="4" t="str">
        <f t="shared" si="2"/>
        <v>7 - AGUNG 9 MOBILINDO - Used Car BEKASI</v>
      </c>
      <c r="AB10" s="4">
        <v>6</v>
      </c>
      <c r="AC10" s="4" t="s">
        <v>385</v>
      </c>
      <c r="AD10" s="4" t="str">
        <f t="shared" si="3"/>
        <v>6 - YOHANARIA MARTHALENA HUTABARAT</v>
      </c>
      <c r="AF10" s="4" t="s">
        <v>1082</v>
      </c>
      <c r="AG10" s="4" t="s">
        <v>1083</v>
      </c>
      <c r="AH10" s="4" t="str">
        <f t="shared" si="4"/>
        <v>DT - DATSUN</v>
      </c>
      <c r="AJ10" s="4">
        <v>7</v>
      </c>
      <c r="AK10" s="4" t="s">
        <v>1173</v>
      </c>
      <c r="AL10" s="4" t="str">
        <f t="shared" si="5"/>
        <v>7 - DFSK SUPERCAB</v>
      </c>
      <c r="AN10" s="4">
        <v>7</v>
      </c>
      <c r="AO10" s="4" t="s">
        <v>1490</v>
      </c>
      <c r="AP10" s="4" t="str">
        <f t="shared" si="6"/>
        <v>7 - ATTILA VENUS 125</v>
      </c>
      <c r="AR10" s="4">
        <v>7</v>
      </c>
      <c r="AS10" s="4" t="s">
        <v>2021</v>
      </c>
      <c r="AT10" s="4" t="str">
        <f t="shared" si="7"/>
        <v>7 - Double Cabin</v>
      </c>
      <c r="AV10" s="4">
        <v>47</v>
      </c>
    </row>
    <row r="11" spans="1:48" x14ac:dyDescent="0.25">
      <c r="A11" s="7"/>
      <c r="B11" s="8"/>
      <c r="F11" s="4">
        <v>8</v>
      </c>
      <c r="G11" s="4" t="s">
        <v>36</v>
      </c>
      <c r="H11" s="4" t="str">
        <f>F11&amp;" - " &amp;G11</f>
        <v>8 - Penilaian Calon Vendor</v>
      </c>
      <c r="R11" s="4" t="s">
        <v>2029</v>
      </c>
      <c r="S11" s="4" t="s">
        <v>2030</v>
      </c>
      <c r="T11" s="4" t="str">
        <f t="shared" ref="T11:T22" si="9">R11&amp;" - "&amp;S11</f>
        <v>DRU - Direktur Utama</v>
      </c>
      <c r="W11" s="4">
        <v>8</v>
      </c>
      <c r="X11" s="4" t="s">
        <v>88</v>
      </c>
      <c r="Y11" s="4" t="str">
        <f t="shared" si="2"/>
        <v>8 - AHRAS MOBILINDO - Used Car Bintara Jaya</v>
      </c>
      <c r="AB11" s="4">
        <v>7</v>
      </c>
      <c r="AC11" s="4" t="s">
        <v>386</v>
      </c>
      <c r="AD11" s="4" t="str">
        <f t="shared" si="3"/>
        <v>7 - HAMID HARIS</v>
      </c>
      <c r="AF11" s="4" t="s">
        <v>1084</v>
      </c>
      <c r="AG11" s="4" t="s">
        <v>1085</v>
      </c>
      <c r="AH11" s="4" t="str">
        <f t="shared" si="4"/>
        <v>FA - FAW</v>
      </c>
      <c r="AJ11" s="4">
        <v>8</v>
      </c>
      <c r="AK11" s="4" t="s">
        <v>1174</v>
      </c>
      <c r="AL11" s="4" t="str">
        <f t="shared" si="5"/>
        <v>8 - GRAND XENIA</v>
      </c>
      <c r="AN11" s="4">
        <v>8</v>
      </c>
      <c r="AO11" s="4" t="s">
        <v>1491</v>
      </c>
      <c r="AP11" s="4" t="str">
        <f t="shared" si="6"/>
        <v>8 - AVANZA 1.3 G AT</v>
      </c>
      <c r="AR11" s="4">
        <v>8</v>
      </c>
      <c r="AS11" s="4" t="s">
        <v>2022</v>
      </c>
      <c r="AT11" s="4" t="str">
        <f t="shared" si="7"/>
        <v>8 - TRUCK</v>
      </c>
      <c r="AV11" s="4">
        <v>48</v>
      </c>
    </row>
    <row r="12" spans="1:48" x14ac:dyDescent="0.25">
      <c r="A12" s="7"/>
      <c r="B12" s="8"/>
      <c r="L12" s="4" t="s">
        <v>80</v>
      </c>
      <c r="R12" s="4" t="s">
        <v>28</v>
      </c>
      <c r="S12" s="4" t="s">
        <v>29</v>
      </c>
      <c r="T12" s="4" t="str">
        <f t="shared" si="9"/>
        <v>SPS - Pasangan</v>
      </c>
      <c r="W12" s="4">
        <v>9</v>
      </c>
      <c r="X12" s="4" t="s">
        <v>89</v>
      </c>
      <c r="Y12" s="4" t="str">
        <f t="shared" si="2"/>
        <v>9 - ALBERTUS ALVIN NGADIRAN - Used Car MAMPANG</v>
      </c>
      <c r="AB12" s="4">
        <v>9</v>
      </c>
      <c r="AC12" s="4" t="s">
        <v>387</v>
      </c>
      <c r="AD12" s="4" t="str">
        <f t="shared" si="3"/>
        <v>9 - DENNY REZA PRABOWO</v>
      </c>
      <c r="AF12" s="4" t="s">
        <v>1086</v>
      </c>
      <c r="AG12" s="4" t="s">
        <v>1087</v>
      </c>
      <c r="AH12" s="4" t="str">
        <f t="shared" si="4"/>
        <v>FD - FORD</v>
      </c>
      <c r="AJ12" s="4">
        <v>9</v>
      </c>
      <c r="AK12" s="4" t="s">
        <v>1175</v>
      </c>
      <c r="AL12" s="4" t="str">
        <f t="shared" si="5"/>
        <v>9 - DAIHATSU ALL NEW XENIA</v>
      </c>
      <c r="AN12" s="4">
        <v>9</v>
      </c>
      <c r="AO12" s="4" t="s">
        <v>1492</v>
      </c>
      <c r="AP12" s="4" t="str">
        <f t="shared" si="6"/>
        <v>9 - AVANZA CVT TSS AT</v>
      </c>
      <c r="AR12" s="4">
        <v>9</v>
      </c>
      <c r="AS12" s="4" t="s">
        <v>2023</v>
      </c>
      <c r="AT12" s="4" t="str">
        <f t="shared" si="7"/>
        <v>9 - MOTOR CYCLE</v>
      </c>
      <c r="AV12" s="4">
        <v>59</v>
      </c>
    </row>
    <row r="13" spans="1:48" x14ac:dyDescent="0.25">
      <c r="A13" s="7"/>
      <c r="B13" s="8"/>
      <c r="L13" s="4" t="s">
        <v>79</v>
      </c>
      <c r="R13" s="4" t="s">
        <v>2031</v>
      </c>
      <c r="S13" s="4" t="s">
        <v>2032</v>
      </c>
      <c r="T13" s="4" t="str">
        <f t="shared" si="9"/>
        <v>PJM - Penjamin</v>
      </c>
      <c r="W13" s="4">
        <v>10</v>
      </c>
      <c r="X13" s="4" t="s">
        <v>90</v>
      </c>
      <c r="Y13" s="4" t="str">
        <f t="shared" si="2"/>
        <v>10 - ALEXANDRIA AUTO - Used Car DUREN SAWIT</v>
      </c>
      <c r="AB13" s="4">
        <v>10</v>
      </c>
      <c r="AC13" s="4" t="s">
        <v>388</v>
      </c>
      <c r="AD13" s="4" t="str">
        <f t="shared" si="3"/>
        <v>10 - CEPY SETIYAWAN</v>
      </c>
      <c r="AF13" s="4" t="s">
        <v>1088</v>
      </c>
      <c r="AG13" s="4" t="s">
        <v>1089</v>
      </c>
      <c r="AH13" s="4" t="str">
        <f t="shared" si="4"/>
        <v>FE - MITSUBISHI</v>
      </c>
      <c r="AJ13" s="4">
        <v>10</v>
      </c>
      <c r="AK13" s="4" t="s">
        <v>1176</v>
      </c>
      <c r="AL13" s="4" t="str">
        <f t="shared" si="5"/>
        <v>10 - DAIHATSU AYLA</v>
      </c>
      <c r="AN13" s="4">
        <v>10</v>
      </c>
      <c r="AO13" s="4" t="s">
        <v>1493</v>
      </c>
      <c r="AP13" s="4" t="str">
        <f t="shared" si="6"/>
        <v>10 - AXOR 2528 C + DUMP</v>
      </c>
      <c r="AR13" s="4">
        <v>10</v>
      </c>
      <c r="AS13" s="4" t="s">
        <v>2024</v>
      </c>
      <c r="AT13" s="4" t="str">
        <f t="shared" si="7"/>
        <v>10 - BUS</v>
      </c>
      <c r="AV13" s="4">
        <v>60</v>
      </c>
    </row>
    <row r="14" spans="1:48" x14ac:dyDescent="0.25">
      <c r="A14" s="7"/>
      <c r="B14" s="8"/>
      <c r="L14" s="4" t="s">
        <v>35</v>
      </c>
      <c r="R14" s="4" t="s">
        <v>2033</v>
      </c>
      <c r="S14" s="4" t="s">
        <v>2034</v>
      </c>
      <c r="T14" s="4" t="str">
        <f t="shared" si="9"/>
        <v>DRR - Direktur</v>
      </c>
      <c r="W14" s="4">
        <v>11</v>
      </c>
      <c r="X14" s="4" t="s">
        <v>91</v>
      </c>
      <c r="Y14" s="4" t="str">
        <f t="shared" si="2"/>
        <v>11 - ALLISSON AUTO MOBIL - Used Car BURSA BINTARO</v>
      </c>
      <c r="AB14" s="4">
        <v>11</v>
      </c>
      <c r="AC14" s="4" t="s">
        <v>389</v>
      </c>
      <c r="AD14" s="4" t="str">
        <f t="shared" si="3"/>
        <v>11 - IRGAN NUGRAHA</v>
      </c>
      <c r="AF14" s="4" t="s">
        <v>1090</v>
      </c>
      <c r="AG14" s="4" t="s">
        <v>1091</v>
      </c>
      <c r="AH14" s="4" t="str">
        <f t="shared" si="4"/>
        <v>FS - FUSO</v>
      </c>
      <c r="AJ14" s="4">
        <v>11</v>
      </c>
      <c r="AK14" s="4" t="s">
        <v>1177</v>
      </c>
      <c r="AL14" s="4" t="str">
        <f t="shared" si="5"/>
        <v>11 - DAIHATSU F650RV</v>
      </c>
      <c r="AN14" s="4">
        <v>11</v>
      </c>
      <c r="AO14" s="4" t="s">
        <v>1494</v>
      </c>
      <c r="AP14" s="4" t="str">
        <f t="shared" si="6"/>
        <v>11 - AXOR 2528 CH + Dump</v>
      </c>
      <c r="AR14" s="4">
        <v>11</v>
      </c>
      <c r="AS14" s="4" t="s">
        <v>2025</v>
      </c>
      <c r="AT14" s="4" t="str">
        <f t="shared" si="7"/>
        <v>11 - SEDAN</v>
      </c>
      <c r="AV14" s="4">
        <v>71</v>
      </c>
    </row>
    <row r="15" spans="1:48" x14ac:dyDescent="0.25">
      <c r="A15" s="7"/>
      <c r="B15" s="8"/>
      <c r="R15" s="4" t="s">
        <v>2035</v>
      </c>
      <c r="S15" s="4" t="s">
        <v>2036</v>
      </c>
      <c r="T15" s="4" t="str">
        <f t="shared" si="9"/>
        <v>KMU - Komisaris Utama</v>
      </c>
      <c r="W15" s="4">
        <v>12</v>
      </c>
      <c r="X15" s="4" t="s">
        <v>92</v>
      </c>
      <c r="Y15" s="4" t="str">
        <f t="shared" si="2"/>
        <v>12 - AM JAYA MOTOR - Used Car WTC MANGGA DUA</v>
      </c>
      <c r="AB15" s="4">
        <v>12</v>
      </c>
      <c r="AC15" s="4" t="s">
        <v>390</v>
      </c>
      <c r="AD15" s="4" t="str">
        <f t="shared" si="3"/>
        <v>12 - Pemilik Showroom</v>
      </c>
      <c r="AF15" s="4" t="s">
        <v>1092</v>
      </c>
      <c r="AG15" s="4" t="s">
        <v>1093</v>
      </c>
      <c r="AH15" s="4" t="str">
        <f t="shared" si="4"/>
        <v>HA - HARLEY DAVIDSON</v>
      </c>
      <c r="AJ15" s="4">
        <v>12</v>
      </c>
      <c r="AK15" s="4" t="s">
        <v>1178</v>
      </c>
      <c r="AL15" s="4" t="str">
        <f t="shared" si="5"/>
        <v>12 - DAIHATSU GRAN MAX</v>
      </c>
      <c r="AN15" s="4">
        <v>12</v>
      </c>
      <c r="AO15" s="4" t="s">
        <v>1495</v>
      </c>
      <c r="AP15" s="4" t="str">
        <f t="shared" si="6"/>
        <v>12 - AXOR 2528 R BAK THREE WAY</v>
      </c>
      <c r="AR15" s="4">
        <v>12</v>
      </c>
      <c r="AS15" s="4" t="s">
        <v>2026</v>
      </c>
      <c r="AT15" s="4" t="str">
        <f t="shared" si="7"/>
        <v>12 - MICROBUS</v>
      </c>
      <c r="AV15" s="4">
        <v>72</v>
      </c>
    </row>
    <row r="16" spans="1:48" x14ac:dyDescent="0.25">
      <c r="A16" s="7"/>
      <c r="B16" s="9"/>
      <c r="R16" s="4" t="s">
        <v>2037</v>
      </c>
      <c r="S16" s="4" t="s">
        <v>2038</v>
      </c>
      <c r="T16" s="4" t="str">
        <f t="shared" si="9"/>
        <v>SPP - Pasangan Penjamin</v>
      </c>
      <c r="W16" s="4">
        <v>13</v>
      </c>
      <c r="X16" s="4" t="s">
        <v>93</v>
      </c>
      <c r="Y16" s="4" t="str">
        <f t="shared" si="2"/>
        <v>13 - ANANDA MOTOR - Used Car SUMMARECON</v>
      </c>
      <c r="AB16" s="4">
        <v>13</v>
      </c>
      <c r="AC16" s="4" t="s">
        <v>391</v>
      </c>
      <c r="AD16" s="4" t="str">
        <f t="shared" si="3"/>
        <v>13 - AVI ALFYANSJAH</v>
      </c>
      <c r="AF16" s="4" t="s">
        <v>1094</v>
      </c>
      <c r="AG16" s="4" t="s">
        <v>1095</v>
      </c>
      <c r="AH16" s="4" t="str">
        <f t="shared" si="4"/>
        <v>HC - HYUNDAI CONSTRUCTION</v>
      </c>
      <c r="AJ16" s="4">
        <v>13</v>
      </c>
      <c r="AK16" s="4" t="s">
        <v>1179</v>
      </c>
      <c r="AL16" s="4" t="str">
        <f t="shared" si="5"/>
        <v>13 - DAIHATSU GREAT NEW XENIA</v>
      </c>
      <c r="AN16" s="4">
        <v>13</v>
      </c>
      <c r="AO16" s="4" t="s">
        <v>1496</v>
      </c>
      <c r="AP16" s="4" t="str">
        <f t="shared" si="6"/>
        <v>13 - BALENO AT</v>
      </c>
      <c r="AR16" s="4">
        <v>13</v>
      </c>
      <c r="AS16" s="4" t="s">
        <v>2027</v>
      </c>
      <c r="AT16" s="4" t="str">
        <f t="shared" si="7"/>
        <v>13 - STATION WAGON</v>
      </c>
      <c r="AV16" s="4">
        <v>83</v>
      </c>
    </row>
    <row r="17" spans="1:48" x14ac:dyDescent="0.25">
      <c r="A17" s="7"/>
      <c r="B17" s="9"/>
      <c r="R17" s="4" t="s">
        <v>2039</v>
      </c>
      <c r="S17" s="4" t="s">
        <v>2040</v>
      </c>
      <c r="T17" s="4" t="str">
        <f t="shared" si="9"/>
        <v>KMM - Komisaris</v>
      </c>
      <c r="W17" s="4">
        <v>14</v>
      </c>
      <c r="X17" s="4" t="s">
        <v>94</v>
      </c>
      <c r="Y17" s="4" t="str">
        <f t="shared" si="2"/>
        <v>14 - ANNA MOBILINDO - Used Car JAKARTA TIMUR</v>
      </c>
      <c r="AB17" s="4">
        <v>15</v>
      </c>
      <c r="AC17" s="4" t="s">
        <v>392</v>
      </c>
      <c r="AD17" s="4" t="str">
        <f t="shared" si="3"/>
        <v>15 - NANANG RAHARJO</v>
      </c>
      <c r="AF17" s="4" t="s">
        <v>1096</v>
      </c>
      <c r="AG17" s="4" t="s">
        <v>1097</v>
      </c>
      <c r="AH17" s="4" t="str">
        <f t="shared" si="4"/>
        <v>HD - HYUNDAI</v>
      </c>
      <c r="AJ17" s="4">
        <v>14</v>
      </c>
      <c r="AK17" s="4" t="s">
        <v>1180</v>
      </c>
      <c r="AL17" s="4" t="str">
        <f t="shared" si="5"/>
        <v>14 - DAIHATSU LUXIO</v>
      </c>
      <c r="AN17" s="4">
        <v>14</v>
      </c>
      <c r="AO17" s="4" t="s">
        <v>1497</v>
      </c>
      <c r="AP17" s="4" t="str">
        <f t="shared" si="6"/>
        <v>14 - BEAT SPORTY CBS</v>
      </c>
      <c r="AV17" s="4">
        <v>84</v>
      </c>
    </row>
    <row r="18" spans="1:48" x14ac:dyDescent="0.25">
      <c r="A18" s="7"/>
      <c r="B18" s="9"/>
      <c r="L18" s="4" t="s">
        <v>2053</v>
      </c>
      <c r="R18" s="4" t="s">
        <v>2041</v>
      </c>
      <c r="S18" s="4" t="s">
        <v>2042</v>
      </c>
      <c r="T18" s="4" t="str">
        <f t="shared" si="9"/>
        <v>PBU - Penjamin Badan Usaha</v>
      </c>
      <c r="W18" s="4">
        <v>15</v>
      </c>
      <c r="X18" s="4" t="s">
        <v>95</v>
      </c>
      <c r="Y18" s="4" t="str">
        <f t="shared" si="2"/>
        <v>15 - ANUGERAH PRATAMA MOTOR - Used Car, TANGERANG</v>
      </c>
      <c r="AB18" s="4">
        <v>16</v>
      </c>
      <c r="AC18" s="4" t="s">
        <v>393</v>
      </c>
      <c r="AD18" s="4" t="str">
        <f t="shared" si="3"/>
        <v>16 - IMAM MUSTIKO</v>
      </c>
      <c r="AF18" s="4" t="s">
        <v>1098</v>
      </c>
      <c r="AG18" s="4" t="s">
        <v>1099</v>
      </c>
      <c r="AH18" s="4" t="str">
        <f t="shared" si="4"/>
        <v>HN - HINO</v>
      </c>
      <c r="AJ18" s="4">
        <v>15</v>
      </c>
      <c r="AK18" s="4" t="s">
        <v>1181</v>
      </c>
      <c r="AL18" s="4" t="str">
        <f t="shared" si="5"/>
        <v>15 - DAIHATSU NEW SIRION</v>
      </c>
      <c r="AN18" s="4">
        <v>15</v>
      </c>
      <c r="AO18" s="4" t="s">
        <v>1498</v>
      </c>
      <c r="AP18" s="4" t="str">
        <f t="shared" si="6"/>
        <v>15 - BEAT SPORTY CBS ISS</v>
      </c>
    </row>
    <row r="19" spans="1:48" x14ac:dyDescent="0.25">
      <c r="A19" s="7"/>
      <c r="B19" s="9"/>
      <c r="L19" s="4" t="s">
        <v>2054</v>
      </c>
      <c r="R19" s="4" t="s">
        <v>2043</v>
      </c>
      <c r="S19" s="4" t="s">
        <v>2044</v>
      </c>
      <c r="T19" s="4" t="str">
        <f t="shared" si="9"/>
        <v>PSI - Pemegang Saham Individu</v>
      </c>
      <c r="W19" s="4">
        <v>16</v>
      </c>
      <c r="X19" s="4" t="s">
        <v>96</v>
      </c>
      <c r="Y19" s="4" t="str">
        <f t="shared" si="2"/>
        <v>16 - ANUGRAH MOBIL- Used Car GADING SERPONG</v>
      </c>
      <c r="AB19" s="4">
        <v>17</v>
      </c>
      <c r="AC19" s="4" t="s">
        <v>394</v>
      </c>
      <c r="AD19" s="4" t="str">
        <f t="shared" si="3"/>
        <v>17 - PETTY EFRINA HADI</v>
      </c>
      <c r="AF19" s="4" t="s">
        <v>1100</v>
      </c>
      <c r="AG19" s="4" t="s">
        <v>1101</v>
      </c>
      <c r="AH19" s="4" t="str">
        <f t="shared" si="4"/>
        <v>HO - HONDA</v>
      </c>
      <c r="AJ19" s="4">
        <v>16</v>
      </c>
      <c r="AK19" s="4" t="s">
        <v>1182</v>
      </c>
      <c r="AL19" s="4" t="str">
        <f t="shared" si="5"/>
        <v>16 - DAIHATSU NEW TERIOS</v>
      </c>
      <c r="AN19" s="4">
        <v>16</v>
      </c>
      <c r="AO19" s="4" t="s">
        <v>1499</v>
      </c>
      <c r="AP19" s="4" t="str">
        <f t="shared" si="6"/>
        <v>16 - BEAT SPORTY CW</v>
      </c>
    </row>
    <row r="20" spans="1:48" x14ac:dyDescent="0.25">
      <c r="A20" s="7"/>
      <c r="B20" s="9"/>
      <c r="R20" s="4" t="s">
        <v>2045</v>
      </c>
      <c r="S20" s="4" t="s">
        <v>2046</v>
      </c>
      <c r="T20" s="4" t="str">
        <f t="shared" si="9"/>
        <v>PSU - Pemegang Saham Badan Usaha</v>
      </c>
      <c r="W20" s="4">
        <v>17</v>
      </c>
      <c r="X20" s="4" t="s">
        <v>97</v>
      </c>
      <c r="Y20" s="4" t="str">
        <f t="shared" si="2"/>
        <v>17 - AQUILA MOBIL - Used Car DUREN SAWIT JAKTIM</v>
      </c>
      <c r="AB20" s="4">
        <v>18</v>
      </c>
      <c r="AC20" s="4" t="s">
        <v>395</v>
      </c>
      <c r="AD20" s="4" t="str">
        <f t="shared" si="3"/>
        <v>18 - GILANG SUKARNO</v>
      </c>
      <c r="AF20" s="4" t="s">
        <v>1102</v>
      </c>
      <c r="AG20" s="4" t="s">
        <v>1103</v>
      </c>
      <c r="AH20" s="4" t="str">
        <f t="shared" si="4"/>
        <v>HY - HONGYAN</v>
      </c>
      <c r="AJ20" s="4">
        <v>17</v>
      </c>
      <c r="AK20" s="4" t="s">
        <v>1183</v>
      </c>
      <c r="AL20" s="4" t="str">
        <f t="shared" si="5"/>
        <v>17 - DAIHATSU SIGRA</v>
      </c>
      <c r="AN20" s="4">
        <v>17</v>
      </c>
      <c r="AO20" s="4" t="s">
        <v>1500</v>
      </c>
      <c r="AP20" s="4" t="str">
        <f t="shared" si="6"/>
        <v>17 - BRIO SATYA 1.2 E CVT</v>
      </c>
    </row>
    <row r="21" spans="1:48" x14ac:dyDescent="0.25">
      <c r="A21" s="7"/>
      <c r="B21" s="9"/>
      <c r="R21" s="4" t="s">
        <v>22</v>
      </c>
      <c r="S21" s="4" t="s">
        <v>23</v>
      </c>
      <c r="T21" s="4" t="str">
        <f t="shared" si="9"/>
        <v>PEN - Pengurus</v>
      </c>
      <c r="W21" s="4">
        <v>18</v>
      </c>
      <c r="X21" s="4" t="s">
        <v>98</v>
      </c>
      <c r="Y21" s="4" t="str">
        <f t="shared" si="2"/>
        <v>18 - ARGANTHA MOBILINDO - Used Car BINTARA BEKASI</v>
      </c>
      <c r="AB21" s="4">
        <v>19</v>
      </c>
      <c r="AC21" s="4" t="s">
        <v>396</v>
      </c>
      <c r="AD21" s="4" t="str">
        <f t="shared" si="3"/>
        <v>19 - MUCHAMAD HAMKA</v>
      </c>
      <c r="AF21" s="4" t="s">
        <v>1104</v>
      </c>
      <c r="AG21" s="4" t="s">
        <v>1105</v>
      </c>
      <c r="AH21" s="4" t="str">
        <f t="shared" si="4"/>
        <v>IZ - ISUZU</v>
      </c>
      <c r="AJ21" s="4">
        <v>18</v>
      </c>
      <c r="AK21" s="4" t="s">
        <v>1184</v>
      </c>
      <c r="AL21" s="4" t="str">
        <f t="shared" si="5"/>
        <v>18 - DAIHATSU SIRION</v>
      </c>
      <c r="AN21" s="4">
        <v>18</v>
      </c>
      <c r="AO21" s="4" t="s">
        <v>1501</v>
      </c>
      <c r="AP21" s="4" t="str">
        <f t="shared" si="6"/>
        <v>18 - BRIO SATYA 1.2 E MT</v>
      </c>
    </row>
    <row r="22" spans="1:48" x14ac:dyDescent="0.25">
      <c r="A22" s="7"/>
      <c r="B22" s="8"/>
      <c r="R22" s="4" t="s">
        <v>2047</v>
      </c>
      <c r="S22" s="4" t="s">
        <v>2048</v>
      </c>
      <c r="T22" s="4" t="str">
        <f t="shared" si="9"/>
        <v>LNN - Lainnya</v>
      </c>
      <c r="W22" s="4">
        <v>19</v>
      </c>
      <c r="X22" s="4" t="s">
        <v>99</v>
      </c>
      <c r="Y22" s="4" t="str">
        <f t="shared" si="2"/>
        <v>19 - ASENK MOTOR - Used Car MANGGA DUA</v>
      </c>
      <c r="AB22" s="4">
        <v>20</v>
      </c>
      <c r="AC22" s="4" t="s">
        <v>397</v>
      </c>
      <c r="AD22" s="4" t="str">
        <f t="shared" si="3"/>
        <v>20 - FAUZAN HADI</v>
      </c>
      <c r="AF22" s="4" t="s">
        <v>1106</v>
      </c>
      <c r="AG22" s="4" t="s">
        <v>1107</v>
      </c>
      <c r="AH22" s="4" t="str">
        <f t="shared" si="4"/>
        <v>KI - KIA</v>
      </c>
      <c r="AJ22" s="4">
        <v>19</v>
      </c>
      <c r="AK22" s="4" t="s">
        <v>1185</v>
      </c>
      <c r="AL22" s="4" t="str">
        <f t="shared" si="5"/>
        <v>19 - DAIHATSU TERIOS</v>
      </c>
      <c r="AN22" s="4">
        <v>19</v>
      </c>
      <c r="AO22" s="4" t="s">
        <v>1502</v>
      </c>
      <c r="AP22" s="4" t="str">
        <f t="shared" si="6"/>
        <v>19 - BULDOZZER SD 22 F</v>
      </c>
    </row>
    <row r="23" spans="1:48" x14ac:dyDescent="0.25">
      <c r="A23" s="7"/>
      <c r="B23" s="9"/>
      <c r="W23" s="4">
        <v>20</v>
      </c>
      <c r="X23" s="4" t="s">
        <v>100</v>
      </c>
      <c r="Y23" s="4" t="str">
        <f t="shared" si="2"/>
        <v>20 - ASTRIDO DAIHATSU - CIKARANG SQUARE</v>
      </c>
      <c r="AB23" s="4">
        <v>21</v>
      </c>
      <c r="AC23" s="4" t="s">
        <v>398</v>
      </c>
      <c r="AD23" s="4" t="str">
        <f t="shared" si="3"/>
        <v>21 - AHMAD FAHMI ROSYID</v>
      </c>
      <c r="AF23" s="4" t="s">
        <v>1108</v>
      </c>
      <c r="AG23" s="4" t="s">
        <v>1109</v>
      </c>
      <c r="AH23" s="4" t="str">
        <f t="shared" si="4"/>
        <v>LI - LIUGONG</v>
      </c>
      <c r="AJ23" s="4">
        <v>20</v>
      </c>
      <c r="AK23" s="4" t="s">
        <v>1186</v>
      </c>
      <c r="AL23" s="4" t="str">
        <f t="shared" si="5"/>
        <v>20 - DAIHATSU XENIA</v>
      </c>
      <c r="AN23" s="4">
        <v>20</v>
      </c>
      <c r="AO23" s="4" t="s">
        <v>1503</v>
      </c>
      <c r="AP23" s="4" t="str">
        <f t="shared" si="6"/>
        <v>20 - CA1312P2K (8x4) + KAROSERI LOGGING</v>
      </c>
    </row>
    <row r="24" spans="1:48" x14ac:dyDescent="0.25">
      <c r="A24" s="7"/>
      <c r="B24" s="9"/>
      <c r="W24" s="4">
        <v>21</v>
      </c>
      <c r="X24" s="4" t="s">
        <v>101</v>
      </c>
      <c r="Y24" s="4" t="str">
        <f t="shared" si="2"/>
        <v>21 - AUTO 57 - Used Car GADING SERPONG</v>
      </c>
      <c r="AB24" s="4">
        <v>22</v>
      </c>
      <c r="AC24" s="4" t="s">
        <v>399</v>
      </c>
      <c r="AD24" s="4" t="str">
        <f t="shared" si="3"/>
        <v>22 - EKO TEGUH WIBOWO</v>
      </c>
      <c r="AF24" s="4" t="s">
        <v>1110</v>
      </c>
      <c r="AG24" s="4" t="s">
        <v>1111</v>
      </c>
      <c r="AH24" s="4" t="str">
        <f t="shared" si="4"/>
        <v>LR - LAND ROVER</v>
      </c>
      <c r="AJ24" s="4">
        <v>21</v>
      </c>
      <c r="AK24" s="4" t="s">
        <v>1187</v>
      </c>
      <c r="AL24" s="4" t="str">
        <f t="shared" si="5"/>
        <v>21 - DOOSAN EXCAVATOR</v>
      </c>
      <c r="AN24" s="4">
        <v>21</v>
      </c>
      <c r="AO24" s="4" t="s">
        <v>1504</v>
      </c>
      <c r="AP24" s="4" t="str">
        <f t="shared" si="6"/>
        <v>21 - CALYA 1.2 G A/T</v>
      </c>
    </row>
    <row r="25" spans="1:48" x14ac:dyDescent="0.25">
      <c r="A25" s="7"/>
      <c r="B25" s="9"/>
      <c r="W25" s="4">
        <v>22</v>
      </c>
      <c r="X25" s="4" t="s">
        <v>102</v>
      </c>
      <c r="Y25" s="4" t="str">
        <f t="shared" si="2"/>
        <v>22 - AUTO ONE’S - Used Car SUMMARECON</v>
      </c>
      <c r="AB25" s="4">
        <v>23</v>
      </c>
      <c r="AC25" s="4" t="s">
        <v>400</v>
      </c>
      <c r="AD25" s="4" t="str">
        <f t="shared" si="3"/>
        <v>23 - YONGKI SENTOT WIDODO</v>
      </c>
      <c r="AF25" s="4" t="s">
        <v>1112</v>
      </c>
      <c r="AG25" s="4" t="s">
        <v>1113</v>
      </c>
      <c r="AH25" s="4" t="str">
        <f t="shared" si="4"/>
        <v>LX - LEXUS</v>
      </c>
      <c r="AJ25" s="4">
        <v>22</v>
      </c>
      <c r="AK25" s="4" t="s">
        <v>1188</v>
      </c>
      <c r="AL25" s="4" t="str">
        <f t="shared" si="5"/>
        <v>22 - DATSUN GO + PANCA</v>
      </c>
      <c r="AN25" s="4">
        <v>22</v>
      </c>
      <c r="AO25" s="4" t="s">
        <v>1505</v>
      </c>
      <c r="AP25" s="4" t="str">
        <f t="shared" si="6"/>
        <v>22 - CALYA 1.2 G MT LUX</v>
      </c>
    </row>
    <row r="26" spans="1:48" x14ac:dyDescent="0.25">
      <c r="A26" s="7"/>
      <c r="B26" s="9"/>
      <c r="W26" s="4">
        <v>23</v>
      </c>
      <c r="X26" s="4" t="s">
        <v>103</v>
      </c>
      <c r="Y26" s="4" t="str">
        <f t="shared" si="2"/>
        <v>23 - AUTO RITZ - Used Car DEPOK</v>
      </c>
      <c r="AB26" s="4">
        <v>24</v>
      </c>
      <c r="AC26" s="4" t="s">
        <v>401</v>
      </c>
      <c r="AD26" s="4" t="str">
        <f t="shared" si="3"/>
        <v>24 - OMIN ROMINTA</v>
      </c>
      <c r="AF26" s="4" t="s">
        <v>1114</v>
      </c>
      <c r="AG26" s="4" t="s">
        <v>1115</v>
      </c>
      <c r="AH26" s="4" t="str">
        <f t="shared" si="4"/>
        <v>MB - MISTUBISHI</v>
      </c>
      <c r="AJ26" s="4">
        <v>23</v>
      </c>
      <c r="AK26" s="4" t="s">
        <v>1189</v>
      </c>
      <c r="AL26" s="4" t="str">
        <f t="shared" si="5"/>
        <v>23 - DATSUN GO</v>
      </c>
      <c r="AN26" s="4">
        <v>23</v>
      </c>
      <c r="AO26" s="4" t="s">
        <v>1506</v>
      </c>
      <c r="AP26" s="4" t="str">
        <f t="shared" si="6"/>
        <v>23 - CDE 250 WB 6.1 LONG CARGO BAK BESI</v>
      </c>
    </row>
    <row r="27" spans="1:48" x14ac:dyDescent="0.25">
      <c r="A27" s="7"/>
      <c r="B27" s="9"/>
      <c r="W27" s="4">
        <v>24</v>
      </c>
      <c r="X27" s="4" t="s">
        <v>104</v>
      </c>
      <c r="Y27" s="4" t="str">
        <f t="shared" si="2"/>
        <v>24 - AUTO SECOND- Used Car PADEMANGAN ANCOL</v>
      </c>
      <c r="AB27" s="4">
        <v>25</v>
      </c>
      <c r="AC27" s="4" t="s">
        <v>402</v>
      </c>
      <c r="AD27" s="4" t="str">
        <f t="shared" si="3"/>
        <v>25 - SYARIFUDDIN</v>
      </c>
      <c r="AF27" s="4" t="s">
        <v>1116</v>
      </c>
      <c r="AG27" s="4" t="s">
        <v>1117</v>
      </c>
      <c r="AH27" s="4" t="str">
        <f t="shared" si="4"/>
        <v>MC - MERCEDES BENZ</v>
      </c>
      <c r="AJ27" s="4">
        <v>24</v>
      </c>
      <c r="AK27" s="4" t="s">
        <v>1190</v>
      </c>
      <c r="AL27" s="4" t="str">
        <f t="shared" si="5"/>
        <v>24 - DATSUN GOPLUS</v>
      </c>
      <c r="AN27" s="4">
        <v>24</v>
      </c>
      <c r="AO27" s="4" t="s">
        <v>1507</v>
      </c>
      <c r="AP27" s="4" t="str">
        <f t="shared" si="6"/>
        <v>24 - CDE 250 WB 6.1 LONG CARGO WING BOX</v>
      </c>
    </row>
    <row r="28" spans="1:48" x14ac:dyDescent="0.25">
      <c r="A28" s="7"/>
      <c r="B28" s="9"/>
      <c r="W28" s="4">
        <v>25</v>
      </c>
      <c r="X28" s="4" t="s">
        <v>105</v>
      </c>
      <c r="Y28" s="4" t="str">
        <f t="shared" si="2"/>
        <v>25 - AUTO SUCCESS - Used Car WTC MANGGA DUA</v>
      </c>
      <c r="AB28" s="4">
        <v>26</v>
      </c>
      <c r="AC28" s="4" t="s">
        <v>403</v>
      </c>
      <c r="AD28" s="4" t="str">
        <f t="shared" si="3"/>
        <v>26 - ADI SUHASTONO</v>
      </c>
      <c r="AF28" s="4" t="s">
        <v>1118</v>
      </c>
      <c r="AG28" s="4" t="s">
        <v>1119</v>
      </c>
      <c r="AH28" s="4" t="str">
        <f t="shared" si="4"/>
        <v>ME - MERCEDES</v>
      </c>
      <c r="AJ28" s="4">
        <v>25</v>
      </c>
      <c r="AK28" s="4" t="s">
        <v>1191</v>
      </c>
      <c r="AL28" s="4" t="str">
        <f t="shared" si="5"/>
        <v>25 - FAW CA1312P2K</v>
      </c>
      <c r="AN28" s="4">
        <v>25</v>
      </c>
      <c r="AO28" s="4" t="s">
        <v>1508</v>
      </c>
      <c r="AP28" s="4" t="str">
        <f t="shared" si="6"/>
        <v>25 - CHEVROLET CAPTIVA DOHC 2.0 AT</v>
      </c>
    </row>
    <row r="29" spans="1:48" x14ac:dyDescent="0.25">
      <c r="A29" s="7"/>
      <c r="B29" s="9"/>
      <c r="W29" s="4">
        <v>26</v>
      </c>
      <c r="X29" s="4" t="s">
        <v>106</v>
      </c>
      <c r="Y29" s="4" t="str">
        <f t="shared" si="2"/>
        <v>26 - AUTOPOINT - Used Car SUNTER JAYA</v>
      </c>
      <c r="AB29" s="4">
        <v>27</v>
      </c>
      <c r="AC29" s="4" t="s">
        <v>404</v>
      </c>
      <c r="AD29" s="4" t="str">
        <f t="shared" si="3"/>
        <v>27 - MARIA FEBRIANA RENSINA</v>
      </c>
      <c r="AF29" s="4" t="s">
        <v>1120</v>
      </c>
      <c r="AG29" s="4" t="s">
        <v>1120</v>
      </c>
      <c r="AH29" s="4" t="str">
        <f t="shared" si="4"/>
        <v>MG - MG</v>
      </c>
      <c r="AJ29" s="4">
        <v>26</v>
      </c>
      <c r="AK29" s="4" t="s">
        <v>1192</v>
      </c>
      <c r="AL29" s="4" t="str">
        <f t="shared" si="5"/>
        <v>26 - FORD ECOSPORT</v>
      </c>
      <c r="AN29" s="4">
        <v>26</v>
      </c>
      <c r="AO29" s="4" t="s">
        <v>1509</v>
      </c>
      <c r="AP29" s="4" t="str">
        <f t="shared" si="6"/>
        <v>26 - CHEVROLET CAPTIVA DOHC 2.4 AT</v>
      </c>
    </row>
    <row r="30" spans="1:48" x14ac:dyDescent="0.25">
      <c r="A30" s="7"/>
      <c r="B30" s="9"/>
      <c r="W30" s="4">
        <v>27</v>
      </c>
      <c r="X30" s="4" t="s">
        <v>107</v>
      </c>
      <c r="Y30" s="4" t="str">
        <f t="shared" si="2"/>
        <v>27 - AZIZ WIMAWAN KUSWANPUTRA - C2C - Used Car BEKASI</v>
      </c>
      <c r="AB30" s="4">
        <v>28</v>
      </c>
      <c r="AC30" s="4" t="s">
        <v>405</v>
      </c>
      <c r="AD30" s="4" t="str">
        <f t="shared" si="3"/>
        <v>28 - URAY AHMAD SYAFYUDIN</v>
      </c>
      <c r="AF30" s="4" t="s">
        <v>1121</v>
      </c>
      <c r="AG30" s="4" t="s">
        <v>1122</v>
      </c>
      <c r="AH30" s="4" t="str">
        <f t="shared" si="4"/>
        <v>MN - MAN</v>
      </c>
      <c r="AJ30" s="4">
        <v>27</v>
      </c>
      <c r="AK30" s="4" t="s">
        <v>1193</v>
      </c>
      <c r="AL30" s="4" t="str">
        <f t="shared" si="5"/>
        <v>27 - FORD EVEREST</v>
      </c>
      <c r="AN30" s="4">
        <v>27</v>
      </c>
      <c r="AO30" s="4" t="s">
        <v>1510</v>
      </c>
      <c r="AP30" s="4" t="str">
        <f t="shared" si="6"/>
        <v>27 - CHEVROLET SPIN ACTIV 1.5 AT</v>
      </c>
    </row>
    <row r="31" spans="1:48" x14ac:dyDescent="0.25">
      <c r="A31" s="7"/>
      <c r="B31" s="9"/>
      <c r="W31" s="4">
        <v>28</v>
      </c>
      <c r="X31" s="4" t="s">
        <v>108</v>
      </c>
      <c r="Y31" s="4" t="str">
        <f t="shared" si="2"/>
        <v>28 - BASANA MOBILINDO - Used Car, TANGERANG</v>
      </c>
      <c r="AB31" s="4">
        <v>30</v>
      </c>
      <c r="AC31" s="4" t="s">
        <v>406</v>
      </c>
      <c r="AD31" s="4" t="str">
        <f t="shared" si="3"/>
        <v>30 - ADELINA EKAWATI</v>
      </c>
      <c r="AF31" s="4" t="s">
        <v>1123</v>
      </c>
      <c r="AG31" s="4" t="s">
        <v>1124</v>
      </c>
      <c r="AH31" s="4" t="str">
        <f t="shared" si="4"/>
        <v>MZ - MAZDA</v>
      </c>
      <c r="AJ31" s="4">
        <v>28</v>
      </c>
      <c r="AK31" s="4" t="s">
        <v>1194</v>
      </c>
      <c r="AL31" s="4" t="str">
        <f t="shared" si="5"/>
        <v>28 - FORD FIESTA</v>
      </c>
      <c r="AN31" s="4">
        <v>28</v>
      </c>
      <c r="AO31" s="4" t="s">
        <v>1511</v>
      </c>
      <c r="AP31" s="4" t="str">
        <f t="shared" si="6"/>
        <v>28 - CHEVROLET SPIN LTZ 1.5 AT</v>
      </c>
    </row>
    <row r="32" spans="1:48" x14ac:dyDescent="0.25">
      <c r="A32" s="7"/>
      <c r="B32" s="9"/>
      <c r="W32" s="4">
        <v>29</v>
      </c>
      <c r="X32" s="4" t="s">
        <v>109</v>
      </c>
      <c r="Y32" s="4" t="str">
        <f t="shared" si="2"/>
        <v>29 - BERKAH ABADI MOBILINDO - Used Car BEKASI UTARA BEKASI</v>
      </c>
      <c r="AB32" s="4">
        <v>31</v>
      </c>
      <c r="AC32" s="4" t="s">
        <v>407</v>
      </c>
      <c r="AD32" s="4" t="str">
        <f t="shared" si="3"/>
        <v>31 - LAMIDO BANGUN</v>
      </c>
      <c r="AF32" s="4" t="s">
        <v>1125</v>
      </c>
      <c r="AG32" s="4" t="s">
        <v>1126</v>
      </c>
      <c r="AH32" s="4" t="str">
        <f t="shared" si="4"/>
        <v>NH - NHL</v>
      </c>
      <c r="AJ32" s="4">
        <v>29</v>
      </c>
      <c r="AK32" s="4" t="s">
        <v>1195</v>
      </c>
      <c r="AL32" s="4" t="str">
        <f t="shared" si="5"/>
        <v>29 - FORD FOCUS</v>
      </c>
      <c r="AN32" s="4">
        <v>29</v>
      </c>
      <c r="AO32" s="4" t="s">
        <v>1512</v>
      </c>
      <c r="AP32" s="4" t="str">
        <f t="shared" si="6"/>
        <v>29 - CHEVROLET TRAX 1.4 TURBO LTZ AT</v>
      </c>
    </row>
    <row r="33" spans="1:42" x14ac:dyDescent="0.25">
      <c r="A33" s="7"/>
      <c r="B33" s="9"/>
      <c r="W33" s="4">
        <v>30</v>
      </c>
      <c r="X33" s="4" t="s">
        <v>110</v>
      </c>
      <c r="Y33" s="4" t="str">
        <f t="shared" si="2"/>
        <v>30 - BERLIAN MOBILINDO - Used Car MANGGA DUA</v>
      </c>
      <c r="AB33" s="4">
        <v>32</v>
      </c>
      <c r="AC33" s="4" t="s">
        <v>408</v>
      </c>
      <c r="AD33" s="4" t="str">
        <f t="shared" si="3"/>
        <v>32 - GUNTUR JATI AJI PAMUNGKAS</v>
      </c>
      <c r="AF33" s="4" t="s">
        <v>1127</v>
      </c>
      <c r="AG33" s="4" t="s">
        <v>1128</v>
      </c>
      <c r="AH33" s="4" t="str">
        <f t="shared" si="4"/>
        <v>NS - NISSAN</v>
      </c>
      <c r="AJ33" s="4">
        <v>30</v>
      </c>
      <c r="AK33" s="4" t="s">
        <v>1089</v>
      </c>
      <c r="AL33" s="4" t="str">
        <f t="shared" si="5"/>
        <v>30 - MITSUBISHI</v>
      </c>
      <c r="AN33" s="4">
        <v>30</v>
      </c>
      <c r="AO33" s="4" t="s">
        <v>1513</v>
      </c>
      <c r="AP33" s="4" t="str">
        <f t="shared" si="6"/>
        <v>30 - CHEVROLET TRAX 1.4 TURBO LTZ PREMIER</v>
      </c>
    </row>
    <row r="34" spans="1:42" x14ac:dyDescent="0.25">
      <c r="A34" s="7"/>
      <c r="B34" s="9"/>
      <c r="W34" s="4">
        <v>31</v>
      </c>
      <c r="X34" s="4" t="s">
        <v>111</v>
      </c>
      <c r="Y34" s="4" t="str">
        <f t="shared" si="2"/>
        <v>31 - BERSAMA QTA MOBILINDO - Used Car DEPOK</v>
      </c>
      <c r="AB34" s="4">
        <v>33</v>
      </c>
      <c r="AC34" s="4" t="s">
        <v>409</v>
      </c>
      <c r="AD34" s="4" t="str">
        <f t="shared" si="3"/>
        <v>33 - DEWI KHAEROTUN NISA</v>
      </c>
      <c r="AF34" s="4" t="s">
        <v>1129</v>
      </c>
      <c r="AG34" s="4" t="s">
        <v>1130</v>
      </c>
      <c r="AH34" s="4" t="str">
        <f t="shared" si="4"/>
        <v>PI - PIAGGIO</v>
      </c>
      <c r="AJ34" s="4">
        <v>31</v>
      </c>
      <c r="AK34" s="4" t="s">
        <v>1196</v>
      </c>
      <c r="AL34" s="4" t="str">
        <f t="shared" si="5"/>
        <v>31 - FUSO COLT DIESEL BAN</v>
      </c>
      <c r="AN34" s="4">
        <v>31</v>
      </c>
      <c r="AO34" s="4" t="s">
        <v>1514</v>
      </c>
      <c r="AP34" s="4" t="str">
        <f t="shared" si="6"/>
        <v>31 - CITY E CVT</v>
      </c>
    </row>
    <row r="35" spans="1:42" x14ac:dyDescent="0.25">
      <c r="A35" s="7"/>
      <c r="B35" s="9"/>
      <c r="W35" s="4">
        <v>32</v>
      </c>
      <c r="X35" s="4" t="s">
        <v>112</v>
      </c>
      <c r="Y35" s="4" t="str">
        <f t="shared" si="2"/>
        <v>32 - BIN MAHMOED MOBIL - Used Car DEPOK</v>
      </c>
      <c r="AB35" s="4">
        <v>34</v>
      </c>
      <c r="AC35" s="4" t="s">
        <v>410</v>
      </c>
      <c r="AD35" s="4" t="str">
        <f t="shared" si="3"/>
        <v>34 - TIA PUSPITA SARI</v>
      </c>
      <c r="AF35" s="4" t="s">
        <v>1131</v>
      </c>
      <c r="AG35" s="4" t="s">
        <v>1132</v>
      </c>
      <c r="AH35" s="4" t="str">
        <f t="shared" si="4"/>
        <v>SA - SANY CONSTRUCTION</v>
      </c>
      <c r="AJ35" s="4">
        <v>32</v>
      </c>
      <c r="AK35" s="4" t="s">
        <v>1197</v>
      </c>
      <c r="AL35" s="4" t="str">
        <f t="shared" si="5"/>
        <v>32 - FUSO FE 74</v>
      </c>
      <c r="AN35" s="4">
        <v>32</v>
      </c>
      <c r="AO35" s="4" t="s">
        <v>1515</v>
      </c>
      <c r="AP35" s="4" t="str">
        <f t="shared" si="6"/>
        <v>32 - CIVIC 1.5 L TURBO</v>
      </c>
    </row>
    <row r="36" spans="1:42" x14ac:dyDescent="0.25">
      <c r="A36" s="7"/>
      <c r="B36" s="9"/>
      <c r="W36" s="4">
        <v>33</v>
      </c>
      <c r="X36" s="4" t="s">
        <v>113</v>
      </c>
      <c r="Y36" s="4" t="str">
        <f t="shared" si="2"/>
        <v>33 - BINTANG AUTO - Used Car BOGOR</v>
      </c>
      <c r="AB36" s="4">
        <v>35</v>
      </c>
      <c r="AC36" s="4" t="s">
        <v>411</v>
      </c>
      <c r="AD36" s="4" t="str">
        <f t="shared" si="3"/>
        <v>35 - YAKUP SUTARMAN</v>
      </c>
      <c r="AF36" s="4" t="s">
        <v>1133</v>
      </c>
      <c r="AG36" s="4" t="s">
        <v>1134</v>
      </c>
      <c r="AH36" s="4" t="str">
        <f t="shared" si="4"/>
        <v>SC - SCANIA</v>
      </c>
      <c r="AJ36" s="4">
        <v>33</v>
      </c>
      <c r="AK36" s="4" t="s">
        <v>1198</v>
      </c>
      <c r="AL36" s="4" t="str">
        <f t="shared" si="5"/>
        <v>33 - FE 74</v>
      </c>
      <c r="AN36" s="4">
        <v>33</v>
      </c>
      <c r="AO36" s="4" t="s">
        <v>1516</v>
      </c>
      <c r="AP36" s="4" t="str">
        <f t="shared" si="6"/>
        <v>33 - CIVIC 1.5 TC CVT ES</v>
      </c>
    </row>
    <row r="37" spans="1:42" x14ac:dyDescent="0.25">
      <c r="A37" s="7"/>
      <c r="B37" s="9"/>
      <c r="W37" s="4">
        <v>34</v>
      </c>
      <c r="X37" s="4" t="s">
        <v>114</v>
      </c>
      <c r="Y37" s="4" t="str">
        <f t="shared" si="2"/>
        <v>34 - BOSS MOBIL - Used Car Karawaci</v>
      </c>
      <c r="AB37" s="4">
        <v>36</v>
      </c>
      <c r="AC37" s="4" t="s">
        <v>412</v>
      </c>
      <c r="AD37" s="4" t="str">
        <f t="shared" si="3"/>
        <v>36 - DICKY SAPUTRA</v>
      </c>
      <c r="AF37" s="4" t="s">
        <v>1135</v>
      </c>
      <c r="AG37" s="4" t="s">
        <v>1136</v>
      </c>
      <c r="AH37" s="4" t="str">
        <f t="shared" si="4"/>
        <v>SD - SDLG</v>
      </c>
      <c r="AJ37" s="4">
        <v>34</v>
      </c>
      <c r="AK37" s="4" t="s">
        <v>1199</v>
      </c>
      <c r="AL37" s="4" t="str">
        <f t="shared" si="5"/>
        <v>34 - FUSO 170 PS</v>
      </c>
      <c r="AN37" s="4">
        <v>34</v>
      </c>
      <c r="AO37" s="4" t="s">
        <v>1517</v>
      </c>
      <c r="AP37" s="4" t="str">
        <f t="shared" si="6"/>
        <v>34 - CLA 18.280 4X2 LL</v>
      </c>
    </row>
    <row r="38" spans="1:42" x14ac:dyDescent="0.25">
      <c r="A38" s="7"/>
      <c r="B38" s="9"/>
      <c r="W38" s="4">
        <v>35</v>
      </c>
      <c r="X38" s="4" t="s">
        <v>115</v>
      </c>
      <c r="Y38" s="4" t="str">
        <f t="shared" si="2"/>
        <v>35 - BUANA PUTRA MOBILINDO - Used Car MANGGA DUA</v>
      </c>
      <c r="AB38" s="4">
        <v>37</v>
      </c>
      <c r="AC38" s="4" t="s">
        <v>413</v>
      </c>
      <c r="AD38" s="4" t="str">
        <f t="shared" si="3"/>
        <v>37 - AGUS ARWAN SETIYAKUSUMAH</v>
      </c>
      <c r="AF38" s="4" t="s">
        <v>1137</v>
      </c>
      <c r="AG38" s="4" t="s">
        <v>1138</v>
      </c>
      <c r="AH38" s="4" t="str">
        <f t="shared" si="4"/>
        <v>SH - SHANTUI</v>
      </c>
      <c r="AJ38" s="4">
        <v>35</v>
      </c>
      <c r="AK38" s="4" t="s">
        <v>1200</v>
      </c>
      <c r="AL38" s="4" t="str">
        <f t="shared" si="5"/>
        <v>35 - FUSO 220 PS BAN</v>
      </c>
      <c r="AN38" s="4">
        <v>35</v>
      </c>
      <c r="AO38" s="4" t="s">
        <v>1518</v>
      </c>
      <c r="AP38" s="4" t="str">
        <f t="shared" si="6"/>
        <v>35 - CLA 26.280 (6X4) BBS-WW</v>
      </c>
    </row>
    <row r="39" spans="1:42" x14ac:dyDescent="0.25">
      <c r="A39" s="7"/>
      <c r="B39" s="9"/>
      <c r="W39" s="4">
        <v>36</v>
      </c>
      <c r="X39" s="4" t="s">
        <v>116</v>
      </c>
      <c r="Y39" s="4" t="str">
        <f t="shared" si="2"/>
        <v>36 - BUDI LUHUR MOBILINDO - Used Car CIKARANG BARAT BEKASI</v>
      </c>
      <c r="AB39" s="4">
        <v>38</v>
      </c>
      <c r="AC39" s="4" t="s">
        <v>414</v>
      </c>
      <c r="AD39" s="4" t="str">
        <f t="shared" si="3"/>
        <v>38 - SALES BOSS MOBIL</v>
      </c>
      <c r="AF39" s="4" t="s">
        <v>1139</v>
      </c>
      <c r="AG39" s="4" t="s">
        <v>1140</v>
      </c>
      <c r="AH39" s="4" t="str">
        <f t="shared" si="4"/>
        <v>SN - SINOTRUK</v>
      </c>
      <c r="AJ39" s="4">
        <v>36</v>
      </c>
      <c r="AK39" s="4" t="s">
        <v>1201</v>
      </c>
      <c r="AL39" s="4" t="str">
        <f t="shared" si="5"/>
        <v>36 - FUSO 220 PS</v>
      </c>
      <c r="AN39" s="4">
        <v>36</v>
      </c>
      <c r="AO39" s="4" t="s">
        <v>1519</v>
      </c>
      <c r="AP39" s="4" t="str">
        <f t="shared" si="6"/>
        <v>36 - CLA 26.280 (6X4) BB-WW</v>
      </c>
    </row>
    <row r="40" spans="1:42" x14ac:dyDescent="0.25">
      <c r="A40" s="7"/>
      <c r="B40" s="9"/>
      <c r="W40" s="4">
        <v>37</v>
      </c>
      <c r="X40" s="4" t="s">
        <v>117</v>
      </c>
      <c r="Y40" s="4" t="str">
        <f t="shared" si="2"/>
        <v>37 - CARRO AUTOMALL - Used Car LEBAK BULUS</v>
      </c>
      <c r="AB40" s="4">
        <v>39</v>
      </c>
      <c r="AC40" s="4" t="s">
        <v>415</v>
      </c>
      <c r="AD40" s="4" t="str">
        <f t="shared" si="3"/>
        <v>39 - SALES KING AUTO CARS</v>
      </c>
      <c r="AF40" s="4" t="s">
        <v>1141</v>
      </c>
      <c r="AG40" s="4" t="s">
        <v>1142</v>
      </c>
      <c r="AH40" s="4" t="str">
        <f t="shared" si="4"/>
        <v>ST - SITRAK</v>
      </c>
      <c r="AJ40" s="4">
        <v>37</v>
      </c>
      <c r="AK40" s="4" t="s">
        <v>1202</v>
      </c>
      <c r="AL40" s="4" t="str">
        <f t="shared" si="5"/>
        <v>37 - FUSO 230 PS FJ</v>
      </c>
      <c r="AN40" s="4">
        <v>37</v>
      </c>
      <c r="AO40" s="4" t="s">
        <v>1520</v>
      </c>
      <c r="AP40" s="4" t="str">
        <f t="shared" si="6"/>
        <v>37 - CLA 26.280 BS III 9S</v>
      </c>
    </row>
    <row r="41" spans="1:42" x14ac:dyDescent="0.25">
      <c r="A41" s="7"/>
      <c r="B41" s="9"/>
      <c r="W41" s="4">
        <v>38</v>
      </c>
      <c r="X41" s="4" t="s">
        <v>118</v>
      </c>
      <c r="Y41" s="4" t="str">
        <f t="shared" si="2"/>
        <v>38 - CILIWUNG MOTOR - Used Car DEPOK</v>
      </c>
      <c r="AB41" s="4">
        <v>40</v>
      </c>
      <c r="AC41" s="4" t="s">
        <v>416</v>
      </c>
      <c r="AD41" s="4" t="str">
        <f t="shared" si="3"/>
        <v>40 - SALES JAYA MULYA SAKTI MOTOR</v>
      </c>
      <c r="AF41" s="4" t="s">
        <v>1143</v>
      </c>
      <c r="AG41" s="4" t="s">
        <v>1144</v>
      </c>
      <c r="AH41" s="4" t="str">
        <f t="shared" si="4"/>
        <v>SZ - SUZUKI</v>
      </c>
      <c r="AJ41" s="4">
        <v>38</v>
      </c>
      <c r="AK41" s="4" t="s">
        <v>1203</v>
      </c>
      <c r="AL41" s="4" t="str">
        <f t="shared" si="5"/>
        <v>38 - FUSO 240 PS</v>
      </c>
      <c r="AN41" s="4">
        <v>38</v>
      </c>
      <c r="AO41" s="4" t="s">
        <v>1521</v>
      </c>
      <c r="AP41" s="4" t="str">
        <f t="shared" si="6"/>
        <v>38 - COLT DIESEL 110 PS 4 BAN FE 71 BOX</v>
      </c>
    </row>
    <row r="42" spans="1:42" x14ac:dyDescent="0.25">
      <c r="A42" s="7"/>
      <c r="B42" s="9"/>
      <c r="W42" s="4">
        <v>39</v>
      </c>
      <c r="X42" s="4" t="s">
        <v>119</v>
      </c>
      <c r="Y42" s="4" t="str">
        <f t="shared" si="2"/>
        <v>39 - CIPINANG JAYA MOTOR - Used Car CIPINANG</v>
      </c>
      <c r="AB42" s="4">
        <v>41</v>
      </c>
      <c r="AC42" s="4" t="s">
        <v>417</v>
      </c>
      <c r="AD42" s="4" t="str">
        <f t="shared" si="3"/>
        <v>41 - SALES QUEEN'S AUTO</v>
      </c>
      <c r="AF42" s="4" t="s">
        <v>1145</v>
      </c>
      <c r="AG42" s="4" t="s">
        <v>1146</v>
      </c>
      <c r="AH42" s="4" t="str">
        <f t="shared" si="4"/>
        <v>TA - TATA</v>
      </c>
      <c r="AJ42" s="4">
        <v>39</v>
      </c>
      <c r="AK42" s="4" t="s">
        <v>1204</v>
      </c>
      <c r="AL42" s="4" t="str">
        <f t="shared" si="5"/>
        <v>39 - FUSO 270 PS</v>
      </c>
      <c r="AN42" s="4">
        <v>39</v>
      </c>
      <c r="AO42" s="4" t="s">
        <v>1522</v>
      </c>
      <c r="AP42" s="4" t="str">
        <f t="shared" si="6"/>
        <v>39 - COLT DIESEL 110 PS 4 BAN FE 71 L</v>
      </c>
    </row>
    <row r="43" spans="1:42" x14ac:dyDescent="0.25">
      <c r="A43" s="7"/>
      <c r="B43" s="9"/>
      <c r="W43" s="4">
        <v>40</v>
      </c>
      <c r="X43" s="4" t="s">
        <v>120</v>
      </c>
      <c r="Y43" s="4" t="str">
        <f t="shared" si="2"/>
        <v>40 - CON CON MOBILINDO - Used Car WTC MANGGA DUA</v>
      </c>
      <c r="AB43" s="4">
        <v>42</v>
      </c>
      <c r="AC43" s="4" t="s">
        <v>418</v>
      </c>
      <c r="AD43" s="4" t="str">
        <f t="shared" si="3"/>
        <v>42 - SALES HDR MOBILINDO</v>
      </c>
      <c r="AF43" s="4" t="s">
        <v>1147</v>
      </c>
      <c r="AG43" s="4" t="s">
        <v>1148</v>
      </c>
      <c r="AH43" s="4" t="str">
        <f t="shared" si="4"/>
        <v>TC - TEREX CONSTRUCTION</v>
      </c>
      <c r="AJ43" s="4">
        <v>40</v>
      </c>
      <c r="AK43" s="4" t="s">
        <v>1205</v>
      </c>
      <c r="AL43" s="4" t="str">
        <f t="shared" si="5"/>
        <v>40 - FUSO 280 PS FZ</v>
      </c>
      <c r="AN43" s="4">
        <v>40</v>
      </c>
      <c r="AO43" s="4" t="s">
        <v>1523</v>
      </c>
      <c r="AP43" s="4" t="str">
        <f t="shared" si="6"/>
        <v>40 - COLT DIESEL 110 PS 4 BAN FE 71 L BAK BESI</v>
      </c>
    </row>
    <row r="44" spans="1:42" x14ac:dyDescent="0.25">
      <c r="A44" s="7"/>
      <c r="B44" s="9"/>
      <c r="W44" s="4">
        <v>41</v>
      </c>
      <c r="X44" s="4" t="s">
        <v>121</v>
      </c>
      <c r="Y44" s="4" t="str">
        <f t="shared" si="2"/>
        <v>41 - CV ANDREW PERKASA MOTOR - Used Car SURABAYA</v>
      </c>
      <c r="AB44" s="4">
        <v>43</v>
      </c>
      <c r="AC44" s="4" t="s">
        <v>419</v>
      </c>
      <c r="AD44" s="4" t="str">
        <f t="shared" si="3"/>
        <v>43 - SALES AHRASS MOBILINDO</v>
      </c>
      <c r="AF44" s="4" t="s">
        <v>1149</v>
      </c>
      <c r="AG44" s="4" t="s">
        <v>1150</v>
      </c>
      <c r="AH44" s="4" t="str">
        <f t="shared" si="4"/>
        <v>TN - TONLY CONSTRUCTION</v>
      </c>
      <c r="AJ44" s="4">
        <v>41</v>
      </c>
      <c r="AK44" s="4" t="s">
        <v>1206</v>
      </c>
      <c r="AL44" s="4" t="str">
        <f t="shared" si="5"/>
        <v>41 - HYUNDAI CRETA</v>
      </c>
      <c r="AN44" s="4">
        <v>41</v>
      </c>
      <c r="AO44" s="4" t="s">
        <v>1524</v>
      </c>
      <c r="AP44" s="4" t="str">
        <f t="shared" si="6"/>
        <v>41 - COLT DIESEL 110 PS 4 BAN FE 71 L BOX</v>
      </c>
    </row>
    <row r="45" spans="1:42" x14ac:dyDescent="0.25">
      <c r="A45" s="7"/>
      <c r="B45" s="9"/>
      <c r="W45" s="4">
        <v>42</v>
      </c>
      <c r="X45" s="4" t="s">
        <v>122</v>
      </c>
      <c r="Y45" s="4" t="str">
        <f t="shared" si="2"/>
        <v>42 - CV. GANI JAYA MOTOR - Used Car SIDOARJO</v>
      </c>
      <c r="AB45" s="4">
        <v>44</v>
      </c>
      <c r="AC45" s="4" t="s">
        <v>420</v>
      </c>
      <c r="AD45" s="4" t="str">
        <f t="shared" si="3"/>
        <v>44 - SALES JUARA MOBIL</v>
      </c>
      <c r="AF45" s="4" t="s">
        <v>1151</v>
      </c>
      <c r="AG45" s="4" t="s">
        <v>1152</v>
      </c>
      <c r="AH45" s="4" t="str">
        <f t="shared" si="4"/>
        <v>TY - TOYOTA</v>
      </c>
      <c r="AJ45" s="4">
        <v>42</v>
      </c>
      <c r="AK45" s="4" t="s">
        <v>1207</v>
      </c>
      <c r="AL45" s="4" t="str">
        <f t="shared" si="5"/>
        <v>42 - HYUNDAI SANTA FE</v>
      </c>
      <c r="AN45" s="4">
        <v>42</v>
      </c>
      <c r="AO45" s="4" t="s">
        <v>1525</v>
      </c>
      <c r="AP45" s="4" t="str">
        <f t="shared" si="6"/>
        <v>42 - COLT DIESEL 110 PS 4 BAN FE 71 PS BAK BESI</v>
      </c>
    </row>
    <row r="46" spans="1:42" x14ac:dyDescent="0.25">
      <c r="A46" s="7"/>
      <c r="B46" s="9"/>
      <c r="W46" s="4">
        <v>43</v>
      </c>
      <c r="X46" s="4" t="s">
        <v>123</v>
      </c>
      <c r="Y46" s="4" t="str">
        <f t="shared" si="2"/>
        <v>43 - CV. ISTANA MOTOR - Used Car SURABAYA</v>
      </c>
      <c r="AB46" s="4">
        <v>45</v>
      </c>
      <c r="AC46" s="4" t="s">
        <v>421</v>
      </c>
      <c r="AD46" s="4" t="str">
        <f t="shared" si="3"/>
        <v>45 - WIWIN</v>
      </c>
      <c r="AF46" s="4" t="s">
        <v>1153</v>
      </c>
      <c r="AG46" s="4" t="s">
        <v>1154</v>
      </c>
      <c r="AH46" s="4" t="str">
        <f t="shared" si="4"/>
        <v>UD - UD TRUCKS</v>
      </c>
      <c r="AJ46" s="4">
        <v>43</v>
      </c>
      <c r="AK46" s="4" t="s">
        <v>1208</v>
      </c>
      <c r="AL46" s="4" t="str">
        <f t="shared" si="5"/>
        <v>43 - HYUNDAI GRAND I 10</v>
      </c>
      <c r="AN46" s="4">
        <v>43</v>
      </c>
      <c r="AO46" s="4" t="s">
        <v>1526</v>
      </c>
      <c r="AP46" s="4" t="str">
        <f t="shared" si="6"/>
        <v>43 - COLT DIESEL 125 PS 6 BAN FE 74 HD K BAK</v>
      </c>
    </row>
    <row r="47" spans="1:42" x14ac:dyDescent="0.25">
      <c r="A47" s="7"/>
      <c r="B47" s="10"/>
      <c r="W47" s="4">
        <v>44</v>
      </c>
      <c r="X47" s="4" t="s">
        <v>124</v>
      </c>
      <c r="Y47" s="4" t="str">
        <f t="shared" si="2"/>
        <v>44 - CV. MAKMUR MANDIRI MOBIL - Used Car SURABAYA</v>
      </c>
      <c r="AB47" s="4">
        <v>47</v>
      </c>
      <c r="AC47" s="4" t="s">
        <v>422</v>
      </c>
      <c r="AD47" s="4" t="str">
        <f t="shared" si="3"/>
        <v>47 - SALES MELATI MOTOR</v>
      </c>
      <c r="AF47" s="4" t="s">
        <v>1155</v>
      </c>
      <c r="AG47" s="4" t="s">
        <v>1156</v>
      </c>
      <c r="AH47" s="4" t="str">
        <f t="shared" si="4"/>
        <v>VC - VOLVO CONSTRUCTION</v>
      </c>
      <c r="AJ47" s="4">
        <v>44</v>
      </c>
      <c r="AK47" s="4" t="s">
        <v>1209</v>
      </c>
      <c r="AL47" s="4" t="str">
        <f t="shared" si="5"/>
        <v>44 - H-1</v>
      </c>
      <c r="AN47" s="4">
        <v>44</v>
      </c>
      <c r="AO47" s="4" t="s">
        <v>1527</v>
      </c>
      <c r="AP47" s="4" t="str">
        <f t="shared" si="6"/>
        <v>44 - COLT DIESEL 125 PS 6 BAN FE 74 HD K BAK BESI</v>
      </c>
    </row>
    <row r="48" spans="1:42" x14ac:dyDescent="0.25">
      <c r="A48" s="7"/>
      <c r="B48" s="9"/>
      <c r="W48" s="4">
        <v>45</v>
      </c>
      <c r="X48" s="4" t="s">
        <v>125</v>
      </c>
      <c r="Y48" s="4" t="str">
        <f t="shared" si="2"/>
        <v>45 - CV. UTOMO MOBIL - Used Car SURABAYA</v>
      </c>
      <c r="AB48" s="4">
        <v>48</v>
      </c>
      <c r="AC48" s="4" t="s">
        <v>423</v>
      </c>
      <c r="AD48" s="4" t="str">
        <f t="shared" si="3"/>
        <v>48 - ERIYANI</v>
      </c>
      <c r="AF48" s="4" t="s">
        <v>1157</v>
      </c>
      <c r="AG48" s="4" t="s">
        <v>1158</v>
      </c>
      <c r="AH48" s="4" t="str">
        <f t="shared" si="4"/>
        <v>VO - VOLVO</v>
      </c>
      <c r="AJ48" s="4">
        <v>45</v>
      </c>
      <c r="AK48" s="4" t="s">
        <v>1210</v>
      </c>
      <c r="AL48" s="4" t="str">
        <f t="shared" si="5"/>
        <v>45 - HYUNDAI ATOZ</v>
      </c>
      <c r="AN48" s="4">
        <v>45</v>
      </c>
      <c r="AO48" s="4" t="s">
        <v>1528</v>
      </c>
      <c r="AP48" s="4" t="str">
        <f t="shared" si="6"/>
        <v>45 - COLT DIESEL 125 PS 6 BAN FE 74 HD K BAK KAYU</v>
      </c>
    </row>
    <row r="49" spans="1:42" x14ac:dyDescent="0.25">
      <c r="A49" s="7"/>
      <c r="B49" s="9"/>
      <c r="W49" s="4">
        <v>46</v>
      </c>
      <c r="X49" s="4" t="s">
        <v>126</v>
      </c>
      <c r="Y49" s="4" t="str">
        <f t="shared" si="2"/>
        <v>46 - CWR MOTOR - Used Car BEKASI</v>
      </c>
      <c r="AB49" s="4">
        <v>49</v>
      </c>
      <c r="AC49" s="4" t="s">
        <v>424</v>
      </c>
      <c r="AD49" s="4" t="str">
        <f t="shared" si="3"/>
        <v>49 - SALES A2 MOTOR</v>
      </c>
      <c r="AF49" s="4" t="s">
        <v>1159</v>
      </c>
      <c r="AG49" s="4" t="s">
        <v>1160</v>
      </c>
      <c r="AH49" s="4" t="str">
        <f t="shared" si="4"/>
        <v>VW - VOLKSWAGEN</v>
      </c>
      <c r="AJ49" s="4">
        <v>46</v>
      </c>
      <c r="AK49" s="4" t="s">
        <v>1211</v>
      </c>
      <c r="AL49" s="4" t="str">
        <f t="shared" si="5"/>
        <v>46 - HYUNDAI AVEGA</v>
      </c>
      <c r="AN49" s="4">
        <v>46</v>
      </c>
      <c r="AO49" s="4" t="s">
        <v>1529</v>
      </c>
      <c r="AP49" s="4" t="str">
        <f t="shared" si="6"/>
        <v>46 - COLT DIESEL 125 PS 6 BAN FE 74 HD K DUMP</v>
      </c>
    </row>
    <row r="50" spans="1:42" x14ac:dyDescent="0.25">
      <c r="A50" s="7"/>
      <c r="B50" s="9"/>
      <c r="W50" s="4">
        <v>47</v>
      </c>
      <c r="X50" s="4" t="s">
        <v>127</v>
      </c>
      <c r="Y50" s="4" t="str">
        <f t="shared" si="2"/>
        <v>47 - DAI AS SAYAARAH - Used Car DUREN SAWIT JAKTIM</v>
      </c>
      <c r="AB50" s="4">
        <v>50</v>
      </c>
      <c r="AC50" s="4" t="s">
        <v>425</v>
      </c>
      <c r="AD50" s="4" t="str">
        <f t="shared" si="3"/>
        <v>50 - DEWI AYU LESTARI</v>
      </c>
      <c r="AF50" s="4" t="s">
        <v>1161</v>
      </c>
      <c r="AG50" s="4" t="s">
        <v>1162</v>
      </c>
      <c r="AH50" s="4" t="str">
        <f t="shared" si="4"/>
        <v>WU - WULING</v>
      </c>
      <c r="AJ50" s="4">
        <v>47</v>
      </c>
      <c r="AK50" s="4" t="s">
        <v>1212</v>
      </c>
      <c r="AL50" s="4" t="str">
        <f t="shared" si="5"/>
        <v>47 - HYUNDAI CRAWLER EXCAVATOR</v>
      </c>
      <c r="AN50" s="4">
        <v>47</v>
      </c>
      <c r="AO50" s="4" t="s">
        <v>1530</v>
      </c>
      <c r="AP50" s="4" t="str">
        <f t="shared" si="6"/>
        <v>47 - COLT DIESEL 125 PS 6 BAN FE 74 HD K DUMP/TANGKI</v>
      </c>
    </row>
    <row r="51" spans="1:42" x14ac:dyDescent="0.25">
      <c r="A51" s="7"/>
      <c r="B51" s="9"/>
      <c r="W51" s="4">
        <v>48</v>
      </c>
      <c r="X51" s="4" t="s">
        <v>128</v>
      </c>
      <c r="Y51" s="4" t="str">
        <f t="shared" si="2"/>
        <v>48 - DAN’S MOBILINDO - Used Car WTC MANGGA DUA</v>
      </c>
      <c r="AB51" s="4">
        <v>51</v>
      </c>
      <c r="AC51" s="4" t="s">
        <v>426</v>
      </c>
      <c r="AD51" s="4" t="str">
        <f t="shared" si="3"/>
        <v>51 - RIMBUN SIAHAAN</v>
      </c>
      <c r="AF51" s="4" t="s">
        <v>1163</v>
      </c>
      <c r="AG51" s="4" t="s">
        <v>1164</v>
      </c>
      <c r="AH51" s="4" t="str">
        <f t="shared" si="4"/>
        <v>YM - YAMAHA</v>
      </c>
      <c r="AJ51" s="4">
        <v>48</v>
      </c>
      <c r="AK51" s="4" t="s">
        <v>1213</v>
      </c>
      <c r="AL51" s="4" t="str">
        <f t="shared" si="5"/>
        <v>48 - HYUNDAI GETZ</v>
      </c>
      <c r="AN51" s="4">
        <v>48</v>
      </c>
      <c r="AO51" s="4" t="s">
        <v>1531</v>
      </c>
      <c r="AP51" s="4" t="str">
        <f t="shared" si="6"/>
        <v>48 - COLT DIESEL 125 PS 6 BAN FE 74 HD K TANGKI</v>
      </c>
    </row>
    <row r="52" spans="1:42" x14ac:dyDescent="0.25">
      <c r="A52" s="7"/>
      <c r="B52" s="10"/>
      <c r="W52" s="4">
        <v>49</v>
      </c>
      <c r="X52" s="4" t="s">
        <v>129</v>
      </c>
      <c r="Y52" s="4" t="str">
        <f t="shared" si="2"/>
        <v>49 - DAVID CHRISTIAN SUGIARTO - C2C - Used Car SURABAYA</v>
      </c>
      <c r="AB52" s="4">
        <v>52</v>
      </c>
      <c r="AC52" s="4" t="s">
        <v>427</v>
      </c>
      <c r="AD52" s="4" t="str">
        <f t="shared" si="3"/>
        <v>52 - SHINDY NOOR INDAH E</v>
      </c>
      <c r="AF52" s="4" t="s">
        <v>1165</v>
      </c>
      <c r="AG52" s="4" t="s">
        <v>1166</v>
      </c>
      <c r="AH52" s="4" t="str">
        <f t="shared" si="4"/>
        <v>ZC - ZOOMLION CONSTRUCTION</v>
      </c>
      <c r="AJ52" s="4">
        <v>49</v>
      </c>
      <c r="AK52" s="4" t="s">
        <v>1214</v>
      </c>
      <c r="AL52" s="4" t="str">
        <f t="shared" si="5"/>
        <v>49 - HYUNDAI GRAND AVEGA</v>
      </c>
      <c r="AN52" s="4">
        <v>49</v>
      </c>
      <c r="AO52" s="4" t="s">
        <v>1532</v>
      </c>
      <c r="AP52" s="4" t="str">
        <f t="shared" si="6"/>
        <v>49 - COLT DIESEL 125 PS 6 BAN FE 74 HDV WING BOX</v>
      </c>
    </row>
    <row r="53" spans="1:42" x14ac:dyDescent="0.25">
      <c r="A53" s="7"/>
      <c r="B53" s="9"/>
      <c r="W53" s="4">
        <v>50</v>
      </c>
      <c r="X53" s="4" t="s">
        <v>130</v>
      </c>
      <c r="Y53" s="4" t="str">
        <f t="shared" si="2"/>
        <v>50 - Denok Tri Handayani - Used Car C2C</v>
      </c>
      <c r="AB53" s="4">
        <v>53</v>
      </c>
      <c r="AC53" s="4" t="s">
        <v>428</v>
      </c>
      <c r="AD53" s="4" t="str">
        <f t="shared" si="3"/>
        <v>53 - SALES OSAKA MOTOR</v>
      </c>
      <c r="AJ53" s="4">
        <v>50</v>
      </c>
      <c r="AK53" s="4" t="s">
        <v>1215</v>
      </c>
      <c r="AL53" s="4" t="str">
        <f t="shared" si="5"/>
        <v>50 - HYUNDAI GRAND I</v>
      </c>
      <c r="AN53" s="4">
        <v>50</v>
      </c>
      <c r="AO53" s="4" t="s">
        <v>1533</v>
      </c>
      <c r="AP53" s="4" t="str">
        <f t="shared" si="6"/>
        <v>50 - COLT DIESEL 125 PS 6 BAN FE 74 LK BOX PENDINGIN</v>
      </c>
    </row>
    <row r="54" spans="1:42" x14ac:dyDescent="0.25">
      <c r="A54" s="7"/>
      <c r="B54" s="9"/>
      <c r="W54" s="4">
        <v>51</v>
      </c>
      <c r="X54" s="4" t="s">
        <v>131</v>
      </c>
      <c r="Y54" s="4" t="str">
        <f t="shared" si="2"/>
        <v>51 - DFSK KRANJI - MATRAMAN JAKARTA TIMUR</v>
      </c>
      <c r="AB54" s="4">
        <v>55</v>
      </c>
      <c r="AC54" s="4" t="s">
        <v>429</v>
      </c>
      <c r="AD54" s="4" t="str">
        <f t="shared" si="3"/>
        <v>55 - RESMAN ALFONSUS SIHITE</v>
      </c>
      <c r="AJ54" s="4">
        <v>51</v>
      </c>
      <c r="AK54" s="4" t="s">
        <v>1216</v>
      </c>
      <c r="AL54" s="4" t="str">
        <f t="shared" si="5"/>
        <v>51 - HYUNDAI H-1</v>
      </c>
      <c r="AN54" s="4">
        <v>51</v>
      </c>
      <c r="AO54" s="4" t="s">
        <v>1534</v>
      </c>
      <c r="AP54" s="4" t="str">
        <f t="shared" si="6"/>
        <v>51 - COLT DIESEL 125 PS 6 BAN FE 74 S BOX</v>
      </c>
    </row>
    <row r="55" spans="1:42" x14ac:dyDescent="0.25">
      <c r="A55" s="7"/>
      <c r="B55" s="9"/>
      <c r="W55" s="4">
        <v>52</v>
      </c>
      <c r="X55" s="4" t="s">
        <v>132</v>
      </c>
      <c r="Y55" s="4" t="str">
        <f t="shared" si="2"/>
        <v>52 - DICKY RAMDHAN PRABOWO - C2C - Used Car TANGERANG</v>
      </c>
      <c r="AB55" s="4">
        <v>56</v>
      </c>
      <c r="AC55" s="4" t="s">
        <v>430</v>
      </c>
      <c r="AD55" s="4" t="str">
        <f t="shared" si="3"/>
        <v>56 - SALES RAF AUTO</v>
      </c>
      <c r="AJ55" s="4">
        <v>52</v>
      </c>
      <c r="AK55" s="4" t="s">
        <v>1217</v>
      </c>
      <c r="AL55" s="4" t="str">
        <f t="shared" si="5"/>
        <v>52 - HYUNDAI I10</v>
      </c>
      <c r="AN55" s="4">
        <v>52</v>
      </c>
      <c r="AO55" s="4" t="s">
        <v>1535</v>
      </c>
      <c r="AP55" s="4" t="str">
        <f t="shared" si="6"/>
        <v>52 - COLT DIESEL 136 PS 6 BAN FE 84 G HDL</v>
      </c>
    </row>
    <row r="56" spans="1:42" x14ac:dyDescent="0.25">
      <c r="A56" s="7" t="s">
        <v>37</v>
      </c>
      <c r="B56" s="10" t="s">
        <v>38</v>
      </c>
      <c r="C56" s="4" t="str">
        <f t="shared" si="0"/>
        <v>052 - Bone</v>
      </c>
      <c r="W56" s="4">
        <v>53</v>
      </c>
      <c r="X56" s="4" t="s">
        <v>133</v>
      </c>
      <c r="Y56" s="4" t="str">
        <f t="shared" si="2"/>
        <v>53 - DM MOBILINDO - Used Car MANGGA DUA</v>
      </c>
      <c r="AB56" s="4">
        <v>57</v>
      </c>
      <c r="AC56" s="4" t="s">
        <v>431</v>
      </c>
      <c r="AD56" s="4" t="str">
        <f t="shared" si="3"/>
        <v>57 - SALES CIPINANG JAYA MOTOR</v>
      </c>
      <c r="AJ56" s="4">
        <v>53</v>
      </c>
      <c r="AK56" s="4" t="s">
        <v>1218</v>
      </c>
      <c r="AL56" s="4" t="str">
        <f t="shared" si="5"/>
        <v>53 - HYUNDAI NEW ATOZ</v>
      </c>
      <c r="AN56" s="4">
        <v>53</v>
      </c>
      <c r="AO56" s="4" t="s">
        <v>1536</v>
      </c>
      <c r="AP56" s="4" t="str">
        <f t="shared" si="6"/>
        <v>53 - COLT DIESEL 136 PS 6 BAN FE 84 G HDL BAK BESI</v>
      </c>
    </row>
    <row r="57" spans="1:42" x14ac:dyDescent="0.25">
      <c r="A57" s="7" t="s">
        <v>39</v>
      </c>
      <c r="B57" s="9" t="s">
        <v>40</v>
      </c>
      <c r="C57" s="4" t="str">
        <f t="shared" si="0"/>
        <v>053 - Palu</v>
      </c>
      <c r="W57" s="4">
        <v>54</v>
      </c>
      <c r="X57" s="4" t="s">
        <v>134</v>
      </c>
      <c r="Y57" s="4" t="str">
        <f t="shared" si="2"/>
        <v>54 - DRAJAT MOTOR - Used Car JATIWARNA</v>
      </c>
      <c r="AB57" s="4">
        <v>58</v>
      </c>
      <c r="AC57" s="4" t="s">
        <v>432</v>
      </c>
      <c r="AD57" s="4" t="str">
        <f t="shared" si="3"/>
        <v>58 - SALES RASSYA MOTOR</v>
      </c>
      <c r="AJ57" s="4">
        <v>54</v>
      </c>
      <c r="AK57" s="4" t="s">
        <v>1219</v>
      </c>
      <c r="AL57" s="4" t="str">
        <f t="shared" si="5"/>
        <v>54 - HYUNDAI NEW AVEGA</v>
      </c>
      <c r="AN57" s="4">
        <v>54</v>
      </c>
      <c r="AO57" s="4" t="s">
        <v>1537</v>
      </c>
      <c r="AP57" s="4" t="str">
        <f t="shared" si="6"/>
        <v>54 - COLT DIESEL 136 PS 6 BAN FE 84 G HDL BOX</v>
      </c>
    </row>
    <row r="58" spans="1:42" x14ac:dyDescent="0.25">
      <c r="A58" s="7" t="s">
        <v>41</v>
      </c>
      <c r="B58" s="9" t="s">
        <v>42</v>
      </c>
      <c r="C58" s="4" t="str">
        <f t="shared" si="0"/>
        <v>054 - Manado</v>
      </c>
      <c r="W58" s="4">
        <v>55</v>
      </c>
      <c r="X58" s="4" t="s">
        <v>135</v>
      </c>
      <c r="Y58" s="4" t="str">
        <f t="shared" si="2"/>
        <v>55 - EMPEROR AUTO - Used Car MANGGA DUA PADEMANGAN</v>
      </c>
      <c r="AB58" s="4">
        <v>59</v>
      </c>
      <c r="AC58" s="4" t="s">
        <v>433</v>
      </c>
      <c r="AD58" s="4" t="str">
        <f t="shared" si="3"/>
        <v>59 - IRMAWAN YOGASURIA</v>
      </c>
      <c r="AJ58" s="4">
        <v>55</v>
      </c>
      <c r="AK58" s="4" t="s">
        <v>1220</v>
      </c>
      <c r="AL58" s="4" t="str">
        <f t="shared" si="5"/>
        <v>55 - HYUNDAI TRAJET</v>
      </c>
      <c r="AN58" s="4">
        <v>55</v>
      </c>
      <c r="AO58" s="4" t="s">
        <v>1538</v>
      </c>
      <c r="AP58" s="4" t="str">
        <f t="shared" si="6"/>
        <v>55 - COLT DIESEL 136 PS 6 BAN FE SHDX HIGH GEAR K</v>
      </c>
    </row>
    <row r="59" spans="1:42" x14ac:dyDescent="0.25">
      <c r="A59" s="7" t="s">
        <v>43</v>
      </c>
      <c r="B59" s="9" t="s">
        <v>44</v>
      </c>
      <c r="C59" s="4" t="str">
        <f t="shared" si="0"/>
        <v>055 - Gorontalo</v>
      </c>
      <c r="W59" s="4">
        <v>56</v>
      </c>
      <c r="X59" s="4" t="s">
        <v>136</v>
      </c>
      <c r="Y59" s="4" t="str">
        <f t="shared" si="2"/>
        <v>56 - EX MOBIL - Used Car SURABAYA</v>
      </c>
      <c r="AB59" s="4">
        <v>60</v>
      </c>
      <c r="AC59" s="4" t="s">
        <v>434</v>
      </c>
      <c r="AD59" s="4" t="str">
        <f t="shared" si="3"/>
        <v>60 - LISTIANA</v>
      </c>
      <c r="AJ59" s="4">
        <v>56</v>
      </c>
      <c r="AK59" s="4" t="s">
        <v>1221</v>
      </c>
      <c r="AL59" s="4" t="str">
        <f t="shared" si="5"/>
        <v>56 - HYUNDAI TUCSON</v>
      </c>
      <c r="AN59" s="4">
        <v>56</v>
      </c>
      <c r="AO59" s="4" t="s">
        <v>1539</v>
      </c>
      <c r="AP59" s="4" t="str">
        <f t="shared" si="6"/>
        <v>56 - COLT DIESEL 136 PS 6 BAN FE SHDX HIGH GEAR K BAK</v>
      </c>
    </row>
    <row r="60" spans="1:42" x14ac:dyDescent="0.25">
      <c r="A60" s="7" t="s">
        <v>45</v>
      </c>
      <c r="B60" s="9" t="s">
        <v>46</v>
      </c>
      <c r="C60" s="4" t="str">
        <f t="shared" si="0"/>
        <v>056 - Kendari</v>
      </c>
      <c r="W60" s="4">
        <v>57</v>
      </c>
      <c r="X60" s="4" t="s">
        <v>137</v>
      </c>
      <c r="Y60" s="4" t="str">
        <f t="shared" si="2"/>
        <v>57 - FAHRI MOTOR - Used Car MEDAN SATRIA BEKASI</v>
      </c>
      <c r="AB60" s="4">
        <v>61</v>
      </c>
      <c r="AC60" s="4" t="s">
        <v>435</v>
      </c>
      <c r="AD60" s="4" t="str">
        <f t="shared" si="3"/>
        <v>61 - MUHAMMAD ADAM</v>
      </c>
      <c r="AJ60" s="4">
        <v>57</v>
      </c>
      <c r="AK60" s="4" t="s">
        <v>1222</v>
      </c>
      <c r="AL60" s="4" t="str">
        <f t="shared" si="5"/>
        <v>57 - IONIQ 5 PRIME</v>
      </c>
      <c r="AN60" s="4">
        <v>57</v>
      </c>
      <c r="AO60" s="4" t="s">
        <v>1540</v>
      </c>
      <c r="AP60" s="4" t="str">
        <f t="shared" si="6"/>
        <v>57 - COLT DIESEL 136 PS 6 BAN FE SHDX HIGH GEAR K DUMP</v>
      </c>
    </row>
    <row r="61" spans="1:42" x14ac:dyDescent="0.25">
      <c r="A61" s="7" t="s">
        <v>47</v>
      </c>
      <c r="B61" s="9" t="s">
        <v>48</v>
      </c>
      <c r="C61" s="4" t="str">
        <f t="shared" si="0"/>
        <v>057 - Ambon</v>
      </c>
      <c r="W61" s="4">
        <v>58</v>
      </c>
      <c r="X61" s="4" t="s">
        <v>138</v>
      </c>
      <c r="Y61" s="4" t="str">
        <f t="shared" si="2"/>
        <v>58 - FAMILY MOBIL - Used Car SERBA OTO PALEM SEMI</v>
      </c>
      <c r="AB61" s="4">
        <v>62</v>
      </c>
      <c r="AC61" s="4" t="s">
        <v>436</v>
      </c>
      <c r="AD61" s="4" t="str">
        <f t="shared" si="3"/>
        <v>62 - MAULIA BUDHI PURNAMA</v>
      </c>
      <c r="AJ61" s="4">
        <v>58</v>
      </c>
      <c r="AK61" s="4" t="s">
        <v>1223</v>
      </c>
      <c r="AL61" s="4" t="str">
        <f t="shared" si="5"/>
        <v>58 - IONIQ 5 STANDARD</v>
      </c>
      <c r="AN61" s="4">
        <v>58</v>
      </c>
      <c r="AO61" s="4" t="s">
        <v>1541</v>
      </c>
      <c r="AP61" s="4" t="str">
        <f t="shared" si="6"/>
        <v>58 - CONFERO 1.5 DB</v>
      </c>
    </row>
    <row r="62" spans="1:42" x14ac:dyDescent="0.25">
      <c r="A62" s="7" t="s">
        <v>49</v>
      </c>
      <c r="B62" s="9" t="s">
        <v>50</v>
      </c>
      <c r="C62" s="4" t="str">
        <f t="shared" si="0"/>
        <v>058 - Mataram</v>
      </c>
      <c r="W62" s="4">
        <v>59</v>
      </c>
      <c r="X62" s="4" t="s">
        <v>139</v>
      </c>
      <c r="Y62" s="4" t="str">
        <f t="shared" si="2"/>
        <v>59 - FIRMAN CAHYADI – C2C - Used Car KRAMAT PELA</v>
      </c>
      <c r="AB62" s="4">
        <v>63</v>
      </c>
      <c r="AC62" s="4" t="s">
        <v>437</v>
      </c>
      <c r="AD62" s="4" t="str">
        <f t="shared" si="3"/>
        <v>63 - AHMAD FARID</v>
      </c>
      <c r="AJ62" s="4">
        <v>59</v>
      </c>
      <c r="AK62" s="4" t="s">
        <v>1224</v>
      </c>
      <c r="AL62" s="4" t="str">
        <f t="shared" si="5"/>
        <v>59 - HYUNDAI IONIQ</v>
      </c>
      <c r="AN62" s="4">
        <v>59</v>
      </c>
      <c r="AO62" s="4" t="s">
        <v>1542</v>
      </c>
      <c r="AP62" s="4" t="str">
        <f t="shared" si="6"/>
        <v>59 - CONFERO S 1.5 L LUX+</v>
      </c>
    </row>
    <row r="63" spans="1:42" x14ac:dyDescent="0.25">
      <c r="A63" s="7" t="s">
        <v>51</v>
      </c>
      <c r="B63" s="9" t="s">
        <v>52</v>
      </c>
      <c r="C63" s="4" t="str">
        <f t="shared" si="0"/>
        <v>059 - Denpasar</v>
      </c>
      <c r="W63" s="4">
        <v>60</v>
      </c>
      <c r="X63" s="4" t="s">
        <v>140</v>
      </c>
      <c r="Y63" s="4" t="str">
        <f t="shared" si="2"/>
        <v>60 - FM MOTOR - Used Car WTC MANGGA DUA</v>
      </c>
      <c r="AB63" s="4">
        <v>64</v>
      </c>
      <c r="AC63" s="4" t="s">
        <v>438</v>
      </c>
      <c r="AD63" s="4" t="str">
        <f t="shared" si="3"/>
        <v>64 - NELYANA NUNIEK PRAKASIWI</v>
      </c>
      <c r="AJ63" s="4">
        <v>60</v>
      </c>
      <c r="AK63" s="4" t="s">
        <v>1225</v>
      </c>
      <c r="AL63" s="4" t="str">
        <f t="shared" si="5"/>
        <v>60 - HYUNDAI KONA</v>
      </c>
      <c r="AN63" s="4">
        <v>60</v>
      </c>
      <c r="AO63" s="4" t="s">
        <v>1543</v>
      </c>
      <c r="AP63" s="4" t="str">
        <f t="shared" si="6"/>
        <v>60 - CRETA ACTIVE 6-SPEED MT</v>
      </c>
    </row>
    <row r="64" spans="1:42" x14ac:dyDescent="0.25">
      <c r="W64" s="4">
        <v>61</v>
      </c>
      <c r="X64" s="4" t="s">
        <v>141</v>
      </c>
      <c r="Y64" s="4" t="str">
        <f t="shared" si="2"/>
        <v>61 - For. Re-Finance(or Personal and Corp. Fund)</v>
      </c>
      <c r="AB64" s="4">
        <v>65</v>
      </c>
      <c r="AC64" s="4" t="s">
        <v>439</v>
      </c>
      <c r="AD64" s="4" t="str">
        <f t="shared" si="3"/>
        <v>65 - SALES AUTO 57</v>
      </c>
      <c r="AJ64" s="4">
        <v>61</v>
      </c>
      <c r="AK64" s="4" t="s">
        <v>1226</v>
      </c>
      <c r="AL64" s="4" t="str">
        <f t="shared" si="5"/>
        <v>61 - HYUNDAI PALISADE</v>
      </c>
      <c r="AN64" s="4">
        <v>61</v>
      </c>
      <c r="AO64" s="4" t="s">
        <v>1544</v>
      </c>
      <c r="AP64" s="4" t="str">
        <f t="shared" si="6"/>
        <v>61 - CRETA PRIME IVT 1-TONE</v>
      </c>
    </row>
    <row r="65" spans="23:42" x14ac:dyDescent="0.25">
      <c r="W65" s="4">
        <v>62</v>
      </c>
      <c r="X65" s="4" t="s">
        <v>142</v>
      </c>
      <c r="Y65" s="4" t="str">
        <f t="shared" si="2"/>
        <v>62 - FRIENDS AUTOCARS - Used Car WTC MANGGA DUA</v>
      </c>
      <c r="AB65" s="4">
        <v>66</v>
      </c>
      <c r="AC65" s="4" t="s">
        <v>440</v>
      </c>
      <c r="AD65" s="4" t="str">
        <f t="shared" si="3"/>
        <v>66 - ANIS CHOIRUNNISA AMALIA</v>
      </c>
      <c r="AJ65" s="4">
        <v>62</v>
      </c>
      <c r="AK65" s="4" t="s">
        <v>1227</v>
      </c>
      <c r="AL65" s="4" t="str">
        <f t="shared" si="5"/>
        <v>62 - HYUNDAI STARIA</v>
      </c>
      <c r="AN65" s="4">
        <v>62</v>
      </c>
      <c r="AO65" s="4" t="s">
        <v>1545</v>
      </c>
      <c r="AP65" s="4" t="str">
        <f t="shared" si="6"/>
        <v>62 - CRETA PRIME IVT 2-TONE</v>
      </c>
    </row>
    <row r="66" spans="23:42" x14ac:dyDescent="0.25">
      <c r="W66" s="4">
        <v>63</v>
      </c>
      <c r="X66" s="4" t="s">
        <v>143</v>
      </c>
      <c r="Y66" s="4" t="str">
        <f t="shared" si="2"/>
        <v>63 - FRONTROW AUTO GALLERY - Used Car, Tangerang</v>
      </c>
      <c r="AB66" s="4">
        <v>67</v>
      </c>
      <c r="AC66" s="4" t="s">
        <v>441</v>
      </c>
      <c r="AD66" s="4" t="str">
        <f t="shared" si="3"/>
        <v>67 - SALES MITSUBISHI CAMAN</v>
      </c>
      <c r="AJ66" s="4">
        <v>63</v>
      </c>
      <c r="AK66" s="4" t="s">
        <v>1228</v>
      </c>
      <c r="AL66" s="4" t="str">
        <f t="shared" si="5"/>
        <v>63 - Tucson</v>
      </c>
      <c r="AN66" s="4">
        <v>63</v>
      </c>
      <c r="AO66" s="4" t="s">
        <v>1546</v>
      </c>
      <c r="AP66" s="4" t="str">
        <f t="shared" si="6"/>
        <v>63 - CRETA STYLE IVT</v>
      </c>
    </row>
    <row r="67" spans="23:42" x14ac:dyDescent="0.25">
      <c r="W67" s="4">
        <v>64</v>
      </c>
      <c r="X67" s="4" t="s">
        <v>144</v>
      </c>
      <c r="Y67" s="4" t="str">
        <f t="shared" si="2"/>
        <v>64 - GINTA TANUDJI - C2C - Used Car Pluit Penjaringan</v>
      </c>
      <c r="AB67" s="4">
        <v>70</v>
      </c>
      <c r="AC67" s="4" t="s">
        <v>442</v>
      </c>
      <c r="AD67" s="4" t="str">
        <f t="shared" si="3"/>
        <v>70 - SHENNY</v>
      </c>
      <c r="AJ67" s="4">
        <v>64</v>
      </c>
      <c r="AK67" s="4" t="s">
        <v>1229</v>
      </c>
      <c r="AL67" s="4" t="str">
        <f t="shared" si="5"/>
        <v>64 - HINO A215</v>
      </c>
      <c r="AN67" s="4">
        <v>64</v>
      </c>
      <c r="AO67" s="4" t="s">
        <v>1547</v>
      </c>
      <c r="AP67" s="4" t="str">
        <f t="shared" si="6"/>
        <v>64 - CRETA TREND IVT</v>
      </c>
    </row>
    <row r="68" spans="23:42" x14ac:dyDescent="0.25">
      <c r="W68" s="4">
        <v>65</v>
      </c>
      <c r="X68" s="4" t="s">
        <v>145</v>
      </c>
      <c r="Y68" s="4" t="str">
        <f t="shared" si="2"/>
        <v>65 - GP MOBIL - Used Car SIDOARJO</v>
      </c>
      <c r="AB68" s="4">
        <v>71</v>
      </c>
      <c r="AC68" s="4" t="s">
        <v>443</v>
      </c>
      <c r="AD68" s="4" t="str">
        <f t="shared" si="3"/>
        <v>71 - SYARIFUDIN</v>
      </c>
      <c r="AJ68" s="4">
        <v>65</v>
      </c>
      <c r="AK68" s="4" t="s">
        <v>1230</v>
      </c>
      <c r="AL68" s="4" t="str">
        <f t="shared" si="5"/>
        <v>65 - HINO DUTRO</v>
      </c>
      <c r="AN68" s="4">
        <v>65</v>
      </c>
      <c r="AO68" s="4" t="s">
        <v>1548</v>
      </c>
      <c r="AP68" s="4" t="str">
        <f t="shared" si="6"/>
        <v>65 - CRV 1.5 L PREST. CVT</v>
      </c>
    </row>
    <row r="69" spans="23:42" x14ac:dyDescent="0.25">
      <c r="W69" s="4">
        <v>66</v>
      </c>
      <c r="X69" s="4" t="s">
        <v>146</v>
      </c>
      <c r="Y69" s="4" t="str">
        <f t="shared" ref="Y69:Y132" si="10">W69 &amp; " - " &amp;X69</f>
        <v>66 - GUDANG MOBIL - Used Car TANGERANG SELATAN</v>
      </c>
      <c r="AB69" s="4">
        <v>72</v>
      </c>
      <c r="AC69" s="4" t="s">
        <v>444</v>
      </c>
      <c r="AD69" s="4" t="str">
        <f t="shared" ref="AD69:AD132" si="11">AB69 &amp; " - " &amp;AC69</f>
        <v>72 - SALES IWAN AUTOCAR</v>
      </c>
      <c r="AJ69" s="4">
        <v>66</v>
      </c>
      <c r="AK69" s="4" t="s">
        <v>1231</v>
      </c>
      <c r="AL69" s="4" t="str">
        <f t="shared" ref="AL69:AL132" si="12">AJ69 &amp; " - " &amp;AK69</f>
        <v>66 - HINO FB</v>
      </c>
      <c r="AN69" s="4">
        <v>66</v>
      </c>
      <c r="AO69" s="4" t="s">
        <v>1549</v>
      </c>
      <c r="AP69" s="4" t="str">
        <f t="shared" ref="AP69:AP132" si="13">AN69 &amp; " - " &amp;AO69</f>
        <v>66 - CRV 2.0 L CVT</v>
      </c>
    </row>
    <row r="70" spans="23:42" x14ac:dyDescent="0.25">
      <c r="W70" s="4">
        <v>67</v>
      </c>
      <c r="X70" s="4" t="s">
        <v>147</v>
      </c>
      <c r="Y70" s="4" t="str">
        <f t="shared" si="10"/>
        <v>67 - H TOLIB ZAHRA MOBILINDO - Used Car BEKASI</v>
      </c>
      <c r="AB70" s="4">
        <v>73</v>
      </c>
      <c r="AC70" s="4" t="s">
        <v>445</v>
      </c>
      <c r="AD70" s="4" t="str">
        <f t="shared" si="11"/>
        <v>73 - SALES SAUNG MOBIL</v>
      </c>
      <c r="AJ70" s="4">
        <v>67</v>
      </c>
      <c r="AK70" s="4" t="s">
        <v>1232</v>
      </c>
      <c r="AL70" s="4" t="str">
        <f t="shared" si="12"/>
        <v>67 - HINO FC</v>
      </c>
      <c r="AN70" s="4">
        <v>67</v>
      </c>
      <c r="AO70" s="4" t="s">
        <v>1550</v>
      </c>
      <c r="AP70" s="4" t="str">
        <f t="shared" si="13"/>
        <v>67 - CWE 280 WB 4.3 DUMP</v>
      </c>
    </row>
    <row r="71" spans="23:42" x14ac:dyDescent="0.25">
      <c r="W71" s="4">
        <v>68</v>
      </c>
      <c r="X71" s="4" t="s">
        <v>148</v>
      </c>
      <c r="Y71" s="4" t="str">
        <f t="shared" si="10"/>
        <v>68 - HAK SU JEON – C2C - Used Car MENTENG JAKSEL</v>
      </c>
      <c r="AB71" s="4">
        <v>74</v>
      </c>
      <c r="AC71" s="4" t="s">
        <v>446</v>
      </c>
      <c r="AD71" s="4" t="str">
        <f t="shared" si="11"/>
        <v>74 - TUBAGUS TEGAR SANJAYA</v>
      </c>
      <c r="AJ71" s="4">
        <v>68</v>
      </c>
      <c r="AK71" s="4" t="s">
        <v>1233</v>
      </c>
      <c r="AL71" s="4" t="str">
        <f t="shared" si="12"/>
        <v>68 - HINO FG</v>
      </c>
      <c r="AN71" s="4">
        <v>68</v>
      </c>
      <c r="AO71" s="4" t="s">
        <v>1551</v>
      </c>
      <c r="AP71" s="4" t="str">
        <f t="shared" si="13"/>
        <v>68 - CX 5 GT</v>
      </c>
    </row>
    <row r="72" spans="23:42" x14ac:dyDescent="0.25">
      <c r="W72" s="4">
        <v>69</v>
      </c>
      <c r="X72" s="4" t="s">
        <v>149</v>
      </c>
      <c r="Y72" s="4" t="str">
        <f t="shared" si="10"/>
        <v>69 - HAPSARI MOTOR - Used Car DEPOK</v>
      </c>
      <c r="AB72" s="4">
        <v>75</v>
      </c>
      <c r="AC72" s="4" t="s">
        <v>447</v>
      </c>
      <c r="AD72" s="4" t="str">
        <f t="shared" si="11"/>
        <v>75 - SALES PHILIP MOBIL</v>
      </c>
      <c r="AJ72" s="4">
        <v>69</v>
      </c>
      <c r="AK72" s="4" t="s">
        <v>1234</v>
      </c>
      <c r="AL72" s="4" t="str">
        <f t="shared" si="12"/>
        <v>69 - HINO FL</v>
      </c>
      <c r="AN72" s="4">
        <v>69</v>
      </c>
      <c r="AO72" s="4" t="s">
        <v>1552</v>
      </c>
      <c r="AP72" s="4" t="str">
        <f t="shared" si="13"/>
        <v>69 - CX 5 TOURING</v>
      </c>
    </row>
    <row r="73" spans="23:42" x14ac:dyDescent="0.25">
      <c r="W73" s="4">
        <v>70</v>
      </c>
      <c r="X73" s="4" t="s">
        <v>150</v>
      </c>
      <c r="Y73" s="4" t="str">
        <f t="shared" si="10"/>
        <v>70 - HDR MOBILINDO - Used Car GADING SERPONG</v>
      </c>
      <c r="AB73" s="4">
        <v>76</v>
      </c>
      <c r="AC73" s="4" t="s">
        <v>448</v>
      </c>
      <c r="AD73" s="4" t="str">
        <f t="shared" si="11"/>
        <v>76 - MORIN CAHYADI</v>
      </c>
      <c r="AJ73" s="4">
        <v>70</v>
      </c>
      <c r="AK73" s="4" t="s">
        <v>1235</v>
      </c>
      <c r="AL73" s="4" t="str">
        <f t="shared" si="12"/>
        <v>70 - HINO FL 235 JW</v>
      </c>
      <c r="AN73" s="4">
        <v>70</v>
      </c>
      <c r="AO73" s="4" t="s">
        <v>1553</v>
      </c>
      <c r="AP73" s="4" t="str">
        <f t="shared" si="13"/>
        <v>70 - DAIHATSU ALL NEW XENIA R FAMILY VVTI 1.3 MT</v>
      </c>
    </row>
    <row r="74" spans="23:42" x14ac:dyDescent="0.25">
      <c r="W74" s="4">
        <v>71</v>
      </c>
      <c r="X74" s="4" t="s">
        <v>151</v>
      </c>
      <c r="Y74" s="4" t="str">
        <f t="shared" si="10"/>
        <v>71 - HEN’S AUTO - Used Car Ancol Pademangan</v>
      </c>
      <c r="AB74" s="4">
        <v>77</v>
      </c>
      <c r="AC74" s="4" t="s">
        <v>449</v>
      </c>
      <c r="AD74" s="4" t="str">
        <f t="shared" si="11"/>
        <v>77 - ELEN</v>
      </c>
      <c r="AJ74" s="4">
        <v>71</v>
      </c>
      <c r="AK74" s="4" t="s">
        <v>1236</v>
      </c>
      <c r="AL74" s="4" t="str">
        <f t="shared" si="12"/>
        <v>71 - HINO FM</v>
      </c>
      <c r="AN74" s="4">
        <v>71</v>
      </c>
      <c r="AO74" s="4" t="s">
        <v>1554</v>
      </c>
      <c r="AP74" s="4" t="str">
        <f t="shared" si="13"/>
        <v>71 - DAIHATSU ALL NEW XENIA R SPORTY VVTI 1.3 MT</v>
      </c>
    </row>
    <row r="75" spans="23:42" x14ac:dyDescent="0.25">
      <c r="W75" s="4">
        <v>72</v>
      </c>
      <c r="X75" s="4" t="s">
        <v>152</v>
      </c>
      <c r="Y75" s="4" t="str">
        <f t="shared" si="10"/>
        <v>72 - HONDA PRIMA - HARAPAN INDAH</v>
      </c>
      <c r="AB75" s="4">
        <v>78</v>
      </c>
      <c r="AC75" s="4" t="s">
        <v>450</v>
      </c>
      <c r="AD75" s="4" t="str">
        <f t="shared" si="11"/>
        <v>78 - SLAMET DANU AGUNG RAHMAN</v>
      </c>
      <c r="AJ75" s="4">
        <v>72</v>
      </c>
      <c r="AK75" s="4" t="s">
        <v>1237</v>
      </c>
      <c r="AL75" s="4" t="str">
        <f t="shared" si="12"/>
        <v>72 - HINO SG</v>
      </c>
      <c r="AN75" s="4">
        <v>72</v>
      </c>
      <c r="AO75" s="4" t="s">
        <v>1555</v>
      </c>
      <c r="AP75" s="4" t="str">
        <f t="shared" si="13"/>
        <v>72 - DAIHATSU ALL NEW XENIA R VVTI 1.3 MT</v>
      </c>
    </row>
    <row r="76" spans="23:42" x14ac:dyDescent="0.25">
      <c r="W76" s="4">
        <v>73</v>
      </c>
      <c r="X76" s="4" t="s">
        <v>153</v>
      </c>
      <c r="Y76" s="4" t="str">
        <f t="shared" si="10"/>
        <v>73 - HOPE AUTOCAR - Used Car KARAWACI</v>
      </c>
      <c r="AB76" s="4">
        <v>79</v>
      </c>
      <c r="AC76" s="4" t="s">
        <v>451</v>
      </c>
      <c r="AD76" s="4" t="str">
        <f t="shared" si="11"/>
        <v>79 - SALES EMPEROR AUTO</v>
      </c>
      <c r="AJ76" s="4">
        <v>73</v>
      </c>
      <c r="AK76" s="4" t="s">
        <v>1238</v>
      </c>
      <c r="AL76" s="4" t="str">
        <f t="shared" si="12"/>
        <v>73 - HINO WU342R-HKMTJD3 130 HD</v>
      </c>
      <c r="AN76" s="4">
        <v>73</v>
      </c>
      <c r="AO76" s="4" t="s">
        <v>1556</v>
      </c>
      <c r="AP76" s="4" t="str">
        <f t="shared" si="13"/>
        <v>73 - DAIHATSU ALL NEW XENIA X VVTI 1.3 MT</v>
      </c>
    </row>
    <row r="77" spans="23:42" x14ac:dyDescent="0.25">
      <c r="W77" s="4">
        <v>74</v>
      </c>
      <c r="X77" s="4" t="s">
        <v>154</v>
      </c>
      <c r="Y77" s="4" t="str">
        <f t="shared" si="10"/>
        <v>74 - I NYOMAN BRAHMANDITA B - C2C - Used Car SUNTER</v>
      </c>
      <c r="AB77" s="4">
        <v>80</v>
      </c>
      <c r="AC77" s="4" t="s">
        <v>452</v>
      </c>
      <c r="AD77" s="4" t="str">
        <f t="shared" si="11"/>
        <v>80 - KUSIRI</v>
      </c>
      <c r="AJ77" s="4">
        <v>74</v>
      </c>
      <c r="AK77" s="4" t="s">
        <v>1239</v>
      </c>
      <c r="AL77" s="4" t="str">
        <f t="shared" si="12"/>
        <v>74 - HINO500</v>
      </c>
      <c r="AN77" s="4">
        <v>74</v>
      </c>
      <c r="AO77" s="4" t="s">
        <v>1557</v>
      </c>
      <c r="AP77" s="4" t="str">
        <f t="shared" si="13"/>
        <v>74 - DAIHATSU AYLA 1.2 R MT DLX MC</v>
      </c>
    </row>
    <row r="78" spans="23:42" x14ac:dyDescent="0.25">
      <c r="W78" s="4">
        <v>75</v>
      </c>
      <c r="X78" s="4" t="s">
        <v>155</v>
      </c>
      <c r="Y78" s="4" t="str">
        <f t="shared" si="10"/>
        <v>75 - INNEAS MOBIL - Used Car PAMULANG</v>
      </c>
      <c r="AB78" s="4">
        <v>81</v>
      </c>
      <c r="AC78" s="4" t="s">
        <v>453</v>
      </c>
      <c r="AD78" s="4" t="str">
        <f t="shared" si="11"/>
        <v>81 - GRESICA DEWANTI</v>
      </c>
      <c r="AJ78" s="4">
        <v>75</v>
      </c>
      <c r="AK78" s="4" t="s">
        <v>1240</v>
      </c>
      <c r="AL78" s="4" t="str">
        <f t="shared" si="12"/>
        <v>75 - HINO R260</v>
      </c>
      <c r="AN78" s="4">
        <v>75</v>
      </c>
      <c r="AO78" s="4" t="s">
        <v>1558</v>
      </c>
      <c r="AP78" s="4" t="str">
        <f t="shared" si="13"/>
        <v>75 - DAIHATSU AYLA X 1.0 AT</v>
      </c>
    </row>
    <row r="79" spans="23:42" x14ac:dyDescent="0.25">
      <c r="W79" s="4">
        <v>76</v>
      </c>
      <c r="X79" s="4" t="s">
        <v>156</v>
      </c>
      <c r="Y79" s="4" t="str">
        <f t="shared" si="10"/>
        <v>76 - IWAN AUTOCAR - Used Car Summarecon</v>
      </c>
      <c r="AB79" s="4">
        <v>82</v>
      </c>
      <c r="AC79" s="4" t="s">
        <v>454</v>
      </c>
      <c r="AD79" s="4" t="str">
        <f t="shared" si="11"/>
        <v>82 - YUSUF ANSHORI</v>
      </c>
      <c r="AJ79" s="4">
        <v>76</v>
      </c>
      <c r="AK79" s="4" t="s">
        <v>1241</v>
      </c>
      <c r="AL79" s="4" t="str">
        <f t="shared" si="12"/>
        <v>76 - HINO RN</v>
      </c>
      <c r="AN79" s="4">
        <v>76</v>
      </c>
      <c r="AO79" s="4" t="s">
        <v>1559</v>
      </c>
      <c r="AP79" s="4" t="str">
        <f t="shared" si="13"/>
        <v>76 - DAIHATSU AYLA X 1.0 MT</v>
      </c>
    </row>
    <row r="80" spans="23:42" x14ac:dyDescent="0.25">
      <c r="W80" s="4">
        <v>77</v>
      </c>
      <c r="X80" s="4" t="s">
        <v>157</v>
      </c>
      <c r="Y80" s="4" t="str">
        <f t="shared" si="10"/>
        <v>77 - JAPA MANDIRI MOTOR - Used Car KARAWANG</v>
      </c>
      <c r="AB80" s="4">
        <v>83</v>
      </c>
      <c r="AC80" s="4" t="s">
        <v>455</v>
      </c>
      <c r="AD80" s="4" t="str">
        <f t="shared" si="11"/>
        <v>83 - VRIDA PUTRI</v>
      </c>
      <c r="AJ80" s="4">
        <v>77</v>
      </c>
      <c r="AK80" s="4" t="s">
        <v>1242</v>
      </c>
      <c r="AL80" s="4" t="str">
        <f t="shared" si="12"/>
        <v>77 - HINO ZS</v>
      </c>
      <c r="AN80" s="4">
        <v>77</v>
      </c>
      <c r="AO80" s="4" t="s">
        <v>1560</v>
      </c>
      <c r="AP80" s="4" t="str">
        <f t="shared" si="13"/>
        <v>77 - DAIHATSU AYLA X ELEGANT 1.0 AT</v>
      </c>
    </row>
    <row r="81" spans="23:42" x14ac:dyDescent="0.25">
      <c r="W81" s="4">
        <v>78</v>
      </c>
      <c r="X81" s="4" t="s">
        <v>158</v>
      </c>
      <c r="Y81" s="4" t="str">
        <f t="shared" si="10"/>
        <v>78 - JAROT MOBILINDO - Used Car BEKASI</v>
      </c>
      <c r="AB81" s="4">
        <v>84</v>
      </c>
      <c r="AC81" s="4" t="s">
        <v>456</v>
      </c>
      <c r="AD81" s="4" t="str">
        <f t="shared" si="11"/>
        <v>84 - SALES HOPE AUTOCAR</v>
      </c>
      <c r="AJ81" s="4">
        <v>78</v>
      </c>
      <c r="AK81" s="4" t="s">
        <v>1243</v>
      </c>
      <c r="AL81" s="4" t="str">
        <f t="shared" si="12"/>
        <v>78 - HONDA ACCORD</v>
      </c>
      <c r="AN81" s="4">
        <v>78</v>
      </c>
      <c r="AO81" s="4" t="s">
        <v>1561</v>
      </c>
      <c r="AP81" s="4" t="str">
        <f t="shared" si="13"/>
        <v>78 - DAIHATSU F650RV-GMDFJ (4X2) M/T</v>
      </c>
    </row>
    <row r="82" spans="23:42" x14ac:dyDescent="0.25">
      <c r="W82" s="4">
        <v>79</v>
      </c>
      <c r="X82" s="4" t="s">
        <v>159</v>
      </c>
      <c r="Y82" s="4" t="str">
        <f t="shared" si="10"/>
        <v>79 - JAYA MULYA SAKTI MOTOR - Used Car SUNTER JAYA</v>
      </c>
      <c r="AB82" s="4">
        <v>85</v>
      </c>
      <c r="AC82" s="4" t="s">
        <v>457</v>
      </c>
      <c r="AD82" s="4" t="str">
        <f t="shared" si="11"/>
        <v>85 - M IRSYAD CAHYADI</v>
      </c>
      <c r="AJ82" s="4">
        <v>79</v>
      </c>
      <c r="AK82" s="4" t="s">
        <v>1244</v>
      </c>
      <c r="AL82" s="4" t="str">
        <f t="shared" si="12"/>
        <v>79 - HONDA BRIO</v>
      </c>
      <c r="AN82" s="4">
        <v>79</v>
      </c>
      <c r="AO82" s="4" t="s">
        <v>1562</v>
      </c>
      <c r="AP82" s="4" t="str">
        <f t="shared" si="13"/>
        <v>79 - DAIHATSU GRAN MAX BLIND VAN AC 1.3 M/T</v>
      </c>
    </row>
    <row r="83" spans="23:42" x14ac:dyDescent="0.25">
      <c r="W83" s="4">
        <v>80</v>
      </c>
      <c r="X83" s="4" t="s">
        <v>160</v>
      </c>
      <c r="Y83" s="4" t="str">
        <f t="shared" si="10"/>
        <v>80 - JG MOTOR - Used Car ANCOL PADEMANGAN</v>
      </c>
      <c r="AB83" s="4">
        <v>86</v>
      </c>
      <c r="AC83" s="4" t="s">
        <v>458</v>
      </c>
      <c r="AD83" s="4" t="str">
        <f t="shared" si="11"/>
        <v>86 - SALES PRIDE AUTO</v>
      </c>
      <c r="AJ83" s="4">
        <v>80</v>
      </c>
      <c r="AK83" s="4" t="s">
        <v>1245</v>
      </c>
      <c r="AL83" s="4" t="str">
        <f t="shared" si="12"/>
        <v>80 - HONDA CITY</v>
      </c>
      <c r="AN83" s="4">
        <v>80</v>
      </c>
      <c r="AO83" s="4" t="s">
        <v>1563</v>
      </c>
      <c r="AP83" s="4" t="str">
        <f t="shared" si="13"/>
        <v>80 - DAIHATSU GRAN MAX BOX AC PS 1.5 M/T</v>
      </c>
    </row>
    <row r="84" spans="23:42" x14ac:dyDescent="0.25">
      <c r="W84" s="4">
        <v>81</v>
      </c>
      <c r="X84" s="4" t="s">
        <v>161</v>
      </c>
      <c r="Y84" s="4" t="str">
        <f t="shared" si="10"/>
        <v>81 - JO AUTOCARS - Used Car WTC MANGGA DUA</v>
      </c>
      <c r="AB84" s="4">
        <v>87</v>
      </c>
      <c r="AC84" s="4" t="s">
        <v>459</v>
      </c>
      <c r="AD84" s="4" t="str">
        <f t="shared" si="11"/>
        <v>87 - HENDRO KURNIAWAN</v>
      </c>
      <c r="AJ84" s="4">
        <v>81</v>
      </c>
      <c r="AK84" s="4" t="s">
        <v>1246</v>
      </c>
      <c r="AL84" s="4" t="str">
        <f t="shared" si="12"/>
        <v>81 - HONDA CIVIC</v>
      </c>
      <c r="AN84" s="4">
        <v>81</v>
      </c>
      <c r="AO84" s="4" t="s">
        <v>1564</v>
      </c>
      <c r="AP84" s="4" t="str">
        <f t="shared" si="13"/>
        <v>81 - DAIHATSU GRAN MAX MB 1.3 D FF</v>
      </c>
    </row>
    <row r="85" spans="23:42" x14ac:dyDescent="0.25">
      <c r="W85" s="4">
        <v>82</v>
      </c>
      <c r="X85" s="4" t="s">
        <v>162</v>
      </c>
      <c r="Y85" s="4" t="str">
        <f t="shared" si="10"/>
        <v>82 - JOHAN MOTOR - Used Car DUREN SAWIT, JAKARTA</v>
      </c>
      <c r="AB85" s="4">
        <v>88</v>
      </c>
      <c r="AC85" s="4" t="s">
        <v>460</v>
      </c>
      <c r="AD85" s="4" t="str">
        <f t="shared" si="11"/>
        <v>88 - ADI PURWADI</v>
      </c>
      <c r="AJ85" s="4">
        <v>82</v>
      </c>
      <c r="AK85" s="4" t="s">
        <v>1247</v>
      </c>
      <c r="AL85" s="4" t="str">
        <f t="shared" si="12"/>
        <v>82 - HONDA CRV</v>
      </c>
      <c r="AN85" s="4">
        <v>82</v>
      </c>
      <c r="AO85" s="4" t="s">
        <v>1565</v>
      </c>
      <c r="AP85" s="4" t="str">
        <f t="shared" si="13"/>
        <v>82 - DAIHATSU GRAN MAX MB 1.3 D M/T</v>
      </c>
    </row>
    <row r="86" spans="23:42" x14ac:dyDescent="0.25">
      <c r="W86" s="4">
        <v>83</v>
      </c>
      <c r="X86" s="4" t="s">
        <v>163</v>
      </c>
      <c r="Y86" s="4" t="str">
        <f t="shared" si="10"/>
        <v>83 - JUARA MOBIL - Used Car ITC Permata Hijau</v>
      </c>
      <c r="AB86" s="4">
        <v>89</v>
      </c>
      <c r="AC86" s="4" t="s">
        <v>461</v>
      </c>
      <c r="AD86" s="4" t="str">
        <f t="shared" si="11"/>
        <v>89 - MAGGIE WIJAYA</v>
      </c>
      <c r="AJ86" s="4">
        <v>83</v>
      </c>
      <c r="AK86" s="4" t="s">
        <v>1248</v>
      </c>
      <c r="AL86" s="4" t="str">
        <f t="shared" si="12"/>
        <v>83 - HONDA FREED</v>
      </c>
      <c r="AN86" s="4">
        <v>83</v>
      </c>
      <c r="AO86" s="4" t="s">
        <v>1566</v>
      </c>
      <c r="AP86" s="4" t="str">
        <f t="shared" si="13"/>
        <v>83 - DAIHATSU GRAN MAX MB 1.5 D M/T PS</v>
      </c>
    </row>
    <row r="87" spans="23:42" x14ac:dyDescent="0.25">
      <c r="W87" s="4">
        <v>84</v>
      </c>
      <c r="X87" s="4" t="s">
        <v>164</v>
      </c>
      <c r="Y87" s="4" t="str">
        <f t="shared" si="10"/>
        <v>84 - KARUNIA INDAH MOTOR - Used Car BEKASI</v>
      </c>
      <c r="AB87" s="4">
        <v>90</v>
      </c>
      <c r="AC87" s="4" t="s">
        <v>462</v>
      </c>
      <c r="AD87" s="4" t="str">
        <f t="shared" si="11"/>
        <v>90 - IKA HOLIKAH</v>
      </c>
      <c r="AJ87" s="4">
        <v>84</v>
      </c>
      <c r="AK87" s="4" t="s">
        <v>1249</v>
      </c>
      <c r="AL87" s="4" t="str">
        <f t="shared" si="12"/>
        <v>84 - HONDA NEW ACCORD</v>
      </c>
      <c r="AN87" s="4">
        <v>84</v>
      </c>
      <c r="AO87" s="4" t="s">
        <v>1567</v>
      </c>
      <c r="AP87" s="4" t="str">
        <f t="shared" si="13"/>
        <v>84 - DAIHATSU GRAN MAX PU 1.3 STD FH</v>
      </c>
    </row>
    <row r="88" spans="23:42" x14ac:dyDescent="0.25">
      <c r="W88" s="4">
        <v>85</v>
      </c>
      <c r="X88" s="4" t="s">
        <v>165</v>
      </c>
      <c r="Y88" s="4" t="str">
        <f t="shared" si="10"/>
        <v>85 - KARYA MAKMUR MOTOR - Used Car BEKASI</v>
      </c>
      <c r="AB88" s="4">
        <v>91</v>
      </c>
      <c r="AC88" s="4" t="s">
        <v>463</v>
      </c>
      <c r="AD88" s="4" t="str">
        <f t="shared" si="11"/>
        <v>91 - SALES ALLISON AUTO MOBIL</v>
      </c>
      <c r="AJ88" s="4">
        <v>85</v>
      </c>
      <c r="AK88" s="4" t="s">
        <v>1250</v>
      </c>
      <c r="AL88" s="4" t="str">
        <f t="shared" si="12"/>
        <v>85 - HONDA ALL NEW ACCORD</v>
      </c>
      <c r="AN88" s="4">
        <v>85</v>
      </c>
      <c r="AO88" s="4" t="s">
        <v>1568</v>
      </c>
      <c r="AP88" s="4" t="str">
        <f t="shared" si="13"/>
        <v>85 - DAIHATSU GRAN MAX PU 1.5 M/T 3W</v>
      </c>
    </row>
    <row r="89" spans="23:42" x14ac:dyDescent="0.25">
      <c r="W89" s="4">
        <v>86</v>
      </c>
      <c r="X89" s="4" t="s">
        <v>166</v>
      </c>
      <c r="Y89" s="4" t="str">
        <f t="shared" si="10"/>
        <v>86 - KAWAN MOBIL NUSANTARA (CARRO.CO) - Used Car</v>
      </c>
      <c r="AB89" s="4">
        <v>92</v>
      </c>
      <c r="AC89" s="4" t="s">
        <v>464</v>
      </c>
      <c r="AD89" s="4" t="str">
        <f t="shared" si="11"/>
        <v>92 - SALES MAMIN MOTOR</v>
      </c>
      <c r="AJ89" s="4">
        <v>86</v>
      </c>
      <c r="AK89" s="4" t="s">
        <v>1251</v>
      </c>
      <c r="AL89" s="4" t="str">
        <f t="shared" si="12"/>
        <v>86 - HONDA ALL NEW BRIO</v>
      </c>
      <c r="AN89" s="4">
        <v>86</v>
      </c>
      <c r="AO89" s="4" t="s">
        <v>1569</v>
      </c>
      <c r="AP89" s="4" t="str">
        <f t="shared" si="13"/>
        <v>86 - DAIHATSU GRAN MAX PU AC PS 1.5 MT</v>
      </c>
    </row>
    <row r="90" spans="23:42" x14ac:dyDescent="0.25">
      <c r="W90" s="4">
        <v>87</v>
      </c>
      <c r="X90" s="4" t="s">
        <v>167</v>
      </c>
      <c r="Y90" s="4" t="str">
        <f t="shared" si="10"/>
        <v>87 - KAYLA MOTOR - Used Car MATRAMAN JAKARTA TIMUR</v>
      </c>
      <c r="AB90" s="4">
        <v>93</v>
      </c>
      <c r="AC90" s="4" t="s">
        <v>465</v>
      </c>
      <c r="AD90" s="4" t="str">
        <f t="shared" si="11"/>
        <v>93 - VERRA SENDI PAMELA</v>
      </c>
      <c r="AJ90" s="4">
        <v>87</v>
      </c>
      <c r="AK90" s="4" t="s">
        <v>1252</v>
      </c>
      <c r="AL90" s="4" t="str">
        <f t="shared" si="12"/>
        <v>87 - HONDA ALL NEW CITY</v>
      </c>
      <c r="AN90" s="4">
        <v>87</v>
      </c>
      <c r="AO90" s="4" t="s">
        <v>1570</v>
      </c>
      <c r="AP90" s="4" t="str">
        <f t="shared" si="13"/>
        <v>87 - DAIHATSU GRAN MAX PU BOX</v>
      </c>
    </row>
    <row r="91" spans="23:42" x14ac:dyDescent="0.25">
      <c r="W91" s="4">
        <v>88</v>
      </c>
      <c r="X91" s="4" t="s">
        <v>168</v>
      </c>
      <c r="Y91" s="4" t="str">
        <f t="shared" si="10"/>
        <v>88 - KENZO AUTO MOBILINDO - Used Car ANCOL JAKUT</v>
      </c>
      <c r="AB91" s="4">
        <v>94</v>
      </c>
      <c r="AC91" s="4" t="s">
        <v>466</v>
      </c>
      <c r="AD91" s="4" t="str">
        <f t="shared" si="11"/>
        <v>94 - HANDRE SEFRIANDA</v>
      </c>
      <c r="AJ91" s="4">
        <v>88</v>
      </c>
      <c r="AK91" s="4" t="s">
        <v>1253</v>
      </c>
      <c r="AL91" s="4" t="str">
        <f t="shared" si="12"/>
        <v>88 - HONDA ALL NEW CIVIC</v>
      </c>
      <c r="AN91" s="4">
        <v>88</v>
      </c>
      <c r="AO91" s="4" t="s">
        <v>1571</v>
      </c>
      <c r="AP91" s="4" t="str">
        <f t="shared" si="13"/>
        <v>88 - DAIHATSU GRAN MAX PU PS AC BOX 1.5 M/T STD</v>
      </c>
    </row>
    <row r="92" spans="23:42" x14ac:dyDescent="0.25">
      <c r="W92" s="4">
        <v>89</v>
      </c>
      <c r="X92" s="4" t="s">
        <v>169</v>
      </c>
      <c r="Y92" s="4" t="str">
        <f t="shared" si="10"/>
        <v>89 - KIARA MOBIL - Used Car DEPOK</v>
      </c>
      <c r="AB92" s="4">
        <v>95</v>
      </c>
      <c r="AC92" s="4" t="s">
        <v>467</v>
      </c>
      <c r="AD92" s="4" t="str">
        <f t="shared" si="11"/>
        <v>95 - SALES NADIEN AUTOCARS</v>
      </c>
      <c r="AJ92" s="4">
        <v>89</v>
      </c>
      <c r="AK92" s="4" t="s">
        <v>1254</v>
      </c>
      <c r="AL92" s="4" t="str">
        <f t="shared" si="12"/>
        <v>89 - HONDA ALL NEW CRV</v>
      </c>
      <c r="AN92" s="4">
        <v>89</v>
      </c>
      <c r="AO92" s="4" t="s">
        <v>1572</v>
      </c>
      <c r="AP92" s="4" t="str">
        <f t="shared" si="13"/>
        <v>89 - DAIHATSU GREAT NEW XENIA X 1.3 AT</v>
      </c>
    </row>
    <row r="93" spans="23:42" x14ac:dyDescent="0.25">
      <c r="W93" s="4">
        <v>90</v>
      </c>
      <c r="X93" s="4" t="s">
        <v>170</v>
      </c>
      <c r="Y93" s="4" t="str">
        <f t="shared" si="10"/>
        <v>90 - KING AUTO CAR- Used Car</v>
      </c>
      <c r="AB93" s="4">
        <v>96</v>
      </c>
      <c r="AC93" s="4" t="s">
        <v>468</v>
      </c>
      <c r="AD93" s="4" t="str">
        <f t="shared" si="11"/>
        <v>96 - SALES VIN'S AUTO</v>
      </c>
      <c r="AJ93" s="4">
        <v>90</v>
      </c>
      <c r="AK93" s="4" t="s">
        <v>1255</v>
      </c>
      <c r="AL93" s="4" t="str">
        <f t="shared" si="12"/>
        <v>90 - HONDA ALL NEW GRAND CRV</v>
      </c>
      <c r="AN93" s="4">
        <v>90</v>
      </c>
      <c r="AO93" s="4" t="s">
        <v>1573</v>
      </c>
      <c r="AP93" s="4" t="str">
        <f t="shared" si="13"/>
        <v>90 - DAIHATSU GREAT NEW XENIA X 1.3 MT</v>
      </c>
    </row>
    <row r="94" spans="23:42" x14ac:dyDescent="0.25">
      <c r="W94" s="4">
        <v>91</v>
      </c>
      <c r="X94" s="4" t="s">
        <v>171</v>
      </c>
      <c r="Y94" s="4" t="str">
        <f t="shared" si="10"/>
        <v>91 - KING’S AUTO- Used Car SUMMARECON</v>
      </c>
      <c r="AB94" s="4">
        <v>97</v>
      </c>
      <c r="AC94" s="4" t="s">
        <v>469</v>
      </c>
      <c r="AD94" s="4" t="str">
        <f t="shared" si="11"/>
        <v>97 - ALBERTUS ALVIN NGADIRAN</v>
      </c>
      <c r="AJ94" s="4">
        <v>91</v>
      </c>
      <c r="AK94" s="4" t="s">
        <v>1256</v>
      </c>
      <c r="AL94" s="4" t="str">
        <f t="shared" si="12"/>
        <v>91 - HONDA ALL NEW JAZZ</v>
      </c>
      <c r="AN94" s="4">
        <v>91</v>
      </c>
      <c r="AO94" s="4" t="s">
        <v>1574</v>
      </c>
      <c r="AP94" s="4" t="str">
        <f t="shared" si="13"/>
        <v>91 - DAIHATSU LUXIO X 1.5 MT</v>
      </c>
    </row>
    <row r="95" spans="23:42" x14ac:dyDescent="0.25">
      <c r="W95" s="4">
        <v>92</v>
      </c>
      <c r="X95" s="4" t="s">
        <v>172</v>
      </c>
      <c r="Y95" s="4" t="str">
        <f t="shared" si="10"/>
        <v>92 - KING'S AUTO BEKASI - Used Car Bekasi</v>
      </c>
      <c r="AB95" s="4">
        <v>98</v>
      </c>
      <c r="AC95" s="4" t="s">
        <v>470</v>
      </c>
      <c r="AD95" s="4" t="str">
        <f t="shared" si="11"/>
        <v>98 - SALES MARVEL AUTO CARS</v>
      </c>
      <c r="AJ95" s="4">
        <v>92</v>
      </c>
      <c r="AK95" s="4" t="s">
        <v>1257</v>
      </c>
      <c r="AL95" s="4" t="str">
        <f t="shared" si="12"/>
        <v>92 - HONDA ALL NEW ODYSSEY</v>
      </c>
      <c r="AN95" s="4">
        <v>92</v>
      </c>
      <c r="AO95" s="4" t="s">
        <v>1575</v>
      </c>
      <c r="AP95" s="4" t="str">
        <f t="shared" si="13"/>
        <v>92 - DAIHATSU NEW SIRION D 1.3 MT</v>
      </c>
    </row>
    <row r="96" spans="23:42" x14ac:dyDescent="0.25">
      <c r="W96" s="4">
        <v>93</v>
      </c>
      <c r="X96" s="4" t="s">
        <v>173</v>
      </c>
      <c r="Y96" s="4" t="str">
        <f t="shared" si="10"/>
        <v>93 - LANCAR JAYA MOBIL - Used Car ANCOL JAKARTA UTARA</v>
      </c>
      <c r="AB96" s="4">
        <v>100</v>
      </c>
      <c r="AC96" s="4" t="s">
        <v>471</v>
      </c>
      <c r="AD96" s="4" t="str">
        <f t="shared" si="11"/>
        <v>100 - YOGI RAMDHANI</v>
      </c>
      <c r="AJ96" s="4">
        <v>93</v>
      </c>
      <c r="AK96" s="4" t="s">
        <v>1258</v>
      </c>
      <c r="AL96" s="4" t="str">
        <f t="shared" si="12"/>
        <v>93 - HONDA BRV</v>
      </c>
      <c r="AN96" s="4">
        <v>93</v>
      </c>
      <c r="AO96" s="4" t="s">
        <v>1576</v>
      </c>
      <c r="AP96" s="4" t="str">
        <f t="shared" si="13"/>
        <v>93 - DAIHATSU NEW TERIOS R 1.5 AT</v>
      </c>
    </row>
    <row r="97" spans="23:42" x14ac:dyDescent="0.25">
      <c r="W97" s="4">
        <v>94</v>
      </c>
      <c r="X97" s="4" t="s">
        <v>174</v>
      </c>
      <c r="Y97" s="4" t="str">
        <f t="shared" si="10"/>
        <v>94 - LANGGENG INDAH MAKMUR - Used Car KEMAYORAN JAKPUS</v>
      </c>
      <c r="AB97" s="4">
        <v>102</v>
      </c>
      <c r="AC97" s="4" t="s">
        <v>472</v>
      </c>
      <c r="AD97" s="4" t="str">
        <f t="shared" si="11"/>
        <v>102 - CHANDRA IRAWAN</v>
      </c>
      <c r="AJ97" s="4">
        <v>94</v>
      </c>
      <c r="AK97" s="4" t="s">
        <v>1259</v>
      </c>
      <c r="AL97" s="4" t="str">
        <f t="shared" si="12"/>
        <v>94 - HONDA HRV</v>
      </c>
      <c r="AN97" s="4">
        <v>94</v>
      </c>
      <c r="AO97" s="4" t="s">
        <v>1577</v>
      </c>
      <c r="AP97" s="4" t="str">
        <f t="shared" si="13"/>
        <v>94 - DAIHATSU NEW TERIOS X 1.5 MT</v>
      </c>
    </row>
    <row r="98" spans="23:42" x14ac:dyDescent="0.25">
      <c r="W98" s="4">
        <v>95</v>
      </c>
      <c r="X98" s="4" t="s">
        <v>175</v>
      </c>
      <c r="Y98" s="4" t="str">
        <f t="shared" si="10"/>
        <v>95 - LEO CHANDRA – C2C - Used Car PONDOK KOPI</v>
      </c>
      <c r="AB98" s="4">
        <v>103</v>
      </c>
      <c r="AC98" s="4" t="s">
        <v>473</v>
      </c>
      <c r="AD98" s="4" t="str">
        <f t="shared" si="11"/>
        <v>103 - SALES FAMILY MOBIL</v>
      </c>
      <c r="AJ98" s="4">
        <v>95</v>
      </c>
      <c r="AK98" s="4" t="s">
        <v>1260</v>
      </c>
      <c r="AL98" s="4" t="str">
        <f t="shared" si="12"/>
        <v>95 - HONDA JAZZ</v>
      </c>
      <c r="AN98" s="4">
        <v>95</v>
      </c>
      <c r="AO98" s="4" t="s">
        <v>1578</v>
      </c>
      <c r="AP98" s="4" t="str">
        <f t="shared" si="13"/>
        <v>95 - DAIHATSU NEW TERIOS X EXTRA 1.5 AT</v>
      </c>
    </row>
    <row r="99" spans="23:42" x14ac:dyDescent="0.25">
      <c r="W99" s="4">
        <v>96</v>
      </c>
      <c r="X99" s="4" t="s">
        <v>176</v>
      </c>
      <c r="Y99" s="4" t="str">
        <f t="shared" si="10"/>
        <v>96 - MABES MOBILINDO - Used Car CIPAYUNG JAKTIM</v>
      </c>
      <c r="AB99" s="4">
        <v>104</v>
      </c>
      <c r="AC99" s="4" t="s">
        <v>474</v>
      </c>
      <c r="AD99" s="4" t="str">
        <f t="shared" si="11"/>
        <v>104 - MAYLA SUSILAWATI</v>
      </c>
      <c r="AJ99" s="4">
        <v>96</v>
      </c>
      <c r="AK99" s="4" t="s">
        <v>1261</v>
      </c>
      <c r="AL99" s="4" t="str">
        <f t="shared" si="12"/>
        <v>96 - HONDA MOBILIO</v>
      </c>
      <c r="AN99" s="4">
        <v>96</v>
      </c>
      <c r="AO99" s="4" t="s">
        <v>1579</v>
      </c>
      <c r="AP99" s="4" t="str">
        <f t="shared" si="13"/>
        <v>96 - DAIHATSU NEW XENIA R 1.3 MT</v>
      </c>
    </row>
    <row r="100" spans="23:42" x14ac:dyDescent="0.25">
      <c r="W100" s="4">
        <v>97</v>
      </c>
      <c r="X100" s="4" t="s">
        <v>177</v>
      </c>
      <c r="Y100" s="4" t="str">
        <f t="shared" si="10"/>
        <v>97 - MAHAKA MOTOR - Used Car,Tangerang</v>
      </c>
      <c r="AB100" s="4">
        <v>105</v>
      </c>
      <c r="AC100" s="4" t="s">
        <v>475</v>
      </c>
      <c r="AD100" s="4" t="str">
        <f t="shared" si="11"/>
        <v>105 - SUHANTO</v>
      </c>
      <c r="AJ100" s="4">
        <v>97</v>
      </c>
      <c r="AK100" s="4" t="s">
        <v>1262</v>
      </c>
      <c r="AL100" s="4" t="str">
        <f t="shared" si="12"/>
        <v>97 - HONDA NEW CITY</v>
      </c>
      <c r="AN100" s="4">
        <v>97</v>
      </c>
      <c r="AO100" s="4" t="s">
        <v>1580</v>
      </c>
      <c r="AP100" s="4" t="str">
        <f t="shared" si="13"/>
        <v>97 - DAIHATSU SIGRA R 1.2 MT</v>
      </c>
    </row>
    <row r="101" spans="23:42" x14ac:dyDescent="0.25">
      <c r="W101" s="4">
        <v>98</v>
      </c>
      <c r="X101" s="4" t="s">
        <v>178</v>
      </c>
      <c r="Y101" s="4" t="str">
        <f t="shared" si="10"/>
        <v>98 - MAJU SERAYA INDOMOBIL - Used Car KARAWACI</v>
      </c>
      <c r="AB101" s="4">
        <v>106</v>
      </c>
      <c r="AC101" s="4" t="s">
        <v>476</v>
      </c>
      <c r="AD101" s="4" t="str">
        <f t="shared" si="11"/>
        <v>106 - MUHAMMAD HAFIEDL AFLAKH</v>
      </c>
      <c r="AJ101" s="4">
        <v>98</v>
      </c>
      <c r="AK101" s="4" t="s">
        <v>1263</v>
      </c>
      <c r="AL101" s="4" t="str">
        <f t="shared" si="12"/>
        <v>98 - HONDA NEW CIVIC</v>
      </c>
      <c r="AN101" s="4">
        <v>98</v>
      </c>
      <c r="AO101" s="4" t="s">
        <v>1581</v>
      </c>
      <c r="AP101" s="4" t="str">
        <f t="shared" si="13"/>
        <v>98 - DAIHATSU SIGRA R DLX 1.2 AT</v>
      </c>
    </row>
    <row r="102" spans="23:42" x14ac:dyDescent="0.25">
      <c r="W102" s="4">
        <v>99</v>
      </c>
      <c r="X102" s="4" t="s">
        <v>179</v>
      </c>
      <c r="Y102" s="4" t="str">
        <f t="shared" si="10"/>
        <v>99 - MAMIN MOTOR - Used Car PAMULANG</v>
      </c>
      <c r="AB102" s="4">
        <v>107</v>
      </c>
      <c r="AC102" s="4" t="s">
        <v>477</v>
      </c>
      <c r="AD102" s="4" t="str">
        <f t="shared" si="11"/>
        <v>107 - LIE TJIE KIONG</v>
      </c>
      <c r="AJ102" s="4">
        <v>99</v>
      </c>
      <c r="AK102" s="4" t="s">
        <v>1264</v>
      </c>
      <c r="AL102" s="4" t="str">
        <f t="shared" si="12"/>
        <v>99 - HONDA NEW CRV</v>
      </c>
      <c r="AN102" s="4">
        <v>99</v>
      </c>
      <c r="AO102" s="4" t="s">
        <v>1582</v>
      </c>
      <c r="AP102" s="4" t="str">
        <f t="shared" si="13"/>
        <v>99 - DAIHATSU SIRION 1.3 AT</v>
      </c>
    </row>
    <row r="103" spans="23:42" x14ac:dyDescent="0.25">
      <c r="W103" s="4">
        <v>100</v>
      </c>
      <c r="X103" s="4" t="s">
        <v>180</v>
      </c>
      <c r="Y103" s="4" t="str">
        <f t="shared" si="10"/>
        <v>100 - MARVEL AUTO CARS - Used Car BURSA MANGGA DUA</v>
      </c>
      <c r="AB103" s="4">
        <v>108</v>
      </c>
      <c r="AC103" s="4" t="s">
        <v>478</v>
      </c>
      <c r="AD103" s="4" t="str">
        <f t="shared" si="11"/>
        <v>108 - SALES AUTO ONE'S</v>
      </c>
      <c r="AJ103" s="4">
        <v>100</v>
      </c>
      <c r="AK103" s="4" t="s">
        <v>1265</v>
      </c>
      <c r="AL103" s="4" t="str">
        <f t="shared" si="12"/>
        <v>100 - HONDA NEW FREED</v>
      </c>
      <c r="AN103" s="4">
        <v>100</v>
      </c>
      <c r="AO103" s="4" t="s">
        <v>1583</v>
      </c>
      <c r="AP103" s="4" t="str">
        <f t="shared" si="13"/>
        <v>100 - DAIHATSU TERIOS TX 1.5 AT</v>
      </c>
    </row>
    <row r="104" spans="23:42" x14ac:dyDescent="0.25">
      <c r="W104" s="4">
        <v>101</v>
      </c>
      <c r="X104" s="4" t="s">
        <v>181</v>
      </c>
      <c r="Y104" s="4" t="str">
        <f t="shared" si="10"/>
        <v>101 - MASHARI - C2C - Used Car SIDOARJO</v>
      </c>
      <c r="AB104" s="4">
        <v>110</v>
      </c>
      <c r="AC104" s="4" t="s">
        <v>479</v>
      </c>
      <c r="AD104" s="4" t="str">
        <f t="shared" si="11"/>
        <v>110 - SALES AUTO SUCCESS</v>
      </c>
      <c r="AJ104" s="4">
        <v>101</v>
      </c>
      <c r="AK104" s="4" t="s">
        <v>1266</v>
      </c>
      <c r="AL104" s="4" t="str">
        <f t="shared" si="12"/>
        <v>101 - HONDA ODYSSEY</v>
      </c>
      <c r="AN104" s="4">
        <v>101</v>
      </c>
      <c r="AO104" s="4" t="s">
        <v>1584</v>
      </c>
      <c r="AP104" s="4" t="str">
        <f t="shared" si="13"/>
        <v>101 - DAIHATSU TERIOS TX 1.5 MT</v>
      </c>
    </row>
    <row r="105" spans="23:42" x14ac:dyDescent="0.25">
      <c r="W105" s="4">
        <v>102</v>
      </c>
      <c r="X105" s="4" t="s">
        <v>182</v>
      </c>
      <c r="Y105" s="4" t="str">
        <f t="shared" si="10"/>
        <v>102 - MATRIX AUTO - Used Car BURSA MOBIL SUMMARECON</v>
      </c>
      <c r="AB105" s="4">
        <v>111</v>
      </c>
      <c r="AC105" s="4" t="s">
        <v>480</v>
      </c>
      <c r="AD105" s="4" t="str">
        <f t="shared" si="11"/>
        <v>111 - AYU NOVIA ANDINI</v>
      </c>
      <c r="AJ105" s="4">
        <v>102</v>
      </c>
      <c r="AK105" s="4" t="s">
        <v>1267</v>
      </c>
      <c r="AL105" s="4" t="str">
        <f t="shared" si="12"/>
        <v>102 - HONDA STREAM</v>
      </c>
      <c r="AN105" s="4">
        <v>102</v>
      </c>
      <c r="AO105" s="4" t="s">
        <v>1585</v>
      </c>
      <c r="AP105" s="4" t="str">
        <f t="shared" si="13"/>
        <v>102 - DAIHATSU TERIOS TX ADVENTURE 1.5 MT</v>
      </c>
    </row>
    <row r="106" spans="23:42" x14ac:dyDescent="0.25">
      <c r="W106" s="4">
        <v>103</v>
      </c>
      <c r="X106" s="4" t="s">
        <v>183</v>
      </c>
      <c r="Y106" s="4" t="str">
        <f t="shared" si="10"/>
        <v>103 - MB AUTOCAR - Used Car PASAR MINGGU JAKSEL</v>
      </c>
      <c r="AB106" s="4">
        <v>112</v>
      </c>
      <c r="AC106" s="4" t="s">
        <v>481</v>
      </c>
      <c r="AD106" s="4" t="str">
        <f t="shared" si="11"/>
        <v>112 - ALI BRAM</v>
      </c>
      <c r="AJ106" s="4">
        <v>103</v>
      </c>
      <c r="AK106" s="4" t="s">
        <v>1268</v>
      </c>
      <c r="AL106" s="4" t="str">
        <f t="shared" si="12"/>
        <v>103 - HONGYAN 6X4 TIPPER</v>
      </c>
      <c r="AN106" s="4">
        <v>103</v>
      </c>
      <c r="AO106" s="4" t="s">
        <v>1586</v>
      </c>
      <c r="AP106" s="4" t="str">
        <f t="shared" si="13"/>
        <v>103 - DAIHATSU XENIA 1.0 M MT</v>
      </c>
    </row>
    <row r="107" spans="23:42" x14ac:dyDescent="0.25">
      <c r="W107" s="4">
        <v>104</v>
      </c>
      <c r="X107" s="4" t="s">
        <v>184</v>
      </c>
      <c r="Y107" s="4" t="str">
        <f t="shared" si="10"/>
        <v>104 - MELATI MOTOR - Used Car CILEDUG</v>
      </c>
      <c r="AB107" s="4">
        <v>113</v>
      </c>
      <c r="AC107" s="4" t="s">
        <v>482</v>
      </c>
      <c r="AD107" s="4" t="str">
        <f t="shared" si="11"/>
        <v>113 - SALES DAN'S MOBILINDO</v>
      </c>
      <c r="AJ107" s="4">
        <v>104</v>
      </c>
      <c r="AK107" s="4" t="s">
        <v>1269</v>
      </c>
      <c r="AL107" s="4" t="str">
        <f t="shared" si="12"/>
        <v>104 - ISUZU ELF</v>
      </c>
      <c r="AN107" s="4">
        <v>104</v>
      </c>
      <c r="AO107" s="4" t="s">
        <v>1587</v>
      </c>
      <c r="AP107" s="4" t="str">
        <f t="shared" si="13"/>
        <v>104 - DAIHATSU XENIA FMC M STD 1.0 M/T AIRBAG</v>
      </c>
    </row>
    <row r="108" spans="23:42" x14ac:dyDescent="0.25">
      <c r="W108" s="4">
        <v>105</v>
      </c>
      <c r="X108" s="4" t="s">
        <v>185</v>
      </c>
      <c r="Y108" s="4" t="str">
        <f t="shared" si="10"/>
        <v>105 - METRO CARINDO - Used Car DEPOK</v>
      </c>
      <c r="AB108" s="4">
        <v>114</v>
      </c>
      <c r="AC108" s="4" t="s">
        <v>483</v>
      </c>
      <c r="AD108" s="4" t="str">
        <f t="shared" si="11"/>
        <v>114 - ARI SETIAWAN</v>
      </c>
      <c r="AJ108" s="4">
        <v>105</v>
      </c>
      <c r="AK108" s="4" t="s">
        <v>1270</v>
      </c>
      <c r="AL108" s="4" t="str">
        <f t="shared" si="12"/>
        <v>105 - ISUZU NMR 71 HD</v>
      </c>
      <c r="AN108" s="4">
        <v>105</v>
      </c>
      <c r="AO108" s="4" t="s">
        <v>1588</v>
      </c>
      <c r="AP108" s="4" t="str">
        <f t="shared" si="13"/>
        <v>105 - DAIHATSU XENIA FMC R 1.3 A/T</v>
      </c>
    </row>
    <row r="109" spans="23:42" x14ac:dyDescent="0.25">
      <c r="W109" s="4">
        <v>106</v>
      </c>
      <c r="X109" s="4" t="s">
        <v>186</v>
      </c>
      <c r="Y109" s="4" t="str">
        <f t="shared" si="10"/>
        <v>106 - MITRA DWIDAYA MOBILINDO - Used Car CIRACAS JAKTIM</v>
      </c>
      <c r="AB109" s="4">
        <v>115</v>
      </c>
      <c r="AC109" s="4" t="s">
        <v>484</v>
      </c>
      <c r="AD109" s="4" t="str">
        <f t="shared" si="11"/>
        <v>115 - SALES OPTIMA MOTOR</v>
      </c>
      <c r="AJ109" s="4">
        <v>106</v>
      </c>
      <c r="AK109" s="4" t="s">
        <v>1271</v>
      </c>
      <c r="AL109" s="4" t="str">
        <f t="shared" si="12"/>
        <v>106 - ISUZU FVM34 U NEW 245PS</v>
      </c>
      <c r="AN109" s="4">
        <v>106</v>
      </c>
      <c r="AO109" s="4" t="s">
        <v>1589</v>
      </c>
      <c r="AP109" s="4" t="str">
        <f t="shared" si="13"/>
        <v>106 - DAIHATSU XENIA MI VVTI 1.0 MT</v>
      </c>
    </row>
    <row r="110" spans="23:42" x14ac:dyDescent="0.25">
      <c r="W110" s="4">
        <v>107</v>
      </c>
      <c r="X110" s="4" t="s">
        <v>187</v>
      </c>
      <c r="Y110" s="4" t="str">
        <f t="shared" si="10"/>
        <v>107 - MITRA MOBILINDO - Used Car GADING SERPONG</v>
      </c>
      <c r="AB110" s="4">
        <v>116</v>
      </c>
      <c r="AC110" s="4" t="s">
        <v>485</v>
      </c>
      <c r="AD110" s="4" t="str">
        <f t="shared" si="11"/>
        <v>116 - BONI IRAWAN</v>
      </c>
      <c r="AJ110" s="4">
        <v>107</v>
      </c>
      <c r="AK110" s="4" t="s">
        <v>1272</v>
      </c>
      <c r="AL110" s="4" t="str">
        <f t="shared" si="12"/>
        <v>107 - ISUZU FVZ</v>
      </c>
      <c r="AN110" s="4">
        <v>107</v>
      </c>
      <c r="AO110" s="4" t="s">
        <v>1590</v>
      </c>
      <c r="AP110" s="4" t="str">
        <f t="shared" si="13"/>
        <v>107 - DAIHATSU XENIA XI DELUXE 1.3 MT</v>
      </c>
    </row>
    <row r="111" spans="23:42" x14ac:dyDescent="0.25">
      <c r="W111" s="4">
        <v>108</v>
      </c>
      <c r="X111" s="4" t="s">
        <v>188</v>
      </c>
      <c r="Y111" s="4" t="str">
        <f t="shared" si="10"/>
        <v>108 - MORA MOBILINDO - Used Car DUREN SAWIT JAKTIM</v>
      </c>
      <c r="AB111" s="4">
        <v>117</v>
      </c>
      <c r="AC111" s="4" t="s">
        <v>486</v>
      </c>
      <c r="AD111" s="4" t="str">
        <f t="shared" si="11"/>
        <v>117 - SALES KING'S AUTO</v>
      </c>
      <c r="AJ111" s="4">
        <v>108</v>
      </c>
      <c r="AK111" s="4" t="s">
        <v>1273</v>
      </c>
      <c r="AL111" s="4" t="str">
        <f t="shared" si="12"/>
        <v>108 - ISUZU GIGA</v>
      </c>
      <c r="AN111" s="4">
        <v>108</v>
      </c>
      <c r="AO111" s="4" t="s">
        <v>1591</v>
      </c>
      <c r="AP111" s="4" t="str">
        <f t="shared" si="13"/>
        <v>108 - DAIHATSU XENIA XI DELUXE SPORTY 1.3 MT</v>
      </c>
    </row>
    <row r="112" spans="23:42" x14ac:dyDescent="0.25">
      <c r="W112" s="4">
        <v>109</v>
      </c>
      <c r="X112" s="4" t="s">
        <v>189</v>
      </c>
      <c r="Y112" s="4" t="str">
        <f t="shared" si="10"/>
        <v>109 - MUKHAMMAD ISMAIL - C2C - Used Car PULOGADUNG</v>
      </c>
      <c r="AB112" s="4">
        <v>118</v>
      </c>
      <c r="AC112" s="4" t="s">
        <v>487</v>
      </c>
      <c r="AD112" s="4" t="str">
        <f t="shared" si="11"/>
        <v>118 - SALES MUSTO CARS</v>
      </c>
      <c r="AJ112" s="4">
        <v>109</v>
      </c>
      <c r="AK112" s="4" t="s">
        <v>1274</v>
      </c>
      <c r="AL112" s="4" t="str">
        <f t="shared" si="12"/>
        <v>109 - ISUZU MUX</v>
      </c>
      <c r="AN112" s="4">
        <v>109</v>
      </c>
      <c r="AO112" s="4" t="s">
        <v>1592</v>
      </c>
      <c r="AP112" s="4" t="str">
        <f t="shared" si="13"/>
        <v>109 - DAIHATSU XENIA XI MANUAL</v>
      </c>
    </row>
    <row r="113" spans="23:42" x14ac:dyDescent="0.25">
      <c r="W113" s="4">
        <v>110</v>
      </c>
      <c r="X113" s="4" t="s">
        <v>190</v>
      </c>
      <c r="Y113" s="4" t="str">
        <f t="shared" si="10"/>
        <v>110 - MUSTO CARS - Used Car SENTRA HARAPAN</v>
      </c>
      <c r="AB113" s="4">
        <v>119</v>
      </c>
      <c r="AC113" s="4" t="s">
        <v>488</v>
      </c>
      <c r="AD113" s="4" t="str">
        <f t="shared" si="11"/>
        <v>119 - SIGIT BUDIYONO</v>
      </c>
      <c r="AJ113" s="4">
        <v>110</v>
      </c>
      <c r="AK113" s="4" t="s">
        <v>1275</v>
      </c>
      <c r="AL113" s="4" t="str">
        <f t="shared" si="12"/>
        <v>110 - ISUZU NEW PANTHER</v>
      </c>
      <c r="AN113" s="4">
        <v>110</v>
      </c>
      <c r="AO113" s="4" t="s">
        <v>1593</v>
      </c>
      <c r="AP113" s="4" t="str">
        <f t="shared" si="13"/>
        <v>110 - DAIHATSU-ALL NEW XENIA-X VVTI 1.3 MT</v>
      </c>
    </row>
    <row r="114" spans="23:42" x14ac:dyDescent="0.25">
      <c r="W114" s="4">
        <v>111</v>
      </c>
      <c r="X114" s="4" t="s">
        <v>191</v>
      </c>
      <c r="Y114" s="4" t="str">
        <f t="shared" si="10"/>
        <v>111 - NADINE AUTOCARS - Used Car MANGGA DUA</v>
      </c>
      <c r="AB114" s="4">
        <v>120</v>
      </c>
      <c r="AC114" s="4" t="s">
        <v>489</v>
      </c>
      <c r="AD114" s="4" t="str">
        <f t="shared" si="11"/>
        <v>120 - SALES INNEAS MOBIL</v>
      </c>
      <c r="AJ114" s="4">
        <v>111</v>
      </c>
      <c r="AK114" s="4" t="s">
        <v>1276</v>
      </c>
      <c r="AL114" s="4" t="str">
        <f t="shared" si="12"/>
        <v>111 - ISUZU PANTHER</v>
      </c>
      <c r="AN114" s="4">
        <v>111</v>
      </c>
      <c r="AO114" s="4" t="s">
        <v>1594</v>
      </c>
      <c r="AP114" s="4" t="str">
        <f t="shared" si="13"/>
        <v>111 - DATSUN GO + PANCA T 1.2 MT</v>
      </c>
    </row>
    <row r="115" spans="23:42" x14ac:dyDescent="0.25">
      <c r="W115" s="4">
        <v>112</v>
      </c>
      <c r="X115" s="4" t="s">
        <v>192</v>
      </c>
      <c r="Y115" s="4" t="str">
        <f t="shared" si="10"/>
        <v>112 - OPTIMA MOTOR - Used Car WTC MANGGA DUA</v>
      </c>
      <c r="AB115" s="4">
        <v>121</v>
      </c>
      <c r="AC115" s="4" t="s">
        <v>490</v>
      </c>
      <c r="AD115" s="4" t="str">
        <f t="shared" si="11"/>
        <v>121 - TITO RIZKY DENGO</v>
      </c>
      <c r="AJ115" s="4">
        <v>112</v>
      </c>
      <c r="AK115" s="4" t="s">
        <v>1277</v>
      </c>
      <c r="AL115" s="4" t="str">
        <f t="shared" si="12"/>
        <v>112 - ISUZU D-MAX</v>
      </c>
      <c r="AN115" s="4">
        <v>112</v>
      </c>
      <c r="AO115" s="4" t="s">
        <v>1595</v>
      </c>
      <c r="AP115" s="4" t="str">
        <f t="shared" si="13"/>
        <v>112 - DATSUN GO T 1.2 MT</v>
      </c>
    </row>
    <row r="116" spans="23:42" x14ac:dyDescent="0.25">
      <c r="W116" s="4">
        <v>113</v>
      </c>
      <c r="X116" s="4" t="s">
        <v>193</v>
      </c>
      <c r="Y116" s="4" t="str">
        <f t="shared" si="10"/>
        <v>113 - OSAKA MOTOR - Used Car Summarecon</v>
      </c>
      <c r="AB116" s="4">
        <v>122</v>
      </c>
      <c r="AC116" s="4" t="s">
        <v>491</v>
      </c>
      <c r="AD116" s="4" t="str">
        <f t="shared" si="11"/>
        <v>122 - ARIES WANGSADJAJA</v>
      </c>
      <c r="AJ116" s="4">
        <v>113</v>
      </c>
      <c r="AK116" s="4" t="s">
        <v>1278</v>
      </c>
      <c r="AL116" s="4" t="str">
        <f t="shared" si="12"/>
        <v>113 - ISUZU NMR</v>
      </c>
      <c r="AN116" s="4">
        <v>113</v>
      </c>
      <c r="AO116" s="4" t="s">
        <v>1596</v>
      </c>
      <c r="AP116" s="4" t="str">
        <f t="shared" si="13"/>
        <v>113 - DELICA D 5 4X2</v>
      </c>
    </row>
    <row r="117" spans="23:42" x14ac:dyDescent="0.25">
      <c r="W117" s="4">
        <v>114</v>
      </c>
      <c r="X117" s="4" t="s">
        <v>194</v>
      </c>
      <c r="Y117" s="4" t="str">
        <f t="shared" si="10"/>
        <v>114 - OWEN MOBIL - Used Car GADING SERPONG TANGERANG</v>
      </c>
      <c r="AB117" s="4">
        <v>123</v>
      </c>
      <c r="AC117" s="4" t="s">
        <v>492</v>
      </c>
      <c r="AD117" s="4" t="str">
        <f t="shared" si="11"/>
        <v>123 - RICKA DEVITANIA</v>
      </c>
      <c r="AJ117" s="4">
        <v>114</v>
      </c>
      <c r="AK117" s="4" t="s">
        <v>1279</v>
      </c>
      <c r="AL117" s="4" t="str">
        <f t="shared" si="12"/>
        <v>114 - ISUZU TRAGA</v>
      </c>
      <c r="AN117" s="4">
        <v>114</v>
      </c>
      <c r="AO117" s="4" t="s">
        <v>1597</v>
      </c>
      <c r="AP117" s="4" t="str">
        <f t="shared" si="13"/>
        <v>114 - DOOSAN EXCAVATOR HYDRAULIC DX530LC-7M</v>
      </c>
    </row>
    <row r="118" spans="23:42" x14ac:dyDescent="0.25">
      <c r="W118" s="4">
        <v>115</v>
      </c>
      <c r="X118" s="4" t="s">
        <v>195</v>
      </c>
      <c r="Y118" s="4" t="str">
        <f t="shared" si="10"/>
        <v>115 - PANGLIMA JAYA ABADI - Used Car CIRACAS JAKTIM</v>
      </c>
      <c r="AB118" s="4">
        <v>124</v>
      </c>
      <c r="AC118" s="4" t="s">
        <v>493</v>
      </c>
      <c r="AD118" s="4" t="str">
        <f t="shared" si="11"/>
        <v>124 - ARIES ARIYANTO</v>
      </c>
      <c r="AJ118" s="4">
        <v>115</v>
      </c>
      <c r="AK118" s="4" t="s">
        <v>1280</v>
      </c>
      <c r="AL118" s="4" t="str">
        <f t="shared" si="12"/>
        <v>115 - KIA ALL NEW PICANTO</v>
      </c>
      <c r="AN118" s="4">
        <v>115</v>
      </c>
      <c r="AO118" s="4" t="s">
        <v>1598</v>
      </c>
      <c r="AP118" s="4" t="str">
        <f t="shared" si="13"/>
        <v>115 - DOOSAN HYDRAULIC EXCAVATOR DX800LC</v>
      </c>
    </row>
    <row r="119" spans="23:42" x14ac:dyDescent="0.25">
      <c r="W119" s="4">
        <v>116</v>
      </c>
      <c r="X119" s="4" t="s">
        <v>196</v>
      </c>
      <c r="Y119" s="4" t="str">
        <f t="shared" si="10"/>
        <v>116 - PASSION CARS - Used Car WTC MANGGA DUA</v>
      </c>
      <c r="AB119" s="4">
        <v>125</v>
      </c>
      <c r="AC119" s="4" t="s">
        <v>494</v>
      </c>
      <c r="AD119" s="4" t="str">
        <f t="shared" si="11"/>
        <v>125 - MATTOHIR MAULANA</v>
      </c>
      <c r="AJ119" s="4">
        <v>116</v>
      </c>
      <c r="AK119" s="4" t="s">
        <v>1281</v>
      </c>
      <c r="AL119" s="4" t="str">
        <f t="shared" si="12"/>
        <v>116 - KIA ALLNEWSPORTAGE</v>
      </c>
      <c r="AN119" s="4">
        <v>116</v>
      </c>
      <c r="AO119" s="4" t="s">
        <v>1599</v>
      </c>
      <c r="AP119" s="4" t="str">
        <f t="shared" si="13"/>
        <v>116 - DUTRO 130MDL 5.5 + BOX FREEZER</v>
      </c>
    </row>
    <row r="120" spans="23:42" x14ac:dyDescent="0.25">
      <c r="W120" s="4">
        <v>117</v>
      </c>
      <c r="X120" s="4" t="s">
        <v>197</v>
      </c>
      <c r="Y120" s="4" t="str">
        <f t="shared" si="10"/>
        <v>117 - PERINTIS MOTOR - Used Car JATINEGARA</v>
      </c>
      <c r="AB120" s="4">
        <v>126</v>
      </c>
      <c r="AC120" s="4" t="s">
        <v>495</v>
      </c>
      <c r="AD120" s="4" t="str">
        <f t="shared" si="11"/>
        <v>126 - DIAN KUSUMA NINGRUM</v>
      </c>
      <c r="AJ120" s="4">
        <v>117</v>
      </c>
      <c r="AK120" s="4" t="s">
        <v>1282</v>
      </c>
      <c r="AL120" s="4" t="str">
        <f t="shared" si="12"/>
        <v>117 - KIA NEW PICANTO</v>
      </c>
      <c r="AN120" s="4">
        <v>117</v>
      </c>
      <c r="AO120" s="4" t="s">
        <v>1600</v>
      </c>
      <c r="AP120" s="4" t="str">
        <f t="shared" si="13"/>
        <v>117 - EC210D</v>
      </c>
    </row>
    <row r="121" spans="23:42" x14ac:dyDescent="0.25">
      <c r="W121" s="4">
        <v>118</v>
      </c>
      <c r="X121" s="4" t="s">
        <v>198</v>
      </c>
      <c r="Y121" s="4" t="str">
        <f t="shared" si="10"/>
        <v>118 - PHILIP MOBIL - Used Car SERPONG</v>
      </c>
      <c r="AB121" s="4">
        <v>127</v>
      </c>
      <c r="AC121" s="4" t="s">
        <v>496</v>
      </c>
      <c r="AD121" s="4" t="str">
        <f t="shared" si="11"/>
        <v>127 - JAJANG HERMAN</v>
      </c>
      <c r="AJ121" s="4">
        <v>118</v>
      </c>
      <c r="AK121" s="4" t="s">
        <v>1283</v>
      </c>
      <c r="AL121" s="4" t="str">
        <f t="shared" si="12"/>
        <v>118 - KIA PICANTO</v>
      </c>
      <c r="AN121" s="4">
        <v>118</v>
      </c>
      <c r="AO121" s="4" t="s">
        <v>1601</v>
      </c>
      <c r="AP121" s="4" t="str">
        <f t="shared" si="13"/>
        <v>118 - ELF NLR55TLX BOX BESI</v>
      </c>
    </row>
    <row r="122" spans="23:42" x14ac:dyDescent="0.25">
      <c r="W122" s="4">
        <v>119</v>
      </c>
      <c r="X122" s="4" t="s">
        <v>199</v>
      </c>
      <c r="Y122" s="4" t="str">
        <f t="shared" si="10"/>
        <v>119 - PLATINUM AUTOSHOW - Used Car WTC Mangga Dua</v>
      </c>
      <c r="AB122" s="4">
        <v>128</v>
      </c>
      <c r="AC122" s="4" t="s">
        <v>497</v>
      </c>
      <c r="AD122" s="4" t="str">
        <f t="shared" si="11"/>
        <v>128 - SUHIDIN</v>
      </c>
      <c r="AJ122" s="4">
        <v>119</v>
      </c>
      <c r="AK122" s="4" t="s">
        <v>1284</v>
      </c>
      <c r="AL122" s="4" t="str">
        <f t="shared" si="12"/>
        <v>119 - KIA RIO ALL NEW</v>
      </c>
      <c r="AN122" s="4">
        <v>119</v>
      </c>
      <c r="AO122" s="4" t="s">
        <v>1602</v>
      </c>
      <c r="AP122" s="4" t="str">
        <f t="shared" si="13"/>
        <v>119 - EXCAVATOR DX520LCA</v>
      </c>
    </row>
    <row r="123" spans="23:42" x14ac:dyDescent="0.25">
      <c r="W123" s="4">
        <v>120</v>
      </c>
      <c r="X123" s="4" t="s">
        <v>200</v>
      </c>
      <c r="Y123" s="4" t="str">
        <f t="shared" si="10"/>
        <v>120 - PRIDE AUTO - Used Car PRIDE AUTO</v>
      </c>
      <c r="AB123" s="4">
        <v>129</v>
      </c>
      <c r="AC123" s="4" t="s">
        <v>498</v>
      </c>
      <c r="AD123" s="4" t="str">
        <f t="shared" si="11"/>
        <v>129 - ABDUL GOFIR</v>
      </c>
      <c r="AJ123" s="4">
        <v>120</v>
      </c>
      <c r="AK123" s="4" t="s">
        <v>1285</v>
      </c>
      <c r="AL123" s="4" t="str">
        <f t="shared" si="12"/>
        <v>120 - KIA SEDONA</v>
      </c>
      <c r="AN123" s="4">
        <v>120</v>
      </c>
      <c r="AO123" s="4" t="s">
        <v>1603</v>
      </c>
      <c r="AP123" s="4" t="str">
        <f t="shared" si="13"/>
        <v>120 - EXCAVATOR EC750DL</v>
      </c>
    </row>
    <row r="124" spans="23:42" x14ac:dyDescent="0.25">
      <c r="W124" s="4">
        <v>121</v>
      </c>
      <c r="X124" s="4" t="s">
        <v>201</v>
      </c>
      <c r="Y124" s="4" t="str">
        <f t="shared" si="10"/>
        <v>121 - PRIMA MOBIL - Used Car BURSA MOBIL SUMMARECON - TANGERANG</v>
      </c>
      <c r="AB124" s="4">
        <v>130</v>
      </c>
      <c r="AC124" s="4" t="s">
        <v>499</v>
      </c>
      <c r="AD124" s="4" t="str">
        <f t="shared" si="11"/>
        <v>130 - SALES SAHABAT AUTO</v>
      </c>
      <c r="AJ124" s="4">
        <v>121</v>
      </c>
      <c r="AK124" s="4" t="s">
        <v>1286</v>
      </c>
      <c r="AL124" s="4" t="str">
        <f t="shared" si="12"/>
        <v>121 - KIA SPORTAGE</v>
      </c>
      <c r="AN124" s="4">
        <v>121</v>
      </c>
      <c r="AO124" s="4" t="s">
        <v>1604</v>
      </c>
      <c r="AP124" s="4" t="str">
        <f t="shared" si="13"/>
        <v>121 - EXCAVATOR HX210S</v>
      </c>
    </row>
    <row r="125" spans="23:42" x14ac:dyDescent="0.25">
      <c r="W125" s="4">
        <v>122</v>
      </c>
      <c r="X125" s="4" t="s">
        <v>202</v>
      </c>
      <c r="Y125" s="4" t="str">
        <f t="shared" si="10"/>
        <v>122 - PT ASTRA INTERNATIONAL TBK - SUNTER JAYA PRIOK</v>
      </c>
      <c r="AB125" s="4">
        <v>131</v>
      </c>
      <c r="AC125" s="4" t="s">
        <v>500</v>
      </c>
      <c r="AD125" s="4" t="str">
        <f t="shared" si="11"/>
        <v>131 - SALES DRAJAT MOTOR</v>
      </c>
      <c r="AJ125" s="4">
        <v>122</v>
      </c>
      <c r="AK125" s="4" t="s">
        <v>1287</v>
      </c>
      <c r="AL125" s="4" t="str">
        <f t="shared" si="12"/>
        <v>122 - KIA SELTOS</v>
      </c>
      <c r="AN125" s="4">
        <v>122</v>
      </c>
      <c r="AO125" s="4" t="s">
        <v>1605</v>
      </c>
      <c r="AP125" s="4" t="str">
        <f t="shared" si="13"/>
        <v>122 - EXCAVATOR R505L VS</v>
      </c>
    </row>
    <row r="126" spans="23:42" x14ac:dyDescent="0.25">
      <c r="W126" s="4">
        <v>123</v>
      </c>
      <c r="X126" s="4" t="s">
        <v>203</v>
      </c>
      <c r="Y126" s="4" t="str">
        <f t="shared" si="10"/>
        <v>123 - PT HUDAYA MAJU MANDIRI - CIBINONG BOGOR</v>
      </c>
      <c r="AB126" s="4">
        <v>132</v>
      </c>
      <c r="AC126" s="4" t="s">
        <v>501</v>
      </c>
      <c r="AD126" s="4" t="str">
        <f t="shared" si="11"/>
        <v>132 - TRI JULIARMA GUNANTA</v>
      </c>
      <c r="AJ126" s="4">
        <v>123</v>
      </c>
      <c r="AK126" s="4" t="s">
        <v>1288</v>
      </c>
      <c r="AL126" s="4" t="str">
        <f t="shared" si="12"/>
        <v>123 - LIUGONG EXCAVATOR</v>
      </c>
      <c r="AN126" s="4">
        <v>123</v>
      </c>
      <c r="AO126" s="4" t="s">
        <v>1606</v>
      </c>
      <c r="AP126" s="4" t="str">
        <f t="shared" si="13"/>
        <v>123 - EXCAVATOR R850LC-9S</v>
      </c>
    </row>
    <row r="127" spans="23:42" x14ac:dyDescent="0.25">
      <c r="W127" s="4">
        <v>124</v>
      </c>
      <c r="X127" s="4" t="s">
        <v>204</v>
      </c>
      <c r="Y127" s="4" t="str">
        <f t="shared" si="10"/>
        <v>124 - PT MAJU GLOBAL MOTOR - WULING TAMBUN - BEKASI</v>
      </c>
      <c r="AB127" s="4">
        <v>133</v>
      </c>
      <c r="AC127" s="4" t="s">
        <v>502</v>
      </c>
      <c r="AD127" s="4" t="str">
        <f t="shared" si="11"/>
        <v>133 - SALES SILOAM MOBILINDO</v>
      </c>
      <c r="AJ127" s="4">
        <v>124</v>
      </c>
      <c r="AK127" s="4" t="s">
        <v>1289</v>
      </c>
      <c r="AL127" s="4" t="str">
        <f t="shared" si="12"/>
        <v>124 - LEXUS LX</v>
      </c>
      <c r="AN127" s="4">
        <v>124</v>
      </c>
      <c r="AO127" s="4" t="s">
        <v>1607</v>
      </c>
      <c r="AP127" s="4" t="str">
        <f t="shared" si="13"/>
        <v>124 - FE 74 CHASSIS</v>
      </c>
    </row>
    <row r="128" spans="23:42" x14ac:dyDescent="0.25">
      <c r="W128" s="4">
        <v>125</v>
      </c>
      <c r="X128" s="4" t="s">
        <v>205</v>
      </c>
      <c r="Y128" s="4" t="str">
        <f t="shared" si="10"/>
        <v>125 - PT MAJU NIAC MOTOR - SUZUKI SUNTER</v>
      </c>
      <c r="AB128" s="4">
        <v>134</v>
      </c>
      <c r="AC128" s="4" t="s">
        <v>503</v>
      </c>
      <c r="AD128" s="4" t="str">
        <f t="shared" si="11"/>
        <v>134 - SALES AM JAYA MOTOR</v>
      </c>
      <c r="AJ128" s="4">
        <v>125</v>
      </c>
      <c r="AK128" s="4" t="s">
        <v>1290</v>
      </c>
      <c r="AL128" s="4" t="str">
        <f t="shared" si="12"/>
        <v>125 - MITSUBISHI XPANDER</v>
      </c>
      <c r="AN128" s="4">
        <v>125</v>
      </c>
      <c r="AO128" s="4" t="s">
        <v>1608</v>
      </c>
      <c r="AP128" s="4" t="str">
        <f t="shared" si="13"/>
        <v>125 - FE 74 HDV (PS 125) LUBE TRUCK (LUBE SERVICE TANK)</v>
      </c>
    </row>
    <row r="129" spans="23:42" x14ac:dyDescent="0.25">
      <c r="W129" s="4">
        <v>126</v>
      </c>
      <c r="X129" s="4" t="s">
        <v>206</v>
      </c>
      <c r="Y129" s="4" t="str">
        <f t="shared" si="10"/>
        <v>126 - PT MITRA PROFITAMAS MOTOR - KALIMANTAN SELATAN</v>
      </c>
      <c r="AB129" s="4">
        <v>135</v>
      </c>
      <c r="AC129" s="4" t="s">
        <v>504</v>
      </c>
      <c r="AD129" s="4" t="str">
        <f t="shared" si="11"/>
        <v>135 - SALES BUANA PUTRA MOBILINDO-SUNTER</v>
      </c>
      <c r="AJ129" s="4">
        <v>126</v>
      </c>
      <c r="AK129" s="4" t="s">
        <v>1291</v>
      </c>
      <c r="AL129" s="4" t="str">
        <f t="shared" si="12"/>
        <v>126 - MITSUBISHI PAJERO</v>
      </c>
      <c r="AN129" s="4">
        <v>126</v>
      </c>
      <c r="AO129" s="4" t="s">
        <v>1609</v>
      </c>
      <c r="AP129" s="4" t="str">
        <f t="shared" si="13"/>
        <v>126 - FG8JE1B+EKOR45FEET3 EXELMASTER</v>
      </c>
    </row>
    <row r="130" spans="23:42" x14ac:dyDescent="0.25">
      <c r="W130" s="4">
        <v>127</v>
      </c>
      <c r="X130" s="4" t="s">
        <v>207</v>
      </c>
      <c r="Y130" s="4" t="str">
        <f t="shared" si="10"/>
        <v>127 - PT PERSADA PALEMBANG RAYA - PALEMBANG</v>
      </c>
      <c r="AB130" s="4">
        <v>136</v>
      </c>
      <c r="AC130" s="4" t="s">
        <v>505</v>
      </c>
      <c r="AD130" s="4" t="str">
        <f t="shared" si="11"/>
        <v>136 - SALES ABADI JAYA MOTOR</v>
      </c>
      <c r="AJ130" s="4">
        <v>127</v>
      </c>
      <c r="AK130" s="4" t="s">
        <v>1292</v>
      </c>
      <c r="AL130" s="4" t="str">
        <f t="shared" si="12"/>
        <v>127 - MITSUBISHI DELICA</v>
      </c>
      <c r="AN130" s="4">
        <v>127</v>
      </c>
      <c r="AO130" s="4" t="s">
        <v>1610</v>
      </c>
      <c r="AP130" s="4" t="str">
        <f t="shared" si="13"/>
        <v>127 - FM 260 JD</v>
      </c>
    </row>
    <row r="131" spans="23:42" x14ac:dyDescent="0.25">
      <c r="W131" s="4">
        <v>128</v>
      </c>
      <c r="X131" s="4" t="s">
        <v>208</v>
      </c>
      <c r="Y131" s="4" t="str">
        <f t="shared" si="10"/>
        <v>128 - PT PROSPECT MOTOR (HONDA) - CIKARANG</v>
      </c>
      <c r="AB131" s="4">
        <v>137</v>
      </c>
      <c r="AC131" s="4" t="s">
        <v>506</v>
      </c>
      <c r="AD131" s="4" t="str">
        <f t="shared" si="11"/>
        <v>137 - DWI SUSANTO</v>
      </c>
      <c r="AJ131" s="4">
        <v>128</v>
      </c>
      <c r="AK131" s="4" t="s">
        <v>1293</v>
      </c>
      <c r="AL131" s="4" t="str">
        <f t="shared" si="12"/>
        <v>128 - MITSUBISH ECLIPSE</v>
      </c>
      <c r="AN131" s="4">
        <v>128</v>
      </c>
      <c r="AO131" s="4" t="s">
        <v>1611</v>
      </c>
      <c r="AP131" s="4" t="str">
        <f t="shared" si="13"/>
        <v>128 - FM 260 JD + DUMP</v>
      </c>
    </row>
    <row r="132" spans="23:42" x14ac:dyDescent="0.25">
      <c r="W132" s="4">
        <v>129</v>
      </c>
      <c r="X132" s="4" t="s">
        <v>209</v>
      </c>
      <c r="Y132" s="4" t="str">
        <f t="shared" si="10"/>
        <v>129 - PT SINAR BERLIAN AUTO - BABELAN</v>
      </c>
      <c r="AB132" s="4">
        <v>138</v>
      </c>
      <c r="AC132" s="4" t="s">
        <v>507</v>
      </c>
      <c r="AD132" s="4" t="str">
        <f t="shared" si="11"/>
        <v>138 - CITRA AMALIA PRATIWI</v>
      </c>
      <c r="AJ132" s="4">
        <v>129</v>
      </c>
      <c r="AK132" s="4" t="s">
        <v>1294</v>
      </c>
      <c r="AL132" s="4" t="str">
        <f t="shared" si="12"/>
        <v>129 - MITSUBISH L300</v>
      </c>
      <c r="AN132" s="4">
        <v>129</v>
      </c>
      <c r="AO132" s="4" t="s">
        <v>1612</v>
      </c>
      <c r="AP132" s="4" t="str">
        <f t="shared" si="13"/>
        <v>129 - FM 260 JD + TANGKI</v>
      </c>
    </row>
    <row r="133" spans="23:42" x14ac:dyDescent="0.25">
      <c r="W133" s="4">
        <v>130</v>
      </c>
      <c r="X133" s="4" t="s">
        <v>210</v>
      </c>
      <c r="Y133" s="4" t="str">
        <f t="shared" ref="Y133:Y196" si="14">W133 &amp; " - " &amp;X133</f>
        <v>130 - PT TRAKINDO UTAMA - JAKARTA</v>
      </c>
      <c r="AB133" s="4">
        <v>139</v>
      </c>
      <c r="AC133" s="4" t="s">
        <v>508</v>
      </c>
      <c r="AD133" s="4" t="str">
        <f t="shared" ref="AD133:AD196" si="15">AB133 &amp; " - " &amp;AC133</f>
        <v>139 - SAIPUDIN</v>
      </c>
      <c r="AJ133" s="4">
        <v>130</v>
      </c>
      <c r="AK133" s="4" t="s">
        <v>1295</v>
      </c>
      <c r="AL133" s="4" t="str">
        <f t="shared" ref="AL133:AL196" si="16">AJ133 &amp; " - " &amp;AK133</f>
        <v>130 - MITSUBISHI L300</v>
      </c>
      <c r="AN133" s="4">
        <v>130</v>
      </c>
      <c r="AO133" s="4" t="s">
        <v>1613</v>
      </c>
      <c r="AP133" s="4" t="str">
        <f t="shared" ref="AP133:AP196" si="17">AN133 &amp; " - " &amp;AO133</f>
        <v>130 - FM 260 JD + TANGKI MINYAK</v>
      </c>
    </row>
    <row r="134" spans="23:42" x14ac:dyDescent="0.25">
      <c r="W134" s="4">
        <v>131</v>
      </c>
      <c r="X134" s="4" t="s">
        <v>211</v>
      </c>
      <c r="Y134" s="4" t="str">
        <f t="shared" si="14"/>
        <v>131 - PT UNITED TRACTORS TBK - Cakung Barat</v>
      </c>
      <c r="AB134" s="4">
        <v>141</v>
      </c>
      <c r="AC134" s="4" t="s">
        <v>509</v>
      </c>
      <c r="AD134" s="4" t="str">
        <f t="shared" si="15"/>
        <v>141 - INDAH MARYANI</v>
      </c>
      <c r="AJ134" s="4">
        <v>131</v>
      </c>
      <c r="AK134" s="4" t="s">
        <v>1296</v>
      </c>
      <c r="AL134" s="4" t="str">
        <f t="shared" si="16"/>
        <v>131 - MITSUBISHI ALL NEW PAJERO SPORT</v>
      </c>
      <c r="AN134" s="4">
        <v>131</v>
      </c>
      <c r="AO134" s="4" t="s">
        <v>1614</v>
      </c>
      <c r="AP134" s="4" t="str">
        <f t="shared" si="17"/>
        <v>131 - FM 350 PL C/R MINING</v>
      </c>
    </row>
    <row r="135" spans="23:42" x14ac:dyDescent="0.25">
      <c r="W135" s="4">
        <v>132</v>
      </c>
      <c r="X135" s="4" t="s">
        <v>212</v>
      </c>
      <c r="Y135" s="4" t="str">
        <f t="shared" si="14"/>
        <v>132 - PT. ALUN INDAH - MERCEDES BENZ - JAKARTA SELATAN</v>
      </c>
      <c r="AB135" s="4">
        <v>142</v>
      </c>
      <c r="AC135" s="4" t="s">
        <v>510</v>
      </c>
      <c r="AD135" s="4" t="str">
        <f t="shared" si="15"/>
        <v>142 - AGUS DADI NUGROHO</v>
      </c>
      <c r="AJ135" s="4">
        <v>132</v>
      </c>
      <c r="AK135" s="4" t="s">
        <v>1297</v>
      </c>
      <c r="AL135" s="4" t="str">
        <f t="shared" si="16"/>
        <v>132 - MITSUBISHI GRANDIS</v>
      </c>
      <c r="AN135" s="4">
        <v>132</v>
      </c>
      <c r="AO135" s="4" t="s">
        <v>1615</v>
      </c>
      <c r="AP135" s="4" t="str">
        <f t="shared" si="17"/>
        <v>132 - FORD ECOSPORT TITANIUM AT</v>
      </c>
    </row>
    <row r="136" spans="23:42" x14ac:dyDescent="0.25">
      <c r="W136" s="4">
        <v>133</v>
      </c>
      <c r="X136" s="4" t="s">
        <v>213</v>
      </c>
      <c r="Y136" s="4" t="str">
        <f t="shared" si="14"/>
        <v>133 - PT. ANDALAN AUTO PRIMA - BOGOR - BOGOR</v>
      </c>
      <c r="AB136" s="4">
        <v>144</v>
      </c>
      <c r="AC136" s="4" t="s">
        <v>511</v>
      </c>
      <c r="AD136" s="4" t="str">
        <f t="shared" si="15"/>
        <v>144 - ANI ROSITA</v>
      </c>
      <c r="AJ136" s="4">
        <v>133</v>
      </c>
      <c r="AK136" s="4" t="s">
        <v>1298</v>
      </c>
      <c r="AL136" s="4" t="str">
        <f t="shared" si="16"/>
        <v>133 - MITSUBISHI KUDA</v>
      </c>
      <c r="AN136" s="4">
        <v>133</v>
      </c>
      <c r="AO136" s="4" t="s">
        <v>1616</v>
      </c>
      <c r="AP136" s="4" t="str">
        <f t="shared" si="17"/>
        <v>133 - FORD ECOSPORT TREND AT</v>
      </c>
    </row>
    <row r="137" spans="23:42" x14ac:dyDescent="0.25">
      <c r="W137" s="4">
        <v>134</v>
      </c>
      <c r="X137" s="4" t="s">
        <v>214</v>
      </c>
      <c r="Y137" s="4" t="str">
        <f t="shared" si="14"/>
        <v>134 - PT. ANDALAN AUTO PRIMA - Pancoran JakSel</v>
      </c>
      <c r="AB137" s="4">
        <v>145</v>
      </c>
      <c r="AC137" s="4" t="s">
        <v>512</v>
      </c>
      <c r="AD137" s="4" t="str">
        <f t="shared" si="15"/>
        <v>145 - SALES KARUNIA INDAH MOTOR</v>
      </c>
      <c r="AJ137" s="4">
        <v>134</v>
      </c>
      <c r="AK137" s="4" t="s">
        <v>1299</v>
      </c>
      <c r="AL137" s="4" t="str">
        <f t="shared" si="16"/>
        <v>134 - MITSUBISHI STRADA</v>
      </c>
      <c r="AN137" s="4">
        <v>134</v>
      </c>
      <c r="AO137" s="4" t="s">
        <v>1617</v>
      </c>
      <c r="AP137" s="4" t="str">
        <f t="shared" si="17"/>
        <v>134 - FORD EVEREST 2.5 L XLT 4X2 AT</v>
      </c>
    </row>
    <row r="138" spans="23:42" x14ac:dyDescent="0.25">
      <c r="W138" s="4">
        <v>135</v>
      </c>
      <c r="X138" s="4" t="s">
        <v>215</v>
      </c>
      <c r="Y138" s="4" t="str">
        <f t="shared" si="14"/>
        <v>135 - PT. ANDALAN AUTO PRIMA - PIM 3 - JAKARTA SELATAN</v>
      </c>
      <c r="AB138" s="4">
        <v>146</v>
      </c>
      <c r="AC138" s="4" t="s">
        <v>513</v>
      </c>
      <c r="AD138" s="4" t="str">
        <f t="shared" si="15"/>
        <v>146 - SALES SUKSES BERSAMA MOBILINDO</v>
      </c>
      <c r="AJ138" s="4">
        <v>135</v>
      </c>
      <c r="AK138" s="4" t="s">
        <v>1300</v>
      </c>
      <c r="AL138" s="4" t="str">
        <f t="shared" si="16"/>
        <v>135 - MITSUBISHI MAVEN</v>
      </c>
      <c r="AN138" s="4">
        <v>135</v>
      </c>
      <c r="AO138" s="4" t="s">
        <v>1618</v>
      </c>
      <c r="AP138" s="4" t="str">
        <f t="shared" si="17"/>
        <v>135 - FORD FIESTA 1.4 L AT</v>
      </c>
    </row>
    <row r="139" spans="23:42" x14ac:dyDescent="0.25">
      <c r="W139" s="4">
        <v>136</v>
      </c>
      <c r="X139" s="4" t="s">
        <v>216</v>
      </c>
      <c r="Y139" s="4" t="str">
        <f t="shared" si="14"/>
        <v>136 - PT. ANDALAN AUTO PRIMA - SAWAH BESAR - JAKARTA</v>
      </c>
      <c r="AB139" s="4">
        <v>147</v>
      </c>
      <c r="AC139" s="4" t="s">
        <v>514</v>
      </c>
      <c r="AD139" s="4" t="str">
        <f t="shared" si="15"/>
        <v>147 - SALES H TOLIB ZAHRA MOBILINDO</v>
      </c>
      <c r="AJ139" s="4">
        <v>136</v>
      </c>
      <c r="AK139" s="4" t="s">
        <v>1301</v>
      </c>
      <c r="AL139" s="4" t="str">
        <f t="shared" si="16"/>
        <v>136 - MITSUBISHI MIRAGE</v>
      </c>
      <c r="AN139" s="4">
        <v>136</v>
      </c>
      <c r="AO139" s="4" t="s">
        <v>1619</v>
      </c>
      <c r="AP139" s="4" t="str">
        <f t="shared" si="17"/>
        <v>136 - FORD FOCUS 2.0 L AT-S</v>
      </c>
    </row>
    <row r="140" spans="23:42" x14ac:dyDescent="0.25">
      <c r="W140" s="4">
        <v>137</v>
      </c>
      <c r="X140" s="4" t="s">
        <v>217</v>
      </c>
      <c r="Y140" s="4" t="str">
        <f t="shared" si="14"/>
        <v>137 - PT. ANDALAN AUTO PRIMA - SUMMARECON BEKASI</v>
      </c>
      <c r="AB140" s="4">
        <v>148</v>
      </c>
      <c r="AC140" s="4" t="s">
        <v>515</v>
      </c>
      <c r="AD140" s="4" t="str">
        <f t="shared" si="15"/>
        <v>148 - SALES JOHAN MOTOR</v>
      </c>
      <c r="AJ140" s="4">
        <v>137</v>
      </c>
      <c r="AK140" s="4" t="s">
        <v>1302</v>
      </c>
      <c r="AL140" s="4" t="str">
        <f t="shared" si="16"/>
        <v>137 - MITSUBISHI NEW GALANT</v>
      </c>
      <c r="AN140" s="4">
        <v>137</v>
      </c>
      <c r="AO140" s="4" t="s">
        <v>1620</v>
      </c>
      <c r="AP140" s="4" t="str">
        <f t="shared" si="17"/>
        <v>137 - FORTUNER 2.4 VRZ 4x2 A/T DSL</v>
      </c>
    </row>
    <row r="141" spans="23:42" x14ac:dyDescent="0.25">
      <c r="W141" s="4">
        <v>138</v>
      </c>
      <c r="X141" s="4" t="s">
        <v>218</v>
      </c>
      <c r="Y141" s="4" t="str">
        <f t="shared" si="14"/>
        <v>138 - PT. ANNAPURNA JAYA AGUNG - TANGERANG</v>
      </c>
      <c r="AB141" s="4">
        <v>149</v>
      </c>
      <c r="AC141" s="4" t="s">
        <v>516</v>
      </c>
      <c r="AD141" s="4" t="str">
        <f t="shared" si="15"/>
        <v>149 - SALES ANUGERAH PRATAMA MOTOR</v>
      </c>
      <c r="AJ141" s="4">
        <v>138</v>
      </c>
      <c r="AK141" s="4" t="s">
        <v>1303</v>
      </c>
      <c r="AL141" s="4" t="str">
        <f t="shared" si="16"/>
        <v>138 - MITSUBISHI NEW LANCER</v>
      </c>
      <c r="AN141" s="4">
        <v>138</v>
      </c>
      <c r="AO141" s="4" t="s">
        <v>1621</v>
      </c>
      <c r="AP141" s="4" t="str">
        <f t="shared" si="17"/>
        <v>138 - FORTUNER 2.4 VRZ 4x2 A/T DSL GR SPORT</v>
      </c>
    </row>
    <row r="142" spans="23:42" x14ac:dyDescent="0.25">
      <c r="W142" s="4">
        <v>139</v>
      </c>
      <c r="X142" s="4" t="s">
        <v>219</v>
      </c>
      <c r="Y142" s="4" t="str">
        <f t="shared" si="14"/>
        <v>139 - PT. ARISTA KARYA ABADI - DEPOK - DEPOK</v>
      </c>
      <c r="AB142" s="4">
        <v>150</v>
      </c>
      <c r="AC142" s="4" t="s">
        <v>517</v>
      </c>
      <c r="AD142" s="4" t="str">
        <f t="shared" si="15"/>
        <v>150 - SALES BASANA MOBILINDO</v>
      </c>
      <c r="AJ142" s="4">
        <v>139</v>
      </c>
      <c r="AK142" s="4" t="s">
        <v>1304</v>
      </c>
      <c r="AL142" s="4" t="str">
        <f t="shared" si="16"/>
        <v>139 - MITSUBISHI OUTLANDER SPORT</v>
      </c>
      <c r="AN142" s="4">
        <v>139</v>
      </c>
      <c r="AO142" s="4" t="s">
        <v>1622</v>
      </c>
      <c r="AP142" s="4" t="str">
        <f t="shared" si="17"/>
        <v>139 - FORTUNER 2.7 SRZ 4x2 A/T</v>
      </c>
    </row>
    <row r="143" spans="23:42" x14ac:dyDescent="0.25">
      <c r="W143" s="4">
        <v>140</v>
      </c>
      <c r="X143" s="4" t="s">
        <v>220</v>
      </c>
      <c r="Y143" s="4" t="str">
        <f t="shared" si="14"/>
        <v>140 - PT. ARISTA KARYA ABADI - JAKARTA TIMUR</v>
      </c>
      <c r="AB143" s="4">
        <v>151</v>
      </c>
      <c r="AC143" s="4" t="s">
        <v>518</v>
      </c>
      <c r="AD143" s="4" t="str">
        <f t="shared" si="15"/>
        <v>151 - SYIFA U'RACHMAH</v>
      </c>
      <c r="AJ143" s="4">
        <v>140</v>
      </c>
      <c r="AK143" s="4" t="s">
        <v>1305</v>
      </c>
      <c r="AL143" s="4" t="str">
        <f t="shared" si="16"/>
        <v>140 - MITSUBISH PAJERO SPORT</v>
      </c>
      <c r="AN143" s="4">
        <v>140</v>
      </c>
      <c r="AO143" s="4" t="s">
        <v>1623</v>
      </c>
      <c r="AP143" s="4" t="str">
        <f t="shared" si="17"/>
        <v>140 - FREED E PSD AT</v>
      </c>
    </row>
    <row r="144" spans="23:42" x14ac:dyDescent="0.25">
      <c r="W144" s="4">
        <v>141</v>
      </c>
      <c r="X144" s="4" t="s">
        <v>221</v>
      </c>
      <c r="Y144" s="4" t="str">
        <f t="shared" si="14"/>
        <v>141 - PT. ARISTA KARYA ABADI - MANGGA DUA - JAKARTA</v>
      </c>
      <c r="AB144" s="4">
        <v>152</v>
      </c>
      <c r="AC144" s="4" t="s">
        <v>519</v>
      </c>
      <c r="AD144" s="4" t="str">
        <f t="shared" si="15"/>
        <v>152 - SALES BERLIAN MOBILINDO</v>
      </c>
      <c r="AJ144" s="4">
        <v>141</v>
      </c>
      <c r="AK144" s="4" t="s">
        <v>1306</v>
      </c>
      <c r="AL144" s="4" t="str">
        <f t="shared" si="16"/>
        <v>141 - MITSUBISH NEW TRITON</v>
      </c>
      <c r="AN144" s="4">
        <v>141</v>
      </c>
      <c r="AO144" s="4" t="s">
        <v>1624</v>
      </c>
      <c r="AP144" s="4" t="str">
        <f t="shared" si="17"/>
        <v>141 - FUSO 220 PS 10 BAN FN 517 ML 2 SUPER LONG (6X2)</v>
      </c>
    </row>
    <row r="145" spans="23:42" x14ac:dyDescent="0.25">
      <c r="W145" s="4">
        <v>142</v>
      </c>
      <c r="X145" s="4" t="s">
        <v>222</v>
      </c>
      <c r="Y145" s="4" t="str">
        <f t="shared" si="14"/>
        <v>142 - PT. ARISTA KARYA ABADI - PLUIT - JAKARTA</v>
      </c>
      <c r="AB145" s="4">
        <v>153</v>
      </c>
      <c r="AC145" s="4" t="s">
        <v>520</v>
      </c>
      <c r="AD145" s="4" t="str">
        <f t="shared" si="15"/>
        <v>153 - ANDREAS CHRISTIAN</v>
      </c>
      <c r="AJ145" s="4">
        <v>142</v>
      </c>
      <c r="AK145" s="4" t="s">
        <v>1307</v>
      </c>
      <c r="AL145" s="4" t="str">
        <f t="shared" si="16"/>
        <v>142 - MITSUBISHI OUTLANDER</v>
      </c>
      <c r="AN145" s="4">
        <v>142</v>
      </c>
      <c r="AO145" s="4" t="s">
        <v>1625</v>
      </c>
      <c r="AP145" s="4" t="str">
        <f t="shared" si="17"/>
        <v>142 - FUSO 220 PS 10 BAN FN 517 ML 2 SUPER LONG (6X2) BOX</v>
      </c>
    </row>
    <row r="146" spans="23:42" x14ac:dyDescent="0.25">
      <c r="W146" s="4">
        <v>143</v>
      </c>
      <c r="X146" s="4" t="s">
        <v>223</v>
      </c>
      <c r="Y146" s="4" t="str">
        <f t="shared" si="14"/>
        <v>143 - PT. ARJUNA CEMERLANG MOTORS - AEON JGC - JAKARTA</v>
      </c>
      <c r="AB146" s="4">
        <v>154</v>
      </c>
      <c r="AC146" s="4" t="s">
        <v>521</v>
      </c>
      <c r="AD146" s="4" t="str">
        <f t="shared" si="15"/>
        <v>154 - AYAT HERMAWAN</v>
      </c>
      <c r="AJ146" s="4">
        <v>143</v>
      </c>
      <c r="AK146" s="4" t="s">
        <v>1308</v>
      </c>
      <c r="AL146" s="4" t="str">
        <f t="shared" si="16"/>
        <v>143 - MITSUBISHI PAJERO SPORT</v>
      </c>
      <c r="AN146" s="4">
        <v>143</v>
      </c>
      <c r="AO146" s="4" t="s">
        <v>1626</v>
      </c>
      <c r="AP146" s="4" t="str">
        <f t="shared" si="17"/>
        <v>143 - FUSO 220 PS 10 BAN FN 527 ML K (6X4) DUMP</v>
      </c>
    </row>
    <row r="147" spans="23:42" x14ac:dyDescent="0.25">
      <c r="W147" s="4">
        <v>144</v>
      </c>
      <c r="X147" s="4" t="s">
        <v>224</v>
      </c>
      <c r="Y147" s="4" t="str">
        <f t="shared" si="14"/>
        <v>144 - PT. ARMADA AUTO TARA - KEBON JERUK</v>
      </c>
      <c r="AB147" s="4">
        <v>155</v>
      </c>
      <c r="AC147" s="4" t="s">
        <v>522</v>
      </c>
      <c r="AD147" s="4" t="str">
        <f t="shared" si="15"/>
        <v>155 - SALES RASHA MOTOR</v>
      </c>
      <c r="AJ147" s="4">
        <v>144</v>
      </c>
      <c r="AK147" s="4" t="s">
        <v>1309</v>
      </c>
      <c r="AL147" s="4" t="str">
        <f t="shared" si="16"/>
        <v>144 - MERCEDES BENZ C 250</v>
      </c>
      <c r="AN147" s="4">
        <v>144</v>
      </c>
      <c r="AO147" s="4" t="s">
        <v>1627</v>
      </c>
      <c r="AP147" s="4" t="str">
        <f t="shared" si="17"/>
        <v>144 - FUSO 220 PS 10 BAN FN 527 ML K (6X4) DUMP/TANGKI</v>
      </c>
    </row>
    <row r="148" spans="23:42" x14ac:dyDescent="0.25">
      <c r="W148" s="4">
        <v>145</v>
      </c>
      <c r="X148" s="4" t="s">
        <v>225</v>
      </c>
      <c r="Y148" s="4" t="str">
        <f t="shared" si="14"/>
        <v>145 - PT. ARMADA PERKASA MOBILINDO - JAKARTA</v>
      </c>
      <c r="AB148" s="4">
        <v>156</v>
      </c>
      <c r="AC148" s="4" t="s">
        <v>523</v>
      </c>
      <c r="AD148" s="4" t="str">
        <f t="shared" si="15"/>
        <v>156 - AWANDA FRIDHO CIPUTRA</v>
      </c>
      <c r="AJ148" s="4">
        <v>145</v>
      </c>
      <c r="AK148" s="4" t="s">
        <v>1310</v>
      </c>
      <c r="AL148" s="4" t="str">
        <f t="shared" si="16"/>
        <v>145 - MERCEDES BENZ C 200</v>
      </c>
      <c r="AN148" s="4">
        <v>145</v>
      </c>
      <c r="AO148" s="4" t="s">
        <v>1628</v>
      </c>
      <c r="AP148" s="4" t="str">
        <f t="shared" si="17"/>
        <v>145 - FUSO 220 PS 10 BAN FN 527 MS K (6X4)</v>
      </c>
    </row>
    <row r="149" spans="23:42" x14ac:dyDescent="0.25">
      <c r="W149" s="4">
        <v>146</v>
      </c>
      <c r="X149" s="4" t="s">
        <v>226</v>
      </c>
      <c r="Y149" s="4" t="str">
        <f t="shared" si="14"/>
        <v>146 - PT. ASTRA INTERNATIONAL TBK - AUTO 2000 - JAKARTA</v>
      </c>
      <c r="AB149" s="4">
        <v>157</v>
      </c>
      <c r="AC149" s="4" t="s">
        <v>524</v>
      </c>
      <c r="AD149" s="4" t="str">
        <f t="shared" si="15"/>
        <v>157 - LAZUARDI MUHAMAD</v>
      </c>
      <c r="AJ149" s="4">
        <v>146</v>
      </c>
      <c r="AK149" s="4" t="s">
        <v>1311</v>
      </c>
      <c r="AL149" s="4" t="str">
        <f t="shared" si="16"/>
        <v>146 - MERCEDES A CLASS</v>
      </c>
      <c r="AN149" s="4">
        <v>146</v>
      </c>
      <c r="AO149" s="4" t="s">
        <v>1629</v>
      </c>
      <c r="AP149" s="4" t="str">
        <f t="shared" si="17"/>
        <v>146 - FUSO 220 PS 10 BAN FN 527 MS K (6X4) DUMP</v>
      </c>
    </row>
    <row r="150" spans="23:42" x14ac:dyDescent="0.25">
      <c r="W150" s="4">
        <v>147</v>
      </c>
      <c r="X150" s="4" t="s">
        <v>227</v>
      </c>
      <c r="Y150" s="4" t="str">
        <f t="shared" si="14"/>
        <v>147 - PT. ASTRA INTERNATIONAL TBK - ISUZU - BEKASI</v>
      </c>
      <c r="AB150" s="4">
        <v>158</v>
      </c>
      <c r="AC150" s="4" t="s">
        <v>525</v>
      </c>
      <c r="AD150" s="4" t="str">
        <f t="shared" si="15"/>
        <v>158 - SERLY YULIANTI</v>
      </c>
      <c r="AJ150" s="4">
        <v>147</v>
      </c>
      <c r="AK150" s="4" t="s">
        <v>1312</v>
      </c>
      <c r="AL150" s="4" t="str">
        <f t="shared" si="16"/>
        <v>147 - AROCS</v>
      </c>
      <c r="AN150" s="4">
        <v>147</v>
      </c>
      <c r="AO150" s="4" t="s">
        <v>1630</v>
      </c>
      <c r="AP150" s="4" t="str">
        <f t="shared" si="17"/>
        <v>147 - FUSO 220 PS FN 517 ML2 TANGKI 16 KL GEN 3</v>
      </c>
    </row>
    <row r="151" spans="23:42" x14ac:dyDescent="0.25">
      <c r="W151" s="4">
        <v>148</v>
      </c>
      <c r="X151" s="4" t="s">
        <v>228</v>
      </c>
      <c r="Y151" s="4" t="str">
        <f t="shared" si="14"/>
        <v>148 - PT. ASTRA INTERNATIONAL TBK - ISUZU CILEUNGSI - BOGOR</v>
      </c>
      <c r="AB151" s="4">
        <v>159</v>
      </c>
      <c r="AC151" s="4" t="s">
        <v>526</v>
      </c>
      <c r="AD151" s="4" t="str">
        <f t="shared" si="15"/>
        <v>159 - INEKE FLORENSIA</v>
      </c>
      <c r="AJ151" s="4">
        <v>148</v>
      </c>
      <c r="AK151" s="4" t="s">
        <v>1313</v>
      </c>
      <c r="AL151" s="4" t="str">
        <f t="shared" si="16"/>
        <v>148 - AXOR</v>
      </c>
      <c r="AN151" s="4">
        <v>148</v>
      </c>
      <c r="AO151" s="4" t="s">
        <v>1631</v>
      </c>
      <c r="AP151" s="4" t="str">
        <f t="shared" si="17"/>
        <v>148 - FUSO 240 PS FM 65 FL HI GEAR (4X2) BAK</v>
      </c>
    </row>
    <row r="152" spans="23:42" x14ac:dyDescent="0.25">
      <c r="W152" s="4">
        <v>149</v>
      </c>
      <c r="X152" s="4" t="s">
        <v>229</v>
      </c>
      <c r="Y152" s="4" t="str">
        <f t="shared" si="14"/>
        <v>149 - PT. ASTRA INTERNATIONAL TBK - ISUZU KOMBES - GENTENG, SURABAYA</v>
      </c>
      <c r="AB152" s="4">
        <v>160</v>
      </c>
      <c r="AC152" s="4" t="s">
        <v>527</v>
      </c>
      <c r="AD152" s="4" t="str">
        <f t="shared" si="15"/>
        <v>160 - SALES SUKSES MAKMUR AUTOCARS</v>
      </c>
      <c r="AJ152" s="4">
        <v>149</v>
      </c>
      <c r="AK152" s="4" t="s">
        <v>1314</v>
      </c>
      <c r="AL152" s="4" t="str">
        <f t="shared" si="16"/>
        <v>149 - MERCEDES B CLASS</v>
      </c>
      <c r="AN152" s="4">
        <v>149</v>
      </c>
      <c r="AO152" s="4" t="s">
        <v>1632</v>
      </c>
      <c r="AP152" s="4" t="str">
        <f t="shared" si="17"/>
        <v>149 - Fuso 240 PS FM 65 FS</v>
      </c>
    </row>
    <row r="153" spans="23:42" x14ac:dyDescent="0.25">
      <c r="W153" s="4">
        <v>150</v>
      </c>
      <c r="X153" s="4" t="s">
        <v>230</v>
      </c>
      <c r="Y153" s="4" t="str">
        <f t="shared" si="14"/>
        <v>150 - PT. ASTRA INTERNATIONAL TBK - ISUZU MARGOMULYO - TANDES, SURABAYA</v>
      </c>
      <c r="AB153" s="4">
        <v>161</v>
      </c>
      <c r="AC153" s="4" t="s">
        <v>528</v>
      </c>
      <c r="AD153" s="4" t="str">
        <f t="shared" si="15"/>
        <v>161 - SALES FRONTROW AUTO GALLERY</v>
      </c>
      <c r="AJ153" s="4">
        <v>150</v>
      </c>
      <c r="AK153" s="4" t="s">
        <v>1315</v>
      </c>
      <c r="AL153" s="4" t="str">
        <f t="shared" si="16"/>
        <v>150 - MERCEDES CLS</v>
      </c>
      <c r="AN153" s="4">
        <v>150</v>
      </c>
      <c r="AO153" s="4" t="s">
        <v>1633</v>
      </c>
      <c r="AP153" s="4" t="str">
        <f t="shared" si="17"/>
        <v>150 - FUSO 240 PS FM 65 FSL (4X2) WING BOX</v>
      </c>
    </row>
    <row r="154" spans="23:42" x14ac:dyDescent="0.25">
      <c r="W154" s="4">
        <v>151</v>
      </c>
      <c r="X154" s="4" t="s">
        <v>231</v>
      </c>
      <c r="Y154" s="4" t="str">
        <f t="shared" si="14"/>
        <v>151 - PT. ASTRIDO JAYA MOBILINDO - BEKASI</v>
      </c>
      <c r="AB154" s="4">
        <v>162</v>
      </c>
      <c r="AC154" s="4" t="s">
        <v>529</v>
      </c>
      <c r="AD154" s="4" t="str">
        <f t="shared" si="15"/>
        <v>162 - SALES VET'TURA AUTO</v>
      </c>
      <c r="AJ154" s="4">
        <v>151</v>
      </c>
      <c r="AK154" s="4" t="s">
        <v>1316</v>
      </c>
      <c r="AL154" s="4" t="str">
        <f t="shared" si="16"/>
        <v>151 - MERCEDES E CLASS</v>
      </c>
      <c r="AN154" s="4">
        <v>151</v>
      </c>
      <c r="AO154" s="4" t="s">
        <v>1634</v>
      </c>
      <c r="AP154" s="4" t="str">
        <f t="shared" si="17"/>
        <v>151 - FUSO 240 PS FM 65 FSL HI GEAR (4X2) BOX</v>
      </c>
    </row>
    <row r="155" spans="23:42" x14ac:dyDescent="0.25">
      <c r="W155" s="4">
        <v>152</v>
      </c>
      <c r="X155" s="4" t="s">
        <v>232</v>
      </c>
      <c r="Y155" s="4" t="str">
        <f t="shared" si="14"/>
        <v>152 - PT. ASTRIDO JAYA MOBILINDO - PONDOK GEDE - BEKASI</v>
      </c>
      <c r="AB155" s="4">
        <v>163</v>
      </c>
      <c r="AC155" s="4" t="s">
        <v>530</v>
      </c>
      <c r="AD155" s="4" t="str">
        <f t="shared" si="15"/>
        <v>163 - MICHAELL KEVEEN SIAHAAN</v>
      </c>
      <c r="AJ155" s="4">
        <v>152</v>
      </c>
      <c r="AK155" s="4" t="s">
        <v>1317</v>
      </c>
      <c r="AL155" s="4" t="str">
        <f t="shared" si="16"/>
        <v>152 - MERCEDES GL</v>
      </c>
      <c r="AN155" s="4">
        <v>152</v>
      </c>
      <c r="AO155" s="4" t="s">
        <v>1635</v>
      </c>
      <c r="AP155" s="4" t="str">
        <f t="shared" si="17"/>
        <v>152 - FUSO 240 PS FN 61 FL (6X2) WING BOX</v>
      </c>
    </row>
    <row r="156" spans="23:42" x14ac:dyDescent="0.25">
      <c r="W156" s="4">
        <v>153</v>
      </c>
      <c r="X156" s="4" t="s">
        <v>233</v>
      </c>
      <c r="Y156" s="4" t="str">
        <f t="shared" si="14"/>
        <v>153 - PT. ASTRIDO JAYA MOBILINDO – TOYOTA - GAMBIR</v>
      </c>
      <c r="AB156" s="4">
        <v>164</v>
      </c>
      <c r="AC156" s="4" t="s">
        <v>531</v>
      </c>
      <c r="AD156" s="4" t="str">
        <f t="shared" si="15"/>
        <v>164 - ANDHI MULIA</v>
      </c>
      <c r="AJ156" s="4">
        <v>153</v>
      </c>
      <c r="AK156" s="4" t="s">
        <v>1318</v>
      </c>
      <c r="AL156" s="4" t="str">
        <f t="shared" si="16"/>
        <v>153 - MERCEDES GLC</v>
      </c>
      <c r="AN156" s="4">
        <v>153</v>
      </c>
      <c r="AO156" s="4" t="s">
        <v>1636</v>
      </c>
      <c r="AP156" s="4" t="str">
        <f t="shared" si="17"/>
        <v>153 - FUSO 270 PS FN 62 F HD R (6X4) DUMP</v>
      </c>
    </row>
    <row r="157" spans="23:42" x14ac:dyDescent="0.25">
      <c r="W157" s="4">
        <v>154</v>
      </c>
      <c r="X157" s="4" t="s">
        <v>234</v>
      </c>
      <c r="Y157" s="4" t="str">
        <f t="shared" si="14"/>
        <v>154 - PT. ASTRIDO JAYA MOBILINDO - TOYOYA - TANGERANG</v>
      </c>
      <c r="AB157" s="4">
        <v>165</v>
      </c>
      <c r="AC157" s="4" t="s">
        <v>532</v>
      </c>
      <c r="AD157" s="4" t="str">
        <f t="shared" si="15"/>
        <v>165 - DERI SUSILO</v>
      </c>
      <c r="AJ157" s="4">
        <v>154</v>
      </c>
      <c r="AK157" s="4" t="s">
        <v>1319</v>
      </c>
      <c r="AL157" s="4" t="str">
        <f t="shared" si="16"/>
        <v>154 - MERCEDES GLE</v>
      </c>
      <c r="AN157" s="4">
        <v>154</v>
      </c>
      <c r="AO157" s="4" t="s">
        <v>1637</v>
      </c>
      <c r="AP157" s="4" t="str">
        <f t="shared" si="17"/>
        <v>154 - FUSO 270 PS FN 62 F HD U(6X4) DUMP</v>
      </c>
    </row>
    <row r="158" spans="23:42" x14ac:dyDescent="0.25">
      <c r="W158" s="4">
        <v>155</v>
      </c>
      <c r="X158" s="4" t="s">
        <v>235</v>
      </c>
      <c r="Y158" s="4" t="str">
        <f t="shared" si="14"/>
        <v>155 - PT. AUTO MAJU SENTOSA - HYUNDAI BINTARO - TANGERANG</v>
      </c>
      <c r="AB158" s="4">
        <v>166</v>
      </c>
      <c r="AC158" s="4" t="s">
        <v>533</v>
      </c>
      <c r="AD158" s="4" t="str">
        <f t="shared" si="15"/>
        <v>166 - MUHAMAD IDRIS JUNAEDI</v>
      </c>
      <c r="AJ158" s="4">
        <v>155</v>
      </c>
      <c r="AK158" s="4" t="s">
        <v>1320</v>
      </c>
      <c r="AL158" s="4" t="str">
        <f t="shared" si="16"/>
        <v>155 - MERCEDES GLS</v>
      </c>
      <c r="AN158" s="4">
        <v>155</v>
      </c>
      <c r="AO158" s="4" t="s">
        <v>1638</v>
      </c>
      <c r="AP158" s="4" t="str">
        <f t="shared" si="17"/>
        <v>155 - FUSO 270 PS FN 62 FL HD FD (6X4)</v>
      </c>
    </row>
    <row r="159" spans="23:42" x14ac:dyDescent="0.25">
      <c r="W159" s="4">
        <v>156</v>
      </c>
      <c r="X159" s="4" t="s">
        <v>236</v>
      </c>
      <c r="Y159" s="4" t="str">
        <f t="shared" si="14"/>
        <v>156 - PT. AUTO MAJU SENTOSA - HYUNDAI PEGANGSAAN - JAKARTA</v>
      </c>
      <c r="AB159" s="4">
        <v>167</v>
      </c>
      <c r="AC159" s="4" t="s">
        <v>534</v>
      </c>
      <c r="AD159" s="4" t="str">
        <f t="shared" si="15"/>
        <v>167 - RICKO FERLIANDIKA</v>
      </c>
      <c r="AJ159" s="4">
        <v>156</v>
      </c>
      <c r="AK159" s="4" t="s">
        <v>1321</v>
      </c>
      <c r="AL159" s="4" t="str">
        <f t="shared" si="16"/>
        <v>156 - MERCEDES BENZ B180</v>
      </c>
      <c r="AN159" s="4">
        <v>156</v>
      </c>
      <c r="AO159" s="4" t="s">
        <v>1639</v>
      </c>
      <c r="AP159" s="4" t="str">
        <f t="shared" si="17"/>
        <v>156 - FUTURA PU FD</v>
      </c>
    </row>
    <row r="160" spans="23:42" x14ac:dyDescent="0.25">
      <c r="W160" s="4">
        <v>157</v>
      </c>
      <c r="X160" s="4" t="s">
        <v>237</v>
      </c>
      <c r="Y160" s="4" t="str">
        <f t="shared" si="14"/>
        <v>157 - PT. AUTO MAJU SENTOSA - HYUNDAI PONDOK GEDE - BEKASI</v>
      </c>
      <c r="AB160" s="4">
        <v>168</v>
      </c>
      <c r="AC160" s="4" t="s">
        <v>535</v>
      </c>
      <c r="AD160" s="4" t="str">
        <f t="shared" si="15"/>
        <v>168 - RENDHIKA INDRA YUNIANTO</v>
      </c>
      <c r="AJ160" s="4">
        <v>157</v>
      </c>
      <c r="AK160" s="4" t="s">
        <v>1322</v>
      </c>
      <c r="AL160" s="4" t="str">
        <f t="shared" si="16"/>
        <v>157 - MERCEDES OH</v>
      </c>
      <c r="AN160" s="4">
        <v>157</v>
      </c>
      <c r="AO160" s="4" t="s">
        <v>1640</v>
      </c>
      <c r="AP160" s="4" t="str">
        <f t="shared" si="17"/>
        <v>157 - FUTURA PU FD AC PS</v>
      </c>
    </row>
    <row r="161" spans="23:42" x14ac:dyDescent="0.25">
      <c r="W161" s="4">
        <v>158</v>
      </c>
      <c r="X161" s="4" t="s">
        <v>238</v>
      </c>
      <c r="Y161" s="4" t="str">
        <f t="shared" si="14"/>
        <v>158 - PT. AUTO MAJU SENTOSA - HYUNDAI SUMMARECON - TANGERANG</v>
      </c>
      <c r="AB161" s="4">
        <v>169</v>
      </c>
      <c r="AC161" s="4" t="s">
        <v>536</v>
      </c>
      <c r="AD161" s="4" t="str">
        <f t="shared" si="15"/>
        <v>169 - DINI PUSPITA NINGRUM</v>
      </c>
      <c r="AJ161" s="4">
        <v>158</v>
      </c>
      <c r="AK161" s="4" t="s">
        <v>1323</v>
      </c>
      <c r="AL161" s="4" t="str">
        <f t="shared" si="16"/>
        <v>158 - MERCEDESBENZ C 200</v>
      </c>
      <c r="AN161" s="4">
        <v>158</v>
      </c>
      <c r="AO161" s="4" t="s">
        <v>1641</v>
      </c>
      <c r="AP161" s="4" t="str">
        <f t="shared" si="17"/>
        <v>158 - FUTURA PU FD AC PS LUXURY</v>
      </c>
    </row>
    <row r="162" spans="23:42" x14ac:dyDescent="0.25">
      <c r="W162" s="4">
        <v>159</v>
      </c>
      <c r="X162" s="4" t="s">
        <v>239</v>
      </c>
      <c r="Y162" s="4" t="str">
        <f t="shared" si="14"/>
        <v>159 - PT. AUTOCIPTA KARYA BSD - JAKARTA PUSAT</v>
      </c>
      <c r="AB162" s="4">
        <v>170</v>
      </c>
      <c r="AC162" s="4" t="s">
        <v>537</v>
      </c>
      <c r="AD162" s="4" t="str">
        <f t="shared" si="15"/>
        <v>170 - SALES ALEXANDRIA AUTO</v>
      </c>
      <c r="AJ162" s="4">
        <v>159</v>
      </c>
      <c r="AK162" s="4" t="s">
        <v>1324</v>
      </c>
      <c r="AL162" s="4" t="str">
        <f t="shared" si="16"/>
        <v>159 - Mercedes Benz Urban</v>
      </c>
      <c r="AN162" s="4">
        <v>159</v>
      </c>
      <c r="AO162" s="4" t="s">
        <v>1642</v>
      </c>
      <c r="AP162" s="4" t="str">
        <f t="shared" si="17"/>
        <v>159 - FUTURA PU WD</v>
      </c>
    </row>
    <row r="163" spans="23:42" x14ac:dyDescent="0.25">
      <c r="W163" s="4">
        <v>160</v>
      </c>
      <c r="X163" s="4" t="s">
        <v>240</v>
      </c>
      <c r="Y163" s="4" t="str">
        <f t="shared" si="14"/>
        <v>160 - PT. BATAVIA BINTANG BERLIAN - Parung Bogor</v>
      </c>
      <c r="AB163" s="4">
        <v>171</v>
      </c>
      <c r="AC163" s="4" t="s">
        <v>538</v>
      </c>
      <c r="AD163" s="4" t="str">
        <f t="shared" si="15"/>
        <v>171 - RAHAYU PURWANINGRUM</v>
      </c>
      <c r="AJ163" s="4">
        <v>160</v>
      </c>
      <c r="AK163" s="4" t="s">
        <v>1325</v>
      </c>
      <c r="AL163" s="4" t="str">
        <f t="shared" si="16"/>
        <v>160 - MERCEDES C CLASS</v>
      </c>
      <c r="AN163" s="4">
        <v>160</v>
      </c>
      <c r="AO163" s="4" t="s">
        <v>1643</v>
      </c>
      <c r="AP163" s="4" t="str">
        <f t="shared" si="17"/>
        <v>160 - FUTURA PU WD AC PS</v>
      </c>
    </row>
    <row r="164" spans="23:42" x14ac:dyDescent="0.25">
      <c r="W164" s="4">
        <v>161</v>
      </c>
      <c r="X164" s="4" t="s">
        <v>241</v>
      </c>
      <c r="Y164" s="4" t="str">
        <f t="shared" si="14"/>
        <v>161 - PT. BERKAT LANGGENG SUKSES SEJATI - SURABAYA</v>
      </c>
      <c r="AB164" s="4">
        <v>172</v>
      </c>
      <c r="AC164" s="4" t="s">
        <v>539</v>
      </c>
      <c r="AD164" s="4" t="str">
        <f t="shared" si="15"/>
        <v>172 - SALES MAHAKA MOTOR</v>
      </c>
      <c r="AJ164" s="4">
        <v>161</v>
      </c>
      <c r="AK164" s="4" t="s">
        <v>1326</v>
      </c>
      <c r="AL164" s="4" t="str">
        <f t="shared" si="16"/>
        <v>161 - New AXOR</v>
      </c>
      <c r="AN164" s="4">
        <v>161</v>
      </c>
      <c r="AO164" s="4" t="s">
        <v>1644</v>
      </c>
      <c r="AP164" s="4" t="str">
        <f t="shared" si="17"/>
        <v>161 - FVM34 U NEW 245PS WING BOX</v>
      </c>
    </row>
    <row r="165" spans="23:42" x14ac:dyDescent="0.25">
      <c r="W165" s="4">
        <v>162</v>
      </c>
      <c r="X165" s="4" t="s">
        <v>242</v>
      </c>
      <c r="Y165" s="4" t="str">
        <f t="shared" si="14"/>
        <v>162 - PT. BINTANG MITRA MOBILINDO - MG - JAKARTA BARAT</v>
      </c>
      <c r="AB165" s="4">
        <v>173</v>
      </c>
      <c r="AC165" s="4" t="s">
        <v>540</v>
      </c>
      <c r="AD165" s="4" t="str">
        <f t="shared" si="15"/>
        <v>173 - ARDI ANSYAH FADERI SALIM</v>
      </c>
      <c r="AJ165" s="4">
        <v>162</v>
      </c>
      <c r="AK165" s="4" t="s">
        <v>1327</v>
      </c>
      <c r="AL165" s="4" t="str">
        <f t="shared" si="16"/>
        <v>162 - MERCEDES GLA</v>
      </c>
      <c r="AN165" s="4">
        <v>162</v>
      </c>
      <c r="AO165" s="4" t="s">
        <v>1645</v>
      </c>
      <c r="AP165" s="4" t="str">
        <f t="shared" si="17"/>
        <v>162 - FVZ 34 U HP 6.1 DUMPTRUCK</v>
      </c>
    </row>
    <row r="166" spans="23:42" x14ac:dyDescent="0.25">
      <c r="W166" s="4">
        <v>163</v>
      </c>
      <c r="X166" s="4" t="s">
        <v>243</v>
      </c>
      <c r="Y166" s="4" t="str">
        <f t="shared" si="14"/>
        <v>163 - PT. BUMEN REDJA ABADI - LATUMENTEN - JAKARTA</v>
      </c>
      <c r="AB166" s="4">
        <v>174</v>
      </c>
      <c r="AC166" s="4" t="s">
        <v>541</v>
      </c>
      <c r="AD166" s="4" t="str">
        <f t="shared" si="15"/>
        <v>174 - OKTANIA RAHMAWATI</v>
      </c>
      <c r="AJ166" s="4">
        <v>163</v>
      </c>
      <c r="AK166" s="4" t="s">
        <v>1328</v>
      </c>
      <c r="AL166" s="4" t="str">
        <f t="shared" si="16"/>
        <v>163 - MERCEDES GLB</v>
      </c>
      <c r="AN166" s="4">
        <v>163</v>
      </c>
      <c r="AO166" s="4" t="s">
        <v>1646</v>
      </c>
      <c r="AP166" s="4" t="str">
        <f t="shared" si="17"/>
        <v>163 - GL 400 AT</v>
      </c>
    </row>
    <row r="167" spans="23:42" x14ac:dyDescent="0.25">
      <c r="W167" s="4">
        <v>164</v>
      </c>
      <c r="X167" s="4" t="s">
        <v>244</v>
      </c>
      <c r="Y167" s="4" t="str">
        <f t="shared" si="14"/>
        <v>164 - PT. BUMEN REDJA ABADI - TEBET BARAT JAKSEL</v>
      </c>
      <c r="AB167" s="4">
        <v>175</v>
      </c>
      <c r="AC167" s="4" t="s">
        <v>542</v>
      </c>
      <c r="AD167" s="4" t="str">
        <f t="shared" si="15"/>
        <v>175 - BAMBANG SUDARTO</v>
      </c>
      <c r="AJ167" s="4">
        <v>164</v>
      </c>
      <c r="AK167" s="4" t="s">
        <v>1329</v>
      </c>
      <c r="AL167" s="4" t="str">
        <f t="shared" si="16"/>
        <v>164 - MERCEDES S CLASS</v>
      </c>
      <c r="AN167" s="4">
        <v>164</v>
      </c>
      <c r="AO167" s="4" t="s">
        <v>1647</v>
      </c>
      <c r="AP167" s="4" t="str">
        <f t="shared" si="17"/>
        <v>164 - GLE 450 4MATIC AMG Line</v>
      </c>
    </row>
    <row r="168" spans="23:42" x14ac:dyDescent="0.25">
      <c r="W168" s="4">
        <v>165</v>
      </c>
      <c r="X168" s="4" t="s">
        <v>245</v>
      </c>
      <c r="Y168" s="4" t="str">
        <f t="shared" si="14"/>
        <v>165 - PT. BYPASSINDO JAYAINDAH - JAKARTA TIMUR</v>
      </c>
      <c r="AB168" s="4">
        <v>177</v>
      </c>
      <c r="AC168" s="4" t="s">
        <v>543</v>
      </c>
      <c r="AD168" s="4" t="str">
        <f t="shared" si="15"/>
        <v>177 - AAN REZA RIVAI</v>
      </c>
      <c r="AJ168" s="4">
        <v>165</v>
      </c>
      <c r="AK168" s="4" t="s">
        <v>1330</v>
      </c>
      <c r="AL168" s="4" t="str">
        <f t="shared" si="16"/>
        <v>165 - MERCEDES V CLASS</v>
      </c>
      <c r="AN168" s="4">
        <v>165</v>
      </c>
      <c r="AO168" s="4" t="s">
        <v>1648</v>
      </c>
      <c r="AP168" s="4" t="str">
        <f t="shared" si="17"/>
        <v>165 - Glory 560 L 1.5T 6CVT</v>
      </c>
    </row>
    <row r="169" spans="23:42" x14ac:dyDescent="0.25">
      <c r="W169" s="4">
        <v>166</v>
      </c>
      <c r="X169" s="4" t="s">
        <v>246</v>
      </c>
      <c r="Y169" s="4" t="str">
        <f t="shared" si="14"/>
        <v>166 - PT. CARBAY SERVICES INDONESIA (OTO.COM) - Used Car JAKARTA BARAT</v>
      </c>
      <c r="AB169" s="4">
        <v>178</v>
      </c>
      <c r="AC169" s="4" t="s">
        <v>544</v>
      </c>
      <c r="AD169" s="4" t="str">
        <f t="shared" si="15"/>
        <v>178 - SALES ANANDA MOTOR</v>
      </c>
      <c r="AJ169" s="4">
        <v>166</v>
      </c>
      <c r="AK169" s="4" t="s">
        <v>1331</v>
      </c>
      <c r="AL169" s="4" t="str">
        <f t="shared" si="16"/>
        <v>166 - HS EXCITE</v>
      </c>
      <c r="AN169" s="4">
        <v>166</v>
      </c>
      <c r="AO169" s="4" t="s">
        <v>1649</v>
      </c>
      <c r="AP169" s="4" t="str">
        <f t="shared" si="17"/>
        <v>166 - H-1 2.4 AT</v>
      </c>
    </row>
    <row r="170" spans="23:42" x14ac:dyDescent="0.25">
      <c r="W170" s="4">
        <v>167</v>
      </c>
      <c r="X170" s="4" t="s">
        <v>247</v>
      </c>
      <c r="Y170" s="4" t="str">
        <f t="shared" si="14"/>
        <v>167 - PT. CITA BAJA AUTOTRUCK - CILINCING</v>
      </c>
      <c r="AB170" s="4">
        <v>179</v>
      </c>
      <c r="AC170" s="4" t="s">
        <v>545</v>
      </c>
      <c r="AD170" s="4" t="str">
        <f t="shared" si="15"/>
        <v>179 - NICOLAS RENDY WIDJAYA</v>
      </c>
      <c r="AJ170" s="4">
        <v>167</v>
      </c>
      <c r="AK170" s="4" t="s">
        <v>1332</v>
      </c>
      <c r="AL170" s="4" t="str">
        <f t="shared" si="16"/>
        <v>167 - HS IGNITE</v>
      </c>
      <c r="AN170" s="4">
        <v>167</v>
      </c>
      <c r="AO170" s="4" t="s">
        <v>1650</v>
      </c>
      <c r="AP170" s="4" t="str">
        <f t="shared" si="17"/>
        <v>167 - HARLEY DAVIDSON STREET 500</v>
      </c>
    </row>
    <row r="171" spans="23:42" x14ac:dyDescent="0.25">
      <c r="W171" s="4">
        <v>168</v>
      </c>
      <c r="X171" s="4" t="s">
        <v>248</v>
      </c>
      <c r="Y171" s="4" t="str">
        <f t="shared" si="14"/>
        <v>168 - PT. CITA BAJA MOBILINDO - TATA MOTOR CAKUNG CILINCING</v>
      </c>
      <c r="AB171" s="4">
        <v>180</v>
      </c>
      <c r="AC171" s="4" t="s">
        <v>546</v>
      </c>
      <c r="AD171" s="4" t="str">
        <f t="shared" si="15"/>
        <v>180 - SALES MERCY BANDUNG</v>
      </c>
      <c r="AJ171" s="4">
        <v>168</v>
      </c>
      <c r="AK171" s="4" t="s">
        <v>1333</v>
      </c>
      <c r="AL171" s="4" t="str">
        <f t="shared" si="16"/>
        <v>168 - I-SMART</v>
      </c>
      <c r="AN171" s="4">
        <v>168</v>
      </c>
      <c r="AO171" s="4" t="s">
        <v>1651</v>
      </c>
      <c r="AP171" s="4" t="str">
        <f t="shared" si="17"/>
        <v>168 - Hino GY 350 PU DUMPTRUCK</v>
      </c>
    </row>
    <row r="172" spans="23:42" x14ac:dyDescent="0.25">
      <c r="W172" s="4">
        <v>169</v>
      </c>
      <c r="X172" s="4" t="s">
        <v>249</v>
      </c>
      <c r="Y172" s="4" t="str">
        <f t="shared" si="14"/>
        <v>169 - PT. DAYA SUKSES SEJATI - HYUNDAI - SURABAYA</v>
      </c>
      <c r="AB172" s="4">
        <v>181</v>
      </c>
      <c r="AC172" s="4" t="s">
        <v>547</v>
      </c>
      <c r="AD172" s="4" t="str">
        <f t="shared" si="15"/>
        <v>181 - DODI PRANOWO</v>
      </c>
      <c r="AJ172" s="4">
        <v>169</v>
      </c>
      <c r="AK172" s="4" t="s">
        <v>1334</v>
      </c>
      <c r="AL172" s="4" t="str">
        <f t="shared" si="16"/>
        <v>169 - ZS ACTIVATE</v>
      </c>
      <c r="AN172" s="4">
        <v>169</v>
      </c>
      <c r="AO172" s="4" t="s">
        <v>1652</v>
      </c>
      <c r="AP172" s="4" t="str">
        <f t="shared" si="17"/>
        <v>169 - HONDA ALL NEW ACCORD VTI SE 2.4 AT</v>
      </c>
    </row>
    <row r="173" spans="23:42" x14ac:dyDescent="0.25">
      <c r="W173" s="4">
        <v>170</v>
      </c>
      <c r="X173" s="4" t="s">
        <v>250</v>
      </c>
      <c r="Y173" s="4" t="str">
        <f t="shared" si="14"/>
        <v>170 - PT. DAYA SUKSES SEJATI - SURABAYA</v>
      </c>
      <c r="AB173" s="4">
        <v>182</v>
      </c>
      <c r="AC173" s="4" t="s">
        <v>548</v>
      </c>
      <c r="AD173" s="4" t="str">
        <f t="shared" si="15"/>
        <v>182 - AMRI YANTI,SE</v>
      </c>
      <c r="AJ173" s="4">
        <v>170</v>
      </c>
      <c r="AK173" s="4" t="s">
        <v>1335</v>
      </c>
      <c r="AL173" s="4" t="str">
        <f t="shared" si="16"/>
        <v>170 - ZS EXCITE</v>
      </c>
      <c r="AN173" s="4">
        <v>170</v>
      </c>
      <c r="AO173" s="4" t="s">
        <v>1653</v>
      </c>
      <c r="AP173" s="4" t="str">
        <f t="shared" si="17"/>
        <v>170 - HONDA ALL NEW ACCORD VTIL 2.4 AT</v>
      </c>
    </row>
    <row r="174" spans="23:42" x14ac:dyDescent="0.25">
      <c r="W174" s="4">
        <v>171</v>
      </c>
      <c r="X174" s="4" t="s">
        <v>251</v>
      </c>
      <c r="Y174" s="4" t="str">
        <f t="shared" si="14"/>
        <v>171 - PT. DAYA SUKSES SEJATI - WARU - SURABAYA</v>
      </c>
      <c r="AB174" s="4">
        <v>183</v>
      </c>
      <c r="AC174" s="4" t="s">
        <v>549</v>
      </c>
      <c r="AD174" s="4" t="str">
        <f t="shared" si="15"/>
        <v>183 - ISMAIL MARZUKI</v>
      </c>
      <c r="AJ174" s="4">
        <v>171</v>
      </c>
      <c r="AK174" s="4" t="s">
        <v>1336</v>
      </c>
      <c r="AL174" s="4" t="str">
        <f t="shared" si="16"/>
        <v>171 - ZS IGNITE</v>
      </c>
      <c r="AN174" s="4">
        <v>171</v>
      </c>
      <c r="AO174" s="4" t="s">
        <v>1654</v>
      </c>
      <c r="AP174" s="4" t="str">
        <f t="shared" si="17"/>
        <v>171 - HONDA ALL NEW BRIO RS 1.2 AT</v>
      </c>
    </row>
    <row r="175" spans="23:42" x14ac:dyDescent="0.25">
      <c r="W175" s="4">
        <v>172</v>
      </c>
      <c r="X175" s="4" t="s">
        <v>252</v>
      </c>
      <c r="Y175" s="4" t="str">
        <f t="shared" si="14"/>
        <v>172 - PT. DAYAGUNA MOTOR INDONESIA - Kelapa Gading Barat JakUt</v>
      </c>
      <c r="AB175" s="4">
        <v>184</v>
      </c>
      <c r="AC175" s="4" t="s">
        <v>550</v>
      </c>
      <c r="AD175" s="4" t="str">
        <f t="shared" si="15"/>
        <v>184 - MUHAMMAD SODRI</v>
      </c>
      <c r="AJ175" s="4">
        <v>172</v>
      </c>
      <c r="AK175" s="4" t="s">
        <v>1337</v>
      </c>
      <c r="AL175" s="4" t="str">
        <f t="shared" si="16"/>
        <v>172 - ZS MAGNIFY</v>
      </c>
      <c r="AN175" s="4">
        <v>172</v>
      </c>
      <c r="AO175" s="4" t="s">
        <v>1655</v>
      </c>
      <c r="AP175" s="4" t="str">
        <f t="shared" si="17"/>
        <v>172 - HONDA ALL NEW BRIO SATYA E CVT 1.2 AT</v>
      </c>
    </row>
    <row r="176" spans="23:42" x14ac:dyDescent="0.25">
      <c r="W176" s="4">
        <v>173</v>
      </c>
      <c r="X176" s="4" t="s">
        <v>253</v>
      </c>
      <c r="Y176" s="4" t="str">
        <f t="shared" si="14"/>
        <v>173 - PT. DIPO INTERNASIONAL PAHALA OTOMOTIF - MEDAN</v>
      </c>
      <c r="AB176" s="4">
        <v>185</v>
      </c>
      <c r="AC176" s="4" t="s">
        <v>551</v>
      </c>
      <c r="AD176" s="4" t="str">
        <f t="shared" si="15"/>
        <v>185 - BRIAN HATMANTO</v>
      </c>
      <c r="AJ176" s="4">
        <v>173</v>
      </c>
      <c r="AK176" s="4" t="s">
        <v>1338</v>
      </c>
      <c r="AL176" s="4" t="str">
        <f t="shared" si="16"/>
        <v>173 - MAN 26.430</v>
      </c>
      <c r="AN176" s="4">
        <v>173</v>
      </c>
      <c r="AO176" s="4" t="s">
        <v>1656</v>
      </c>
      <c r="AP176" s="4" t="str">
        <f t="shared" si="17"/>
        <v>173 - HONDA ALL NEW CITY IVTEC E 1.5 AT</v>
      </c>
    </row>
    <row r="177" spans="23:42" x14ac:dyDescent="0.25">
      <c r="W177" s="4">
        <v>174</v>
      </c>
      <c r="X177" s="4" t="s">
        <v>254</v>
      </c>
      <c r="Y177" s="4" t="str">
        <f t="shared" si="14"/>
        <v>174 - PT. Duta Putera Sumatera - MAN Cipinang</v>
      </c>
      <c r="AB177" s="4">
        <v>186</v>
      </c>
      <c r="AC177" s="4" t="s">
        <v>552</v>
      </c>
      <c r="AD177" s="4" t="str">
        <f t="shared" si="15"/>
        <v>186 - OKTA ROBI WANDA</v>
      </c>
      <c r="AJ177" s="4">
        <v>174</v>
      </c>
      <c r="AK177" s="4" t="s">
        <v>1339</v>
      </c>
      <c r="AL177" s="4" t="str">
        <f t="shared" si="16"/>
        <v>174 - MAN TGS 26.360</v>
      </c>
      <c r="AN177" s="4">
        <v>174</v>
      </c>
      <c r="AO177" s="4" t="s">
        <v>1657</v>
      </c>
      <c r="AP177" s="4" t="str">
        <f t="shared" si="17"/>
        <v>174 - HONDA ALL NEW CITY IVTEC S 1.5 AT</v>
      </c>
    </row>
    <row r="178" spans="23:42" x14ac:dyDescent="0.25">
      <c r="W178" s="4">
        <v>175</v>
      </c>
      <c r="X178" s="4" t="s">
        <v>255</v>
      </c>
      <c r="Y178" s="4" t="str">
        <f t="shared" si="14"/>
        <v>175 - PT. EUROTRUK TRANSINDO - PADEMANGAN</v>
      </c>
      <c r="AB178" s="4">
        <v>187</v>
      </c>
      <c r="AC178" s="4" t="s">
        <v>553</v>
      </c>
      <c r="AD178" s="4" t="str">
        <f t="shared" si="15"/>
        <v>187 - SUSILOWATI</v>
      </c>
      <c r="AJ178" s="4">
        <v>175</v>
      </c>
      <c r="AK178" s="4" t="s">
        <v>1340</v>
      </c>
      <c r="AL178" s="4" t="str">
        <f t="shared" si="16"/>
        <v>175 - MAN TGS 26.540</v>
      </c>
      <c r="AN178" s="4">
        <v>175</v>
      </c>
      <c r="AO178" s="4" t="s">
        <v>1658</v>
      </c>
      <c r="AP178" s="4" t="str">
        <f t="shared" si="17"/>
        <v>175 - HONDA ALL NEW CIVIC IVTEC 1.8 AT</v>
      </c>
    </row>
    <row r="179" spans="23:42" x14ac:dyDescent="0.25">
      <c r="W179" s="4">
        <v>176</v>
      </c>
      <c r="X179" s="4" t="s">
        <v>256</v>
      </c>
      <c r="Y179" s="4" t="str">
        <f t="shared" si="14"/>
        <v>176 - PT. GATRA PERDANA PUTRA - SURABAYA</v>
      </c>
      <c r="AB179" s="4">
        <v>188</v>
      </c>
      <c r="AC179" s="4" t="s">
        <v>554</v>
      </c>
      <c r="AD179" s="4" t="str">
        <f t="shared" si="15"/>
        <v>188 - RENI ANGGRAENI</v>
      </c>
      <c r="AJ179" s="4">
        <v>176</v>
      </c>
      <c r="AK179" s="4" t="s">
        <v>1341</v>
      </c>
      <c r="AL179" s="4" t="str">
        <f t="shared" si="16"/>
        <v>176 - MAN TGS 33.360</v>
      </c>
      <c r="AN179" s="4">
        <v>176</v>
      </c>
      <c r="AO179" s="4" t="s">
        <v>1659</v>
      </c>
      <c r="AP179" s="4" t="str">
        <f t="shared" si="17"/>
        <v>176 - HONDA ALL NEW CRV 4X2 2.0 AT</v>
      </c>
    </row>
    <row r="180" spans="23:42" x14ac:dyDescent="0.25">
      <c r="W180" s="4">
        <v>177</v>
      </c>
      <c r="X180" s="4" t="s">
        <v>257</v>
      </c>
      <c r="Y180" s="4" t="str">
        <f t="shared" si="14"/>
        <v>177 - PT. GAYA MAKMUR MOBIL - JAKARTA UTARA</v>
      </c>
      <c r="AB180" s="4">
        <v>190</v>
      </c>
      <c r="AC180" s="4" t="s">
        <v>555</v>
      </c>
      <c r="AD180" s="4" t="str">
        <f t="shared" si="15"/>
        <v>190 - NANO ROMANSYAH BIN OMBI</v>
      </c>
      <c r="AJ180" s="4">
        <v>177</v>
      </c>
      <c r="AK180" s="4" t="s">
        <v>1342</v>
      </c>
      <c r="AL180" s="4" t="str">
        <f t="shared" si="16"/>
        <v>177 - MAN TGS 40.400</v>
      </c>
      <c r="AN180" s="4">
        <v>177</v>
      </c>
      <c r="AO180" s="4" t="s">
        <v>1660</v>
      </c>
      <c r="AP180" s="4" t="str">
        <f t="shared" si="17"/>
        <v>177 - HONDA ALL NEW CRV 4X2 2.4 AT</v>
      </c>
    </row>
    <row r="181" spans="23:42" x14ac:dyDescent="0.25">
      <c r="W181" s="4">
        <v>178</v>
      </c>
      <c r="X181" s="4" t="s">
        <v>258</v>
      </c>
      <c r="Y181" s="4" t="str">
        <f t="shared" si="14"/>
        <v>178 - PT. GAYA MAKMUR TRACTORS - JAKARTA PUSAT</v>
      </c>
      <c r="AB181" s="4">
        <v>192</v>
      </c>
      <c r="AC181" s="4" t="s">
        <v>556</v>
      </c>
      <c r="AD181" s="4" t="str">
        <f t="shared" si="15"/>
        <v>192 - FERI BUDI SANTOSO</v>
      </c>
      <c r="AJ181" s="4">
        <v>178</v>
      </c>
      <c r="AK181" s="4" t="s">
        <v>1343</v>
      </c>
      <c r="AL181" s="4" t="str">
        <f t="shared" si="16"/>
        <v>178 - MAN TGS 40.480</v>
      </c>
      <c r="AN181" s="4">
        <v>178</v>
      </c>
      <c r="AO181" s="4" t="s">
        <v>1661</v>
      </c>
      <c r="AP181" s="4" t="str">
        <f t="shared" si="17"/>
        <v>178 - HONDA ALL NEW GRAND CRV 4X2 2.0 AT</v>
      </c>
    </row>
    <row r="182" spans="23:42" x14ac:dyDescent="0.25">
      <c r="W182" s="4">
        <v>179</v>
      </c>
      <c r="X182" s="4" t="s">
        <v>259</v>
      </c>
      <c r="Y182" s="4" t="str">
        <f t="shared" si="14"/>
        <v>179 - PT. GLOBAL MOBILITY SERVICE INDONESIA - Used Car JAKARTA</v>
      </c>
      <c r="AB182" s="4">
        <v>194</v>
      </c>
      <c r="AC182" s="4" t="s">
        <v>557</v>
      </c>
      <c r="AD182" s="4" t="str">
        <f t="shared" si="15"/>
        <v>194 - SALES PLATINUM AUTOSHOW</v>
      </c>
      <c r="AJ182" s="4">
        <v>179</v>
      </c>
      <c r="AK182" s="4" t="s">
        <v>1344</v>
      </c>
      <c r="AL182" s="4" t="str">
        <f t="shared" si="16"/>
        <v>179 - MAN TGS 40.540</v>
      </c>
      <c r="AN182" s="4">
        <v>179</v>
      </c>
      <c r="AO182" s="4" t="s">
        <v>1662</v>
      </c>
      <c r="AP182" s="4" t="str">
        <f t="shared" si="17"/>
        <v>179 - HONDA ALL NEW GRAND CRV PRESTIGE 2.4 AT</v>
      </c>
    </row>
    <row r="183" spans="23:42" x14ac:dyDescent="0.25">
      <c r="W183" s="4">
        <v>180</v>
      </c>
      <c r="X183" s="4" t="s">
        <v>260</v>
      </c>
      <c r="Y183" s="4" t="str">
        <f t="shared" si="14"/>
        <v>180 - PT. GOWA KENCANA MOTOR - KARAMPUANG MAKASSAR</v>
      </c>
      <c r="AB183" s="4">
        <v>195</v>
      </c>
      <c r="AC183" s="4" t="s">
        <v>558</v>
      </c>
      <c r="AD183" s="4" t="str">
        <f t="shared" si="15"/>
        <v>195 - DIANA PUSPITA SARI</v>
      </c>
      <c r="AJ183" s="4">
        <v>180</v>
      </c>
      <c r="AK183" s="4" t="s">
        <v>1345</v>
      </c>
      <c r="AL183" s="4" t="str">
        <f t="shared" si="16"/>
        <v>180 - MAN TGS 41.440</v>
      </c>
      <c r="AN183" s="4">
        <v>180</v>
      </c>
      <c r="AO183" s="4" t="s">
        <v>1663</v>
      </c>
      <c r="AP183" s="4" t="str">
        <f t="shared" si="17"/>
        <v>180 - HONDA ALL NEW JAZZ IVTEC RS 1.5 AT</v>
      </c>
    </row>
    <row r="184" spans="23:42" x14ac:dyDescent="0.25">
      <c r="W184" s="4">
        <v>181</v>
      </c>
      <c r="X184" s="4" t="s">
        <v>261</v>
      </c>
      <c r="Y184" s="4" t="str">
        <f t="shared" si="14"/>
        <v>181 - PT. GOWA MODERN MOTOR - HYUNDAI - KEBON JERUK</v>
      </c>
      <c r="AB184" s="4">
        <v>196</v>
      </c>
      <c r="AC184" s="4" t="s">
        <v>559</v>
      </c>
      <c r="AD184" s="4" t="str">
        <f t="shared" si="15"/>
        <v>196 - SYAEFUL JAMIL</v>
      </c>
      <c r="AJ184" s="4">
        <v>181</v>
      </c>
      <c r="AK184" s="4" t="s">
        <v>1346</v>
      </c>
      <c r="AL184" s="4" t="str">
        <f t="shared" si="16"/>
        <v>181 - MAN TGS 41.480</v>
      </c>
      <c r="AN184" s="4">
        <v>181</v>
      </c>
      <c r="AO184" s="4" t="s">
        <v>1664</v>
      </c>
      <c r="AP184" s="4" t="str">
        <f t="shared" si="17"/>
        <v>181 - HONDA ALL NEW JAZZ IVTEC S 1.5 AT</v>
      </c>
    </row>
    <row r="185" spans="23:42" x14ac:dyDescent="0.25">
      <c r="W185" s="4">
        <v>182</v>
      </c>
      <c r="X185" s="4" t="s">
        <v>262</v>
      </c>
      <c r="Y185" s="4" t="str">
        <f t="shared" si="14"/>
        <v>182 - PT. GOWA MODERN MOTOR - HYUNDAI FATMAWATI - JAKARTA</v>
      </c>
      <c r="AB185" s="4">
        <v>197</v>
      </c>
      <c r="AC185" s="4" t="s">
        <v>560</v>
      </c>
      <c r="AD185" s="4" t="str">
        <f t="shared" si="15"/>
        <v>197 - SUWANTORO</v>
      </c>
      <c r="AJ185" s="4">
        <v>182</v>
      </c>
      <c r="AK185" s="4" t="s">
        <v>1347</v>
      </c>
      <c r="AL185" s="4" t="str">
        <f t="shared" si="16"/>
        <v>182 - MAN TGS</v>
      </c>
      <c r="AN185" s="4">
        <v>182</v>
      </c>
      <c r="AO185" s="4" t="s">
        <v>1665</v>
      </c>
      <c r="AP185" s="4" t="str">
        <f t="shared" si="17"/>
        <v>182 - HONDA BRIO I VTEC E 1.3 MT</v>
      </c>
    </row>
    <row r="186" spans="23:42" x14ac:dyDescent="0.25">
      <c r="W186" s="4">
        <v>183</v>
      </c>
      <c r="X186" s="4" t="s">
        <v>263</v>
      </c>
      <c r="Y186" s="4" t="str">
        <f t="shared" si="14"/>
        <v>183 - PT. GOWA MODERN MOTOR - HYUNDAI NAROGONG - BEKASI</v>
      </c>
      <c r="AB186" s="4">
        <v>198</v>
      </c>
      <c r="AC186" s="4" t="s">
        <v>561</v>
      </c>
      <c r="AD186" s="4" t="str">
        <f t="shared" si="15"/>
        <v>198 - SALES FM MOTOR</v>
      </c>
      <c r="AJ186" s="4">
        <v>183</v>
      </c>
      <c r="AK186" s="4" t="s">
        <v>1348</v>
      </c>
      <c r="AL186" s="4" t="str">
        <f t="shared" si="16"/>
        <v>183 - ALL NEW MAZDA 3 HATCHBACK</v>
      </c>
      <c r="AN186" s="4">
        <v>183</v>
      </c>
      <c r="AO186" s="4" t="s">
        <v>1666</v>
      </c>
      <c r="AP186" s="4" t="str">
        <f t="shared" si="17"/>
        <v>183 - HONDA BRIO IVTEC E 1.2 AT</v>
      </c>
    </row>
    <row r="187" spans="23:42" x14ac:dyDescent="0.25">
      <c r="W187" s="4">
        <v>184</v>
      </c>
      <c r="X187" s="4" t="s">
        <v>264</v>
      </c>
      <c r="Y187" s="4" t="str">
        <f t="shared" si="14"/>
        <v>184 - PT. GOWA MODERN MOTOR - HYUNDAI PRAMUKA - 220414912200080</v>
      </c>
      <c r="AB187" s="4">
        <v>200</v>
      </c>
      <c r="AC187" s="4" t="s">
        <v>562</v>
      </c>
      <c r="AD187" s="4" t="str">
        <f t="shared" si="15"/>
        <v>200 - RAINALDI</v>
      </c>
      <c r="AJ187" s="4">
        <v>184</v>
      </c>
      <c r="AK187" s="4" t="s">
        <v>1349</v>
      </c>
      <c r="AL187" s="4" t="str">
        <f t="shared" si="16"/>
        <v>184 - ALL NEW MAZDA 3 SEDAN</v>
      </c>
      <c r="AN187" s="4">
        <v>184</v>
      </c>
      <c r="AO187" s="4" t="s">
        <v>1667</v>
      </c>
      <c r="AP187" s="4" t="str">
        <f t="shared" si="17"/>
        <v>184 - HONDA BRIO RS 1.2 AT</v>
      </c>
    </row>
    <row r="188" spans="23:42" x14ac:dyDescent="0.25">
      <c r="W188" s="4">
        <v>185</v>
      </c>
      <c r="X188" s="4" t="s">
        <v>265</v>
      </c>
      <c r="Y188" s="4" t="str">
        <f t="shared" si="14"/>
        <v>185 - PT. GOWA MODERN MOTOR - HYUNDAI SUPERMAL KARAWACI - TANGERANG</v>
      </c>
      <c r="AB188" s="4">
        <v>202</v>
      </c>
      <c r="AC188" s="4" t="s">
        <v>563</v>
      </c>
      <c r="AD188" s="4" t="str">
        <f t="shared" si="15"/>
        <v>202 - RESTI KARLINA</v>
      </c>
      <c r="AJ188" s="4">
        <v>185</v>
      </c>
      <c r="AK188" s="4" t="s">
        <v>1350</v>
      </c>
      <c r="AL188" s="4" t="str">
        <f t="shared" si="16"/>
        <v>185 - ALL NEW MAZDA CX 8</v>
      </c>
      <c r="AN188" s="4">
        <v>185</v>
      </c>
      <c r="AO188" s="4" t="s">
        <v>1668</v>
      </c>
      <c r="AP188" s="4" t="str">
        <f t="shared" si="17"/>
        <v>185 - HONDA BRIO RS 1.2 MT</v>
      </c>
    </row>
    <row r="189" spans="23:42" x14ac:dyDescent="0.25">
      <c r="W189" s="4">
        <v>186</v>
      </c>
      <c r="X189" s="4" t="s">
        <v>266</v>
      </c>
      <c r="Y189" s="4" t="str">
        <f t="shared" si="14"/>
        <v>186 - PT. GOWA MODERN MOTOR - Setiabudi JakSel</v>
      </c>
      <c r="AB189" s="4">
        <v>203</v>
      </c>
      <c r="AC189" s="4" t="s">
        <v>564</v>
      </c>
      <c r="AD189" s="4" t="str">
        <f t="shared" si="15"/>
        <v>203 - PUSPITA ANGGRAINI</v>
      </c>
      <c r="AJ189" s="4">
        <v>186</v>
      </c>
      <c r="AK189" s="4" t="s">
        <v>1351</v>
      </c>
      <c r="AL189" s="4" t="str">
        <f t="shared" si="16"/>
        <v>186 - MAZDA  CX 5</v>
      </c>
      <c r="AN189" s="4">
        <v>186</v>
      </c>
      <c r="AO189" s="4" t="s">
        <v>1669</v>
      </c>
      <c r="AP189" s="4" t="str">
        <f t="shared" si="17"/>
        <v>186 - HONDA BRIO SATYA E 1.2 MT</v>
      </c>
    </row>
    <row r="190" spans="23:42" x14ac:dyDescent="0.25">
      <c r="W190" s="4">
        <v>187</v>
      </c>
      <c r="X190" s="4" t="s">
        <v>267</v>
      </c>
      <c r="Y190" s="4" t="str">
        <f t="shared" si="14"/>
        <v>187 - PT. HASIBUAN JAYA BERSAUDARA - Used Car BEKASI</v>
      </c>
      <c r="AB190" s="4">
        <v>204</v>
      </c>
      <c r="AC190" s="4" t="s">
        <v>565</v>
      </c>
      <c r="AD190" s="4" t="str">
        <f t="shared" si="15"/>
        <v>204 - BUYUNG MARDIYANTO</v>
      </c>
      <c r="AJ190" s="4">
        <v>187</v>
      </c>
      <c r="AK190" s="4" t="s">
        <v>1352</v>
      </c>
      <c r="AL190" s="4" t="str">
        <f t="shared" si="16"/>
        <v>187 - MAZDA CX 5</v>
      </c>
      <c r="AN190" s="4">
        <v>187</v>
      </c>
      <c r="AO190" s="4" t="s">
        <v>1670</v>
      </c>
      <c r="AP190" s="4" t="str">
        <f t="shared" si="17"/>
        <v>187 - HONDA BRV E CVT 1.5 AT</v>
      </c>
    </row>
    <row r="191" spans="23:42" x14ac:dyDescent="0.25">
      <c r="W191" s="4">
        <v>188</v>
      </c>
      <c r="X191" s="4" t="s">
        <v>268</v>
      </c>
      <c r="Y191" s="4" t="str">
        <f t="shared" si="14"/>
        <v>188 - PT. HYUNDAI MOBIL INDONESIA - CIBUBUR</v>
      </c>
      <c r="AB191" s="4">
        <v>205</v>
      </c>
      <c r="AC191" s="4" t="s">
        <v>566</v>
      </c>
      <c r="AD191" s="4" t="str">
        <f t="shared" si="15"/>
        <v>205 - SUHARTONO BN H.SUKARDI</v>
      </c>
      <c r="AJ191" s="4">
        <v>188</v>
      </c>
      <c r="AK191" s="4" t="s">
        <v>1353</v>
      </c>
      <c r="AL191" s="4" t="str">
        <f t="shared" si="16"/>
        <v>188 - MAZDA CX 7</v>
      </c>
      <c r="AN191" s="4">
        <v>188</v>
      </c>
      <c r="AO191" s="4" t="s">
        <v>1671</v>
      </c>
      <c r="AP191" s="4" t="str">
        <f t="shared" si="17"/>
        <v>188 - HONDA BRV PRESTIGE 1.5 CVT AT</v>
      </c>
    </row>
    <row r="192" spans="23:42" x14ac:dyDescent="0.25">
      <c r="W192" s="4">
        <v>189</v>
      </c>
      <c r="X192" s="4" t="s">
        <v>269</v>
      </c>
      <c r="Y192" s="4" t="str">
        <f t="shared" si="14"/>
        <v>189 - PT. HYUNDAI MOBIL INDONESIA - CIHAMPELAS - BANDUNG</v>
      </c>
      <c r="AB192" s="4">
        <v>206</v>
      </c>
      <c r="AC192" s="4" t="s">
        <v>567</v>
      </c>
      <c r="AD192" s="4" t="str">
        <f t="shared" si="15"/>
        <v>206 - EDI SUDARSO</v>
      </c>
      <c r="AJ192" s="4">
        <v>189</v>
      </c>
      <c r="AK192" s="4" t="s">
        <v>1354</v>
      </c>
      <c r="AL192" s="4" t="str">
        <f t="shared" si="16"/>
        <v>189 - MAZDA 2</v>
      </c>
      <c r="AN192" s="4">
        <v>189</v>
      </c>
      <c r="AO192" s="4" t="s">
        <v>1672</v>
      </c>
      <c r="AP192" s="4" t="str">
        <f t="shared" si="17"/>
        <v>189 - Honda City GM6 1.5 E CVT</v>
      </c>
    </row>
    <row r="193" spans="23:42" x14ac:dyDescent="0.25">
      <c r="W193" s="4">
        <v>190</v>
      </c>
      <c r="X193" s="4" t="s">
        <v>270</v>
      </c>
      <c r="Y193" s="4" t="str">
        <f t="shared" si="14"/>
        <v>190 - PT. HYUNDAI MOBIL INDONESIA - CILANDAK - JAKARTA</v>
      </c>
      <c r="AB193" s="4">
        <v>207</v>
      </c>
      <c r="AC193" s="4" t="s">
        <v>568</v>
      </c>
      <c r="AD193" s="4" t="str">
        <f t="shared" si="15"/>
        <v>207 - MELLIANA</v>
      </c>
      <c r="AJ193" s="4">
        <v>190</v>
      </c>
      <c r="AK193" s="4" t="s">
        <v>1355</v>
      </c>
      <c r="AL193" s="4" t="str">
        <f t="shared" si="16"/>
        <v>190 - MAZDA 2 HATCHBACK</v>
      </c>
      <c r="AN193" s="4">
        <v>190</v>
      </c>
      <c r="AO193" s="4" t="s">
        <v>1673</v>
      </c>
      <c r="AP193" s="4" t="str">
        <f t="shared" si="17"/>
        <v>190 - HONDA CITY GM6 1.5 E M/T</v>
      </c>
    </row>
    <row r="194" spans="23:42" x14ac:dyDescent="0.25">
      <c r="W194" s="4">
        <v>191</v>
      </c>
      <c r="X194" s="4" t="s">
        <v>271</v>
      </c>
      <c r="Y194" s="4" t="str">
        <f t="shared" si="14"/>
        <v>191 - PT. HYUNDAI MOBIL INDONESIA - CIPUTAT - TANGERANG SELATAN</v>
      </c>
      <c r="AB194" s="4">
        <v>208</v>
      </c>
      <c r="AC194" s="4" t="s">
        <v>569</v>
      </c>
      <c r="AD194" s="4" t="str">
        <f t="shared" si="15"/>
        <v>208 - TIRA IKHWANI</v>
      </c>
      <c r="AJ194" s="4">
        <v>191</v>
      </c>
      <c r="AK194" s="4" t="s">
        <v>1356</v>
      </c>
      <c r="AL194" s="4" t="str">
        <f t="shared" si="16"/>
        <v>191 - MAZDA 2 SEDAN</v>
      </c>
      <c r="AN194" s="4">
        <v>191</v>
      </c>
      <c r="AO194" s="4" t="s">
        <v>1674</v>
      </c>
      <c r="AP194" s="4" t="str">
        <f t="shared" si="17"/>
        <v>191 - HONDA CIVIC TURBO ES 1.5 AT</v>
      </c>
    </row>
    <row r="195" spans="23:42" x14ac:dyDescent="0.25">
      <c r="W195" s="4">
        <v>192</v>
      </c>
      <c r="X195" s="4" t="s">
        <v>272</v>
      </c>
      <c r="Y195" s="4" t="str">
        <f t="shared" si="14"/>
        <v>192 - PT. HYUNDAI MOBIL INDONESIA - HYUNDAI BSD - TANGERANG</v>
      </c>
      <c r="AB195" s="4">
        <v>209</v>
      </c>
      <c r="AC195" s="4" t="s">
        <v>570</v>
      </c>
      <c r="AD195" s="4" t="str">
        <f t="shared" si="15"/>
        <v>209 - YONA DEWI KUSUMA</v>
      </c>
      <c r="AJ195" s="4">
        <v>192</v>
      </c>
      <c r="AK195" s="4" t="s">
        <v>1357</v>
      </c>
      <c r="AL195" s="4" t="str">
        <f t="shared" si="16"/>
        <v>192 - MAZDA 3</v>
      </c>
      <c r="AN195" s="4">
        <v>192</v>
      </c>
      <c r="AO195" s="4" t="s">
        <v>1675</v>
      </c>
      <c r="AP195" s="4" t="str">
        <f t="shared" si="17"/>
        <v>192 - HONDA CIVIC VTI 1.8 A/T</v>
      </c>
    </row>
    <row r="196" spans="23:42" x14ac:dyDescent="0.25">
      <c r="W196" s="4">
        <v>193</v>
      </c>
      <c r="X196" s="4" t="s">
        <v>273</v>
      </c>
      <c r="Y196" s="4" t="str">
        <f t="shared" si="14"/>
        <v>193 - PT. HYUNDAI MOBIL INDONESIA - JAKARTA UTARA</v>
      </c>
      <c r="AB196" s="4">
        <v>210</v>
      </c>
      <c r="AC196" s="4" t="s">
        <v>571</v>
      </c>
      <c r="AD196" s="4" t="str">
        <f t="shared" si="15"/>
        <v>210 - BUYUNG MARDIYANTO ( Kanindo )</v>
      </c>
      <c r="AJ196" s="4">
        <v>193</v>
      </c>
      <c r="AK196" s="4" t="s">
        <v>1358</v>
      </c>
      <c r="AL196" s="4" t="str">
        <f t="shared" si="16"/>
        <v>193 - MAZDA 3 HATCHBACK</v>
      </c>
      <c r="AN196" s="4">
        <v>193</v>
      </c>
      <c r="AO196" s="4" t="s">
        <v>1676</v>
      </c>
      <c r="AP196" s="4" t="str">
        <f t="shared" si="17"/>
        <v>193 - HONDA CRV PRESTIGE TURBO AT 2020</v>
      </c>
    </row>
    <row r="197" spans="23:42" x14ac:dyDescent="0.25">
      <c r="W197" s="4">
        <v>194</v>
      </c>
      <c r="X197" s="4" t="s">
        <v>274</v>
      </c>
      <c r="Y197" s="4" t="str">
        <f t="shared" ref="Y197:Y260" si="18">W197 &amp; " - " &amp;X197</f>
        <v>194 - PT. HYUNDAI MOBIL INDONESIA - KALIMALANG</v>
      </c>
      <c r="AB197" s="4">
        <v>211</v>
      </c>
      <c r="AC197" s="4" t="s">
        <v>572</v>
      </c>
      <c r="AD197" s="4" t="str">
        <f t="shared" ref="AD197:AD260" si="19">AB197 &amp; " - " &amp;AC197</f>
        <v>211 - CITRA DIAN ANGGRAINI</v>
      </c>
      <c r="AJ197" s="4">
        <v>194</v>
      </c>
      <c r="AK197" s="4" t="s">
        <v>1359</v>
      </c>
      <c r="AL197" s="4" t="str">
        <f t="shared" ref="AL197:AL260" si="20">AJ197 &amp; " - " &amp;AK197</f>
        <v>194 - MAZDA 5</v>
      </c>
      <c r="AN197" s="4">
        <v>194</v>
      </c>
      <c r="AO197" s="4" t="s">
        <v>1677</v>
      </c>
      <c r="AP197" s="4" t="str">
        <f t="shared" ref="AP197:AP260" si="21">AN197 &amp; " - " &amp;AO197</f>
        <v>194 - HONDA CRV RM1 2WD 2.0 A/T</v>
      </c>
    </row>
    <row r="198" spans="23:42" x14ac:dyDescent="0.25">
      <c r="W198" s="4">
        <v>195</v>
      </c>
      <c r="X198" s="4" t="s">
        <v>275</v>
      </c>
      <c r="Y198" s="4" t="str">
        <f t="shared" si="18"/>
        <v>195 - PT. HYUNDAI MOBIL INDONESIA - KELAPA GADING - JAKARTA UTARA</v>
      </c>
      <c r="AB198" s="4">
        <v>213</v>
      </c>
      <c r="AC198" s="4" t="s">
        <v>573</v>
      </c>
      <c r="AD198" s="4" t="str">
        <f t="shared" si="19"/>
        <v>213 - RANGGA RENATHA</v>
      </c>
      <c r="AJ198" s="4">
        <v>195</v>
      </c>
      <c r="AK198" s="4" t="s">
        <v>1360</v>
      </c>
      <c r="AL198" s="4" t="str">
        <f t="shared" si="20"/>
        <v>195 - MAZDA 6</v>
      </c>
      <c r="AN198" s="4">
        <v>195</v>
      </c>
      <c r="AO198" s="4" t="s">
        <v>1678</v>
      </c>
      <c r="AP198" s="4" t="str">
        <f t="shared" si="21"/>
        <v>195 - HONDA CRV RM1 2WD 2.0 M/T</v>
      </c>
    </row>
    <row r="199" spans="23:42" x14ac:dyDescent="0.25">
      <c r="W199" s="4">
        <v>196</v>
      </c>
      <c r="X199" s="4" t="s">
        <v>276</v>
      </c>
      <c r="Y199" s="4" t="str">
        <f t="shared" si="18"/>
        <v>196 - PT. HYUNDAI MOBIL INDONESIA - SERPONG - JAKARTA</v>
      </c>
      <c r="AB199" s="4">
        <v>214</v>
      </c>
      <c r="AC199" s="4" t="s">
        <v>574</v>
      </c>
      <c r="AD199" s="4" t="str">
        <f t="shared" si="19"/>
        <v>214 - SALES JAWARA MAHKOTA MOBIL</v>
      </c>
      <c r="AJ199" s="4">
        <v>196</v>
      </c>
      <c r="AK199" s="4" t="s">
        <v>1361</v>
      </c>
      <c r="AL199" s="4" t="str">
        <f t="shared" si="20"/>
        <v>196 - MAZDA BIANTE</v>
      </c>
      <c r="AN199" s="4">
        <v>196</v>
      </c>
      <c r="AO199" s="4" t="s">
        <v>1679</v>
      </c>
      <c r="AP199" s="4" t="str">
        <f t="shared" si="21"/>
        <v>196 - HONDA CRV TURBO PRESTIGE 4X2 1.5 AT</v>
      </c>
    </row>
    <row r="200" spans="23:42" x14ac:dyDescent="0.25">
      <c r="W200" s="4">
        <v>197</v>
      </c>
      <c r="X200" s="4" t="s">
        <v>277</v>
      </c>
      <c r="Y200" s="4" t="str">
        <f t="shared" si="18"/>
        <v>197 - PT. HYUNDAI MOBIL INDONESIA - SIMPRUG - JAKARTA SELATAN</v>
      </c>
      <c r="AB200" s="4">
        <v>215</v>
      </c>
      <c r="AC200" s="4" t="s">
        <v>575</v>
      </c>
      <c r="AD200" s="4" t="str">
        <f t="shared" si="19"/>
        <v>215 - HERIYANTO</v>
      </c>
      <c r="AJ200" s="4">
        <v>197</v>
      </c>
      <c r="AK200" s="4" t="s">
        <v>1362</v>
      </c>
      <c r="AL200" s="4" t="str">
        <f t="shared" si="20"/>
        <v>197 - MAZDA CX 3</v>
      </c>
      <c r="AN200" s="4">
        <v>197</v>
      </c>
      <c r="AO200" s="4" t="s">
        <v>1680</v>
      </c>
      <c r="AP200" s="4" t="str">
        <f t="shared" si="21"/>
        <v>197 - HONDA FREED POWER SLIDING DOORS IVTEC 1.5 AT</v>
      </c>
    </row>
    <row r="201" spans="23:42" x14ac:dyDescent="0.25">
      <c r="W201" s="4">
        <v>198</v>
      </c>
      <c r="X201" s="4" t="s">
        <v>278</v>
      </c>
      <c r="Y201" s="4" t="str">
        <f t="shared" si="18"/>
        <v>198 - PT. INDOMOBIL PRIMA NIAGA – Kletek SDJ</v>
      </c>
      <c r="AB201" s="4">
        <v>216</v>
      </c>
      <c r="AC201" s="4" t="s">
        <v>576</v>
      </c>
      <c r="AD201" s="4" t="str">
        <f t="shared" si="19"/>
        <v>216 - SALES PT CITRA KARYA PRANATA</v>
      </c>
      <c r="AJ201" s="4">
        <v>198</v>
      </c>
      <c r="AK201" s="4" t="s">
        <v>1363</v>
      </c>
      <c r="AL201" s="4" t="str">
        <f t="shared" si="20"/>
        <v>198 - MAZDA CX 30</v>
      </c>
      <c r="AN201" s="4">
        <v>198</v>
      </c>
      <c r="AO201" s="4" t="s">
        <v>1681</v>
      </c>
      <c r="AP201" s="4" t="str">
        <f t="shared" si="21"/>
        <v>198 - HONDA FREED SD 1.5 AT</v>
      </c>
    </row>
    <row r="202" spans="23:42" x14ac:dyDescent="0.25">
      <c r="W202" s="4">
        <v>199</v>
      </c>
      <c r="X202" s="4" t="s">
        <v>279</v>
      </c>
      <c r="Y202" s="4" t="str">
        <f t="shared" si="18"/>
        <v>199 - PT. INDOMOBIL TRADA NASIONAL - KELAPA GADING</v>
      </c>
      <c r="AB202" s="4">
        <v>217</v>
      </c>
      <c r="AC202" s="4" t="s">
        <v>577</v>
      </c>
      <c r="AD202" s="4" t="str">
        <f t="shared" si="19"/>
        <v>217 - BUAT SALES LAIN</v>
      </c>
      <c r="AJ202" s="4">
        <v>199</v>
      </c>
      <c r="AK202" s="4" t="s">
        <v>1364</v>
      </c>
      <c r="AL202" s="4" t="str">
        <f t="shared" si="20"/>
        <v>199 - MAZDA CX 9</v>
      </c>
      <c r="AN202" s="4">
        <v>199</v>
      </c>
      <c r="AO202" s="4" t="s">
        <v>1682</v>
      </c>
      <c r="AP202" s="4" t="str">
        <f t="shared" si="21"/>
        <v>199 - HONDA HRV E CVT 1.5 AT</v>
      </c>
    </row>
    <row r="203" spans="23:42" x14ac:dyDescent="0.25">
      <c r="W203" s="4">
        <v>200</v>
      </c>
      <c r="X203" s="4" t="s">
        <v>280</v>
      </c>
      <c r="Y203" s="4" t="str">
        <f t="shared" si="18"/>
        <v>200 - PT. INDOTRUCK UTAMA - CILINCING JAKARTA UTARA</v>
      </c>
      <c r="AB203" s="4">
        <v>218</v>
      </c>
      <c r="AC203" s="4" t="s">
        <v>578</v>
      </c>
      <c r="AD203" s="4" t="str">
        <f t="shared" si="19"/>
        <v>218 - SALES ADONAI AUTO</v>
      </c>
      <c r="AJ203" s="4">
        <v>200</v>
      </c>
      <c r="AK203" s="4" t="s">
        <v>1365</v>
      </c>
      <c r="AL203" s="4" t="str">
        <f t="shared" si="20"/>
        <v>200 - NEW CX 3</v>
      </c>
      <c r="AN203" s="4">
        <v>200</v>
      </c>
      <c r="AO203" s="4" t="s">
        <v>1683</v>
      </c>
      <c r="AP203" s="4" t="str">
        <f t="shared" si="21"/>
        <v>200 - HONDA HRV S CVT 1.5 AT</v>
      </c>
    </row>
    <row r="204" spans="23:42" x14ac:dyDescent="0.25">
      <c r="W204" s="4">
        <v>201</v>
      </c>
      <c r="X204" s="4" t="s">
        <v>281</v>
      </c>
      <c r="Y204" s="4" t="str">
        <f t="shared" si="18"/>
        <v>201 - PT. ISTANA KEBAYORAN RAYA MOTOR - HONDA FATMAWATI - JAKARTA</v>
      </c>
      <c r="AB204" s="4">
        <v>219</v>
      </c>
      <c r="AC204" s="4" t="s">
        <v>579</v>
      </c>
      <c r="AD204" s="4" t="str">
        <f t="shared" si="19"/>
        <v>219 - NAZWIR</v>
      </c>
      <c r="AJ204" s="4">
        <v>201</v>
      </c>
      <c r="AK204" s="4" t="s">
        <v>1366</v>
      </c>
      <c r="AL204" s="4" t="str">
        <f t="shared" si="20"/>
        <v>201 - MAZDA NEW CX 3</v>
      </c>
      <c r="AN204" s="4">
        <v>201</v>
      </c>
      <c r="AO204" s="4" t="s">
        <v>1684</v>
      </c>
      <c r="AP204" s="4" t="str">
        <f t="shared" si="21"/>
        <v>201 - HONDA HRV V PRESTIGE 1.8 AT</v>
      </c>
    </row>
    <row r="205" spans="23:42" x14ac:dyDescent="0.25">
      <c r="W205" s="4">
        <v>202</v>
      </c>
      <c r="X205" s="4" t="s">
        <v>282</v>
      </c>
      <c r="Y205" s="4" t="str">
        <f t="shared" si="18"/>
        <v>202 - PT. JAWA INDIE MOTOR - JAKARTA BARAT</v>
      </c>
      <c r="AB205" s="4">
        <v>220</v>
      </c>
      <c r="AC205" s="4" t="s">
        <v>580</v>
      </c>
      <c r="AD205" s="4" t="str">
        <f t="shared" si="19"/>
        <v>220 - ADHITYA PRABOWO</v>
      </c>
      <c r="AJ205" s="4">
        <v>202</v>
      </c>
      <c r="AK205" s="4" t="s">
        <v>1367</v>
      </c>
      <c r="AL205" s="4" t="str">
        <f t="shared" si="20"/>
        <v>202 - MAZDA  NEW CX 9</v>
      </c>
      <c r="AN205" s="4">
        <v>202</v>
      </c>
      <c r="AO205" s="4" t="s">
        <v>1685</v>
      </c>
      <c r="AP205" s="4" t="str">
        <f t="shared" si="21"/>
        <v>202 - HONDA MOBILIO DD4 1.5 E M-CVT</v>
      </c>
    </row>
    <row r="206" spans="23:42" x14ac:dyDescent="0.25">
      <c r="W206" s="4">
        <v>203</v>
      </c>
      <c r="X206" s="4" t="s">
        <v>283</v>
      </c>
      <c r="Y206" s="4" t="str">
        <f t="shared" si="18"/>
        <v>203 - PT. JAWARA MAHKOTA MOBIL - Used Car Pinang Tangerang</v>
      </c>
      <c r="AB206" s="4">
        <v>221</v>
      </c>
      <c r="AC206" s="4" t="s">
        <v>581</v>
      </c>
      <c r="AD206" s="4" t="str">
        <f t="shared" si="19"/>
        <v>221 - MONICA VIA EKSERA</v>
      </c>
      <c r="AJ206" s="4">
        <v>203</v>
      </c>
      <c r="AK206" s="4" t="s">
        <v>1368</v>
      </c>
      <c r="AL206" s="4" t="str">
        <f t="shared" si="20"/>
        <v>203 - NEW MAZDA 2</v>
      </c>
      <c r="AN206" s="4">
        <v>203</v>
      </c>
      <c r="AO206" s="4" t="s">
        <v>1686</v>
      </c>
      <c r="AP206" s="4" t="str">
        <f t="shared" si="21"/>
        <v>203 - HONDA MOBILIO E 1.5 AT CVT</v>
      </c>
    </row>
    <row r="207" spans="23:42" x14ac:dyDescent="0.25">
      <c r="W207" s="4">
        <v>204</v>
      </c>
      <c r="X207" s="4" t="s">
        <v>284</v>
      </c>
      <c r="Y207" s="4" t="str">
        <f t="shared" si="18"/>
        <v>204 - PT. KANINDO MITRA USAHA - MEDAN</v>
      </c>
      <c r="AB207" s="4">
        <v>222</v>
      </c>
      <c r="AC207" s="4" t="s">
        <v>582</v>
      </c>
      <c r="AD207" s="4" t="str">
        <f t="shared" si="19"/>
        <v>222 - HERI JULIARTIASA</v>
      </c>
      <c r="AJ207" s="4">
        <v>204</v>
      </c>
      <c r="AK207" s="4" t="s">
        <v>1369</v>
      </c>
      <c r="AL207" s="4" t="str">
        <f t="shared" si="20"/>
        <v>204 - MAZDA  NEW MAZDA MX 5</v>
      </c>
      <c r="AN207" s="4">
        <v>204</v>
      </c>
      <c r="AO207" s="4" t="s">
        <v>1687</v>
      </c>
      <c r="AP207" s="4" t="str">
        <f t="shared" si="21"/>
        <v>204 - HONDA MOBILIO E 1.5 AT CVT PRESTIGE</v>
      </c>
    </row>
    <row r="208" spans="23:42" x14ac:dyDescent="0.25">
      <c r="W208" s="4">
        <v>205</v>
      </c>
      <c r="X208" s="4" t="s">
        <v>285</v>
      </c>
      <c r="Y208" s="4" t="str">
        <f t="shared" si="18"/>
        <v>205 - PT. KARABHA PERKASA - JAKARTA</v>
      </c>
      <c r="AB208" s="4">
        <v>223</v>
      </c>
      <c r="AC208" s="4" t="s">
        <v>583</v>
      </c>
      <c r="AD208" s="4" t="str">
        <f t="shared" si="19"/>
        <v>223 - RISKY ANDRIATI</v>
      </c>
      <c r="AJ208" s="4">
        <v>205</v>
      </c>
      <c r="AK208" s="4" t="s">
        <v>1370</v>
      </c>
      <c r="AL208" s="4" t="str">
        <f t="shared" si="20"/>
        <v>205 - NHL TEREX</v>
      </c>
      <c r="AN208" s="4">
        <v>205</v>
      </c>
      <c r="AO208" s="4" t="s">
        <v>1688</v>
      </c>
      <c r="AP208" s="4" t="str">
        <f t="shared" si="21"/>
        <v>205 - HONDA MOBILIO RS 1.5 AT CVT</v>
      </c>
    </row>
    <row r="209" spans="23:42" x14ac:dyDescent="0.25">
      <c r="W209" s="4">
        <v>206</v>
      </c>
      <c r="X209" s="4" t="s">
        <v>286</v>
      </c>
      <c r="Y209" s="4" t="str">
        <f t="shared" si="18"/>
        <v>206 - PT. KARTA MAS KENCANA - MAZDA PLUIT - JAKARTA</v>
      </c>
      <c r="AB209" s="4">
        <v>224</v>
      </c>
      <c r="AC209" s="4" t="s">
        <v>584</v>
      </c>
      <c r="AD209" s="4" t="str">
        <f t="shared" si="19"/>
        <v>224 - FAKHRUDDIN SANTOSO</v>
      </c>
      <c r="AJ209" s="4">
        <v>206</v>
      </c>
      <c r="AK209" s="4" t="s">
        <v>1371</v>
      </c>
      <c r="AL209" s="4" t="str">
        <f t="shared" si="20"/>
        <v>206 - NISSAN ALL NEW GRAND LIVINA</v>
      </c>
      <c r="AN209" s="4">
        <v>206</v>
      </c>
      <c r="AO209" s="4" t="s">
        <v>1689</v>
      </c>
      <c r="AP209" s="4" t="str">
        <f t="shared" si="21"/>
        <v>206 - HONDA MOBILIO RS 1.5 MT</v>
      </c>
    </row>
    <row r="210" spans="23:42" x14ac:dyDescent="0.25">
      <c r="W210" s="4">
        <v>207</v>
      </c>
      <c r="X210" s="4" t="s">
        <v>287</v>
      </c>
      <c r="Y210" s="4" t="str">
        <f t="shared" si="18"/>
        <v>207 - PT. KASKAR ABADI INDONESIA-Used Car TANGERANG</v>
      </c>
      <c r="AB210" s="4">
        <v>225</v>
      </c>
      <c r="AC210" s="4" t="s">
        <v>585</v>
      </c>
      <c r="AD210" s="4" t="str">
        <f t="shared" si="19"/>
        <v>225 - JULIAN LESMANA</v>
      </c>
      <c r="AJ210" s="4">
        <v>207</v>
      </c>
      <c r="AK210" s="4" t="s">
        <v>1372</v>
      </c>
      <c r="AL210" s="4" t="str">
        <f t="shared" si="20"/>
        <v>207 - NISSAN ALL NEW XTRAIL</v>
      </c>
      <c r="AN210" s="4">
        <v>207</v>
      </c>
      <c r="AO210" s="4" t="s">
        <v>1690</v>
      </c>
      <c r="AP210" s="4" t="str">
        <f t="shared" si="21"/>
        <v>207 - HONDA MOBILIO S 1.5 MT</v>
      </c>
    </row>
    <row r="211" spans="23:42" x14ac:dyDescent="0.25">
      <c r="W211" s="4">
        <v>208</v>
      </c>
      <c r="X211" s="4" t="s">
        <v>288</v>
      </c>
      <c r="Y211" s="4" t="str">
        <f t="shared" si="18"/>
        <v>208 - PT. KOBEXINDO TRACTORS TBK - JAKARTA UTARA</v>
      </c>
      <c r="AB211" s="4">
        <v>226</v>
      </c>
      <c r="AC211" s="4" t="s">
        <v>586</v>
      </c>
      <c r="AD211" s="4" t="str">
        <f t="shared" si="19"/>
        <v>226 - SALES PT. KAWAN MOBIL NUSANTARA</v>
      </c>
      <c r="AJ211" s="4">
        <v>208</v>
      </c>
      <c r="AK211" s="4" t="s">
        <v>1373</v>
      </c>
      <c r="AL211" s="4" t="str">
        <f t="shared" si="20"/>
        <v>208 - NISSAN EVALIA</v>
      </c>
      <c r="AN211" s="4">
        <v>208</v>
      </c>
      <c r="AO211" s="4" t="s">
        <v>1691</v>
      </c>
      <c r="AP211" s="4" t="str">
        <f t="shared" si="21"/>
        <v>208 - HONDA NEW CRV 4 X2 2.0 AT</v>
      </c>
    </row>
    <row r="212" spans="23:42" x14ac:dyDescent="0.25">
      <c r="W212" s="4">
        <v>209</v>
      </c>
      <c r="X212" s="4" t="s">
        <v>289</v>
      </c>
      <c r="Y212" s="4" t="str">
        <f t="shared" si="18"/>
        <v>209 - PT. LAUTAN BERLIAN UTAMA MOTOR - Matraman JakTim</v>
      </c>
      <c r="AB212" s="4">
        <v>227</v>
      </c>
      <c r="AC212" s="4" t="s">
        <v>587</v>
      </c>
      <c r="AD212" s="4" t="str">
        <f t="shared" si="19"/>
        <v>227 - LASMA RIATI</v>
      </c>
      <c r="AJ212" s="4">
        <v>209</v>
      </c>
      <c r="AK212" s="4" t="s">
        <v>1374</v>
      </c>
      <c r="AL212" s="4" t="str">
        <f t="shared" si="20"/>
        <v>209 - NISSAN FRONTIER NAVARA DOUBLE CABIN</v>
      </c>
      <c r="AN212" s="4">
        <v>209</v>
      </c>
      <c r="AO212" s="4" t="s">
        <v>1692</v>
      </c>
      <c r="AP212" s="4" t="str">
        <f t="shared" si="21"/>
        <v>209 - HONDA NEW FREED IVTEC E 1.5 AT</v>
      </c>
    </row>
    <row r="213" spans="23:42" x14ac:dyDescent="0.25">
      <c r="W213" s="4">
        <v>210</v>
      </c>
      <c r="X213" s="4" t="s">
        <v>290</v>
      </c>
      <c r="Y213" s="4" t="str">
        <f t="shared" si="18"/>
        <v>210 - PT. MAJU GLOBAL MOTOR - SENAYAN JAKARTA PUSAT</v>
      </c>
      <c r="AB213" s="4">
        <v>229</v>
      </c>
      <c r="AC213" s="4" t="s">
        <v>588</v>
      </c>
      <c r="AD213" s="4" t="str">
        <f t="shared" si="19"/>
        <v>229 - SUPENDI</v>
      </c>
      <c r="AJ213" s="4">
        <v>210</v>
      </c>
      <c r="AK213" s="4" t="s">
        <v>1375</v>
      </c>
      <c r="AL213" s="4" t="str">
        <f t="shared" si="20"/>
        <v>210 - NISSAN GRAND LIVINA</v>
      </c>
      <c r="AN213" s="4">
        <v>210</v>
      </c>
      <c r="AO213" s="4" t="s">
        <v>1693</v>
      </c>
      <c r="AP213" s="4" t="str">
        <f t="shared" si="21"/>
        <v>210 - HONDA NEW FREED IVTEC S 1.5 AT</v>
      </c>
    </row>
    <row r="214" spans="23:42" x14ac:dyDescent="0.25">
      <c r="W214" s="4">
        <v>211</v>
      </c>
      <c r="X214" s="4" t="s">
        <v>291</v>
      </c>
      <c r="Y214" s="4" t="str">
        <f t="shared" si="18"/>
        <v>211 - PT. MAJU GLOBAL MOTOR - WULING CIPUTAT - TANGERANG</v>
      </c>
      <c r="AB214" s="4">
        <v>230</v>
      </c>
      <c r="AC214" s="4" t="s">
        <v>589</v>
      </c>
      <c r="AD214" s="4" t="str">
        <f t="shared" si="19"/>
        <v>230 - RENDI RIZALDY</v>
      </c>
      <c r="AJ214" s="4">
        <v>211</v>
      </c>
      <c r="AK214" s="4" t="s">
        <v>1376</v>
      </c>
      <c r="AL214" s="4" t="str">
        <f t="shared" si="20"/>
        <v>211 - NISSAN JUKE</v>
      </c>
      <c r="AN214" s="4">
        <v>211</v>
      </c>
      <c r="AO214" s="4" t="s">
        <v>1694</v>
      </c>
      <c r="AP214" s="4" t="str">
        <f t="shared" si="21"/>
        <v>211 - HONGYAN 6X4 TIPPER CQ3254HMG414 DUMP TRUCK</v>
      </c>
    </row>
    <row r="215" spans="23:42" x14ac:dyDescent="0.25">
      <c r="W215" s="4">
        <v>212</v>
      </c>
      <c r="X215" s="4" t="s">
        <v>292</v>
      </c>
      <c r="Y215" s="4" t="str">
        <f t="shared" si="18"/>
        <v>212 - PT. MANDAU BERLIAN SEJATI - BALIKPAPAN</v>
      </c>
      <c r="AB215" s="4">
        <v>231</v>
      </c>
      <c r="AC215" s="4" t="s">
        <v>590</v>
      </c>
      <c r="AD215" s="4" t="str">
        <f t="shared" si="19"/>
        <v>231 - CHRISTMAS WIDODO,SE</v>
      </c>
      <c r="AJ215" s="4">
        <v>212</v>
      </c>
      <c r="AK215" s="4" t="s">
        <v>1377</v>
      </c>
      <c r="AL215" s="4" t="str">
        <f t="shared" si="20"/>
        <v>212 - NISSAN LIVINA</v>
      </c>
      <c r="AN215" s="4">
        <v>212</v>
      </c>
      <c r="AO215" s="4" t="s">
        <v>1695</v>
      </c>
      <c r="AP215" s="4" t="str">
        <f t="shared" si="21"/>
        <v>212 - HOWO 6x4 371 HP DUMP</v>
      </c>
    </row>
    <row r="216" spans="23:42" x14ac:dyDescent="0.25">
      <c r="W216" s="4">
        <v>213</v>
      </c>
      <c r="X216" s="4" t="s">
        <v>293</v>
      </c>
      <c r="Y216" s="4" t="str">
        <f t="shared" si="18"/>
        <v>213 - PT. MIMOSA ABADI - BEKASI</v>
      </c>
      <c r="AB216" s="4">
        <v>232</v>
      </c>
      <c r="AC216" s="4" t="s">
        <v>591</v>
      </c>
      <c r="AD216" s="4" t="str">
        <f t="shared" si="19"/>
        <v>232 - LINA ANGGRAENY</v>
      </c>
      <c r="AJ216" s="4">
        <v>213</v>
      </c>
      <c r="AK216" s="4" t="s">
        <v>1378</v>
      </c>
      <c r="AL216" s="4" t="str">
        <f t="shared" si="20"/>
        <v>213 - NISSAN LIVINA HATCHBACK</v>
      </c>
      <c r="AN216" s="4">
        <v>213</v>
      </c>
      <c r="AO216" s="4" t="s">
        <v>1696</v>
      </c>
      <c r="AP216" s="4" t="str">
        <f t="shared" si="21"/>
        <v>213 - HRV 1.8 CVT PRESTIGE</v>
      </c>
    </row>
    <row r="217" spans="23:42" x14ac:dyDescent="0.25">
      <c r="W217" s="4">
        <v>214</v>
      </c>
      <c r="X217" s="4" t="s">
        <v>294</v>
      </c>
      <c r="Y217" s="4" t="str">
        <f t="shared" si="18"/>
        <v>214 - PT. MITRA MAJU MOBILINDO - HYUNDAI PALEMBANG - PALEMBANG</v>
      </c>
      <c r="AB217" s="4">
        <v>233</v>
      </c>
      <c r="AC217" s="4" t="s">
        <v>592</v>
      </c>
      <c r="AD217" s="4" t="str">
        <f t="shared" si="19"/>
        <v>233 - JEPRI DWI PURWANTO,SH</v>
      </c>
      <c r="AJ217" s="4">
        <v>214</v>
      </c>
      <c r="AK217" s="4" t="s">
        <v>1379</v>
      </c>
      <c r="AL217" s="4" t="str">
        <f t="shared" si="20"/>
        <v>214 - NISSAN LIVINA XGEAR</v>
      </c>
      <c r="AN217" s="4">
        <v>214</v>
      </c>
      <c r="AO217" s="4" t="s">
        <v>1697</v>
      </c>
      <c r="AP217" s="4" t="str">
        <f t="shared" si="21"/>
        <v>214 - HRV E CVT</v>
      </c>
    </row>
    <row r="218" spans="23:42" x14ac:dyDescent="0.25">
      <c r="W218" s="4">
        <v>215</v>
      </c>
      <c r="X218" s="4" t="s">
        <v>295</v>
      </c>
      <c r="Y218" s="4" t="str">
        <f t="shared" si="18"/>
        <v>215 - PT. MITRA UNGGUL INDOTAMA - Used Car JAKARTA</v>
      </c>
      <c r="AB218" s="4">
        <v>234</v>
      </c>
      <c r="AC218" s="4" t="s">
        <v>593</v>
      </c>
      <c r="AD218" s="4" t="str">
        <f t="shared" si="19"/>
        <v>234 - TEGUH HANDAYA</v>
      </c>
      <c r="AJ218" s="4">
        <v>215</v>
      </c>
      <c r="AK218" s="4" t="s">
        <v>1380</v>
      </c>
      <c r="AL218" s="4" t="str">
        <f t="shared" si="20"/>
        <v>215 - NISSAN MARCH</v>
      </c>
      <c r="AN218" s="4">
        <v>215</v>
      </c>
      <c r="AO218" s="4" t="s">
        <v>1698</v>
      </c>
      <c r="AP218" s="4" t="str">
        <f t="shared" si="21"/>
        <v>215 - HRV E CVT 1.5 SPECIAL EDITION</v>
      </c>
    </row>
    <row r="219" spans="23:42" x14ac:dyDescent="0.25">
      <c r="W219" s="4">
        <v>216</v>
      </c>
      <c r="X219" s="4" t="s">
        <v>296</v>
      </c>
      <c r="Y219" s="4" t="str">
        <f t="shared" si="18"/>
        <v>216 - PT. MITRA UNTUK INDONESIA - JAKARTA</v>
      </c>
      <c r="AB219" s="4">
        <v>235</v>
      </c>
      <c r="AC219" s="4" t="s">
        <v>594</v>
      </c>
      <c r="AD219" s="4" t="str">
        <f t="shared" si="19"/>
        <v>235 - HAMDAN FERDIANSYAH</v>
      </c>
      <c r="AJ219" s="4">
        <v>216</v>
      </c>
      <c r="AK219" s="4" t="s">
        <v>1381</v>
      </c>
      <c r="AL219" s="4" t="str">
        <f t="shared" si="20"/>
        <v>216 - NISSAN NEW XTRAIL</v>
      </c>
      <c r="AN219" s="4">
        <v>216</v>
      </c>
      <c r="AO219" s="4" t="s">
        <v>1332</v>
      </c>
      <c r="AP219" s="4" t="str">
        <f t="shared" si="21"/>
        <v>216 - HS IGNITE</v>
      </c>
    </row>
    <row r="220" spans="23:42" x14ac:dyDescent="0.25">
      <c r="W220" s="4">
        <v>217</v>
      </c>
      <c r="X220" s="4" t="s">
        <v>297</v>
      </c>
      <c r="Y220" s="4" t="str">
        <f t="shared" si="18"/>
        <v>217 - PT. MOBILINDO USAHA PRATAMA - JAKARTA</v>
      </c>
      <c r="AB220" s="4">
        <v>236</v>
      </c>
      <c r="AC220" s="4" t="s">
        <v>595</v>
      </c>
      <c r="AD220" s="4" t="str">
        <f t="shared" si="19"/>
        <v>236 - DONI COPRIZAL</v>
      </c>
      <c r="AJ220" s="4">
        <v>217</v>
      </c>
      <c r="AK220" s="4" t="s">
        <v>1382</v>
      </c>
      <c r="AL220" s="4" t="str">
        <f t="shared" si="20"/>
        <v>217 - NISSAN SERENA</v>
      </c>
      <c r="AN220" s="4">
        <v>217</v>
      </c>
      <c r="AO220" s="4" t="s">
        <v>1699</v>
      </c>
      <c r="AP220" s="4" t="str">
        <f t="shared" si="21"/>
        <v>217 - HYUNDAI CRAWLER EXCAVATOR ; R850LC-9</v>
      </c>
    </row>
    <row r="221" spans="23:42" x14ac:dyDescent="0.25">
      <c r="W221" s="4">
        <v>218</v>
      </c>
      <c r="X221" s="4" t="s">
        <v>298</v>
      </c>
      <c r="Y221" s="4" t="str">
        <f t="shared" si="18"/>
        <v>218 - PT. MULIA GUNUNG MAS – C2C- Used Car SURABAYA</v>
      </c>
      <c r="AB221" s="4">
        <v>237</v>
      </c>
      <c r="AC221" s="4" t="s">
        <v>596</v>
      </c>
      <c r="AD221" s="4" t="str">
        <f t="shared" si="19"/>
        <v>237 - SALES HEN'S AUTO</v>
      </c>
      <c r="AJ221" s="4">
        <v>218</v>
      </c>
      <c r="AK221" s="4" t="s">
        <v>1383</v>
      </c>
      <c r="AL221" s="4" t="str">
        <f t="shared" si="20"/>
        <v>218 - NISSAN TEANA</v>
      </c>
      <c r="AN221" s="4">
        <v>218</v>
      </c>
      <c r="AO221" s="4" t="s">
        <v>1700</v>
      </c>
      <c r="AP221" s="4" t="str">
        <f t="shared" si="21"/>
        <v>218 - HYUNDAI GRAND AVEGA 1.4 AT</v>
      </c>
    </row>
    <row r="222" spans="23:42" x14ac:dyDescent="0.25">
      <c r="W222" s="4">
        <v>219</v>
      </c>
      <c r="X222" s="4" t="s">
        <v>299</v>
      </c>
      <c r="Y222" s="4" t="str">
        <f t="shared" si="18"/>
        <v>219 - PT. MUSTIKA PRIMA BERLIAN - CIBUBUR</v>
      </c>
      <c r="AB222" s="4">
        <v>238</v>
      </c>
      <c r="AC222" s="4" t="s">
        <v>597</v>
      </c>
      <c r="AD222" s="4" t="str">
        <f t="shared" si="19"/>
        <v>238 - REDI ISKANDAR</v>
      </c>
      <c r="AJ222" s="4">
        <v>219</v>
      </c>
      <c r="AK222" s="4" t="s">
        <v>1384</v>
      </c>
      <c r="AL222" s="4" t="str">
        <f t="shared" si="20"/>
        <v>219 - NISSAN XTRAIL</v>
      </c>
      <c r="AN222" s="4">
        <v>219</v>
      </c>
      <c r="AO222" s="4" t="s">
        <v>1701</v>
      </c>
      <c r="AP222" s="4" t="str">
        <f t="shared" si="21"/>
        <v>219 - HYUNDAI GRAND AVEGA 1.4 MT</v>
      </c>
    </row>
    <row r="223" spans="23:42" x14ac:dyDescent="0.25">
      <c r="W223" s="4">
        <v>220</v>
      </c>
      <c r="X223" s="4" t="s">
        <v>300</v>
      </c>
      <c r="Y223" s="4" t="str">
        <f t="shared" si="18"/>
        <v>220 - PT. PANJI RAMA OTOMOTIF – KEBAYORAN LAMA</v>
      </c>
      <c r="AB223" s="4">
        <v>239</v>
      </c>
      <c r="AC223" s="4" t="s">
        <v>598</v>
      </c>
      <c r="AD223" s="4" t="str">
        <f t="shared" si="19"/>
        <v>239 - PURNOMO ADI SUSILO</v>
      </c>
      <c r="AJ223" s="4">
        <v>220</v>
      </c>
      <c r="AK223" s="4" t="s">
        <v>1385</v>
      </c>
      <c r="AL223" s="4" t="str">
        <f t="shared" si="20"/>
        <v>220 - NISSAN TERRA</v>
      </c>
      <c r="AN223" s="4">
        <v>220</v>
      </c>
      <c r="AO223" s="4" t="s">
        <v>1702</v>
      </c>
      <c r="AP223" s="4" t="str">
        <f t="shared" si="21"/>
        <v>220 - HYUNDAI H-1 XG GASOLINE</v>
      </c>
    </row>
    <row r="224" spans="23:42" x14ac:dyDescent="0.25">
      <c r="W224" s="4">
        <v>221</v>
      </c>
      <c r="X224" s="4" t="s">
        <v>301</v>
      </c>
      <c r="Y224" s="4" t="str">
        <f t="shared" si="18"/>
        <v>221 - PT. PRATAMA WANA MOTOR - TATA - BALIKPAPAN KALIMANTAN TIMUR</v>
      </c>
      <c r="AB224" s="4">
        <v>240</v>
      </c>
      <c r="AC224" s="4" t="s">
        <v>599</v>
      </c>
      <c r="AD224" s="4" t="str">
        <f t="shared" si="19"/>
        <v>240 - AHMAD HUSIN JAYARANI</v>
      </c>
      <c r="AJ224" s="4">
        <v>221</v>
      </c>
      <c r="AK224" s="4" t="s">
        <v>1134</v>
      </c>
      <c r="AL224" s="4" t="str">
        <f t="shared" si="20"/>
        <v>221 - SCANIA</v>
      </c>
      <c r="AN224" s="4">
        <v>221</v>
      </c>
      <c r="AO224" s="4" t="s">
        <v>1703</v>
      </c>
      <c r="AP224" s="4" t="str">
        <f t="shared" si="21"/>
        <v>221 - HYUNDAI MOTOR GRADER HG170</v>
      </c>
    </row>
    <row r="225" spans="23:42" x14ac:dyDescent="0.25">
      <c r="W225" s="4">
        <v>222</v>
      </c>
      <c r="X225" s="4" t="s">
        <v>302</v>
      </c>
      <c r="Y225" s="4" t="str">
        <f t="shared" si="18"/>
        <v>222 - PT. SANY PERKASA - JAKARTA</v>
      </c>
      <c r="AB225" s="4">
        <v>241</v>
      </c>
      <c r="AC225" s="4" t="s">
        <v>600</v>
      </c>
      <c r="AD225" s="4" t="str">
        <f t="shared" si="19"/>
        <v>241 - SALES ASENK MOTOR</v>
      </c>
      <c r="AJ225" s="4">
        <v>222</v>
      </c>
      <c r="AK225" s="4" t="s">
        <v>1386</v>
      </c>
      <c r="AL225" s="4" t="str">
        <f t="shared" si="20"/>
        <v>222 - SDLG WHEEL LOADER</v>
      </c>
      <c r="AN225" s="4">
        <v>222</v>
      </c>
      <c r="AO225" s="4" t="s">
        <v>1704</v>
      </c>
      <c r="AP225" s="4" t="str">
        <f t="shared" si="21"/>
        <v>222 - Hyundai Tucson Gasoline</v>
      </c>
    </row>
    <row r="226" spans="23:42" x14ac:dyDescent="0.25">
      <c r="W226" s="4">
        <v>223</v>
      </c>
      <c r="X226" s="4" t="s">
        <v>303</v>
      </c>
      <c r="Y226" s="4" t="str">
        <f t="shared" si="18"/>
        <v>223 - PT. SEJAHTERA BUANA TRADA - GADING SERPONG</v>
      </c>
      <c r="AB226" s="4">
        <v>242</v>
      </c>
      <c r="AC226" s="4" t="s">
        <v>601</v>
      </c>
      <c r="AD226" s="4" t="str">
        <f t="shared" si="19"/>
        <v>242 - MANUELLA CARMEN</v>
      </c>
      <c r="AJ226" s="4">
        <v>223</v>
      </c>
      <c r="AK226" s="4" t="s">
        <v>1387</v>
      </c>
      <c r="AL226" s="4" t="str">
        <f t="shared" si="20"/>
        <v>223 - SHANTUI BULDOZZER</v>
      </c>
      <c r="AN226" s="4">
        <v>223</v>
      </c>
      <c r="AO226" s="4" t="s">
        <v>1705</v>
      </c>
      <c r="AP226" s="4" t="str">
        <f t="shared" si="21"/>
        <v>223 - IGNIS GX AT</v>
      </c>
    </row>
    <row r="227" spans="23:42" x14ac:dyDescent="0.25">
      <c r="W227" s="4">
        <v>224</v>
      </c>
      <c r="X227" s="4" t="s">
        <v>304</v>
      </c>
      <c r="Y227" s="4" t="str">
        <f t="shared" si="18"/>
        <v>224 - PT. SEJAHTERA BUANA TRADA - SUNTER JAYA</v>
      </c>
      <c r="AB227" s="4">
        <v>243</v>
      </c>
      <c r="AC227" s="4" t="s">
        <v>602</v>
      </c>
      <c r="AD227" s="4" t="str">
        <f t="shared" si="19"/>
        <v>243 - CAESAR BOENAWAN</v>
      </c>
      <c r="AJ227" s="4">
        <v>224</v>
      </c>
      <c r="AK227" s="4" t="s">
        <v>1388</v>
      </c>
      <c r="AL227" s="4" t="str">
        <f t="shared" si="20"/>
        <v>224 - HOWO</v>
      </c>
      <c r="AN227" s="4">
        <v>224</v>
      </c>
      <c r="AO227" s="4" t="s">
        <v>1706</v>
      </c>
      <c r="AP227" s="4" t="str">
        <f t="shared" si="21"/>
        <v>224 - IONIQ EV SIGNATURE</v>
      </c>
    </row>
    <row r="228" spans="23:42" x14ac:dyDescent="0.25">
      <c r="W228" s="4">
        <v>225</v>
      </c>
      <c r="X228" s="4" t="s">
        <v>305</v>
      </c>
      <c r="Y228" s="4" t="str">
        <f t="shared" si="18"/>
        <v>225 - PT. SENTRA SEJATI MOTOR – CAKUNG JAKTIM</v>
      </c>
      <c r="AB228" s="4">
        <v>244</v>
      </c>
      <c r="AC228" s="4" t="s">
        <v>603</v>
      </c>
      <c r="AD228" s="4" t="str">
        <f t="shared" si="19"/>
        <v>244 - ACHMAD JAYADI</v>
      </c>
      <c r="AJ228" s="4">
        <v>225</v>
      </c>
      <c r="AK228" s="4" t="s">
        <v>1389</v>
      </c>
      <c r="AL228" s="4" t="str">
        <f t="shared" si="20"/>
        <v>225 - SITRAK C7H</v>
      </c>
      <c r="AN228" s="4">
        <v>225</v>
      </c>
      <c r="AO228" s="4" t="s">
        <v>1333</v>
      </c>
      <c r="AP228" s="4" t="str">
        <f t="shared" si="21"/>
        <v>225 - I-SMART</v>
      </c>
    </row>
    <row r="229" spans="23:42" x14ac:dyDescent="0.25">
      <c r="W229" s="4">
        <v>226</v>
      </c>
      <c r="X229" s="4" t="s">
        <v>306</v>
      </c>
      <c r="Y229" s="4" t="str">
        <f t="shared" si="18"/>
        <v>226 - PT. SETIAJAYA MOBILINDO - TOYOTA CIBUBUR - CIBUBUR</v>
      </c>
      <c r="AB229" s="4">
        <v>245</v>
      </c>
      <c r="AC229" s="4" t="s">
        <v>604</v>
      </c>
      <c r="AD229" s="4" t="str">
        <f t="shared" si="19"/>
        <v>245 - DIAN PRILIANI</v>
      </c>
      <c r="AJ229" s="4">
        <v>226</v>
      </c>
      <c r="AK229" s="4" t="s">
        <v>1390</v>
      </c>
      <c r="AL229" s="4" t="str">
        <f t="shared" si="20"/>
        <v>226 - SITRAK 50.430</v>
      </c>
      <c r="AN229" s="4">
        <v>226</v>
      </c>
      <c r="AO229" s="4" t="s">
        <v>1707</v>
      </c>
      <c r="AP229" s="4" t="str">
        <f t="shared" si="21"/>
        <v>226 - ISUZU MUX PREMIERE 2.5 AT</v>
      </c>
    </row>
    <row r="230" spans="23:42" x14ac:dyDescent="0.25">
      <c r="W230" s="4">
        <v>227</v>
      </c>
      <c r="X230" s="4" t="s">
        <v>307</v>
      </c>
      <c r="Y230" s="4" t="str">
        <f t="shared" si="18"/>
        <v>227 - PT. SINAR INTI PRIMAJAYA PERKASA - CIMANGGIS - DEPOK</v>
      </c>
      <c r="AB230" s="4">
        <v>246</v>
      </c>
      <c r="AC230" s="4" t="s">
        <v>605</v>
      </c>
      <c r="AD230" s="4" t="str">
        <f t="shared" si="19"/>
        <v>246 - IRPAN SITORUS</v>
      </c>
      <c r="AJ230" s="4">
        <v>227</v>
      </c>
      <c r="AK230" s="4" t="s">
        <v>1391</v>
      </c>
      <c r="AL230" s="4" t="str">
        <f t="shared" si="20"/>
        <v>227 - SUZUKI NEW ERTIGA</v>
      </c>
      <c r="AN230" s="4">
        <v>227</v>
      </c>
      <c r="AO230" s="4" t="s">
        <v>1708</v>
      </c>
      <c r="AP230" s="4" t="str">
        <f t="shared" si="21"/>
        <v>227 - ISUZU PANTHER LS TURBO MT</v>
      </c>
    </row>
    <row r="231" spans="23:42" x14ac:dyDescent="0.25">
      <c r="W231" s="4">
        <v>228</v>
      </c>
      <c r="X231" s="4" t="s">
        <v>308</v>
      </c>
      <c r="Y231" s="4" t="str">
        <f t="shared" si="18"/>
        <v>228 - PT. SINAR INTI PRIMAJAYA PERKASA - SENTUL - BOGOR</v>
      </c>
      <c r="AB231" s="4">
        <v>247</v>
      </c>
      <c r="AC231" s="4" t="s">
        <v>606</v>
      </c>
      <c r="AD231" s="4" t="str">
        <f t="shared" si="19"/>
        <v>247 - RAPINGUN ANDREAN NUGRAHA</v>
      </c>
      <c r="AJ231" s="4">
        <v>228</v>
      </c>
      <c r="AK231" s="4" t="s">
        <v>1392</v>
      </c>
      <c r="AL231" s="4" t="str">
        <f t="shared" si="20"/>
        <v>228 - SUZUKI ALL NEW ERTIGA</v>
      </c>
      <c r="AN231" s="4">
        <v>228</v>
      </c>
      <c r="AO231" s="4" t="s">
        <v>1709</v>
      </c>
      <c r="AP231" s="4" t="str">
        <f t="shared" si="21"/>
        <v>228 - ISUZU PANTHER LV FF 2.5 MT</v>
      </c>
    </row>
    <row r="232" spans="23:42" x14ac:dyDescent="0.25">
      <c r="W232" s="4">
        <v>229</v>
      </c>
      <c r="X232" s="4" t="s">
        <v>309</v>
      </c>
      <c r="Y232" s="4" t="str">
        <f t="shared" si="18"/>
        <v>229 - PT. SINAR INTI PRIMAJAYA PERKASA - TAJUR - BOGOR</v>
      </c>
      <c r="AB232" s="4">
        <v>248</v>
      </c>
      <c r="AC232" s="4" t="s">
        <v>607</v>
      </c>
      <c r="AD232" s="4" t="str">
        <f t="shared" si="19"/>
        <v>248 - ARIK SAMSUDIN</v>
      </c>
      <c r="AJ232" s="4">
        <v>229</v>
      </c>
      <c r="AK232" s="4" t="s">
        <v>1393</v>
      </c>
      <c r="AL232" s="4" t="str">
        <f t="shared" si="20"/>
        <v>229 - SUZUKI APV</v>
      </c>
      <c r="AN232" s="4">
        <v>229</v>
      </c>
      <c r="AO232" s="4" t="s">
        <v>1710</v>
      </c>
      <c r="AP232" s="4" t="str">
        <f t="shared" si="21"/>
        <v>229 - ISUZU PANTHER TBR 54 PU TURBO MT</v>
      </c>
    </row>
    <row r="233" spans="23:42" x14ac:dyDescent="0.25">
      <c r="W233" s="4">
        <v>230</v>
      </c>
      <c r="X233" s="4" t="s">
        <v>310</v>
      </c>
      <c r="Y233" s="4" t="str">
        <f t="shared" si="18"/>
        <v>230 - PT. SRIKANDI DIAMOND MOTORS - ALAM SUTERA - PANUNGGANGAN, TANGERANG TIMUR</v>
      </c>
      <c r="AB233" s="4">
        <v>249</v>
      </c>
      <c r="AC233" s="4" t="s">
        <v>608</v>
      </c>
      <c r="AD233" s="4" t="str">
        <f t="shared" si="19"/>
        <v>249 - HENDRA SURYANA</v>
      </c>
      <c r="AJ233" s="4">
        <v>230</v>
      </c>
      <c r="AK233" s="4" t="s">
        <v>1394</v>
      </c>
      <c r="AL233" s="4" t="str">
        <f t="shared" si="20"/>
        <v>230 - SUZUKI BALENO</v>
      </c>
      <c r="AN233" s="4">
        <v>230</v>
      </c>
      <c r="AO233" s="4" t="s">
        <v>1711</v>
      </c>
      <c r="AP233" s="4" t="str">
        <f t="shared" si="21"/>
        <v>230 - ISUZU TFS6Y D-MAX DC 2.5L 4X4 MT</v>
      </c>
    </row>
    <row r="234" spans="23:42" x14ac:dyDescent="0.25">
      <c r="W234" s="4">
        <v>231</v>
      </c>
      <c r="X234" s="4" t="s">
        <v>311</v>
      </c>
      <c r="Y234" s="4" t="str">
        <f t="shared" si="18"/>
        <v>231 - PT. SRIKANDI DIAMOND MOTORS - KEBON JERUK</v>
      </c>
      <c r="AB234" s="4">
        <v>250</v>
      </c>
      <c r="AC234" s="4" t="s">
        <v>609</v>
      </c>
      <c r="AD234" s="4" t="str">
        <f t="shared" si="19"/>
        <v>250 - WIBISONO</v>
      </c>
      <c r="AJ234" s="4">
        <v>231</v>
      </c>
      <c r="AK234" s="4" t="s">
        <v>1395</v>
      </c>
      <c r="AL234" s="4" t="str">
        <f t="shared" si="20"/>
        <v>231 - SUZUKI IGNIS</v>
      </c>
      <c r="AN234" s="4">
        <v>231</v>
      </c>
      <c r="AO234" s="4" t="s">
        <v>1712</v>
      </c>
      <c r="AP234" s="4" t="str">
        <f t="shared" si="21"/>
        <v>231 - ISUZU UCR6Y MU-X R2 4X2 AT</v>
      </c>
    </row>
    <row r="235" spans="23:42" x14ac:dyDescent="0.25">
      <c r="W235" s="4">
        <v>232</v>
      </c>
      <c r="X235" s="4" t="s">
        <v>312</v>
      </c>
      <c r="Y235" s="4" t="str">
        <f t="shared" si="18"/>
        <v>232 - PT. SUN MEGA MOTOR - HYUNDAI - SURABAYA</v>
      </c>
      <c r="AB235" s="4">
        <v>251</v>
      </c>
      <c r="AC235" s="4" t="s">
        <v>610</v>
      </c>
      <c r="AD235" s="4" t="str">
        <f t="shared" si="19"/>
        <v>251 - ENDANG SUSILAWATI</v>
      </c>
      <c r="AJ235" s="4">
        <v>232</v>
      </c>
      <c r="AK235" s="4" t="s">
        <v>1396</v>
      </c>
      <c r="AL235" s="4" t="str">
        <f t="shared" si="20"/>
        <v>232 - SUZUKI JIMNY</v>
      </c>
      <c r="AN235" s="4">
        <v>232</v>
      </c>
      <c r="AO235" s="4" t="s">
        <v>1713</v>
      </c>
      <c r="AP235" s="4" t="str">
        <f t="shared" si="21"/>
        <v>232 - JAZZ RS CVT</v>
      </c>
    </row>
    <row r="236" spans="23:42" x14ac:dyDescent="0.25">
      <c r="W236" s="4">
        <v>233</v>
      </c>
      <c r="X236" s="4" t="s">
        <v>313</v>
      </c>
      <c r="Y236" s="4" t="str">
        <f t="shared" si="18"/>
        <v>233 - PT. SUN MEGA MOTOR - HYUNDAI JOGLO - JAKARTA</v>
      </c>
      <c r="AB236" s="4">
        <v>252</v>
      </c>
      <c r="AC236" s="4" t="s">
        <v>611</v>
      </c>
      <c r="AD236" s="4" t="str">
        <f t="shared" si="19"/>
        <v>252 - RIDWAN KURNIAWAN</v>
      </c>
      <c r="AJ236" s="4">
        <v>233</v>
      </c>
      <c r="AK236" s="4" t="s">
        <v>1397</v>
      </c>
      <c r="AL236" s="4" t="str">
        <f t="shared" si="20"/>
        <v>233 - SUZUKI KARIMUN</v>
      </c>
      <c r="AN236" s="4">
        <v>233</v>
      </c>
      <c r="AO236" s="4" t="s">
        <v>1714</v>
      </c>
      <c r="AP236" s="4" t="str">
        <f t="shared" si="21"/>
        <v>233 - JET 14 200 I</v>
      </c>
    </row>
    <row r="237" spans="23:42" x14ac:dyDescent="0.25">
      <c r="W237" s="4">
        <v>234</v>
      </c>
      <c r="X237" s="4" t="s">
        <v>314</v>
      </c>
      <c r="Y237" s="4" t="str">
        <f t="shared" si="18"/>
        <v>234 - PT. SUN MEGA MOTOR - HYUNDAI MLATI - YOGYAKARTA</v>
      </c>
      <c r="AB237" s="4">
        <v>253</v>
      </c>
      <c r="AC237" s="4" t="s">
        <v>612</v>
      </c>
      <c r="AD237" s="4" t="str">
        <f t="shared" si="19"/>
        <v>253 - WULAN SARI</v>
      </c>
      <c r="AJ237" s="4">
        <v>234</v>
      </c>
      <c r="AK237" s="4" t="s">
        <v>1398</v>
      </c>
      <c r="AL237" s="4" t="str">
        <f t="shared" si="20"/>
        <v>234 - SUZUKI NEW CARRY</v>
      </c>
      <c r="AN237" s="4">
        <v>234</v>
      </c>
      <c r="AO237" s="4" t="s">
        <v>1715</v>
      </c>
      <c r="AP237" s="4" t="str">
        <f t="shared" si="21"/>
        <v>234 - KARIMUN</v>
      </c>
    </row>
    <row r="238" spans="23:42" x14ac:dyDescent="0.25">
      <c r="W238" s="4">
        <v>235</v>
      </c>
      <c r="X238" s="4" t="s">
        <v>315</v>
      </c>
      <c r="Y238" s="4" t="str">
        <f t="shared" si="18"/>
        <v>235 - PT. Sun Motor Jakarta - Mazda Bintaro</v>
      </c>
      <c r="AB238" s="4">
        <v>254</v>
      </c>
      <c r="AC238" s="4" t="s">
        <v>613</v>
      </c>
      <c r="AD238" s="4" t="str">
        <f t="shared" si="19"/>
        <v>254 - SYAHRUDIN</v>
      </c>
      <c r="AJ238" s="4">
        <v>235</v>
      </c>
      <c r="AK238" s="4" t="s">
        <v>1399</v>
      </c>
      <c r="AL238" s="4" t="str">
        <f t="shared" si="20"/>
        <v>235 - SUZUKI NEW SX4</v>
      </c>
      <c r="AN238" s="4">
        <v>235</v>
      </c>
      <c r="AO238" s="4" t="s">
        <v>1716</v>
      </c>
      <c r="AP238" s="4" t="str">
        <f t="shared" si="21"/>
        <v>235 - KIA ALL NEW PICANTO SE 1.2 AT</v>
      </c>
    </row>
    <row r="239" spans="23:42" x14ac:dyDescent="0.25">
      <c r="W239" s="4">
        <v>236</v>
      </c>
      <c r="X239" s="4" t="s">
        <v>316</v>
      </c>
      <c r="Y239" s="4" t="str">
        <f t="shared" si="18"/>
        <v>236 - PT. Sun Motor Jakarta - Suzuki Ciledug</v>
      </c>
      <c r="AB239" s="4">
        <v>255</v>
      </c>
      <c r="AC239" s="4" t="s">
        <v>614</v>
      </c>
      <c r="AD239" s="4" t="str">
        <f t="shared" si="19"/>
        <v>255 - ERWIN NOVIAN</v>
      </c>
      <c r="AJ239" s="4">
        <v>236</v>
      </c>
      <c r="AK239" s="4" t="s">
        <v>1400</v>
      </c>
      <c r="AL239" s="4" t="str">
        <f t="shared" si="20"/>
        <v>236 - SUZUKI AERIO</v>
      </c>
      <c r="AN239" s="4">
        <v>236</v>
      </c>
      <c r="AO239" s="4" t="s">
        <v>1717</v>
      </c>
      <c r="AP239" s="4" t="str">
        <f t="shared" si="21"/>
        <v>236 - KIA RIO ALL NEWSE1.4 AT</v>
      </c>
    </row>
    <row r="240" spans="23:42" x14ac:dyDescent="0.25">
      <c r="W240" s="4">
        <v>237</v>
      </c>
      <c r="X240" s="4" t="s">
        <v>317</v>
      </c>
      <c r="Y240" s="4" t="str">
        <f t="shared" si="18"/>
        <v>237 - PT. Sun Motor Jakarta - Suzuki Matraman</v>
      </c>
      <c r="AB240" s="4">
        <v>256</v>
      </c>
      <c r="AC240" s="4" t="s">
        <v>615</v>
      </c>
      <c r="AD240" s="4" t="str">
        <f t="shared" si="19"/>
        <v>256 - SALES MITRA MOBILINDO</v>
      </c>
      <c r="AJ240" s="4">
        <v>237</v>
      </c>
      <c r="AK240" s="4" t="s">
        <v>1401</v>
      </c>
      <c r="AL240" s="4" t="str">
        <f t="shared" si="20"/>
        <v>237 - SUZUKI ALL NEW BALENO</v>
      </c>
      <c r="AN240" s="4">
        <v>237</v>
      </c>
      <c r="AO240" s="4" t="s">
        <v>1718</v>
      </c>
      <c r="AP240" s="4" t="str">
        <f t="shared" si="21"/>
        <v>237 - KIA SEDONA 3.3 AT</v>
      </c>
    </row>
    <row r="241" spans="23:42" x14ac:dyDescent="0.25">
      <c r="W241" s="4">
        <v>238</v>
      </c>
      <c r="X241" s="4" t="s">
        <v>318</v>
      </c>
      <c r="Y241" s="4" t="str">
        <f t="shared" si="18"/>
        <v>238 - PT. Sun Perkasa Abadi - Used Car Summarecon</v>
      </c>
      <c r="AB241" s="4">
        <v>257</v>
      </c>
      <c r="AC241" s="4" t="s">
        <v>616</v>
      </c>
      <c r="AD241" s="4" t="str">
        <f t="shared" si="19"/>
        <v>257 - RANTIKA</v>
      </c>
      <c r="AJ241" s="4">
        <v>238</v>
      </c>
      <c r="AK241" s="4" t="s">
        <v>1402</v>
      </c>
      <c r="AL241" s="4" t="str">
        <f t="shared" si="20"/>
        <v>238 - SUZUKI CROSS</v>
      </c>
      <c r="AN241" s="4">
        <v>238</v>
      </c>
      <c r="AO241" s="4" t="s">
        <v>1719</v>
      </c>
      <c r="AP241" s="4" t="str">
        <f t="shared" si="21"/>
        <v>238 - KIJANG INNOVA G</v>
      </c>
    </row>
    <row r="242" spans="23:42" x14ac:dyDescent="0.25">
      <c r="W242" s="4">
        <v>239</v>
      </c>
      <c r="X242" s="4" t="s">
        <v>319</v>
      </c>
      <c r="Y242" s="4" t="str">
        <f t="shared" si="18"/>
        <v>239 - PT. SUN STAR MOTOR - MITSUBISHI A YANI - SURABAYA</v>
      </c>
      <c r="AB242" s="4">
        <v>258</v>
      </c>
      <c r="AC242" s="4" t="s">
        <v>617</v>
      </c>
      <c r="AD242" s="4" t="str">
        <f t="shared" si="19"/>
        <v>258 - PETA RACHMAT</v>
      </c>
      <c r="AJ242" s="4">
        <v>239</v>
      </c>
      <c r="AK242" s="4" t="s">
        <v>1403</v>
      </c>
      <c r="AL242" s="4" t="str">
        <f t="shared" si="20"/>
        <v>239 - SUZUKI SPLASH AT</v>
      </c>
      <c r="AN242" s="4">
        <v>239</v>
      </c>
      <c r="AO242" s="4" t="s">
        <v>1720</v>
      </c>
      <c r="AP242" s="4" t="str">
        <f t="shared" si="21"/>
        <v>239 - KONA EV</v>
      </c>
    </row>
    <row r="243" spans="23:42" x14ac:dyDescent="0.25">
      <c r="W243" s="4">
        <v>240</v>
      </c>
      <c r="X243" s="4" t="s">
        <v>320</v>
      </c>
      <c r="Y243" s="4" t="str">
        <f t="shared" si="18"/>
        <v>240 - PT. SUN STAR MOTOR - MITSUBISHI JUANDA - SIDOARJO</v>
      </c>
      <c r="AB243" s="4">
        <v>259</v>
      </c>
      <c r="AC243" s="4" t="s">
        <v>618</v>
      </c>
      <c r="AD243" s="4" t="str">
        <f t="shared" si="19"/>
        <v>259 - SOPYAN AZIS</v>
      </c>
      <c r="AJ243" s="4">
        <v>240</v>
      </c>
      <c r="AK243" s="4" t="s">
        <v>1404</v>
      </c>
      <c r="AL243" s="4" t="str">
        <f t="shared" si="20"/>
        <v>240 - SUZUKI ERTIGA</v>
      </c>
      <c r="AN243" s="4">
        <v>240</v>
      </c>
      <c r="AO243" s="4" t="s">
        <v>1721</v>
      </c>
      <c r="AP243" s="4" t="str">
        <f t="shared" si="21"/>
        <v>240 - L300 BOX + HIDROLIX</v>
      </c>
    </row>
    <row r="244" spans="23:42" x14ac:dyDescent="0.25">
      <c r="W244" s="4">
        <v>241</v>
      </c>
      <c r="X244" s="4" t="s">
        <v>321</v>
      </c>
      <c r="Y244" s="4" t="str">
        <f t="shared" si="18"/>
        <v>241 - PT. SUN STAR MOTOR - NGAGEL - SURABAYA</v>
      </c>
      <c r="AB244" s="4">
        <v>260</v>
      </c>
      <c r="AC244" s="4" t="s">
        <v>619</v>
      </c>
      <c r="AD244" s="4" t="str">
        <f t="shared" si="19"/>
        <v>260 - NDARU PERMADI</v>
      </c>
      <c r="AJ244" s="4">
        <v>241</v>
      </c>
      <c r="AK244" s="4" t="s">
        <v>1405</v>
      </c>
      <c r="AL244" s="4" t="str">
        <f t="shared" si="20"/>
        <v>241 - SUZUKI GRAND VITARA</v>
      </c>
      <c r="AN244" s="4">
        <v>241</v>
      </c>
      <c r="AO244" s="4" t="s">
        <v>1722</v>
      </c>
      <c r="AP244" s="4" t="str">
        <f t="shared" si="21"/>
        <v>241 - L300 FD</v>
      </c>
    </row>
    <row r="245" spans="23:42" x14ac:dyDescent="0.25">
      <c r="W245" s="4">
        <v>242</v>
      </c>
      <c r="X245" s="4" t="s">
        <v>322</v>
      </c>
      <c r="Y245" s="4" t="str">
        <f t="shared" si="18"/>
        <v>242 - PT. Sun Star Prima Motor - Mitsubishi Bekasi</v>
      </c>
      <c r="AB245" s="4">
        <v>261</v>
      </c>
      <c r="AC245" s="4" t="s">
        <v>620</v>
      </c>
      <c r="AD245" s="4" t="str">
        <f t="shared" si="19"/>
        <v>261 - FUAD HASANUDIN</v>
      </c>
      <c r="AJ245" s="4">
        <v>242</v>
      </c>
      <c r="AK245" s="4" t="s">
        <v>1406</v>
      </c>
      <c r="AL245" s="4" t="str">
        <f t="shared" si="20"/>
        <v>242 - SUZUKI NEO BALENO</v>
      </c>
      <c r="AN245" s="4">
        <v>242</v>
      </c>
      <c r="AO245" s="4" t="s">
        <v>1723</v>
      </c>
      <c r="AP245" s="4" t="str">
        <f t="shared" si="21"/>
        <v>242 - L300 FD BOX</v>
      </c>
    </row>
    <row r="246" spans="23:42" x14ac:dyDescent="0.25">
      <c r="W246" s="4">
        <v>243</v>
      </c>
      <c r="X246" s="4" t="s">
        <v>323</v>
      </c>
      <c r="Y246" s="4" t="str">
        <f t="shared" si="18"/>
        <v>243 - PT. Sun Star Prima Motor - Mitsubishi Bogor</v>
      </c>
      <c r="AB246" s="4">
        <v>262</v>
      </c>
      <c r="AC246" s="4" t="s">
        <v>621</v>
      </c>
      <c r="AD246" s="4" t="str">
        <f t="shared" si="19"/>
        <v>262 - GINTA TANUDJI</v>
      </c>
      <c r="AJ246" s="4">
        <v>243</v>
      </c>
      <c r="AK246" s="4" t="s">
        <v>1407</v>
      </c>
      <c r="AL246" s="4" t="str">
        <f t="shared" si="20"/>
        <v>243 - SUZUKI NEW KARIMUN</v>
      </c>
      <c r="AN246" s="4">
        <v>243</v>
      </c>
      <c r="AO246" s="4" t="s">
        <v>1724</v>
      </c>
      <c r="AP246" s="4" t="str">
        <f t="shared" si="21"/>
        <v>243 - L300 FD BOX FREEZER</v>
      </c>
    </row>
    <row r="247" spans="23:42" x14ac:dyDescent="0.25">
      <c r="W247" s="4">
        <v>244</v>
      </c>
      <c r="X247" s="4" t="s">
        <v>324</v>
      </c>
      <c r="Y247" s="4" t="str">
        <f t="shared" si="18"/>
        <v>244 - PT. Sun Star Prima Motor - Mitsubishi Caman</v>
      </c>
      <c r="AB247" s="4">
        <v>263</v>
      </c>
      <c r="AC247" s="4" t="s">
        <v>622</v>
      </c>
      <c r="AD247" s="4" t="str">
        <f t="shared" si="19"/>
        <v>263 - YULIANA WIDIANTI</v>
      </c>
      <c r="AJ247" s="4">
        <v>244</v>
      </c>
      <c r="AK247" s="4" t="s">
        <v>1408</v>
      </c>
      <c r="AL247" s="4" t="str">
        <f t="shared" si="20"/>
        <v>244 - SUZUKI SPLASH</v>
      </c>
      <c r="AN247" s="4">
        <v>244</v>
      </c>
      <c r="AO247" s="4" t="s">
        <v>1725</v>
      </c>
      <c r="AP247" s="4" t="str">
        <f t="shared" si="21"/>
        <v>244 - L300 Pick Up STD R 4X2 MT</v>
      </c>
    </row>
    <row r="248" spans="23:42" x14ac:dyDescent="0.25">
      <c r="W248" s="4">
        <v>245</v>
      </c>
      <c r="X248" s="4" t="s">
        <v>325</v>
      </c>
      <c r="Y248" s="4" t="str">
        <f t="shared" si="18"/>
        <v>245 - PT. Sun Star Prima Motor - Mitsubishi Cempaka</v>
      </c>
      <c r="AB248" s="4">
        <v>264</v>
      </c>
      <c r="AC248" s="4" t="s">
        <v>623</v>
      </c>
      <c r="AD248" s="4" t="str">
        <f t="shared" si="19"/>
        <v>264 - DIAN NURITA</v>
      </c>
      <c r="AJ248" s="4">
        <v>245</v>
      </c>
      <c r="AK248" s="4" t="s">
        <v>1409</v>
      </c>
      <c r="AL248" s="4" t="str">
        <f t="shared" si="20"/>
        <v>245 - SUZUKI SWIFT</v>
      </c>
      <c r="AN248" s="4">
        <v>245</v>
      </c>
      <c r="AO248" s="4" t="s">
        <v>1726</v>
      </c>
      <c r="AP248" s="4" t="str">
        <f t="shared" si="21"/>
        <v>245 - LPT813 Los Bak</v>
      </c>
    </row>
    <row r="249" spans="23:42" x14ac:dyDescent="0.25">
      <c r="W249" s="4">
        <v>246</v>
      </c>
      <c r="X249" s="4" t="s">
        <v>326</v>
      </c>
      <c r="Y249" s="4" t="str">
        <f t="shared" si="18"/>
        <v>246 - PT. Sun Star Prima Motor - Mitsubishi Cikarang</v>
      </c>
      <c r="AB249" s="4">
        <v>265</v>
      </c>
      <c r="AC249" s="4" t="s">
        <v>624</v>
      </c>
      <c r="AD249" s="4" t="str">
        <f t="shared" si="19"/>
        <v>265 - FRIZKY KRISMANDI</v>
      </c>
      <c r="AJ249" s="4">
        <v>246</v>
      </c>
      <c r="AK249" s="4" t="s">
        <v>1410</v>
      </c>
      <c r="AL249" s="4" t="str">
        <f t="shared" si="20"/>
        <v>246 - SUZUKI XL 7</v>
      </c>
      <c r="AN249" s="4">
        <v>246</v>
      </c>
      <c r="AO249" s="4" t="s">
        <v>1727</v>
      </c>
      <c r="AP249" s="4" t="str">
        <f t="shared" si="21"/>
        <v>246 - LX 570</v>
      </c>
    </row>
    <row r="250" spans="23:42" x14ac:dyDescent="0.25">
      <c r="W250" s="4">
        <v>247</v>
      </c>
      <c r="X250" s="4" t="s">
        <v>327</v>
      </c>
      <c r="Y250" s="4" t="str">
        <f t="shared" si="18"/>
        <v>247 - PT. Sun Star Prima Motor - Mitsubishi Fatmawati</v>
      </c>
      <c r="AB250" s="4">
        <v>266</v>
      </c>
      <c r="AC250" s="4" t="s">
        <v>625</v>
      </c>
      <c r="AD250" s="4" t="str">
        <f t="shared" si="19"/>
        <v>266 - FIKI BUDIATMOKO</v>
      </c>
      <c r="AJ250" s="4">
        <v>247</v>
      </c>
      <c r="AK250" s="4" t="s">
        <v>1411</v>
      </c>
      <c r="AL250" s="4" t="str">
        <f t="shared" si="20"/>
        <v>247 - TATA LPT</v>
      </c>
      <c r="AN250" s="4">
        <v>247</v>
      </c>
      <c r="AO250" s="4" t="s">
        <v>1728</v>
      </c>
      <c r="AP250" s="4" t="str">
        <f t="shared" si="21"/>
        <v>247 - LX IGET 125</v>
      </c>
    </row>
    <row r="251" spans="23:42" x14ac:dyDescent="0.25">
      <c r="W251" s="4">
        <v>248</v>
      </c>
      <c r="X251" s="4" t="s">
        <v>328</v>
      </c>
      <c r="Y251" s="4" t="str">
        <f t="shared" si="18"/>
        <v>248 - PT. Sun Star Prima Motor - Mitsubishi Kenjeran - SURABAYA</v>
      </c>
      <c r="AB251" s="4">
        <v>267</v>
      </c>
      <c r="AC251" s="4" t="s">
        <v>626</v>
      </c>
      <c r="AD251" s="4" t="str">
        <f t="shared" si="19"/>
        <v>267 - ADI SUNANTO</v>
      </c>
      <c r="AJ251" s="4">
        <v>248</v>
      </c>
      <c r="AK251" s="4" t="s">
        <v>1412</v>
      </c>
      <c r="AL251" s="4" t="str">
        <f t="shared" si="20"/>
        <v>248 - TATA PRIMA</v>
      </c>
      <c r="AN251" s="4">
        <v>248</v>
      </c>
      <c r="AO251" s="4" t="s">
        <v>1729</v>
      </c>
      <c r="AP251" s="4" t="str">
        <f t="shared" si="21"/>
        <v>248 - M415/1.3 T DIESEL</v>
      </c>
    </row>
    <row r="252" spans="23:42" x14ac:dyDescent="0.25">
      <c r="W252" s="4">
        <v>249</v>
      </c>
      <c r="X252" s="4" t="s">
        <v>329</v>
      </c>
      <c r="Y252" s="4" t="str">
        <f t="shared" si="18"/>
        <v>249 - PT. Sun Star Prima Motor - Mitsubishi Siliwangi</v>
      </c>
      <c r="AB252" s="4">
        <v>268</v>
      </c>
      <c r="AC252" s="4" t="s">
        <v>627</v>
      </c>
      <c r="AD252" s="4" t="str">
        <f t="shared" si="19"/>
        <v>268 - TIU, SUTAN</v>
      </c>
      <c r="AJ252" s="4">
        <v>249</v>
      </c>
      <c r="AK252" s="4" t="s">
        <v>1413</v>
      </c>
      <c r="AL252" s="4" t="str">
        <f t="shared" si="20"/>
        <v>249 - TATA SUPER ACE</v>
      </c>
      <c r="AN252" s="4">
        <v>249</v>
      </c>
      <c r="AO252" s="4" t="s">
        <v>1730</v>
      </c>
      <c r="AP252" s="4" t="str">
        <f t="shared" si="21"/>
        <v>249 - M-415/1.5 GASOLINE ENGINE</v>
      </c>
    </row>
    <row r="253" spans="23:42" x14ac:dyDescent="0.25">
      <c r="W253" s="4">
        <v>250</v>
      </c>
      <c r="X253" s="4" t="s">
        <v>330</v>
      </c>
      <c r="Y253" s="4" t="str">
        <f t="shared" si="18"/>
        <v>250 - PT. Sun Star Prima Motor - Mitsubishi Tajur</v>
      </c>
      <c r="AB253" s="4">
        <v>269</v>
      </c>
      <c r="AC253" s="4" t="s">
        <v>628</v>
      </c>
      <c r="AD253" s="4" t="str">
        <f t="shared" si="19"/>
        <v>269 - ZAENAL ABIDIN</v>
      </c>
      <c r="AJ253" s="4">
        <v>250</v>
      </c>
      <c r="AK253" s="4" t="s">
        <v>1414</v>
      </c>
      <c r="AL253" s="4" t="str">
        <f t="shared" si="20"/>
        <v>250 - TATA DAEWOO</v>
      </c>
      <c r="AN253" s="4">
        <v>250</v>
      </c>
      <c r="AO253" s="4" t="s">
        <v>1731</v>
      </c>
      <c r="AP253" s="4" t="str">
        <f t="shared" si="21"/>
        <v>250 - MAZDA 2 GT</v>
      </c>
    </row>
    <row r="254" spans="23:42" x14ac:dyDescent="0.25">
      <c r="W254" s="4">
        <v>251</v>
      </c>
      <c r="X254" s="4" t="s">
        <v>331</v>
      </c>
      <c r="Y254" s="4" t="str">
        <f t="shared" si="18"/>
        <v>251 - PT. SUNINDO KOOKMIN BEST FINANCE - Used Car SUDIRMAN JAKARTA</v>
      </c>
      <c r="AB254" s="4">
        <v>270</v>
      </c>
      <c r="AC254" s="4" t="s">
        <v>629</v>
      </c>
      <c r="AD254" s="4" t="str">
        <f t="shared" si="19"/>
        <v>270 - SALES TOP JAYA</v>
      </c>
      <c r="AJ254" s="4">
        <v>251</v>
      </c>
      <c r="AK254" s="4" t="s">
        <v>1415</v>
      </c>
      <c r="AL254" s="4" t="str">
        <f t="shared" si="20"/>
        <v>251 - TATA ULTRA</v>
      </c>
      <c r="AN254" s="4">
        <v>251</v>
      </c>
      <c r="AO254" s="4" t="s">
        <v>1732</v>
      </c>
      <c r="AP254" s="4" t="str">
        <f t="shared" si="21"/>
        <v>251 - MAZDA 2 HATCHBACK GT 1.5 AT</v>
      </c>
    </row>
    <row r="255" spans="23:42" x14ac:dyDescent="0.25">
      <c r="W255" s="4">
        <v>252</v>
      </c>
      <c r="X255" s="4" t="s">
        <v>332</v>
      </c>
      <c r="Y255" s="4" t="str">
        <f t="shared" si="18"/>
        <v>252 - PT. SURI MOTOR INDONESIA - CILANDAK BARAT</v>
      </c>
      <c r="AB255" s="4">
        <v>271</v>
      </c>
      <c r="AC255" s="4" t="s">
        <v>630</v>
      </c>
      <c r="AD255" s="4" t="str">
        <f t="shared" si="19"/>
        <v>271 - SALES ANUGRAH MOBIL</v>
      </c>
      <c r="AJ255" s="4">
        <v>252</v>
      </c>
      <c r="AK255" s="4" t="s">
        <v>1416</v>
      </c>
      <c r="AL255" s="4" t="str">
        <f t="shared" si="20"/>
        <v>252 - TOYOTA AGYA</v>
      </c>
      <c r="AN255" s="4">
        <v>252</v>
      </c>
      <c r="AO255" s="4" t="s">
        <v>1733</v>
      </c>
      <c r="AP255" s="4" t="str">
        <f t="shared" si="21"/>
        <v>252 - MAZDA 2 HATCHBACK R 1.5 AT</v>
      </c>
    </row>
    <row r="256" spans="23:42" x14ac:dyDescent="0.25">
      <c r="W256" s="4">
        <v>253</v>
      </c>
      <c r="X256" s="4" t="s">
        <v>333</v>
      </c>
      <c r="Y256" s="4" t="str">
        <f t="shared" si="18"/>
        <v>253 - PT. SURYA UTAMADIAN NUSA - C2C - Used Car JOHAR BARU, JAKARTA PUSAT</v>
      </c>
      <c r="AB256" s="4">
        <v>272</v>
      </c>
      <c r="AC256" s="4" t="s">
        <v>631</v>
      </c>
      <c r="AD256" s="4" t="str">
        <f t="shared" si="19"/>
        <v>272 - SALES SUPER STAR MOTOR</v>
      </c>
      <c r="AJ256" s="4">
        <v>253</v>
      </c>
      <c r="AK256" s="4" t="s">
        <v>1417</v>
      </c>
      <c r="AL256" s="4" t="str">
        <f t="shared" si="20"/>
        <v>253 - TOYOTA ALPHARD</v>
      </c>
      <c r="AN256" s="4">
        <v>253</v>
      </c>
      <c r="AO256" s="4" t="s">
        <v>1734</v>
      </c>
      <c r="AP256" s="4" t="str">
        <f t="shared" si="21"/>
        <v>253 - MAZDA 2 HATCHBACK V 1.5 AT</v>
      </c>
    </row>
    <row r="257" spans="23:42" x14ac:dyDescent="0.25">
      <c r="W257" s="4">
        <v>254</v>
      </c>
      <c r="X257" s="4" t="s">
        <v>334</v>
      </c>
      <c r="Y257" s="4" t="str">
        <f t="shared" si="18"/>
        <v>254 - PT. TUNAS RIDEAN - TOYOTA - JAKARTA TIMUR</v>
      </c>
      <c r="AB257" s="4">
        <v>274</v>
      </c>
      <c r="AC257" s="4" t="s">
        <v>632</v>
      </c>
      <c r="AD257" s="4" t="str">
        <f t="shared" si="19"/>
        <v>274 - SALES DAI AS SAYAARAH</v>
      </c>
      <c r="AJ257" s="4">
        <v>254</v>
      </c>
      <c r="AK257" s="4" t="s">
        <v>1418</v>
      </c>
      <c r="AL257" s="4" t="str">
        <f t="shared" si="20"/>
        <v>254 - TOYOTA AVANZA</v>
      </c>
      <c r="AN257" s="4">
        <v>254</v>
      </c>
      <c r="AO257" s="4" t="s">
        <v>1735</v>
      </c>
      <c r="AP257" s="4" t="str">
        <f t="shared" si="21"/>
        <v>254 - MAZDA 3 HATCHBACK 2.0 AT</v>
      </c>
    </row>
    <row r="258" spans="23:42" x14ac:dyDescent="0.25">
      <c r="W258" s="4">
        <v>255</v>
      </c>
      <c r="X258" s="4" t="s">
        <v>335</v>
      </c>
      <c r="Y258" s="4" t="str">
        <f t="shared" si="18"/>
        <v>255 - PT. TUNAS RIDEAN TBK - LATUMENTEN - JAKARTA</v>
      </c>
      <c r="AB258" s="4">
        <v>275</v>
      </c>
      <c r="AC258" s="4" t="s">
        <v>633</v>
      </c>
      <c r="AD258" s="4" t="str">
        <f t="shared" si="19"/>
        <v>275 - AGUS SETIAWAN</v>
      </c>
      <c r="AJ258" s="4">
        <v>255</v>
      </c>
      <c r="AK258" s="4" t="s">
        <v>1419</v>
      </c>
      <c r="AL258" s="4" t="str">
        <f t="shared" si="20"/>
        <v>255 - TOYOTA CALYA</v>
      </c>
      <c r="AN258" s="4">
        <v>255</v>
      </c>
      <c r="AO258" s="4" t="s">
        <v>1736</v>
      </c>
      <c r="AP258" s="4" t="str">
        <f t="shared" si="21"/>
        <v>255 - MAZDA 6 2.5 AT</v>
      </c>
    </row>
    <row r="259" spans="23:42" x14ac:dyDescent="0.25">
      <c r="W259" s="4">
        <v>256</v>
      </c>
      <c r="X259" s="4" t="s">
        <v>336</v>
      </c>
      <c r="Y259" s="4" t="str">
        <f t="shared" si="18"/>
        <v>256 - PT. TUNAS RIDEAN TBK - MAMPANG - JAKARTA SELATAN</v>
      </c>
      <c r="AB259" s="4">
        <v>277</v>
      </c>
      <c r="AC259" s="4" t="s">
        <v>634</v>
      </c>
      <c r="AD259" s="4" t="str">
        <f t="shared" si="19"/>
        <v>277 - YONGGO PRASTYO</v>
      </c>
      <c r="AJ259" s="4">
        <v>256</v>
      </c>
      <c r="AK259" s="4" t="s">
        <v>1420</v>
      </c>
      <c r="AL259" s="4" t="str">
        <f t="shared" si="20"/>
        <v>256 - TOYOTA COROLLA</v>
      </c>
      <c r="AN259" s="4">
        <v>256</v>
      </c>
      <c r="AO259" s="4" t="s">
        <v>1737</v>
      </c>
      <c r="AP259" s="4" t="str">
        <f t="shared" si="21"/>
        <v>256 - MAZDA BIANTE 2.0 AT</v>
      </c>
    </row>
    <row r="260" spans="23:42" x14ac:dyDescent="0.25">
      <c r="W260" s="4">
        <v>257</v>
      </c>
      <c r="X260" s="4" t="s">
        <v>337</v>
      </c>
      <c r="Y260" s="4" t="str">
        <f t="shared" si="18"/>
        <v>257 - PT. TUNAS RIDEAN TBK - Pondok Gede Bekasi</v>
      </c>
      <c r="AB260" s="4">
        <v>278</v>
      </c>
      <c r="AC260" s="4" t="s">
        <v>635</v>
      </c>
      <c r="AD260" s="4" t="str">
        <f t="shared" si="19"/>
        <v>278 - SALES BERKAH ABADI MOBILINDO</v>
      </c>
      <c r="AJ260" s="4">
        <v>257</v>
      </c>
      <c r="AK260" s="4" t="s">
        <v>1421</v>
      </c>
      <c r="AL260" s="4" t="str">
        <f t="shared" si="20"/>
        <v>257 - TOYOTA FORTUNER</v>
      </c>
      <c r="AN260" s="4">
        <v>257</v>
      </c>
      <c r="AO260" s="4" t="s">
        <v>1738</v>
      </c>
      <c r="AP260" s="4" t="str">
        <f t="shared" si="21"/>
        <v>257 - MAZDA CX 3 2.0 GT AT</v>
      </c>
    </row>
    <row r="261" spans="23:42" x14ac:dyDescent="0.25">
      <c r="W261" s="4">
        <v>258</v>
      </c>
      <c r="X261" s="4" t="s">
        <v>338</v>
      </c>
      <c r="Y261" s="4" t="str">
        <f t="shared" ref="Y261:Y301" si="22">W261 &amp; " - " &amp;X261</f>
        <v>258 - PT. TUNAS RIDEAN TBK - TOYOTA - CINERE, DEPOK</v>
      </c>
      <c r="AB261" s="4">
        <v>279</v>
      </c>
      <c r="AC261" s="4" t="s">
        <v>636</v>
      </c>
      <c r="AD261" s="4" t="str">
        <f t="shared" ref="AD261:AD324" si="23">AB261 &amp; " - " &amp;AC261</f>
        <v>279 - SALES HAK SU JEON - C2C</v>
      </c>
      <c r="AJ261" s="4">
        <v>258</v>
      </c>
      <c r="AK261" s="4" t="s">
        <v>1422</v>
      </c>
      <c r="AL261" s="4" t="str">
        <f t="shared" ref="AL261:AL322" si="24">AJ261 &amp; " - " &amp;AK261</f>
        <v>258 - TOYOTA HARRIER</v>
      </c>
      <c r="AN261" s="4">
        <v>258</v>
      </c>
      <c r="AO261" s="4" t="s">
        <v>1739</v>
      </c>
      <c r="AP261" s="4" t="str">
        <f t="shared" ref="AP261:AP324" si="25">AN261 &amp; " - " &amp;AO261</f>
        <v>258 - MAZDA CX 5 2.0 AT</v>
      </c>
    </row>
    <row r="262" spans="23:42" x14ac:dyDescent="0.25">
      <c r="W262" s="4">
        <v>259</v>
      </c>
      <c r="X262" s="4" t="s">
        <v>339</v>
      </c>
      <c r="Y262" s="4" t="str">
        <f t="shared" si="22"/>
        <v>259 - PT. UNITED EQUIPMENT INDONESIA - JAKARTA TIMUR</v>
      </c>
      <c r="AB262" s="4">
        <v>280</v>
      </c>
      <c r="AC262" s="4" t="s">
        <v>637</v>
      </c>
      <c r="AD262" s="4" t="str">
        <f t="shared" si="23"/>
        <v>280 - SALES AUTO SECOND</v>
      </c>
      <c r="AJ262" s="4">
        <v>259</v>
      </c>
      <c r="AK262" s="4" t="s">
        <v>1423</v>
      </c>
      <c r="AL262" s="4" t="str">
        <f t="shared" si="24"/>
        <v>259 - KIJANG INNOVA</v>
      </c>
      <c r="AN262" s="4">
        <v>259</v>
      </c>
      <c r="AO262" s="4" t="s">
        <v>1740</v>
      </c>
      <c r="AP262" s="4" t="str">
        <f t="shared" si="25"/>
        <v>259 - MAZDA CX 5 2.5 GT AT</v>
      </c>
    </row>
    <row r="263" spans="23:42" x14ac:dyDescent="0.25">
      <c r="W263" s="4">
        <v>260</v>
      </c>
      <c r="X263" s="4" t="s">
        <v>340</v>
      </c>
      <c r="Y263" s="4" t="str">
        <f t="shared" si="22"/>
        <v>260 - PT.ASTRIDO PRIMA MOBILINDO OTISTA - JATINEGARA</v>
      </c>
      <c r="AB263" s="4">
        <v>281</v>
      </c>
      <c r="AC263" s="4" t="s">
        <v>638</v>
      </c>
      <c r="AD263" s="4" t="str">
        <f t="shared" si="23"/>
        <v>281 - SALES FAHRI MOTOR</v>
      </c>
      <c r="AJ263" s="4">
        <v>260</v>
      </c>
      <c r="AK263" s="4" t="s">
        <v>1424</v>
      </c>
      <c r="AL263" s="4" t="str">
        <f t="shared" si="24"/>
        <v>260 - TOYOTA RAIZE</v>
      </c>
      <c r="AN263" s="4">
        <v>260</v>
      </c>
      <c r="AO263" s="4" t="s">
        <v>1741</v>
      </c>
      <c r="AP263" s="4" t="str">
        <f t="shared" si="25"/>
        <v>260 - MERCEDES AXOR 3336K + DUMP</v>
      </c>
    </row>
    <row r="264" spans="23:42" x14ac:dyDescent="0.25">
      <c r="W264" s="4">
        <v>261</v>
      </c>
      <c r="X264" s="4" t="s">
        <v>341</v>
      </c>
      <c r="Y264" s="4" t="str">
        <f t="shared" si="22"/>
        <v>261 - PT.Citra Karya Pranata - Bandung</v>
      </c>
      <c r="AB264" s="4">
        <v>282</v>
      </c>
      <c r="AC264" s="4" t="s">
        <v>639</v>
      </c>
      <c r="AD264" s="4" t="str">
        <f t="shared" si="23"/>
        <v>282 - SUWAHONO</v>
      </c>
      <c r="AJ264" s="4">
        <v>261</v>
      </c>
      <c r="AK264" s="4" t="s">
        <v>1425</v>
      </c>
      <c r="AL264" s="4" t="str">
        <f t="shared" si="24"/>
        <v>261 - TOYOTA ALL NEW AVANZA</v>
      </c>
      <c r="AN264" s="4">
        <v>261</v>
      </c>
      <c r="AO264" s="4" t="s">
        <v>1742</v>
      </c>
      <c r="AP264" s="4" t="str">
        <f t="shared" si="25"/>
        <v>261 - MERCEDES AXOR 4928 T</v>
      </c>
    </row>
    <row r="265" spans="23:42" x14ac:dyDescent="0.25">
      <c r="W265" s="4">
        <v>262</v>
      </c>
      <c r="X265" s="4" t="s">
        <v>342</v>
      </c>
      <c r="Y265" s="4" t="str">
        <f t="shared" si="22"/>
        <v>262 - QUEENS AUTO - Used Car PADEMANGAN TIMUR</v>
      </c>
      <c r="AB265" s="4">
        <v>284</v>
      </c>
      <c r="AC265" s="4" t="s">
        <v>640</v>
      </c>
      <c r="AD265" s="4" t="str">
        <f t="shared" si="23"/>
        <v>284 - MELISSA DEFILAURA</v>
      </c>
      <c r="AJ265" s="4">
        <v>262</v>
      </c>
      <c r="AK265" s="4" t="s">
        <v>1426</v>
      </c>
      <c r="AL265" s="4" t="str">
        <f t="shared" si="24"/>
        <v>262 - TOYOTA ALL NEW CAMRY</v>
      </c>
      <c r="AN265" s="4">
        <v>262</v>
      </c>
      <c r="AO265" s="4" t="s">
        <v>1743</v>
      </c>
      <c r="AP265" s="4" t="str">
        <f t="shared" si="25"/>
        <v>262 - Mercedes Benz A200 Urban</v>
      </c>
    </row>
    <row r="266" spans="23:42" x14ac:dyDescent="0.25">
      <c r="W266" s="4">
        <v>263</v>
      </c>
      <c r="X266" s="4" t="s">
        <v>343</v>
      </c>
      <c r="Y266" s="4" t="str">
        <f t="shared" si="22"/>
        <v>263 - RADEN NADZIR - Used Car CIPADU</v>
      </c>
      <c r="AB266" s="4">
        <v>285</v>
      </c>
      <c r="AC266" s="4" t="s">
        <v>641</v>
      </c>
      <c r="AD266" s="4" t="str">
        <f t="shared" si="23"/>
        <v>285 - SYATRA RAMADHAN</v>
      </c>
      <c r="AJ266" s="4">
        <v>263</v>
      </c>
      <c r="AK266" s="4" t="s">
        <v>1427</v>
      </c>
      <c r="AL266" s="4" t="str">
        <f t="shared" si="24"/>
        <v>263 - TOYOTA ALL NEW FORTUNER</v>
      </c>
      <c r="AN266" s="4">
        <v>263</v>
      </c>
      <c r="AO266" s="4" t="s">
        <v>1321</v>
      </c>
      <c r="AP266" s="4" t="str">
        <f t="shared" si="25"/>
        <v>263 - MERCEDES BENZ B180</v>
      </c>
    </row>
    <row r="267" spans="23:42" x14ac:dyDescent="0.25">
      <c r="W267" s="4">
        <v>264</v>
      </c>
      <c r="X267" s="4" t="s">
        <v>344</v>
      </c>
      <c r="Y267" s="4" t="str">
        <f t="shared" si="22"/>
        <v>264 - RAF AUTO - Used Car BURSA MOBIL BINTARO</v>
      </c>
      <c r="AB267" s="4">
        <v>286</v>
      </c>
      <c r="AC267" s="4" t="s">
        <v>642</v>
      </c>
      <c r="AD267" s="4" t="str">
        <f t="shared" si="23"/>
        <v>286 - FEBEN KELFERN</v>
      </c>
      <c r="AJ267" s="4">
        <v>264</v>
      </c>
      <c r="AK267" s="4" t="s">
        <v>1428</v>
      </c>
      <c r="AL267" s="4" t="str">
        <f t="shared" si="24"/>
        <v>264 - TOYOTA ALL NEW GRAND INNOVA</v>
      </c>
      <c r="AN267" s="4">
        <v>264</v>
      </c>
      <c r="AO267" s="4" t="s">
        <v>1744</v>
      </c>
      <c r="AP267" s="4" t="str">
        <f t="shared" si="25"/>
        <v>264 - MERCEDES OH 1626 BIG BUS</v>
      </c>
    </row>
    <row r="268" spans="23:42" x14ac:dyDescent="0.25">
      <c r="W268" s="4">
        <v>265</v>
      </c>
      <c r="X268" s="4" t="s">
        <v>345</v>
      </c>
      <c r="Y268" s="4" t="str">
        <f t="shared" si="22"/>
        <v>265 - RAFI MOTOR - Used Car BEKASI</v>
      </c>
      <c r="AB268" s="4">
        <v>287</v>
      </c>
      <c r="AC268" s="4" t="s">
        <v>643</v>
      </c>
      <c r="AD268" s="4" t="str">
        <f t="shared" si="23"/>
        <v>287 - SALES PT. CITA BAJA MOBILINDO - TATA MOT</v>
      </c>
      <c r="AJ268" s="4">
        <v>265</v>
      </c>
      <c r="AK268" s="4" t="s">
        <v>1429</v>
      </c>
      <c r="AL268" s="4" t="str">
        <f t="shared" si="24"/>
        <v>265 - TOYOTA ALL NEW VIOS</v>
      </c>
      <c r="AN268" s="4">
        <v>265</v>
      </c>
      <c r="AO268" s="4" t="s">
        <v>1745</v>
      </c>
      <c r="AP268" s="4" t="str">
        <f t="shared" si="25"/>
        <v>265 - MERCEDESBENZ C 200 CLASSIC 2.0 AT</v>
      </c>
    </row>
    <row r="269" spans="23:42" x14ac:dyDescent="0.25">
      <c r="W269" s="4">
        <v>266</v>
      </c>
      <c r="X269" s="4" t="s">
        <v>346</v>
      </c>
      <c r="Y269" s="4" t="str">
        <f t="shared" si="22"/>
        <v>266 - RASHA MOTOR - Used Car Mustika Jaya, Bekasi</v>
      </c>
      <c r="AB269" s="4">
        <v>288</v>
      </c>
      <c r="AC269" s="4" t="s">
        <v>644</v>
      </c>
      <c r="AD269" s="4" t="str">
        <f t="shared" si="23"/>
        <v>288 - REGIFEBRIANI</v>
      </c>
      <c r="AJ269" s="4">
        <v>266</v>
      </c>
      <c r="AK269" s="4" t="s">
        <v>1430</v>
      </c>
      <c r="AL269" s="4" t="str">
        <f t="shared" si="24"/>
        <v>266 - TOYOTA ALL NEW YARIS</v>
      </c>
      <c r="AN269" s="4">
        <v>266</v>
      </c>
      <c r="AO269" s="4" t="s">
        <v>1746</v>
      </c>
      <c r="AP269" s="4" t="str">
        <f t="shared" si="25"/>
        <v>266 - MIO J TEEN</v>
      </c>
    </row>
    <row r="270" spans="23:42" x14ac:dyDescent="0.25">
      <c r="W270" s="4">
        <v>267</v>
      </c>
      <c r="X270" s="4" t="s">
        <v>347</v>
      </c>
      <c r="Y270" s="4" t="str">
        <f t="shared" si="22"/>
        <v>267 - RASSYA MOTOR - Used Car JATIMULYA</v>
      </c>
      <c r="AB270" s="4">
        <v>289</v>
      </c>
      <c r="AC270" s="4" t="s">
        <v>645</v>
      </c>
      <c r="AD270" s="4" t="str">
        <f t="shared" si="23"/>
        <v>289 - SALES PT. HASIBUAN JAYA BERSAUDARA</v>
      </c>
      <c r="AJ270" s="4">
        <v>267</v>
      </c>
      <c r="AK270" s="4" t="s">
        <v>1431</v>
      </c>
      <c r="AL270" s="4" t="str">
        <f t="shared" si="24"/>
        <v>267 - TOYOTA COROLLA ALTIS</v>
      </c>
      <c r="AN270" s="4">
        <v>267</v>
      </c>
      <c r="AO270" s="4" t="s">
        <v>1747</v>
      </c>
      <c r="AP270" s="4" t="str">
        <f t="shared" si="25"/>
        <v>267 - MITSUBISHI ALL NEW PAJERO SPORT DAKAR HI POWER 4X2 2.5 AT</v>
      </c>
    </row>
    <row r="271" spans="23:42" x14ac:dyDescent="0.25">
      <c r="W271" s="4">
        <v>268</v>
      </c>
      <c r="X271" s="4" t="s">
        <v>348</v>
      </c>
      <c r="Y271" s="4" t="str">
        <f t="shared" si="22"/>
        <v>268 - REX AUTO - Used Car SERPONG</v>
      </c>
      <c r="AB271" s="4">
        <v>290</v>
      </c>
      <c r="AC271" s="4" t="s">
        <v>646</v>
      </c>
      <c r="AD271" s="4" t="str">
        <f t="shared" si="23"/>
        <v>290 - MUHIDIN</v>
      </c>
      <c r="AJ271" s="4">
        <v>268</v>
      </c>
      <c r="AK271" s="4" t="s">
        <v>1432</v>
      </c>
      <c r="AL271" s="4" t="str">
        <f t="shared" si="24"/>
        <v>268 - TOYOTA ROYAL</v>
      </c>
      <c r="AN271" s="4">
        <v>268</v>
      </c>
      <c r="AO271" s="4" t="s">
        <v>1748</v>
      </c>
      <c r="AP271" s="4" t="str">
        <f t="shared" si="25"/>
        <v>268 - MITSUBISHI L300 PU FB-R (4X2) MT</v>
      </c>
    </row>
    <row r="272" spans="23:42" x14ac:dyDescent="0.25">
      <c r="W272" s="4">
        <v>269</v>
      </c>
      <c r="X272" s="4" t="s">
        <v>349</v>
      </c>
      <c r="Y272" s="4" t="str">
        <f t="shared" si="22"/>
        <v>269 - RF MOBIL - Used Car SIDOARJO</v>
      </c>
      <c r="AB272" s="4">
        <v>291</v>
      </c>
      <c r="AC272" s="4" t="s">
        <v>647</v>
      </c>
      <c r="AD272" s="4" t="str">
        <f t="shared" si="23"/>
        <v>291 - WISNU FEBRIYANTO</v>
      </c>
      <c r="AJ272" s="4">
        <v>269</v>
      </c>
      <c r="AK272" s="4" t="s">
        <v>1433</v>
      </c>
      <c r="AL272" s="4" t="str">
        <f t="shared" si="24"/>
        <v>269 - TOYOTA ETIOS VALCO</v>
      </c>
      <c r="AN272" s="4">
        <v>269</v>
      </c>
      <c r="AO272" s="4" t="s">
        <v>1749</v>
      </c>
      <c r="AP272" s="4" t="str">
        <f t="shared" si="25"/>
        <v>269 - MITSUBISHI L300 PU FB-R MT</v>
      </c>
    </row>
    <row r="273" spans="23:42" x14ac:dyDescent="0.25">
      <c r="W273" s="4">
        <v>270</v>
      </c>
      <c r="X273" s="4" t="s">
        <v>350</v>
      </c>
      <c r="Y273" s="4" t="str">
        <f t="shared" si="22"/>
        <v>270 - RK MOTOR - Used Car TANGERANG</v>
      </c>
      <c r="AB273" s="4">
        <v>292</v>
      </c>
      <c r="AC273" s="4" t="s">
        <v>648</v>
      </c>
      <c r="AD273" s="4" t="str">
        <f t="shared" si="23"/>
        <v>292 - JEFRY</v>
      </c>
      <c r="AJ273" s="4">
        <v>270</v>
      </c>
      <c r="AK273" s="4" t="s">
        <v>1434</v>
      </c>
      <c r="AL273" s="4" t="str">
        <f t="shared" si="24"/>
        <v>270 - TOYOTA GRAND COROLLA ALTIS</v>
      </c>
      <c r="AN273" s="4">
        <v>270</v>
      </c>
      <c r="AO273" s="4" t="s">
        <v>1750</v>
      </c>
      <c r="AP273" s="4" t="str">
        <f t="shared" si="25"/>
        <v>270 - MITSUBISHI MIRAGE GLX MT</v>
      </c>
    </row>
    <row r="274" spans="23:42" x14ac:dyDescent="0.25">
      <c r="W274" s="4">
        <v>271</v>
      </c>
      <c r="X274" s="4" t="s">
        <v>351</v>
      </c>
      <c r="Y274" s="4" t="str">
        <f t="shared" si="22"/>
        <v>271 - RNJ MOTOSPORT - Used Car Duren Tiga JakSe</v>
      </c>
      <c r="AB274" s="4">
        <v>293</v>
      </c>
      <c r="AC274" s="4" t="s">
        <v>649</v>
      </c>
      <c r="AD274" s="4" t="str">
        <f t="shared" si="23"/>
        <v>293 - SALES PT. SUNINDO KOOKMIN BEST FINANCE</v>
      </c>
      <c r="AJ274" s="4">
        <v>271</v>
      </c>
      <c r="AK274" s="4" t="s">
        <v>1435</v>
      </c>
      <c r="AL274" s="4" t="str">
        <f t="shared" si="24"/>
        <v>271 - TOYOTA GRAND NEW AVANZA</v>
      </c>
      <c r="AN274" s="4">
        <v>271</v>
      </c>
      <c r="AO274" s="4" t="s">
        <v>1751</v>
      </c>
      <c r="AP274" s="4" t="str">
        <f t="shared" si="25"/>
        <v>271 - MITSUBISHI OUTLANDER SPORT 2.0L GLS 4X2 AT</v>
      </c>
    </row>
    <row r="275" spans="23:42" x14ac:dyDescent="0.25">
      <c r="W275" s="4">
        <v>272</v>
      </c>
      <c r="X275" s="4" t="s">
        <v>352</v>
      </c>
      <c r="Y275" s="4" t="str">
        <f t="shared" si="22"/>
        <v>272 - RYO MOBIL - Used Car CIPAYUNG JAKTIM</v>
      </c>
      <c r="AB275" s="4">
        <v>294</v>
      </c>
      <c r="AC275" s="4" t="s">
        <v>650</v>
      </c>
      <c r="AD275" s="4" t="str">
        <f t="shared" si="23"/>
        <v>294 - YUDILAH JAYA</v>
      </c>
      <c r="AJ275" s="4">
        <v>272</v>
      </c>
      <c r="AK275" s="4" t="s">
        <v>1436</v>
      </c>
      <c r="AL275" s="4" t="str">
        <f t="shared" si="24"/>
        <v>272 - TOYOTA GRAND NEW INNOVA</v>
      </c>
      <c r="AN275" s="4">
        <v>272</v>
      </c>
      <c r="AO275" s="4" t="s">
        <v>1752</v>
      </c>
      <c r="AP275" s="4" t="str">
        <f t="shared" si="25"/>
        <v>272 - MITSUBISHI OUTLANDER SPORT GLS 2.0 AT</v>
      </c>
    </row>
    <row r="276" spans="23:42" x14ac:dyDescent="0.25">
      <c r="W276" s="4">
        <v>273</v>
      </c>
      <c r="X276" s="4" t="s">
        <v>353</v>
      </c>
      <c r="Y276" s="4" t="str">
        <f t="shared" si="22"/>
        <v>273 - SAHABAT AUTO - Used Car BEZ AUTO CENTER</v>
      </c>
      <c r="AB276" s="4">
        <v>295</v>
      </c>
      <c r="AC276" s="4" t="s">
        <v>651</v>
      </c>
      <c r="AD276" s="4" t="str">
        <f t="shared" si="23"/>
        <v>295 - AHMAD SYURKATI</v>
      </c>
      <c r="AJ276" s="4">
        <v>273</v>
      </c>
      <c r="AK276" s="4" t="s">
        <v>1437</v>
      </c>
      <c r="AL276" s="4" t="str">
        <f t="shared" si="24"/>
        <v>273 - TOYOTA GRAND NEW VELOZ</v>
      </c>
      <c r="AN276" s="4">
        <v>273</v>
      </c>
      <c r="AO276" s="4" t="s">
        <v>1753</v>
      </c>
      <c r="AP276" s="4" t="str">
        <f t="shared" si="25"/>
        <v>273 - MITSUBISHI OUTLANDER SPORT PX 2.0 AT</v>
      </c>
    </row>
    <row r="277" spans="23:42" x14ac:dyDescent="0.25">
      <c r="W277" s="4">
        <v>274</v>
      </c>
      <c r="X277" s="4" t="s">
        <v>354</v>
      </c>
      <c r="Y277" s="4" t="str">
        <f t="shared" si="22"/>
        <v>274 - SAHABAT MOTOR - Used Car BURSA MOBIL SUMMARECON</v>
      </c>
      <c r="AB277" s="4">
        <v>296</v>
      </c>
      <c r="AC277" s="4" t="s">
        <v>652</v>
      </c>
      <c r="AD277" s="4" t="str">
        <f t="shared" si="23"/>
        <v>296 - ADHIMAS BIMO WIWOHO</v>
      </c>
      <c r="AJ277" s="4">
        <v>274</v>
      </c>
      <c r="AK277" s="4" t="s">
        <v>1438</v>
      </c>
      <c r="AL277" s="4" t="str">
        <f t="shared" si="24"/>
        <v>274 - TOYOTA HI ACE</v>
      </c>
      <c r="AN277" s="4">
        <v>274</v>
      </c>
      <c r="AO277" s="4" t="s">
        <v>1754</v>
      </c>
      <c r="AP277" s="4" t="str">
        <f t="shared" si="25"/>
        <v>274 - MITSUBISHI PAJERO SPORT DAKAR HI POWER 4X2 2.5 AT</v>
      </c>
    </row>
    <row r="278" spans="23:42" x14ac:dyDescent="0.25">
      <c r="W278" s="4">
        <v>275</v>
      </c>
      <c r="X278" s="4" t="s">
        <v>355</v>
      </c>
      <c r="Y278" s="4" t="str">
        <f t="shared" si="22"/>
        <v>275 - SALMAN AUTO MOBILINDO - Used Car DEPOK</v>
      </c>
      <c r="AB278" s="4">
        <v>297</v>
      </c>
      <c r="AC278" s="4" t="s">
        <v>653</v>
      </c>
      <c r="AD278" s="4" t="str">
        <f t="shared" si="23"/>
        <v>297 - INDRA SANDY</v>
      </c>
      <c r="AJ278" s="4">
        <v>275</v>
      </c>
      <c r="AK278" s="4" t="s">
        <v>1439</v>
      </c>
      <c r="AL278" s="4" t="str">
        <f t="shared" si="24"/>
        <v>275 - TOYOTA HILUX</v>
      </c>
      <c r="AN278" s="4">
        <v>275</v>
      </c>
      <c r="AO278" s="4" t="s">
        <v>1755</v>
      </c>
      <c r="AP278" s="4" t="str">
        <f t="shared" si="25"/>
        <v>275 - MITSUBISHI PAJERO SPORT EXCEED 4X2 2.5 AT</v>
      </c>
    </row>
    <row r="279" spans="23:42" x14ac:dyDescent="0.25">
      <c r="W279" s="4">
        <v>276</v>
      </c>
      <c r="X279" s="4" t="s">
        <v>356</v>
      </c>
      <c r="Y279" s="4" t="str">
        <f t="shared" si="22"/>
        <v>276 - SATRIA MANDIRI MOTOR - Used Car BEKASI</v>
      </c>
      <c r="AB279" s="4">
        <v>298</v>
      </c>
      <c r="AC279" s="4" t="s">
        <v>654</v>
      </c>
      <c r="AD279" s="4" t="str">
        <f t="shared" si="23"/>
        <v>298 - SALES AUTOPOINT</v>
      </c>
      <c r="AJ279" s="4">
        <v>276</v>
      </c>
      <c r="AK279" s="4" t="s">
        <v>1440</v>
      </c>
      <c r="AL279" s="4" t="str">
        <f t="shared" si="24"/>
        <v>276 - TOYOTA INNOVA</v>
      </c>
      <c r="AN279" s="4">
        <v>276</v>
      </c>
      <c r="AO279" s="4" t="s">
        <v>1756</v>
      </c>
      <c r="AP279" s="4" t="str">
        <f t="shared" si="25"/>
        <v>276 - MITSUBISHI XPANDER EXCEED 1.5 AT</v>
      </c>
    </row>
    <row r="280" spans="23:42" x14ac:dyDescent="0.25">
      <c r="W280" s="4">
        <v>277</v>
      </c>
      <c r="X280" s="4" t="s">
        <v>357</v>
      </c>
      <c r="Y280" s="4" t="str">
        <f t="shared" si="22"/>
        <v>277 - SAUNG MOBIL - Used Car CIPUTAT TIMUR</v>
      </c>
      <c r="AB280" s="4">
        <v>299</v>
      </c>
      <c r="AC280" s="4" t="s">
        <v>655</v>
      </c>
      <c r="AD280" s="4" t="str">
        <f t="shared" si="23"/>
        <v>299 - HENDRA UTOYO</v>
      </c>
      <c r="AJ280" s="4">
        <v>277</v>
      </c>
      <c r="AK280" s="4" t="s">
        <v>1441</v>
      </c>
      <c r="AL280" s="4" t="str">
        <f t="shared" si="24"/>
        <v>277 - TOYOTA NAV</v>
      </c>
      <c r="AN280" s="4">
        <v>277</v>
      </c>
      <c r="AO280" s="4" t="s">
        <v>1757</v>
      </c>
      <c r="AP280" s="4" t="str">
        <f t="shared" si="25"/>
        <v>277 - MITSUBISHI XPANDER SPORT 1.5 AT</v>
      </c>
    </row>
    <row r="281" spans="23:42" x14ac:dyDescent="0.25">
      <c r="W281" s="4">
        <v>278</v>
      </c>
      <c r="X281" s="4" t="s">
        <v>358</v>
      </c>
      <c r="Y281" s="4" t="str">
        <f t="shared" si="22"/>
        <v>278 - SEKAWAN MOTORS - Used Car BEKASI</v>
      </c>
      <c r="AB281" s="4">
        <v>300</v>
      </c>
      <c r="AC281" s="4" t="s">
        <v>656</v>
      </c>
      <c r="AD281" s="4" t="str">
        <f t="shared" si="23"/>
        <v>300 - AGUS MARDIYANTO</v>
      </c>
      <c r="AJ281" s="4">
        <v>278</v>
      </c>
      <c r="AK281" s="4" t="s">
        <v>1442</v>
      </c>
      <c r="AL281" s="4" t="str">
        <f t="shared" si="24"/>
        <v>278 - TOYOTA NEW AGYA</v>
      </c>
      <c r="AN281" s="4">
        <v>278</v>
      </c>
      <c r="AO281" s="4" t="s">
        <v>1758</v>
      </c>
      <c r="AP281" s="4" t="str">
        <f t="shared" si="25"/>
        <v>278 - MITSUBISHI XPANDER ULTIMATE 1.5 AT</v>
      </c>
    </row>
    <row r="282" spans="23:42" x14ac:dyDescent="0.25">
      <c r="W282" s="4">
        <v>279</v>
      </c>
      <c r="X282" s="4" t="s">
        <v>359</v>
      </c>
      <c r="Y282" s="4" t="str">
        <f t="shared" si="22"/>
        <v>279 - SENTRAL LIA MOBILINDO - Used Car BEKASI</v>
      </c>
      <c r="AB282" s="4">
        <v>302</v>
      </c>
      <c r="AC282" s="4" t="s">
        <v>657</v>
      </c>
      <c r="AD282" s="4" t="str">
        <f t="shared" si="23"/>
        <v>302 - DENNY JULIANTO PERMANA</v>
      </c>
      <c r="AJ282" s="4">
        <v>279</v>
      </c>
      <c r="AK282" s="4" t="s">
        <v>1443</v>
      </c>
      <c r="AL282" s="4" t="str">
        <f t="shared" si="24"/>
        <v>279 - TOYOTA NEW AVANZA</v>
      </c>
      <c r="AN282" s="4">
        <v>279</v>
      </c>
      <c r="AO282" s="4" t="s">
        <v>1759</v>
      </c>
      <c r="AP282" s="4" t="str">
        <f t="shared" si="25"/>
        <v>279 - MOBILIO E CVT</v>
      </c>
    </row>
    <row r="283" spans="23:42" x14ac:dyDescent="0.25">
      <c r="W283" s="4">
        <v>280</v>
      </c>
      <c r="X283" s="4" t="s">
        <v>360</v>
      </c>
      <c r="Y283" s="4" t="str">
        <f t="shared" si="22"/>
        <v>280 - SERASI MOBIL - Used Car SURABAYA</v>
      </c>
      <c r="AB283" s="4">
        <v>303</v>
      </c>
      <c r="AC283" s="4" t="s">
        <v>658</v>
      </c>
      <c r="AD283" s="4" t="str">
        <f t="shared" si="23"/>
        <v>303 - BRAM ABRIANSYAH</v>
      </c>
      <c r="AJ283" s="4">
        <v>280</v>
      </c>
      <c r="AK283" s="4" t="s">
        <v>1444</v>
      </c>
      <c r="AL283" s="4" t="str">
        <f t="shared" si="24"/>
        <v>280 - TOYOTA NEW CAMRY</v>
      </c>
      <c r="AN283" s="4">
        <v>280</v>
      </c>
      <c r="AO283" s="4" t="s">
        <v>1760</v>
      </c>
      <c r="AP283" s="4" t="str">
        <f t="shared" si="25"/>
        <v>280 - MOBILIO RS CVT</v>
      </c>
    </row>
    <row r="284" spans="23:42" x14ac:dyDescent="0.25">
      <c r="W284" s="4">
        <v>281</v>
      </c>
      <c r="X284" s="4" t="s">
        <v>361</v>
      </c>
      <c r="Y284" s="4" t="str">
        <f t="shared" si="22"/>
        <v>281 - SETYAWAN MOBILINDO - Used Car BEKASI</v>
      </c>
      <c r="AB284" s="4">
        <v>304</v>
      </c>
      <c r="AC284" s="4" t="s">
        <v>659</v>
      </c>
      <c r="AD284" s="4" t="str">
        <f t="shared" si="23"/>
        <v>304 - TATRI EKA WULANDARI</v>
      </c>
      <c r="AJ284" s="4">
        <v>281</v>
      </c>
      <c r="AK284" s="4" t="s">
        <v>1445</v>
      </c>
      <c r="AL284" s="4" t="str">
        <f t="shared" si="24"/>
        <v>281 - TOYOTA NEW FORTUNER</v>
      </c>
      <c r="AN284" s="4">
        <v>281</v>
      </c>
      <c r="AO284" s="4" t="s">
        <v>1761</v>
      </c>
      <c r="AP284" s="4" t="str">
        <f t="shared" si="25"/>
        <v>281 - NEW AXOR 4843 8x4 + DUMP</v>
      </c>
    </row>
    <row r="285" spans="23:42" x14ac:dyDescent="0.25">
      <c r="W285" s="4">
        <v>282</v>
      </c>
      <c r="X285" s="4" t="s">
        <v>362</v>
      </c>
      <c r="Y285" s="4" t="str">
        <f t="shared" si="22"/>
        <v>282 - SILOAM MOBILINDO - Used Car WTC MANGGA DUA</v>
      </c>
      <c r="AB285" s="4">
        <v>305</v>
      </c>
      <c r="AC285" s="4" t="s">
        <v>660</v>
      </c>
      <c r="AD285" s="4" t="str">
        <f t="shared" si="23"/>
        <v>305 - KARNO WIBOWO</v>
      </c>
      <c r="AJ285" s="4">
        <v>282</v>
      </c>
      <c r="AK285" s="4" t="s">
        <v>1446</v>
      </c>
      <c r="AL285" s="4" t="str">
        <f t="shared" si="24"/>
        <v>282 - TOYOTA NEW HILUX</v>
      </c>
      <c r="AN285" s="4">
        <v>282</v>
      </c>
      <c r="AO285" s="4" t="s">
        <v>1762</v>
      </c>
      <c r="AP285" s="4" t="str">
        <f t="shared" si="25"/>
        <v>282 - NEW BRV PRESTIGE CVT</v>
      </c>
    </row>
    <row r="286" spans="23:42" x14ac:dyDescent="0.25">
      <c r="W286" s="4">
        <v>283</v>
      </c>
      <c r="X286" s="4" t="s">
        <v>363</v>
      </c>
      <c r="Y286" s="4" t="str">
        <f t="shared" si="22"/>
        <v>283 - SUKSES BERSAMA MOBILINDO - Used Car WTC</v>
      </c>
      <c r="AB286" s="4">
        <v>306</v>
      </c>
      <c r="AC286" s="4" t="s">
        <v>661</v>
      </c>
      <c r="AD286" s="4" t="str">
        <f t="shared" si="23"/>
        <v>306 - DEVI LESTARI</v>
      </c>
      <c r="AJ286" s="4">
        <v>283</v>
      </c>
      <c r="AK286" s="4" t="s">
        <v>1447</v>
      </c>
      <c r="AL286" s="4" t="str">
        <f t="shared" si="24"/>
        <v>283 - TOYOTA NEW INNOVA</v>
      </c>
      <c r="AN286" s="4">
        <v>283</v>
      </c>
      <c r="AO286" s="4" t="s">
        <v>1763</v>
      </c>
      <c r="AP286" s="4" t="str">
        <f t="shared" si="25"/>
        <v>283 - NEW CARRY PU FD</v>
      </c>
    </row>
    <row r="287" spans="23:42" x14ac:dyDescent="0.25">
      <c r="W287" s="4">
        <v>284</v>
      </c>
      <c r="X287" s="4" t="s">
        <v>364</v>
      </c>
      <c r="Y287" s="4" t="str">
        <f t="shared" si="22"/>
        <v>284 - SUKSES MAKMUR AUTOCARS - Used Car WTC</v>
      </c>
      <c r="AB287" s="4">
        <v>307</v>
      </c>
      <c r="AC287" s="4" t="s">
        <v>662</v>
      </c>
      <c r="AD287" s="4" t="str">
        <f t="shared" si="23"/>
        <v>307 - FIRMAN KAMIL RACHMAN,SE</v>
      </c>
      <c r="AJ287" s="4">
        <v>284</v>
      </c>
      <c r="AK287" s="4" t="s">
        <v>1448</v>
      </c>
      <c r="AL287" s="4" t="str">
        <f t="shared" si="24"/>
        <v>284 - TOYOTA NEW RUSH</v>
      </c>
      <c r="AN287" s="4">
        <v>284</v>
      </c>
      <c r="AO287" s="4" t="s">
        <v>1764</v>
      </c>
      <c r="AP287" s="4" t="str">
        <f t="shared" si="25"/>
        <v>284 - NEW CARRY PU FD AC PS</v>
      </c>
    </row>
    <row r="288" spans="23:42" x14ac:dyDescent="0.25">
      <c r="W288" s="4">
        <v>285</v>
      </c>
      <c r="X288" s="4" t="s">
        <v>365</v>
      </c>
      <c r="Y288" s="4" t="str">
        <f t="shared" si="22"/>
        <v>285 - SUNAN JAYA MOBILINDO - Used Car CIRACAS JAKARTA TIMUR</v>
      </c>
      <c r="AB288" s="4">
        <v>308</v>
      </c>
      <c r="AC288" s="4" t="s">
        <v>663</v>
      </c>
      <c r="AD288" s="4" t="str">
        <f t="shared" si="23"/>
        <v>308 - TEO BUDIYONO</v>
      </c>
      <c r="AJ288" s="4">
        <v>285</v>
      </c>
      <c r="AK288" s="4" t="s">
        <v>1449</v>
      </c>
      <c r="AL288" s="4" t="str">
        <f t="shared" si="24"/>
        <v>285 - TOYOTA RUSH</v>
      </c>
      <c r="AN288" s="4">
        <v>285</v>
      </c>
      <c r="AO288" s="4" t="s">
        <v>1765</v>
      </c>
      <c r="AP288" s="4" t="str">
        <f t="shared" si="25"/>
        <v>285 - NEW CARRY PU WD AC PS</v>
      </c>
    </row>
    <row r="289" spans="23:42" x14ac:dyDescent="0.25">
      <c r="W289" s="4">
        <v>286</v>
      </c>
      <c r="X289" s="4" t="s">
        <v>366</v>
      </c>
      <c r="Y289" s="4" t="str">
        <f t="shared" si="22"/>
        <v>286 - SUPER STAR MOTOR - Used Car ANCOL PADEMANGAN</v>
      </c>
      <c r="AB289" s="4">
        <v>309</v>
      </c>
      <c r="AC289" s="4" t="s">
        <v>664</v>
      </c>
      <c r="AD289" s="4" t="str">
        <f t="shared" si="23"/>
        <v>309 - AJAT SUDRAJAT</v>
      </c>
      <c r="AJ289" s="4">
        <v>286</v>
      </c>
      <c r="AK289" s="4" t="s">
        <v>1450</v>
      </c>
      <c r="AL289" s="4" t="str">
        <f t="shared" si="24"/>
        <v>286 - TOYOTA SIENTA</v>
      </c>
      <c r="AN289" s="4">
        <v>286</v>
      </c>
      <c r="AO289" s="4" t="s">
        <v>1766</v>
      </c>
      <c r="AP289" s="4" t="str">
        <f t="shared" si="25"/>
        <v>286 - NEW CX 3 TOURING</v>
      </c>
    </row>
    <row r="290" spans="23:42" x14ac:dyDescent="0.25">
      <c r="W290" s="4">
        <v>287</v>
      </c>
      <c r="X290" s="4" t="s">
        <v>367</v>
      </c>
      <c r="Y290" s="4" t="str">
        <f t="shared" si="22"/>
        <v>287 - SURYA ADI WIJAYA MOTOR - Used Car BEKASI</v>
      </c>
      <c r="AB290" s="4">
        <v>310</v>
      </c>
      <c r="AC290" s="4" t="s">
        <v>665</v>
      </c>
      <c r="AD290" s="4" t="str">
        <f t="shared" si="23"/>
        <v>310 - SALES PT. ASTRIDO JAYA MOBILINDO</v>
      </c>
      <c r="AJ290" s="4">
        <v>287</v>
      </c>
      <c r="AK290" s="4" t="s">
        <v>1451</v>
      </c>
      <c r="AL290" s="4" t="str">
        <f t="shared" si="24"/>
        <v>287 - TOYOTA VELLFIRE</v>
      </c>
      <c r="AN290" s="4">
        <v>287</v>
      </c>
      <c r="AO290" s="4" t="s">
        <v>1767</v>
      </c>
      <c r="AP290" s="4" t="str">
        <f t="shared" si="25"/>
        <v>287 - NEW MAZDA 2 GT</v>
      </c>
    </row>
    <row r="291" spans="23:42" x14ac:dyDescent="0.25">
      <c r="W291" s="4">
        <v>288</v>
      </c>
      <c r="X291" s="4" t="s">
        <v>368</v>
      </c>
      <c r="Y291" s="4" t="str">
        <f t="shared" si="22"/>
        <v>288 - SYAHRUL – C2C - Used Car PANCORAN JAKSEL</v>
      </c>
      <c r="AB291" s="4">
        <v>311</v>
      </c>
      <c r="AC291" s="4" t="s">
        <v>666</v>
      </c>
      <c r="AD291" s="4" t="str">
        <f t="shared" si="23"/>
        <v>311 - SALES PT. SEJAHTERA BUANA TRADA - SUNTER</v>
      </c>
      <c r="AJ291" s="4">
        <v>288</v>
      </c>
      <c r="AK291" s="4" t="s">
        <v>1452</v>
      </c>
      <c r="AL291" s="4" t="str">
        <f t="shared" si="24"/>
        <v>288 - TOYOTA VIOS</v>
      </c>
      <c r="AN291" s="4">
        <v>288</v>
      </c>
      <c r="AO291" s="4" t="s">
        <v>1768</v>
      </c>
      <c r="AP291" s="4" t="str">
        <f t="shared" si="25"/>
        <v>288 - NEW MAZDA 2 GT AT</v>
      </c>
    </row>
    <row r="292" spans="23:42" x14ac:dyDescent="0.25">
      <c r="W292" s="4">
        <v>289</v>
      </c>
      <c r="X292" s="4" t="s">
        <v>369</v>
      </c>
      <c r="Y292" s="4" t="str">
        <f t="shared" si="22"/>
        <v>289 - TOP JAYA - Used Car Jaka Setia Bekasi</v>
      </c>
      <c r="AB292" s="4">
        <v>312</v>
      </c>
      <c r="AC292" s="4" t="s">
        <v>667</v>
      </c>
      <c r="AD292" s="4" t="str">
        <f t="shared" si="23"/>
        <v>312 - SALES SYAHRUL - C2C</v>
      </c>
      <c r="AJ292" s="4">
        <v>289</v>
      </c>
      <c r="AK292" s="4" t="s">
        <v>1453</v>
      </c>
      <c r="AL292" s="4" t="str">
        <f t="shared" si="24"/>
        <v>289 - TOYOTA YARIS</v>
      </c>
      <c r="AN292" s="4">
        <v>289</v>
      </c>
      <c r="AO292" s="4" t="s">
        <v>1769</v>
      </c>
      <c r="AP292" s="4" t="str">
        <f t="shared" si="25"/>
        <v>289 - NEW MAZDA CX-3 PRO</v>
      </c>
    </row>
    <row r="293" spans="23:42" x14ac:dyDescent="0.25">
      <c r="W293" s="4">
        <v>290</v>
      </c>
      <c r="X293" s="4" t="s">
        <v>370</v>
      </c>
      <c r="Y293" s="4" t="str">
        <f t="shared" si="22"/>
        <v>290 - TRIMITRA SEJAHTERA MOBILINDO - CIKARANG</v>
      </c>
      <c r="AB293" s="4">
        <v>313</v>
      </c>
      <c r="AC293" s="4" t="s">
        <v>668</v>
      </c>
      <c r="AD293" s="4" t="str">
        <f t="shared" si="23"/>
        <v>313 - LUKI ADIMARA</v>
      </c>
      <c r="AJ293" s="4">
        <v>290</v>
      </c>
      <c r="AK293" s="4" t="s">
        <v>1454</v>
      </c>
      <c r="AL293" s="4" t="str">
        <f t="shared" si="24"/>
        <v>290 - TOYOTA CAMRY</v>
      </c>
      <c r="AN293" s="4">
        <v>290</v>
      </c>
      <c r="AO293" s="4" t="s">
        <v>1770</v>
      </c>
      <c r="AP293" s="4" t="str">
        <f t="shared" si="25"/>
        <v>290 - NEW PAJERO SPORT DAKAR 4X2 AT</v>
      </c>
    </row>
    <row r="294" spans="23:42" x14ac:dyDescent="0.25">
      <c r="W294" s="4">
        <v>291</v>
      </c>
      <c r="X294" s="4" t="s">
        <v>371</v>
      </c>
      <c r="Y294" s="4" t="str">
        <f t="shared" si="22"/>
        <v>291 - UD MENTARI MOBIL - Used Car SURABAYA</v>
      </c>
      <c r="AB294" s="4">
        <v>314</v>
      </c>
      <c r="AC294" s="4" t="s">
        <v>669</v>
      </c>
      <c r="AD294" s="4" t="str">
        <f t="shared" si="23"/>
        <v>314 - MUHAMMAD HAFIIZH BARENDRA</v>
      </c>
      <c r="AJ294" s="4">
        <v>291</v>
      </c>
      <c r="AK294" s="4" t="s">
        <v>1455</v>
      </c>
      <c r="AL294" s="4" t="str">
        <f t="shared" si="24"/>
        <v>291 - TOYOTA VOXY</v>
      </c>
      <c r="AN294" s="4">
        <v>291</v>
      </c>
      <c r="AO294" s="4" t="s">
        <v>1771</v>
      </c>
      <c r="AP294" s="4" t="str">
        <f t="shared" si="25"/>
        <v>291 - New Terra VL 2.5 (4x2) A/T</v>
      </c>
    </row>
    <row r="295" spans="23:42" x14ac:dyDescent="0.25">
      <c r="W295" s="4">
        <v>292</v>
      </c>
      <c r="X295" s="4" t="s">
        <v>372</v>
      </c>
      <c r="Y295" s="4" t="str">
        <f t="shared" si="22"/>
        <v>292 - UD PESONA MOTOR - Used Car GRESIK</v>
      </c>
      <c r="AB295" s="4">
        <v>315</v>
      </c>
      <c r="AC295" s="4" t="s">
        <v>670</v>
      </c>
      <c r="AD295" s="4" t="str">
        <f t="shared" si="23"/>
        <v>315 - SALES MORA MOBILINDO</v>
      </c>
      <c r="AJ295" s="4">
        <v>292</v>
      </c>
      <c r="AK295" s="4" t="s">
        <v>1456</v>
      </c>
      <c r="AL295" s="4" t="str">
        <f t="shared" si="24"/>
        <v>292 - UD TRUCKS CDE</v>
      </c>
      <c r="AN295" s="4">
        <v>292</v>
      </c>
      <c r="AO295" s="4" t="s">
        <v>1772</v>
      </c>
      <c r="AP295" s="4" t="str">
        <f t="shared" si="25"/>
        <v>292 - NEW TRITON DC GLS 4X4 MT</v>
      </c>
    </row>
    <row r="296" spans="23:42" x14ac:dyDescent="0.25">
      <c r="W296" s="4">
        <v>293</v>
      </c>
      <c r="X296" s="4" t="s">
        <v>373</v>
      </c>
      <c r="Y296" s="4" t="str">
        <f t="shared" si="22"/>
        <v>293 - UD RUMAH MOBIL - Used Car SURABAYA</v>
      </c>
      <c r="AB296" s="4">
        <v>316</v>
      </c>
      <c r="AC296" s="4" t="s">
        <v>671</v>
      </c>
      <c r="AD296" s="4" t="str">
        <f t="shared" si="23"/>
        <v>316 - NUR FAUZI</v>
      </c>
      <c r="AJ296" s="4">
        <v>293</v>
      </c>
      <c r="AK296" s="4" t="s">
        <v>1457</v>
      </c>
      <c r="AL296" s="4" t="str">
        <f t="shared" si="24"/>
        <v>293 - UD TRUCKS CKE</v>
      </c>
      <c r="AN296" s="4">
        <v>293</v>
      </c>
      <c r="AO296" s="4" t="s">
        <v>1773</v>
      </c>
      <c r="AP296" s="4" t="str">
        <f t="shared" si="25"/>
        <v>293 - NEW TRITON DC HDX 4X4 MT</v>
      </c>
    </row>
    <row r="297" spans="23:42" x14ac:dyDescent="0.25">
      <c r="W297" s="4">
        <v>294</v>
      </c>
      <c r="X297" s="4" t="s">
        <v>374</v>
      </c>
      <c r="Y297" s="4" t="str">
        <f t="shared" si="22"/>
        <v>294 - VET’TURA AUTO - Used Car WTC MANGGA DUA</v>
      </c>
      <c r="AB297" s="4">
        <v>318</v>
      </c>
      <c r="AC297" s="4" t="s">
        <v>672</v>
      </c>
      <c r="AD297" s="4" t="str">
        <f t="shared" si="23"/>
        <v>318 - RISFIANTI OCTAVIA</v>
      </c>
      <c r="AJ297" s="4">
        <v>294</v>
      </c>
      <c r="AK297" s="4" t="s">
        <v>1458</v>
      </c>
      <c r="AL297" s="4" t="str">
        <f t="shared" si="24"/>
        <v>294 - UD TRUCKS CWE</v>
      </c>
      <c r="AN297" s="4">
        <v>294</v>
      </c>
      <c r="AO297" s="4" t="s">
        <v>1774</v>
      </c>
      <c r="AP297" s="4" t="str">
        <f t="shared" si="25"/>
        <v>294 - NEW TRITON SC HDX 4X4 MT</v>
      </c>
    </row>
    <row r="298" spans="23:42" x14ac:dyDescent="0.25">
      <c r="W298" s="4">
        <v>295</v>
      </c>
      <c r="X298" s="4" t="s">
        <v>375</v>
      </c>
      <c r="Y298" s="4" t="str">
        <f t="shared" si="22"/>
        <v>295 - VIN’S AUTO - Used Car DUREN SAWIT</v>
      </c>
      <c r="AB298" s="4">
        <v>319</v>
      </c>
      <c r="AC298" s="4" t="s">
        <v>673</v>
      </c>
      <c r="AD298" s="4" t="str">
        <f t="shared" si="23"/>
        <v>319 - FAHRUROZI CHAMBALI</v>
      </c>
      <c r="AJ298" s="4">
        <v>295</v>
      </c>
      <c r="AK298" s="4" t="s">
        <v>1459</v>
      </c>
      <c r="AL298" s="4" t="str">
        <f t="shared" si="24"/>
        <v>295 - UD TRUCKS GWE</v>
      </c>
      <c r="AN298" s="4">
        <v>295</v>
      </c>
      <c r="AO298" s="4" t="s">
        <v>1775</v>
      </c>
      <c r="AP298" s="4" t="str">
        <f t="shared" si="25"/>
        <v>295 - NEW XENIA 1.3 R CVT ADS</v>
      </c>
    </row>
    <row r="299" spans="23:42" x14ac:dyDescent="0.25">
      <c r="W299" s="4">
        <v>296</v>
      </c>
      <c r="X299" s="4" t="s">
        <v>376</v>
      </c>
      <c r="Y299" s="4" t="str">
        <f t="shared" si="22"/>
        <v>296 - WONOAYU MOTOR - Used Car WONOAYU SIDOARJO</v>
      </c>
      <c r="AB299" s="4">
        <v>320</v>
      </c>
      <c r="AC299" s="4" t="s">
        <v>674</v>
      </c>
      <c r="AD299" s="4" t="str">
        <f t="shared" si="23"/>
        <v>320 - RESTHI AYUDHA SARI</v>
      </c>
      <c r="AJ299" s="4">
        <v>296</v>
      </c>
      <c r="AK299" s="4" t="s">
        <v>1460</v>
      </c>
      <c r="AL299" s="4" t="str">
        <f t="shared" si="24"/>
        <v>296 - UD TRUCKS GKE</v>
      </c>
      <c r="AN299" s="4">
        <v>296</v>
      </c>
      <c r="AO299" s="4" t="s">
        <v>1776</v>
      </c>
      <c r="AP299" s="4" t="str">
        <f t="shared" si="25"/>
        <v>296 - NEW XPANDER CROSS CVT</v>
      </c>
    </row>
    <row r="300" spans="23:42" x14ac:dyDescent="0.25">
      <c r="W300" s="4">
        <v>297</v>
      </c>
      <c r="X300" s="4" t="s">
        <v>377</v>
      </c>
      <c r="Y300" s="4" t="str">
        <f t="shared" si="22"/>
        <v>297 - ZELIA MOBIL - Used Car SURABAYA</v>
      </c>
      <c r="AB300" s="4">
        <v>321</v>
      </c>
      <c r="AC300" s="4" t="s">
        <v>675</v>
      </c>
      <c r="AD300" s="4" t="str">
        <f t="shared" si="23"/>
        <v>321 - VILBERT HENDRICO MU</v>
      </c>
      <c r="AJ300" s="4">
        <v>297</v>
      </c>
      <c r="AK300" s="4" t="s">
        <v>1461</v>
      </c>
      <c r="AL300" s="4" t="str">
        <f t="shared" si="24"/>
        <v>297 - UD TRUCKS RKE</v>
      </c>
      <c r="AN300" s="4">
        <v>297</v>
      </c>
      <c r="AO300" s="4" t="s">
        <v>1777</v>
      </c>
      <c r="AP300" s="4" t="str">
        <f t="shared" si="25"/>
        <v>297 - NEW XPANDER CROSS CVT PREMIUM PACKAGE</v>
      </c>
    </row>
    <row r="301" spans="23:42" x14ac:dyDescent="0.25">
      <c r="W301" s="4">
        <v>298</v>
      </c>
      <c r="X301" s="4" t="s">
        <v>378</v>
      </c>
      <c r="Y301" s="4" t="str">
        <f t="shared" si="22"/>
        <v>298 - TEST DEALER</v>
      </c>
      <c r="AB301" s="4">
        <v>322</v>
      </c>
      <c r="AC301" s="4" t="s">
        <v>676</v>
      </c>
      <c r="AD301" s="4" t="str">
        <f t="shared" si="23"/>
        <v>322 - RADEN FIRMANSYAH ARJA KUSUMAH</v>
      </c>
      <c r="AJ301" s="4">
        <v>298</v>
      </c>
      <c r="AK301" s="4" t="s">
        <v>1462</v>
      </c>
      <c r="AL301" s="4" t="str">
        <f t="shared" si="24"/>
        <v>298 - VOLVO ARTICULATED HAULER</v>
      </c>
      <c r="AN301" s="4">
        <v>298</v>
      </c>
      <c r="AO301" s="4" t="s">
        <v>1778</v>
      </c>
      <c r="AP301" s="4" t="str">
        <f t="shared" si="25"/>
        <v>298 - NEW XPANDER SPORT CVT</v>
      </c>
    </row>
    <row r="302" spans="23:42" x14ac:dyDescent="0.25">
      <c r="AB302" s="4">
        <v>323</v>
      </c>
      <c r="AC302" s="4" t="s">
        <v>677</v>
      </c>
      <c r="AD302" s="4" t="str">
        <f t="shared" si="23"/>
        <v>323 - SALES PT. SEJAHTERA BUANA TRADA - SERPON</v>
      </c>
      <c r="AJ302" s="4">
        <v>299</v>
      </c>
      <c r="AK302" s="4" t="s">
        <v>1463</v>
      </c>
      <c r="AL302" s="4" t="str">
        <f t="shared" si="24"/>
        <v>299 - VOLVO ARTICULATED DUMP</v>
      </c>
      <c r="AN302" s="4">
        <v>299</v>
      </c>
      <c r="AO302" s="4" t="s">
        <v>1779</v>
      </c>
      <c r="AP302" s="4" t="str">
        <f t="shared" si="25"/>
        <v>299 - NEW XPANDER SPORT MT</v>
      </c>
    </row>
    <row r="303" spans="23:42" x14ac:dyDescent="0.25">
      <c r="AB303" s="4">
        <v>324</v>
      </c>
      <c r="AC303" s="4" t="s">
        <v>678</v>
      </c>
      <c r="AD303" s="4" t="str">
        <f t="shared" si="23"/>
        <v>324 - YOMAH KAMARULLAH</v>
      </c>
      <c r="AJ303" s="4">
        <v>300</v>
      </c>
      <c r="AK303" s="4" t="s">
        <v>1464</v>
      </c>
      <c r="AL303" s="4" t="str">
        <f t="shared" si="24"/>
        <v>300 - VOLVO EXCAVATOR</v>
      </c>
      <c r="AN303" s="4">
        <v>300</v>
      </c>
      <c r="AO303" s="4" t="s">
        <v>1780</v>
      </c>
      <c r="AP303" s="4" t="str">
        <f t="shared" si="25"/>
        <v>300 - NHL TR50 ODB</v>
      </c>
    </row>
    <row r="304" spans="23:42" x14ac:dyDescent="0.25">
      <c r="AB304" s="4">
        <v>326</v>
      </c>
      <c r="AC304" s="4" t="s">
        <v>679</v>
      </c>
      <c r="AD304" s="4" t="str">
        <f t="shared" si="23"/>
        <v>326 - MARTIN</v>
      </c>
      <c r="AJ304" s="4">
        <v>301</v>
      </c>
      <c r="AK304" s="4" t="s">
        <v>1465</v>
      </c>
      <c r="AL304" s="4" t="str">
        <f t="shared" si="24"/>
        <v>301 - VOLVO A60H ARTICULATED HAULER</v>
      </c>
      <c r="AN304" s="4">
        <v>301</v>
      </c>
      <c r="AO304" s="4" t="s">
        <v>1781</v>
      </c>
      <c r="AP304" s="4" t="str">
        <f t="shared" si="25"/>
        <v>301 - NISSAN ALL NEW GRAND LIVINA XGEAR 1.5 AT</v>
      </c>
    </row>
    <row r="305" spans="28:42" x14ac:dyDescent="0.25">
      <c r="AB305" s="4">
        <v>327</v>
      </c>
      <c r="AC305" s="4" t="s">
        <v>680</v>
      </c>
      <c r="AD305" s="4" t="str">
        <f t="shared" si="23"/>
        <v>327 - WILSON</v>
      </c>
      <c r="AJ305" s="4">
        <v>302</v>
      </c>
      <c r="AK305" s="4" t="s">
        <v>1466</v>
      </c>
      <c r="AL305" s="4" t="str">
        <f t="shared" si="24"/>
        <v>302 - VOLKSWAGEN GOLF</v>
      </c>
      <c r="AN305" s="4">
        <v>302</v>
      </c>
      <c r="AO305" s="4" t="s">
        <v>1782</v>
      </c>
      <c r="AP305" s="4" t="str">
        <f t="shared" si="25"/>
        <v>302 - NISSAN ALL NEW GRAND LIVINA XV 1.5 CVT AT</v>
      </c>
    </row>
    <row r="306" spans="28:42" x14ac:dyDescent="0.25">
      <c r="AB306" s="4">
        <v>328</v>
      </c>
      <c r="AC306" s="4" t="s">
        <v>681</v>
      </c>
      <c r="AD306" s="4" t="str">
        <f t="shared" si="23"/>
        <v>328 - DEDE NUR ZAMAN</v>
      </c>
      <c r="AJ306" s="4">
        <v>303</v>
      </c>
      <c r="AK306" s="4" t="s">
        <v>1467</v>
      </c>
      <c r="AL306" s="4" t="str">
        <f t="shared" si="24"/>
        <v>303 - VOLKSWAGEN POLO</v>
      </c>
      <c r="AN306" s="4">
        <v>303</v>
      </c>
      <c r="AO306" s="4" t="s">
        <v>1783</v>
      </c>
      <c r="AP306" s="4" t="str">
        <f t="shared" si="25"/>
        <v>303 - NISSAN ALL NEW XTRAIL 2.0 CVT AT</v>
      </c>
    </row>
    <row r="307" spans="28:42" x14ac:dyDescent="0.25">
      <c r="AB307" s="4">
        <v>329</v>
      </c>
      <c r="AC307" s="4" t="s">
        <v>682</v>
      </c>
      <c r="AD307" s="4" t="str">
        <f t="shared" si="23"/>
        <v>329 - ARIEF RAHMAN KOTO</v>
      </c>
      <c r="AJ307" s="4">
        <v>304</v>
      </c>
      <c r="AK307" s="4" t="s">
        <v>1468</v>
      </c>
      <c r="AL307" s="4" t="str">
        <f t="shared" si="24"/>
        <v>304 - WULING ALMAZ</v>
      </c>
      <c r="AN307" s="4">
        <v>304</v>
      </c>
      <c r="AO307" s="4" t="s">
        <v>1784</v>
      </c>
      <c r="AP307" s="4" t="str">
        <f t="shared" si="25"/>
        <v>304 - NISSAN ALL NEW XTRAIL 2.5 CVT AT</v>
      </c>
    </row>
    <row r="308" spans="28:42" x14ac:dyDescent="0.25">
      <c r="AB308" s="4">
        <v>330</v>
      </c>
      <c r="AC308" s="4" t="s">
        <v>683</v>
      </c>
      <c r="AD308" s="4" t="str">
        <f t="shared" si="23"/>
        <v>330 - APRIYANTO</v>
      </c>
      <c r="AJ308" s="4">
        <v>305</v>
      </c>
      <c r="AK308" s="4" t="s">
        <v>1469</v>
      </c>
      <c r="AL308" s="4" t="str">
        <f t="shared" si="24"/>
        <v>305 - WULING CONFERO</v>
      </c>
      <c r="AN308" s="4">
        <v>305</v>
      </c>
      <c r="AO308" s="4" t="s">
        <v>1785</v>
      </c>
      <c r="AP308" s="4" t="str">
        <f t="shared" si="25"/>
        <v>305 - NISSAN EVALIA XV 1.5 AT</v>
      </c>
    </row>
    <row r="309" spans="28:42" x14ac:dyDescent="0.25">
      <c r="AB309" s="4">
        <v>331</v>
      </c>
      <c r="AC309" s="4" t="s">
        <v>684</v>
      </c>
      <c r="AD309" s="4" t="str">
        <f t="shared" si="23"/>
        <v>331 - SALES ABIDZAR MOTOR</v>
      </c>
      <c r="AJ309" s="4">
        <v>306</v>
      </c>
      <c r="AK309" s="4" t="s">
        <v>1470</v>
      </c>
      <c r="AL309" s="4" t="str">
        <f t="shared" si="24"/>
        <v>306 - WULING CORTEZ</v>
      </c>
      <c r="AN309" s="4">
        <v>306</v>
      </c>
      <c r="AO309" s="4" t="s">
        <v>1786</v>
      </c>
      <c r="AP309" s="4" t="str">
        <f t="shared" si="25"/>
        <v>306 - NISSAN GRAND LIVINA SV 1.5 AT</v>
      </c>
    </row>
    <row r="310" spans="28:42" x14ac:dyDescent="0.25">
      <c r="AB310" s="4">
        <v>332</v>
      </c>
      <c r="AC310" s="4" t="s">
        <v>685</v>
      </c>
      <c r="AD310" s="4" t="str">
        <f t="shared" si="23"/>
        <v>332 - GALANG RIZKY MAZAYA</v>
      </c>
      <c r="AJ310" s="4">
        <v>307</v>
      </c>
      <c r="AK310" s="4" t="s">
        <v>1471</v>
      </c>
      <c r="AL310" s="4" t="str">
        <f t="shared" si="24"/>
        <v>307 - WULING FORMO</v>
      </c>
      <c r="AN310" s="4">
        <v>307</v>
      </c>
      <c r="AO310" s="4" t="s">
        <v>1787</v>
      </c>
      <c r="AP310" s="4" t="str">
        <f t="shared" si="25"/>
        <v>307 - NISSAN GRAND LIVINA SV 1.5 MT</v>
      </c>
    </row>
    <row r="311" spans="28:42" x14ac:dyDescent="0.25">
      <c r="AB311" s="4">
        <v>333</v>
      </c>
      <c r="AC311" s="4" t="s">
        <v>686</v>
      </c>
      <c r="AD311" s="4" t="str">
        <f t="shared" si="23"/>
        <v>333 - MARTINUS CATUR NUGROHO</v>
      </c>
      <c r="AJ311" s="4">
        <v>308</v>
      </c>
      <c r="AK311" s="4" t="s">
        <v>1472</v>
      </c>
      <c r="AL311" s="4" t="str">
        <f t="shared" si="24"/>
        <v>308 - HARLEY DAVIDSON STREET</v>
      </c>
      <c r="AN311" s="4">
        <v>308</v>
      </c>
      <c r="AO311" s="4" t="s">
        <v>1788</v>
      </c>
      <c r="AP311" s="4" t="str">
        <f t="shared" si="25"/>
        <v>308 - NISSAN GRAND LIVINA XV 1.5 AT</v>
      </c>
    </row>
    <row r="312" spans="28:42" x14ac:dyDescent="0.25">
      <c r="AB312" s="4">
        <v>334</v>
      </c>
      <c r="AC312" s="4" t="s">
        <v>687</v>
      </c>
      <c r="AD312" s="4" t="str">
        <f t="shared" si="23"/>
        <v>334 - RADEN MOHAMAD FIRMAN MARRIO</v>
      </c>
      <c r="AJ312" s="4">
        <v>309</v>
      </c>
      <c r="AK312" s="4" t="s">
        <v>1473</v>
      </c>
      <c r="AL312" s="4" t="str">
        <f t="shared" si="24"/>
        <v>309 - HONDA C 100</v>
      </c>
      <c r="AN312" s="4">
        <v>309</v>
      </c>
      <c r="AO312" s="4" t="s">
        <v>1789</v>
      </c>
      <c r="AP312" s="4" t="str">
        <f t="shared" si="25"/>
        <v>309 - NISSAN GRAND LIVINA XV 1.5 MT</v>
      </c>
    </row>
    <row r="313" spans="28:42" x14ac:dyDescent="0.25">
      <c r="AB313" s="4">
        <v>336</v>
      </c>
      <c r="AC313" s="4" t="s">
        <v>688</v>
      </c>
      <c r="AD313" s="4" t="str">
        <f t="shared" si="23"/>
        <v>336 - NINA ANDANI</v>
      </c>
      <c r="AJ313" s="4">
        <v>310</v>
      </c>
      <c r="AK313" s="4" t="s">
        <v>1474</v>
      </c>
      <c r="AL313" s="4" t="str">
        <f t="shared" si="24"/>
        <v>310 - VESPA LX</v>
      </c>
      <c r="AN313" s="4">
        <v>310</v>
      </c>
      <c r="AO313" s="4" t="s">
        <v>1790</v>
      </c>
      <c r="AP313" s="4" t="str">
        <f t="shared" si="25"/>
        <v>310 - NISSAN GRAND LIVINA XV 1.8 MT</v>
      </c>
    </row>
    <row r="314" spans="28:42" x14ac:dyDescent="0.25">
      <c r="AB314" s="4">
        <v>337</v>
      </c>
      <c r="AC314" s="4" t="s">
        <v>689</v>
      </c>
      <c r="AD314" s="4" t="str">
        <f t="shared" si="23"/>
        <v>337 - ENIK SITI RAHAYU</v>
      </c>
      <c r="AJ314" s="4">
        <v>311</v>
      </c>
      <c r="AK314" s="4" t="s">
        <v>1475</v>
      </c>
      <c r="AL314" s="4" t="str">
        <f t="shared" si="24"/>
        <v>311 - YAMAHA YT</v>
      </c>
      <c r="AN314" s="4">
        <v>311</v>
      </c>
      <c r="AO314" s="4" t="s">
        <v>1791</v>
      </c>
      <c r="AP314" s="4" t="str">
        <f t="shared" si="25"/>
        <v>311 - NISSAN GRAND LIVINA XV ULTIMATE 1.5 AT</v>
      </c>
    </row>
    <row r="315" spans="28:42" x14ac:dyDescent="0.25">
      <c r="AB315" s="4">
        <v>338</v>
      </c>
      <c r="AC315" s="4" t="s">
        <v>690</v>
      </c>
      <c r="AD315" s="4" t="str">
        <f t="shared" si="23"/>
        <v>338 - IFAN AFRIANSYAH</v>
      </c>
      <c r="AJ315" s="4">
        <v>312</v>
      </c>
      <c r="AK315" s="4" t="s">
        <v>1476</v>
      </c>
      <c r="AL315" s="4" t="str">
        <f t="shared" si="24"/>
        <v>312 - OFF HIGHWAT TRUCK 773E</v>
      </c>
      <c r="AN315" s="4">
        <v>312</v>
      </c>
      <c r="AO315" s="4" t="s">
        <v>1792</v>
      </c>
      <c r="AP315" s="4" t="str">
        <f t="shared" si="25"/>
        <v>312 - NISSAN JUKE CVT RX 1.5 AT</v>
      </c>
    </row>
    <row r="316" spans="28:42" x14ac:dyDescent="0.25">
      <c r="AB316" s="4">
        <v>339</v>
      </c>
      <c r="AC316" s="4" t="s">
        <v>691</v>
      </c>
      <c r="AD316" s="4" t="str">
        <f t="shared" si="23"/>
        <v>339 - RIEZKY ANDHIKA SAPUTRA</v>
      </c>
      <c r="AJ316" s="4">
        <v>313</v>
      </c>
      <c r="AK316" s="4" t="s">
        <v>1477</v>
      </c>
      <c r="AL316" s="4" t="str">
        <f t="shared" si="24"/>
        <v>313 - DOOSAN HYDRAULIC EXCAVATOR</v>
      </c>
      <c r="AN316" s="4">
        <v>313</v>
      </c>
      <c r="AO316" s="4" t="s">
        <v>1793</v>
      </c>
      <c r="AP316" s="4" t="str">
        <f t="shared" si="25"/>
        <v>313 - NISSAN LIVINA EL 1.5 4X2 MT</v>
      </c>
    </row>
    <row r="317" spans="28:42" x14ac:dyDescent="0.25">
      <c r="AB317" s="4">
        <v>340</v>
      </c>
      <c r="AC317" s="4" t="s">
        <v>692</v>
      </c>
      <c r="AD317" s="4" t="str">
        <f t="shared" si="23"/>
        <v>340 - PAKIHUDIN</v>
      </c>
      <c r="AJ317" s="4">
        <v>314</v>
      </c>
      <c r="AK317" s="4" t="s">
        <v>1478</v>
      </c>
      <c r="AL317" s="4" t="str">
        <f t="shared" si="24"/>
        <v>314 - HYUNDAI EXCAVATOR</v>
      </c>
      <c r="AN317" s="4">
        <v>314</v>
      </c>
      <c r="AO317" s="4" t="s">
        <v>1794</v>
      </c>
      <c r="AP317" s="4" t="str">
        <f t="shared" si="25"/>
        <v>314 - NISSAN MARCH 1.2 4X2 AT</v>
      </c>
    </row>
    <row r="318" spans="28:42" x14ac:dyDescent="0.25">
      <c r="AB318" s="4">
        <v>341</v>
      </c>
      <c r="AC318" s="4" t="s">
        <v>693</v>
      </c>
      <c r="AD318" s="4" t="str">
        <f t="shared" si="23"/>
        <v>341 - F.X. NOVIAN GUNAWAN HAMIPRODJO</v>
      </c>
      <c r="AJ318" s="4">
        <v>315</v>
      </c>
      <c r="AK318" s="4" t="s">
        <v>1479</v>
      </c>
      <c r="AL318" s="4" t="str">
        <f t="shared" si="24"/>
        <v>315 - HYUNDAI MOTOR GRADER</v>
      </c>
      <c r="AN318" s="4">
        <v>315</v>
      </c>
      <c r="AO318" s="4" t="s">
        <v>1795</v>
      </c>
      <c r="AP318" s="4" t="str">
        <f t="shared" si="25"/>
        <v>315 - NISSAN MARCH L 1.2 AT</v>
      </c>
    </row>
    <row r="319" spans="28:42" x14ac:dyDescent="0.25">
      <c r="AB319" s="4">
        <v>342</v>
      </c>
      <c r="AC319" s="4" t="s">
        <v>694</v>
      </c>
      <c r="AD319" s="4" t="str">
        <f t="shared" si="23"/>
        <v>342 - WITA HERVINASARI</v>
      </c>
      <c r="AJ319" s="4">
        <v>316</v>
      </c>
      <c r="AK319" s="4" t="s">
        <v>1480</v>
      </c>
      <c r="AL319" s="4" t="str">
        <f t="shared" si="24"/>
        <v>316 - SANY EXCAVATOR</v>
      </c>
      <c r="AN319" s="4">
        <v>316</v>
      </c>
      <c r="AO319" s="4" t="s">
        <v>1796</v>
      </c>
      <c r="AP319" s="4" t="str">
        <f t="shared" si="25"/>
        <v>316 - NISSAN MARCH L 1.2 MT</v>
      </c>
    </row>
    <row r="320" spans="28:42" x14ac:dyDescent="0.25">
      <c r="AB320" s="4">
        <v>343</v>
      </c>
      <c r="AC320" s="4" t="s">
        <v>695</v>
      </c>
      <c r="AD320" s="4" t="str">
        <f t="shared" si="23"/>
        <v>343 - FERI ANDRIONO</v>
      </c>
      <c r="AJ320" s="4">
        <v>317</v>
      </c>
      <c r="AK320" s="4" t="s">
        <v>1481</v>
      </c>
      <c r="AL320" s="4" t="str">
        <f t="shared" si="24"/>
        <v>317 - TEREX NHL</v>
      </c>
      <c r="AN320" s="4">
        <v>317</v>
      </c>
      <c r="AO320" s="4" t="s">
        <v>1797</v>
      </c>
      <c r="AP320" s="4" t="str">
        <f t="shared" si="25"/>
        <v>317 - NISSAN MARCH L XS 1.2 AT</v>
      </c>
    </row>
    <row r="321" spans="28:42" x14ac:dyDescent="0.25">
      <c r="AB321" s="4">
        <v>344</v>
      </c>
      <c r="AC321" s="4" t="s">
        <v>696</v>
      </c>
      <c r="AD321" s="4" t="str">
        <f t="shared" si="23"/>
        <v>344 - ADRIADI</v>
      </c>
      <c r="AJ321" s="4">
        <v>318</v>
      </c>
      <c r="AK321" s="4" t="s">
        <v>1482</v>
      </c>
      <c r="AL321" s="4" t="str">
        <f t="shared" si="24"/>
        <v>318 - TONLY TL875 KR</v>
      </c>
      <c r="AN321" s="4">
        <v>318</v>
      </c>
      <c r="AO321" s="4" t="s">
        <v>1798</v>
      </c>
      <c r="AP321" s="4" t="str">
        <f t="shared" si="25"/>
        <v>318 - NISSAN MARCH XS 1.2 AT</v>
      </c>
    </row>
    <row r="322" spans="28:42" x14ac:dyDescent="0.25">
      <c r="AB322" s="4">
        <v>345</v>
      </c>
      <c r="AC322" s="4" t="s">
        <v>697</v>
      </c>
      <c r="AD322" s="4" t="str">
        <f t="shared" si="23"/>
        <v>345 - SALES WULING SENAYAN</v>
      </c>
      <c r="AJ322" s="4">
        <v>319</v>
      </c>
      <c r="AK322" s="4" t="s">
        <v>1483</v>
      </c>
      <c r="AL322" s="4" t="str">
        <f t="shared" si="24"/>
        <v>319 - ZOOMLION BULLDOZER</v>
      </c>
      <c r="AN322" s="4">
        <v>319</v>
      </c>
      <c r="AO322" s="4" t="s">
        <v>1799</v>
      </c>
      <c r="AP322" s="4" t="str">
        <f t="shared" si="25"/>
        <v>319 - NISSAN MARCH XS 1.2 AT HI</v>
      </c>
    </row>
    <row r="323" spans="28:42" x14ac:dyDescent="0.25">
      <c r="AB323" s="4">
        <v>346</v>
      </c>
      <c r="AC323" s="4" t="s">
        <v>698</v>
      </c>
      <c r="AD323" s="4" t="str">
        <f t="shared" si="23"/>
        <v>346 - WAHYU TRI SEPTIANTO</v>
      </c>
      <c r="AN323" s="4">
        <v>320</v>
      </c>
      <c r="AO323" s="4" t="s">
        <v>1800</v>
      </c>
      <c r="AP323" s="4" t="str">
        <f t="shared" si="25"/>
        <v>320 - NISSAN NEW XTRAIL 2.0 MT</v>
      </c>
    </row>
    <row r="324" spans="28:42" x14ac:dyDescent="0.25">
      <c r="AB324" s="4">
        <v>347</v>
      </c>
      <c r="AC324" s="4" t="s">
        <v>699</v>
      </c>
      <c r="AD324" s="4" t="str">
        <f t="shared" si="23"/>
        <v>347 - FRANDO</v>
      </c>
      <c r="AN324" s="4">
        <v>321</v>
      </c>
      <c r="AO324" s="4" t="s">
        <v>1801</v>
      </c>
      <c r="AP324" s="4" t="str">
        <f t="shared" si="25"/>
        <v>321 - NISSAN SERENA COMFORT TOURING 2.0 AT</v>
      </c>
    </row>
    <row r="325" spans="28:42" x14ac:dyDescent="0.25">
      <c r="AB325" s="4">
        <v>348</v>
      </c>
      <c r="AC325" s="4" t="s">
        <v>700</v>
      </c>
      <c r="AD325" s="4" t="str">
        <f t="shared" ref="AD325:AD388" si="26">AB325 &amp; " - " &amp;AC325</f>
        <v>348 - TJOENG,RINO SAPUTRA</v>
      </c>
      <c r="AN325" s="4">
        <v>322</v>
      </c>
      <c r="AO325" s="4" t="s">
        <v>1802</v>
      </c>
      <c r="AP325" s="4" t="str">
        <f t="shared" ref="AP325:AP388" si="27">AN325 &amp; " - " &amp;AO325</f>
        <v>322 - NISSAN SERENA HIGH WAY STAR 2.0 AT</v>
      </c>
    </row>
    <row r="326" spans="28:42" x14ac:dyDescent="0.25">
      <c r="AB326" s="4">
        <v>349</v>
      </c>
      <c r="AC326" s="4" t="s">
        <v>701</v>
      </c>
      <c r="AD326" s="4" t="str">
        <f t="shared" si="26"/>
        <v>349 - SALES CARSHOW.ID</v>
      </c>
      <c r="AN326" s="4">
        <v>323</v>
      </c>
      <c r="AO326" s="4" t="s">
        <v>1803</v>
      </c>
      <c r="AP326" s="4" t="str">
        <f t="shared" si="27"/>
        <v>323 - NISSAN SERENA HIGHWAY STAR AUTECH 2.0 AT</v>
      </c>
    </row>
    <row r="327" spans="28:42" x14ac:dyDescent="0.25">
      <c r="AB327" s="4">
        <v>350</v>
      </c>
      <c r="AC327" s="4" t="s">
        <v>702</v>
      </c>
      <c r="AD327" s="4" t="str">
        <f t="shared" si="26"/>
        <v>350 - SALES KENZO AUTO MOBILINDO</v>
      </c>
      <c r="AN327" s="4">
        <v>324</v>
      </c>
      <c r="AO327" s="4" t="s">
        <v>1804</v>
      </c>
      <c r="AP327" s="4" t="str">
        <f t="shared" si="27"/>
        <v>324 - NISSAN XTRAIL ST 2.5 AT</v>
      </c>
    </row>
    <row r="328" spans="28:42" x14ac:dyDescent="0.25">
      <c r="AB328" s="4">
        <v>351</v>
      </c>
      <c r="AC328" s="4" t="s">
        <v>703</v>
      </c>
      <c r="AD328" s="4" t="str">
        <f t="shared" si="26"/>
        <v>351 - SALES SETYAWAN MOBILINDO</v>
      </c>
      <c r="AN328" s="4">
        <v>325</v>
      </c>
      <c r="AO328" s="4" t="s">
        <v>1805</v>
      </c>
      <c r="AP328" s="4" t="str">
        <f t="shared" si="27"/>
        <v>325 - NISSAN XTRAIL XT 2.5 AT</v>
      </c>
    </row>
    <row r="329" spans="28:42" x14ac:dyDescent="0.25">
      <c r="AB329" s="4">
        <v>352</v>
      </c>
      <c r="AC329" s="4" t="s">
        <v>704</v>
      </c>
      <c r="AD329" s="4" t="str">
        <f t="shared" si="26"/>
        <v>352 - SALES RNJ MOTOSPORT</v>
      </c>
      <c r="AN329" s="4">
        <v>326</v>
      </c>
      <c r="AO329" s="4" t="s">
        <v>1806</v>
      </c>
      <c r="AP329" s="4" t="str">
        <f t="shared" si="27"/>
        <v>326 - NISSAN-ALL NEW XTRAIL-2.5 CVT AT</v>
      </c>
    </row>
    <row r="330" spans="28:42" x14ac:dyDescent="0.25">
      <c r="AB330" s="4">
        <v>354</v>
      </c>
      <c r="AC330" s="4" t="s">
        <v>705</v>
      </c>
      <c r="AD330" s="4" t="str">
        <f t="shared" si="26"/>
        <v>354 - MUHAMAD QABUL</v>
      </c>
      <c r="AN330" s="4">
        <v>327</v>
      </c>
      <c r="AO330" s="4" t="s">
        <v>1807</v>
      </c>
      <c r="AP330" s="4" t="str">
        <f t="shared" si="27"/>
        <v>327 - NMR 71 TSDL box besi</v>
      </c>
    </row>
    <row r="331" spans="28:42" x14ac:dyDescent="0.25">
      <c r="AB331" s="4">
        <v>355</v>
      </c>
      <c r="AC331" s="4" t="s">
        <v>706</v>
      </c>
      <c r="AD331" s="4" t="str">
        <f t="shared" si="26"/>
        <v>355 - RUSDIANA RUSLI</v>
      </c>
      <c r="AN331" s="4">
        <v>328</v>
      </c>
      <c r="AO331" s="4" t="s">
        <v>1808</v>
      </c>
      <c r="AP331" s="4" t="str">
        <f t="shared" si="27"/>
        <v>328 - ORLANDO LT 1.8</v>
      </c>
    </row>
    <row r="332" spans="28:42" x14ac:dyDescent="0.25">
      <c r="AB332" s="4">
        <v>356</v>
      </c>
      <c r="AC332" s="4" t="s">
        <v>707</v>
      </c>
      <c r="AD332" s="4" t="str">
        <f t="shared" si="26"/>
        <v>356 - M.RUHIYAT</v>
      </c>
      <c r="AN332" s="4">
        <v>329</v>
      </c>
      <c r="AO332" s="4" t="s">
        <v>1809</v>
      </c>
      <c r="AP332" s="4" t="str">
        <f t="shared" si="27"/>
        <v>329 - ORLANDO LT 1.8 2014</v>
      </c>
    </row>
    <row r="333" spans="28:42" x14ac:dyDescent="0.25">
      <c r="AB333" s="4">
        <v>357</v>
      </c>
      <c r="AC333" s="4" t="s">
        <v>708</v>
      </c>
      <c r="AD333" s="4" t="str">
        <f t="shared" si="26"/>
        <v>357 - SALES AQUILA MOBIL</v>
      </c>
      <c r="AN333" s="4">
        <v>330</v>
      </c>
      <c r="AO333" s="4" t="s">
        <v>1810</v>
      </c>
      <c r="AP333" s="4" t="str">
        <f t="shared" si="27"/>
        <v>330 - OUTLANDER SPORT PX ACTION</v>
      </c>
    </row>
    <row r="334" spans="28:42" x14ac:dyDescent="0.25">
      <c r="AB334" s="4">
        <v>358</v>
      </c>
      <c r="AC334" s="4" t="s">
        <v>709</v>
      </c>
      <c r="AD334" s="4" t="str">
        <f t="shared" si="26"/>
        <v>358 - IRA NURYATI</v>
      </c>
      <c r="AN334" s="4">
        <v>331</v>
      </c>
      <c r="AO334" s="4" t="s">
        <v>1811</v>
      </c>
      <c r="AP334" s="4" t="str">
        <f t="shared" si="27"/>
        <v>331 - PAJERO SPORT DAKAR (4X2) AT</v>
      </c>
    </row>
    <row r="335" spans="28:42" x14ac:dyDescent="0.25">
      <c r="AB335" s="4">
        <v>359</v>
      </c>
      <c r="AC335" s="4" t="s">
        <v>710</v>
      </c>
      <c r="AD335" s="4" t="str">
        <f t="shared" si="26"/>
        <v>359 - HAMDANI HADI PUTRO</v>
      </c>
      <c r="AN335" s="4">
        <v>332</v>
      </c>
      <c r="AO335" s="4" t="s">
        <v>1812</v>
      </c>
      <c r="AP335" s="4" t="str">
        <f t="shared" si="27"/>
        <v>332 - PAJERO SPORT DAKAR (4X2) AT (WHITE)</v>
      </c>
    </row>
    <row r="336" spans="28:42" x14ac:dyDescent="0.25">
      <c r="AB336" s="4">
        <v>360</v>
      </c>
      <c r="AC336" s="4" t="s">
        <v>711</v>
      </c>
      <c r="AD336" s="4" t="str">
        <f t="shared" si="26"/>
        <v>360 - ABDURAHMAN</v>
      </c>
      <c r="AN336" s="4">
        <v>333</v>
      </c>
      <c r="AO336" s="4" t="s">
        <v>1813</v>
      </c>
      <c r="AP336" s="4" t="str">
        <f t="shared" si="27"/>
        <v>333 - PAJERO SPORT DAKAR (4X4) AT</v>
      </c>
    </row>
    <row r="337" spans="28:42" x14ac:dyDescent="0.25">
      <c r="AB337" s="4">
        <v>361</v>
      </c>
      <c r="AC337" s="4" t="s">
        <v>712</v>
      </c>
      <c r="AD337" s="4" t="str">
        <f t="shared" si="26"/>
        <v>361 - MARYAM WIDYARINI</v>
      </c>
      <c r="AN337" s="4">
        <v>334</v>
      </c>
      <c r="AO337" s="4" t="s">
        <v>1814</v>
      </c>
      <c r="AP337" s="4" t="str">
        <f t="shared" si="27"/>
        <v>334 - PAJERO SPORT DAKAR 4x2 2.4 A/T</v>
      </c>
    </row>
    <row r="338" spans="28:42" x14ac:dyDescent="0.25">
      <c r="AB338" s="4">
        <v>362</v>
      </c>
      <c r="AC338" s="4" t="s">
        <v>713</v>
      </c>
      <c r="AD338" s="4" t="str">
        <f t="shared" si="26"/>
        <v>362 - SURYA BACHTIAR</v>
      </c>
      <c r="AN338" s="4">
        <v>335</v>
      </c>
      <c r="AO338" s="4" t="s">
        <v>1815</v>
      </c>
      <c r="AP338" s="4" t="str">
        <f t="shared" si="27"/>
        <v>335 - PAJERO SPORT DAKAR ROCKFORD FOSGATE LTD (4X2) 2.4 AT</v>
      </c>
    </row>
    <row r="339" spans="28:42" x14ac:dyDescent="0.25">
      <c r="AB339" s="4">
        <v>364</v>
      </c>
      <c r="AC339" s="4" t="s">
        <v>714</v>
      </c>
      <c r="AD339" s="4" t="str">
        <f t="shared" si="26"/>
        <v>364 - SEPTIAN ANRYANDES</v>
      </c>
      <c r="AN339" s="4">
        <v>336</v>
      </c>
      <c r="AO339" s="4" t="s">
        <v>1816</v>
      </c>
      <c r="AP339" s="4" t="str">
        <f t="shared" si="27"/>
        <v>336 - PAJERO SPORT DAKAR ULTIMATE (4X2) AT</v>
      </c>
    </row>
    <row r="340" spans="28:42" x14ac:dyDescent="0.25">
      <c r="AB340" s="4">
        <v>365</v>
      </c>
      <c r="AC340" s="4" t="s">
        <v>715</v>
      </c>
      <c r="AD340" s="4" t="str">
        <f t="shared" si="26"/>
        <v>365 - SUBUR</v>
      </c>
      <c r="AN340" s="4">
        <v>337</v>
      </c>
      <c r="AO340" s="4" t="s">
        <v>1817</v>
      </c>
      <c r="AP340" s="4" t="str">
        <f t="shared" si="27"/>
        <v>337 - PAJERO SPORT DAKAR ULTIMATE (4X2) AT (WHITE)</v>
      </c>
    </row>
    <row r="341" spans="28:42" x14ac:dyDescent="0.25">
      <c r="AB341" s="4">
        <v>366</v>
      </c>
      <c r="AC341" s="4" t="s">
        <v>716</v>
      </c>
      <c r="AD341" s="4" t="str">
        <f t="shared" si="26"/>
        <v>366 - SONY TRI WIBOWO</v>
      </c>
      <c r="AN341" s="4">
        <v>338</v>
      </c>
      <c r="AO341" s="4" t="s">
        <v>1818</v>
      </c>
      <c r="AP341" s="4" t="str">
        <f t="shared" si="27"/>
        <v>338 - PAJERO SPORT EXCEED (4X2) AT</v>
      </c>
    </row>
    <row r="342" spans="28:42" x14ac:dyDescent="0.25">
      <c r="AB342" s="4">
        <v>367</v>
      </c>
      <c r="AC342" s="4" t="s">
        <v>717</v>
      </c>
      <c r="AD342" s="4" t="str">
        <f t="shared" si="26"/>
        <v>367 - SALES ARGANTHA MOBILINDO</v>
      </c>
      <c r="AN342" s="4">
        <v>339</v>
      </c>
      <c r="AO342" s="4" t="s">
        <v>1819</v>
      </c>
      <c r="AP342" s="4" t="str">
        <f t="shared" si="27"/>
        <v>339 - PAJERO SPORT EXCEED (4X2) AT (WHITE)</v>
      </c>
    </row>
    <row r="343" spans="28:42" x14ac:dyDescent="0.25">
      <c r="AB343" s="4">
        <v>368</v>
      </c>
      <c r="AC343" s="4" t="s">
        <v>718</v>
      </c>
      <c r="AD343" s="4" t="str">
        <f t="shared" si="26"/>
        <v>368 - MOHAMAD SAFEI</v>
      </c>
      <c r="AN343" s="4">
        <v>340</v>
      </c>
      <c r="AO343" s="4" t="s">
        <v>1820</v>
      </c>
      <c r="AP343" s="4" t="str">
        <f t="shared" si="27"/>
        <v>340 - PAJERO SPORT EXCEED (4X2) MT</v>
      </c>
    </row>
    <row r="344" spans="28:42" x14ac:dyDescent="0.25">
      <c r="AB344" s="4">
        <v>369</v>
      </c>
      <c r="AC344" s="4" t="s">
        <v>719</v>
      </c>
      <c r="AD344" s="4" t="str">
        <f t="shared" si="26"/>
        <v>369 - SALES KAYLA MOTOR</v>
      </c>
      <c r="AN344" s="4">
        <v>341</v>
      </c>
      <c r="AO344" s="4" t="s">
        <v>1821</v>
      </c>
      <c r="AP344" s="4" t="str">
        <f t="shared" si="27"/>
        <v>341 - PALISADE PRIME</v>
      </c>
    </row>
    <row r="345" spans="28:42" x14ac:dyDescent="0.25">
      <c r="AB345" s="4">
        <v>370</v>
      </c>
      <c r="AC345" s="4" t="s">
        <v>720</v>
      </c>
      <c r="AD345" s="4" t="str">
        <f t="shared" si="26"/>
        <v>370 - EDY HANDRIYANSYAH</v>
      </c>
      <c r="AN345" s="4">
        <v>342</v>
      </c>
      <c r="AO345" s="4" t="s">
        <v>1822</v>
      </c>
      <c r="AP345" s="4" t="str">
        <f t="shared" si="27"/>
        <v>342 - PALISADE SIGNATURE</v>
      </c>
    </row>
    <row r="346" spans="28:42" x14ac:dyDescent="0.25">
      <c r="AB346" s="4">
        <v>371</v>
      </c>
      <c r="AC346" s="4" t="s">
        <v>721</v>
      </c>
      <c r="AD346" s="4" t="str">
        <f t="shared" si="26"/>
        <v>371 - SALES JAROT MOBILINDO</v>
      </c>
      <c r="AN346" s="4">
        <v>343</v>
      </c>
      <c r="AO346" s="4" t="s">
        <v>1823</v>
      </c>
      <c r="AP346" s="4" t="str">
        <f t="shared" si="27"/>
        <v>343 - PALISADE SIGNATURE AWD</v>
      </c>
    </row>
    <row r="347" spans="28:42" x14ac:dyDescent="0.25">
      <c r="AB347" s="4">
        <v>372</v>
      </c>
      <c r="AC347" s="4" t="s">
        <v>722</v>
      </c>
      <c r="AD347" s="4" t="str">
        <f t="shared" si="26"/>
        <v>372 - SALES PT ASTRIDO TOYOTA - BATU TULIS</v>
      </c>
      <c r="AN347" s="4">
        <v>344</v>
      </c>
      <c r="AO347" s="4" t="s">
        <v>1824</v>
      </c>
      <c r="AP347" s="4" t="str">
        <f t="shared" si="27"/>
        <v>344 - PRIMA 2528 K DUMP</v>
      </c>
    </row>
    <row r="348" spans="28:42" x14ac:dyDescent="0.25">
      <c r="AB348" s="4">
        <v>373</v>
      </c>
      <c r="AC348" s="4" t="s">
        <v>723</v>
      </c>
      <c r="AD348" s="4" t="str">
        <f t="shared" si="26"/>
        <v>373 - SALES LANGGENG INDAH MAKMUR</v>
      </c>
      <c r="AN348" s="4">
        <v>345</v>
      </c>
      <c r="AO348" s="4" t="s">
        <v>1825</v>
      </c>
      <c r="AP348" s="4" t="str">
        <f t="shared" si="27"/>
        <v>345 - PRIMA 3338 DUMPTRUCK</v>
      </c>
    </row>
    <row r="349" spans="28:42" x14ac:dyDescent="0.25">
      <c r="AB349" s="4">
        <v>374</v>
      </c>
      <c r="AC349" s="4" t="s">
        <v>724</v>
      </c>
      <c r="AD349" s="4" t="str">
        <f t="shared" si="26"/>
        <v>374 - SALES AGUNG 9 MOBILINDO</v>
      </c>
      <c r="AN349" s="4">
        <v>346</v>
      </c>
      <c r="AO349" s="4" t="s">
        <v>1826</v>
      </c>
      <c r="AP349" s="4" t="str">
        <f t="shared" si="27"/>
        <v>346 - Raize 1.0 T GR Sport CVT Two T</v>
      </c>
    </row>
    <row r="350" spans="28:42" x14ac:dyDescent="0.25">
      <c r="AB350" s="4">
        <v>375</v>
      </c>
      <c r="AC350" s="4" t="s">
        <v>725</v>
      </c>
      <c r="AD350" s="4" t="str">
        <f t="shared" si="26"/>
        <v>375 - YAFET ANDHIKA YOPPE TUMURANG</v>
      </c>
      <c r="AN350" s="4">
        <v>347</v>
      </c>
      <c r="AO350" s="4" t="s">
        <v>1827</v>
      </c>
      <c r="AP350" s="4" t="str">
        <f t="shared" si="27"/>
        <v>347 - RKE 150 WB 3.3 XB BOX BESI</v>
      </c>
    </row>
    <row r="351" spans="28:42" x14ac:dyDescent="0.25">
      <c r="AB351" s="4">
        <v>376</v>
      </c>
      <c r="AC351" s="4" t="s">
        <v>726</v>
      </c>
      <c r="AD351" s="4" t="str">
        <f t="shared" si="26"/>
        <v>376 - MIFTAHUL RIZKI ALAMIN</v>
      </c>
      <c r="AN351" s="4">
        <v>348</v>
      </c>
      <c r="AO351" s="4" t="s">
        <v>1828</v>
      </c>
      <c r="AP351" s="4" t="str">
        <f t="shared" si="27"/>
        <v>348 - RKE 150 WB 3.8 BOX BESI</v>
      </c>
    </row>
    <row r="352" spans="28:42" x14ac:dyDescent="0.25">
      <c r="AB352" s="4">
        <v>377</v>
      </c>
      <c r="AC352" s="4" t="s">
        <v>727</v>
      </c>
      <c r="AD352" s="4" t="str">
        <f t="shared" si="26"/>
        <v>377 - MONAN IRAWAN</v>
      </c>
      <c r="AN352" s="4">
        <v>349</v>
      </c>
      <c r="AO352" s="4" t="s">
        <v>1829</v>
      </c>
      <c r="AP352" s="4" t="str">
        <f t="shared" si="27"/>
        <v>349 - RR 4   26.430 6X2 A/T BUS</v>
      </c>
    </row>
    <row r="353" spans="28:42" x14ac:dyDescent="0.25">
      <c r="AB353" s="4">
        <v>378</v>
      </c>
      <c r="AC353" s="4" t="s">
        <v>728</v>
      </c>
      <c r="AD353" s="4" t="str">
        <f t="shared" si="26"/>
        <v>378 - RIYANDI</v>
      </c>
      <c r="AN353" s="4">
        <v>350</v>
      </c>
      <c r="AO353" s="4" t="s">
        <v>1830</v>
      </c>
      <c r="AP353" s="4" t="str">
        <f t="shared" si="27"/>
        <v>350 - SANTA FE D 2.2 8DCT SIGNATURE</v>
      </c>
    </row>
    <row r="354" spans="28:42" x14ac:dyDescent="0.25">
      <c r="AB354" s="4">
        <v>379</v>
      </c>
      <c r="AC354" s="4" t="s">
        <v>729</v>
      </c>
      <c r="AD354" s="4" t="str">
        <f t="shared" si="26"/>
        <v>379 - RIZKI ALAMSYAH</v>
      </c>
      <c r="AN354" s="4">
        <v>351</v>
      </c>
      <c r="AO354" s="4" t="s">
        <v>1831</v>
      </c>
      <c r="AP354" s="4" t="str">
        <f t="shared" si="27"/>
        <v>351 - SANTA FE GASOLINE</v>
      </c>
    </row>
    <row r="355" spans="28:42" x14ac:dyDescent="0.25">
      <c r="AB355" s="4">
        <v>380</v>
      </c>
      <c r="AC355" s="4" t="s">
        <v>730</v>
      </c>
      <c r="AD355" s="4" t="str">
        <f t="shared" si="26"/>
        <v>380 - SALES FIRMAN CAHYADI - C2C</v>
      </c>
      <c r="AN355" s="4">
        <v>352</v>
      </c>
      <c r="AO355" s="4" t="s">
        <v>1832</v>
      </c>
      <c r="AP355" s="4" t="str">
        <f t="shared" si="27"/>
        <v>352 - SCANIA P360CB-6x4/S1 DUMP TRUCK</v>
      </c>
    </row>
    <row r="356" spans="28:42" x14ac:dyDescent="0.25">
      <c r="AB356" s="4">
        <v>381</v>
      </c>
      <c r="AC356" s="4" t="s">
        <v>731</v>
      </c>
      <c r="AD356" s="4" t="str">
        <f t="shared" si="26"/>
        <v>381 - SALES SENTRAL LIA MOBILINDO</v>
      </c>
      <c r="AN356" s="4">
        <v>353</v>
      </c>
      <c r="AO356" s="4" t="s">
        <v>1833</v>
      </c>
      <c r="AP356" s="4" t="str">
        <f t="shared" si="27"/>
        <v>353 - SCANIA P460-B 8x4 DUMP</v>
      </c>
    </row>
    <row r="357" spans="28:42" x14ac:dyDescent="0.25">
      <c r="AB357" s="4">
        <v>382</v>
      </c>
      <c r="AC357" s="4" t="s">
        <v>732</v>
      </c>
      <c r="AD357" s="4" t="str">
        <f t="shared" si="26"/>
        <v>382 - MUHAMMAD ANDRIANSYAH</v>
      </c>
      <c r="AN357" s="4">
        <v>354</v>
      </c>
      <c r="AO357" s="4" t="s">
        <v>1834</v>
      </c>
      <c r="AP357" s="4" t="str">
        <f t="shared" si="27"/>
        <v>354 - SINOHOWO 371 6x4 MIXER 10 KUBIK</v>
      </c>
    </row>
    <row r="358" spans="28:42" x14ac:dyDescent="0.25">
      <c r="AB358" s="4">
        <v>383</v>
      </c>
      <c r="AC358" s="4" t="s">
        <v>733</v>
      </c>
      <c r="AD358" s="4" t="str">
        <f t="shared" si="26"/>
        <v>383 - SALES REX AUTO</v>
      </c>
      <c r="AN358" s="4">
        <v>355</v>
      </c>
      <c r="AO358" s="4" t="s">
        <v>1835</v>
      </c>
      <c r="AP358" s="4" t="str">
        <f t="shared" si="27"/>
        <v>355 - SINOHOWO TX 371 DUMP TRUCK</v>
      </c>
    </row>
    <row r="359" spans="28:42" x14ac:dyDescent="0.25">
      <c r="AB359" s="4">
        <v>384</v>
      </c>
      <c r="AC359" s="4" t="s">
        <v>734</v>
      </c>
      <c r="AD359" s="4" t="str">
        <f t="shared" si="26"/>
        <v>384 - YUSTIAN</v>
      </c>
      <c r="AN359" s="4">
        <v>356</v>
      </c>
      <c r="AO359" s="4" t="s">
        <v>1836</v>
      </c>
      <c r="AP359" s="4" t="str">
        <f t="shared" si="27"/>
        <v>356 - SITRAK C7H 40.390 (6X4) BBS TRACTOR HEAD</v>
      </c>
    </row>
    <row r="360" spans="28:42" x14ac:dyDescent="0.25">
      <c r="AB360" s="4">
        <v>385</v>
      </c>
      <c r="AC360" s="4" t="s">
        <v>735</v>
      </c>
      <c r="AD360" s="4" t="str">
        <f t="shared" si="26"/>
        <v>385 - SALES RYO MOBIL</v>
      </c>
      <c r="AN360" s="4">
        <v>357</v>
      </c>
      <c r="AO360" s="4" t="s">
        <v>1837</v>
      </c>
      <c r="AP360" s="4" t="str">
        <f t="shared" si="27"/>
        <v>357 - SITRAK50.430 8x4 BB DUMP TRUCK</v>
      </c>
    </row>
    <row r="361" spans="28:42" x14ac:dyDescent="0.25">
      <c r="AB361" s="4">
        <v>387</v>
      </c>
      <c r="AC361" s="4" t="s">
        <v>736</v>
      </c>
      <c r="AD361" s="4" t="str">
        <f t="shared" si="26"/>
        <v>387 - SALES LEO CHANDRA - C2C</v>
      </c>
      <c r="AN361" s="4">
        <v>358</v>
      </c>
      <c r="AO361" s="4" t="s">
        <v>1838</v>
      </c>
      <c r="AP361" s="4" t="str">
        <f t="shared" si="27"/>
        <v>358 - STARIA SIGNATURE 7</v>
      </c>
    </row>
    <row r="362" spans="28:42" x14ac:dyDescent="0.25">
      <c r="AB362" s="4">
        <v>389</v>
      </c>
      <c r="AC362" s="4" t="s">
        <v>737</v>
      </c>
      <c r="AD362" s="4" t="str">
        <f t="shared" si="26"/>
        <v>389 - SALES JG MOTOR</v>
      </c>
      <c r="AN362" s="4">
        <v>359</v>
      </c>
      <c r="AO362" s="4" t="s">
        <v>1839</v>
      </c>
      <c r="AP362" s="4" t="str">
        <f t="shared" si="27"/>
        <v>359 - SUPER ACE HT DLS 1.4 ALUMINIUM BOX</v>
      </c>
    </row>
    <row r="363" spans="28:42" x14ac:dyDescent="0.25">
      <c r="AB363" s="4">
        <v>390</v>
      </c>
      <c r="AC363" s="4" t="s">
        <v>738</v>
      </c>
      <c r="AD363" s="4" t="str">
        <f t="shared" si="26"/>
        <v>390 - BOY YOHANES MINCE</v>
      </c>
      <c r="AN363" s="4">
        <v>360</v>
      </c>
      <c r="AO363" s="4" t="s">
        <v>1840</v>
      </c>
      <c r="AP363" s="4" t="str">
        <f t="shared" si="27"/>
        <v>360 - SuperCab 1.5 with AC</v>
      </c>
    </row>
    <row r="364" spans="28:42" x14ac:dyDescent="0.25">
      <c r="AB364" s="4">
        <v>391</v>
      </c>
      <c r="AC364" s="4" t="s">
        <v>739</v>
      </c>
      <c r="AD364" s="4" t="str">
        <f t="shared" si="26"/>
        <v>391 - AHMAD FAISAL</v>
      </c>
      <c r="AN364" s="4">
        <v>361</v>
      </c>
      <c r="AO364" s="4" t="s">
        <v>1841</v>
      </c>
      <c r="AP364" s="4" t="str">
        <f t="shared" si="27"/>
        <v>361 - SUZUKI ALL NEW ERTIGA DREZA  1.4 AT</v>
      </c>
    </row>
    <row r="365" spans="28:42" x14ac:dyDescent="0.25">
      <c r="AB365" s="4">
        <v>392</v>
      </c>
      <c r="AC365" s="4" t="s">
        <v>740</v>
      </c>
      <c r="AD365" s="4" t="str">
        <f t="shared" si="26"/>
        <v>392 - AKHMAD LUTHFANDY</v>
      </c>
      <c r="AN365" s="4">
        <v>362</v>
      </c>
      <c r="AO365" s="4" t="s">
        <v>1842</v>
      </c>
      <c r="AP365" s="4" t="str">
        <f t="shared" si="27"/>
        <v>362 - SUZUKI ALL NEW ERTIGA GL 1.5 AT</v>
      </c>
    </row>
    <row r="366" spans="28:42" x14ac:dyDescent="0.25">
      <c r="AB366" s="4">
        <v>393</v>
      </c>
      <c r="AC366" s="4" t="s">
        <v>741</v>
      </c>
      <c r="AD366" s="4" t="str">
        <f t="shared" si="26"/>
        <v>393 - BUDI WINARDI</v>
      </c>
      <c r="AN366" s="4">
        <v>363</v>
      </c>
      <c r="AO366" s="4" t="s">
        <v>1843</v>
      </c>
      <c r="AP366" s="4" t="str">
        <f t="shared" si="27"/>
        <v>363 - SUZUKI ALL NEW ERTIGA GX 1.4 AT</v>
      </c>
    </row>
    <row r="367" spans="28:42" x14ac:dyDescent="0.25">
      <c r="AB367" s="4">
        <v>394</v>
      </c>
      <c r="AC367" s="4" t="s">
        <v>742</v>
      </c>
      <c r="AD367" s="4" t="str">
        <f t="shared" si="26"/>
        <v>394 - NARWANTO</v>
      </c>
      <c r="AN367" s="4">
        <v>364</v>
      </c>
      <c r="AO367" s="4" t="s">
        <v>1844</v>
      </c>
      <c r="AP367" s="4" t="str">
        <f t="shared" si="27"/>
        <v>364 - SUZUKI APV ARENA GL 1.5 MT</v>
      </c>
    </row>
    <row r="368" spans="28:42" x14ac:dyDescent="0.25">
      <c r="AB368" s="4">
        <v>395</v>
      </c>
      <c r="AC368" s="4" t="s">
        <v>743</v>
      </c>
      <c r="AD368" s="4" t="str">
        <f t="shared" si="26"/>
        <v>395 - SALES CWR MOTOR</v>
      </c>
      <c r="AN368" s="4">
        <v>365</v>
      </c>
      <c r="AO368" s="4" t="s">
        <v>1845</v>
      </c>
      <c r="AP368" s="4" t="str">
        <f t="shared" si="27"/>
        <v>365 - SUZUKI APV ARENA GX 1.5 MT</v>
      </c>
    </row>
    <row r="369" spans="28:42" x14ac:dyDescent="0.25">
      <c r="AB369" s="4">
        <v>396</v>
      </c>
      <c r="AC369" s="4" t="s">
        <v>744</v>
      </c>
      <c r="AD369" s="4" t="str">
        <f t="shared" si="26"/>
        <v>396 - FANDI MAISHA</v>
      </c>
      <c r="AN369" s="4">
        <v>366</v>
      </c>
      <c r="AO369" s="4" t="s">
        <v>1846</v>
      </c>
      <c r="AP369" s="4" t="str">
        <f t="shared" si="27"/>
        <v>366 - SUZUKI APV BLIND VAN HIGH</v>
      </c>
    </row>
    <row r="370" spans="28:42" x14ac:dyDescent="0.25">
      <c r="AB370" s="4">
        <v>397</v>
      </c>
      <c r="AC370" s="4" t="s">
        <v>745</v>
      </c>
      <c r="AD370" s="4" t="str">
        <f t="shared" si="26"/>
        <v>397 - RAMA DIPAYANA</v>
      </c>
      <c r="AN370" s="4">
        <v>367</v>
      </c>
      <c r="AO370" s="4" t="s">
        <v>1847</v>
      </c>
      <c r="AP370" s="4" t="str">
        <f t="shared" si="27"/>
        <v>367 - SUZUKI APV BLIND VAN MT</v>
      </c>
    </row>
    <row r="371" spans="28:42" x14ac:dyDescent="0.25">
      <c r="AB371" s="4">
        <v>398</v>
      </c>
      <c r="AC371" s="4" t="s">
        <v>746</v>
      </c>
      <c r="AD371" s="4" t="str">
        <f t="shared" si="26"/>
        <v>398 - SALES SURYA ADI WIJAYA MOTOR</v>
      </c>
      <c r="AN371" s="4">
        <v>368</v>
      </c>
      <c r="AO371" s="4" t="s">
        <v>1848</v>
      </c>
      <c r="AP371" s="4" t="str">
        <f t="shared" si="27"/>
        <v>368 - SUZUKI APV LUXURY R15 1.5 MT</v>
      </c>
    </row>
    <row r="372" spans="28:42" x14ac:dyDescent="0.25">
      <c r="AB372" s="4">
        <v>399</v>
      </c>
      <c r="AC372" s="4" t="s">
        <v>747</v>
      </c>
      <c r="AD372" s="4" t="str">
        <f t="shared" si="26"/>
        <v>399 - Andry Anggawidjaja Samodro</v>
      </c>
      <c r="AN372" s="4">
        <v>369</v>
      </c>
      <c r="AO372" s="4" t="s">
        <v>1849</v>
      </c>
      <c r="AP372" s="4" t="str">
        <f t="shared" si="27"/>
        <v>369 - SUZUKI ERTIGA GL 1.4 AT</v>
      </c>
    </row>
    <row r="373" spans="28:42" x14ac:dyDescent="0.25">
      <c r="AB373" s="4">
        <v>400</v>
      </c>
      <c r="AC373" s="4" t="s">
        <v>748</v>
      </c>
      <c r="AD373" s="4" t="str">
        <f t="shared" si="26"/>
        <v>400 - ANTON KURNIAWAN</v>
      </c>
      <c r="AN373" s="4">
        <v>370</v>
      </c>
      <c r="AO373" s="4" t="s">
        <v>1850</v>
      </c>
      <c r="AP373" s="4" t="str">
        <f t="shared" si="27"/>
        <v>370 - SUZUKI ERTIGA GL 1.4 MT</v>
      </c>
    </row>
    <row r="374" spans="28:42" x14ac:dyDescent="0.25">
      <c r="AB374" s="4">
        <v>401</v>
      </c>
      <c r="AC374" s="4" t="s">
        <v>749</v>
      </c>
      <c r="AD374" s="4" t="str">
        <f t="shared" si="26"/>
        <v>401 - SALES MAJU SERAYA INDOMOBIL</v>
      </c>
      <c r="AN374" s="4">
        <v>371</v>
      </c>
      <c r="AO374" s="4" t="s">
        <v>1851</v>
      </c>
      <c r="AP374" s="4" t="str">
        <f t="shared" si="27"/>
        <v>371 - SUZUKI ERTIGA GX 1.4 AT</v>
      </c>
    </row>
    <row r="375" spans="28:42" x14ac:dyDescent="0.25">
      <c r="AB375" s="4">
        <v>402</v>
      </c>
      <c r="AC375" s="4" t="s">
        <v>750</v>
      </c>
      <c r="AD375" s="4" t="str">
        <f t="shared" si="26"/>
        <v>402 - SALES BINTANG AUTO</v>
      </c>
      <c r="AN375" s="4">
        <v>372</v>
      </c>
      <c r="AO375" s="4" t="s">
        <v>1852</v>
      </c>
      <c r="AP375" s="4" t="str">
        <f t="shared" si="27"/>
        <v>372 - SUZUKI ERTIGA GX 1.4 MT</v>
      </c>
    </row>
    <row r="376" spans="28:42" x14ac:dyDescent="0.25">
      <c r="AB376" s="4">
        <v>403</v>
      </c>
      <c r="AC376" s="4" t="s">
        <v>751</v>
      </c>
      <c r="AD376" s="4" t="str">
        <f t="shared" si="26"/>
        <v>403 - SALES DM MOBILINDO</v>
      </c>
      <c r="AN376" s="4">
        <v>373</v>
      </c>
      <c r="AO376" s="4" t="s">
        <v>1853</v>
      </c>
      <c r="AP376" s="4" t="str">
        <f t="shared" si="27"/>
        <v>373 - SUZUKI IGNIS GX 1.2 AT</v>
      </c>
    </row>
    <row r="377" spans="28:42" x14ac:dyDescent="0.25">
      <c r="AB377" s="4">
        <v>404</v>
      </c>
      <c r="AC377" s="4" t="s">
        <v>752</v>
      </c>
      <c r="AD377" s="4" t="str">
        <f t="shared" si="26"/>
        <v>404 - EVA ELLYANA</v>
      </c>
      <c r="AN377" s="4">
        <v>374</v>
      </c>
      <c r="AO377" s="4" t="s">
        <v>1854</v>
      </c>
      <c r="AP377" s="4" t="str">
        <f t="shared" si="27"/>
        <v>374 - SUZUKI NEW CARRY ST150 PU MT</v>
      </c>
    </row>
    <row r="378" spans="28:42" x14ac:dyDescent="0.25">
      <c r="AB378" s="4">
        <v>405</v>
      </c>
      <c r="AC378" s="4" t="s">
        <v>753</v>
      </c>
      <c r="AD378" s="4" t="str">
        <f t="shared" si="26"/>
        <v>405 - IKHWAN WAHYUDIE</v>
      </c>
      <c r="AN378" s="4">
        <v>375</v>
      </c>
      <c r="AO378" s="4" t="s">
        <v>1855</v>
      </c>
      <c r="AP378" s="4" t="str">
        <f t="shared" si="27"/>
        <v>375 - SUZUKI NEW ERTIGA DREZA  1.4 AT</v>
      </c>
    </row>
    <row r="379" spans="28:42" x14ac:dyDescent="0.25">
      <c r="AB379" s="4">
        <v>406</v>
      </c>
      <c r="AC379" s="4" t="s">
        <v>754</v>
      </c>
      <c r="AD379" s="4" t="str">
        <f t="shared" si="26"/>
        <v>406 - UJANG ABDUL RAHMAN</v>
      </c>
      <c r="AN379" s="4">
        <v>376</v>
      </c>
      <c r="AO379" s="4" t="s">
        <v>1856</v>
      </c>
      <c r="AP379" s="4" t="str">
        <f t="shared" si="27"/>
        <v>376 - SUZUKI NEW ERTIGA DREZA GS 1.4 AT</v>
      </c>
    </row>
    <row r="380" spans="28:42" x14ac:dyDescent="0.25">
      <c r="AB380" s="4">
        <v>407</v>
      </c>
      <c r="AC380" s="4" t="s">
        <v>755</v>
      </c>
      <c r="AD380" s="4" t="str">
        <f t="shared" si="26"/>
        <v>407 - ANDI PRATIWI INDASARI</v>
      </c>
      <c r="AN380" s="4">
        <v>377</v>
      </c>
      <c r="AO380" s="4" t="s">
        <v>1857</v>
      </c>
      <c r="AP380" s="4" t="str">
        <f t="shared" si="27"/>
        <v>377 - SUZUKI NEW ERTIGA DREZA GS 1.4 MT</v>
      </c>
    </row>
    <row r="381" spans="28:42" x14ac:dyDescent="0.25">
      <c r="AB381" s="4">
        <v>408</v>
      </c>
      <c r="AC381" s="4" t="s">
        <v>756</v>
      </c>
      <c r="AD381" s="4" t="str">
        <f t="shared" si="26"/>
        <v>408 - SALES WONOAYU MOTOR</v>
      </c>
      <c r="AN381" s="4">
        <v>378</v>
      </c>
      <c r="AO381" s="4" t="s">
        <v>1858</v>
      </c>
      <c r="AP381" s="4" t="str">
        <f t="shared" si="27"/>
        <v>378 - SUZUKI NEW ERTIGA GL 1.4 MT</v>
      </c>
    </row>
    <row r="382" spans="28:42" x14ac:dyDescent="0.25">
      <c r="AB382" s="4">
        <v>409</v>
      </c>
      <c r="AC382" s="4" t="s">
        <v>757</v>
      </c>
      <c r="AD382" s="4" t="str">
        <f t="shared" si="26"/>
        <v>409 - HADI SANJAYA</v>
      </c>
      <c r="AN382" s="4">
        <v>379</v>
      </c>
      <c r="AO382" s="4" t="s">
        <v>1859</v>
      </c>
      <c r="AP382" s="4" t="str">
        <f t="shared" si="27"/>
        <v>379 - SUZUKI NEW ERTIGA GX 1.4 AT</v>
      </c>
    </row>
    <row r="383" spans="28:42" x14ac:dyDescent="0.25">
      <c r="AB383" s="4">
        <v>410</v>
      </c>
      <c r="AC383" s="4" t="s">
        <v>758</v>
      </c>
      <c r="AD383" s="4" t="str">
        <f t="shared" si="26"/>
        <v>410 - SALES RF MOBIL</v>
      </c>
      <c r="AN383" s="4">
        <v>380</v>
      </c>
      <c r="AO383" s="4" t="s">
        <v>1860</v>
      </c>
      <c r="AP383" s="4" t="str">
        <f t="shared" si="27"/>
        <v>380 - SUZUKI NEW ERTIGA GX 1.4 MT</v>
      </c>
    </row>
    <row r="384" spans="28:42" x14ac:dyDescent="0.25">
      <c r="AB384" s="4">
        <v>411</v>
      </c>
      <c r="AC384" s="4" t="s">
        <v>759</v>
      </c>
      <c r="AD384" s="4" t="str">
        <f t="shared" si="26"/>
        <v>411 - MUKHARUDIK</v>
      </c>
      <c r="AN384" s="4">
        <v>381</v>
      </c>
      <c r="AO384" s="4" t="s">
        <v>1861</v>
      </c>
      <c r="AP384" s="4" t="str">
        <f t="shared" si="27"/>
        <v>381 - SUZUKI SPLASH GL 1.2 AT</v>
      </c>
    </row>
    <row r="385" spans="28:42" x14ac:dyDescent="0.25">
      <c r="AB385" s="4">
        <v>412</v>
      </c>
      <c r="AC385" s="4" t="s">
        <v>760</v>
      </c>
      <c r="AD385" s="4" t="str">
        <f t="shared" si="26"/>
        <v>412 - MUKHAMMAD ISMAIL</v>
      </c>
      <c r="AN385" s="4">
        <v>382</v>
      </c>
      <c r="AO385" s="4" t="s">
        <v>1862</v>
      </c>
      <c r="AP385" s="4" t="str">
        <f t="shared" si="27"/>
        <v>382 - SUZUKI SPLASH GL 1.2 MT</v>
      </c>
    </row>
    <row r="386" spans="28:42" x14ac:dyDescent="0.25">
      <c r="AB386" s="4">
        <v>413</v>
      </c>
      <c r="AC386" s="4" t="s">
        <v>761</v>
      </c>
      <c r="AD386" s="4" t="str">
        <f t="shared" si="26"/>
        <v>413 - DEDEN NURJAMAN</v>
      </c>
      <c r="AN386" s="4">
        <v>383</v>
      </c>
      <c r="AO386" s="4" t="s">
        <v>1863</v>
      </c>
      <c r="AP386" s="4" t="str">
        <f t="shared" si="27"/>
        <v>383 - SUZUKI SWIFT GX 1.4 AT</v>
      </c>
    </row>
    <row r="387" spans="28:42" x14ac:dyDescent="0.25">
      <c r="AB387" s="4">
        <v>414</v>
      </c>
      <c r="AC387" s="4" t="s">
        <v>762</v>
      </c>
      <c r="AD387" s="4" t="str">
        <f t="shared" si="26"/>
        <v>414 - SALES ZELIA MOBIL</v>
      </c>
      <c r="AN387" s="4">
        <v>384</v>
      </c>
      <c r="AO387" s="4" t="s">
        <v>1864</v>
      </c>
      <c r="AP387" s="4" t="str">
        <f t="shared" si="27"/>
        <v>384 - SUZUKI SX4 CROSS OVER 1.5 AT</v>
      </c>
    </row>
    <row r="388" spans="28:42" x14ac:dyDescent="0.25">
      <c r="AB388" s="4">
        <v>415</v>
      </c>
      <c r="AC388" s="4" t="s">
        <v>763</v>
      </c>
      <c r="AD388" s="4" t="str">
        <f t="shared" si="26"/>
        <v>415 - SALES GP MOBIL</v>
      </c>
      <c r="AN388" s="4">
        <v>385</v>
      </c>
      <c r="AO388" s="4" t="s">
        <v>1865</v>
      </c>
      <c r="AP388" s="4" t="str">
        <f t="shared" si="27"/>
        <v>385 - TATA ULTRA 1014 45 WB BOX</v>
      </c>
    </row>
    <row r="389" spans="28:42" x14ac:dyDescent="0.25">
      <c r="AB389" s="4">
        <v>417</v>
      </c>
      <c r="AC389" s="4" t="s">
        <v>764</v>
      </c>
      <c r="AD389" s="4" t="str">
        <f t="shared" ref="AD389:AD452" si="28">AB389 &amp; " - " &amp;AC389</f>
        <v>417 - SALES SERASI MOBIL</v>
      </c>
      <c r="AN389" s="4">
        <v>386</v>
      </c>
      <c r="AO389" s="4" t="s">
        <v>1866</v>
      </c>
      <c r="AP389" s="4" t="str">
        <f t="shared" ref="AP389:AP452" si="29">AN389 &amp; " - " &amp;AO389</f>
        <v>386 - TERIOS F700RG TS AT</v>
      </c>
    </row>
    <row r="390" spans="28:42" x14ac:dyDescent="0.25">
      <c r="AB390" s="4">
        <v>418</v>
      </c>
      <c r="AC390" s="4" t="s">
        <v>765</v>
      </c>
      <c r="AD390" s="4" t="str">
        <f t="shared" si="28"/>
        <v>418 - NOVIE STEFANNY</v>
      </c>
      <c r="AN390" s="4">
        <v>387</v>
      </c>
      <c r="AO390" s="4" t="s">
        <v>1867</v>
      </c>
      <c r="AP390" s="4" t="str">
        <f t="shared" si="29"/>
        <v>387 - TGA 40.480 6X4 BBS-WW T-HEAD</v>
      </c>
    </row>
    <row r="391" spans="28:42" x14ac:dyDescent="0.25">
      <c r="AB391" s="4">
        <v>419</v>
      </c>
      <c r="AC391" s="4" t="s">
        <v>766</v>
      </c>
      <c r="AD391" s="4" t="str">
        <f t="shared" si="28"/>
        <v>419 - BERNARD SANDY FULY</v>
      </c>
      <c r="AN391" s="4">
        <v>388</v>
      </c>
      <c r="AO391" s="4" t="s">
        <v>1868</v>
      </c>
      <c r="AP391" s="4" t="str">
        <f t="shared" si="29"/>
        <v>388 - TGS 40.440 6X6 Prime Mover</v>
      </c>
    </row>
    <row r="392" spans="28:42" x14ac:dyDescent="0.25">
      <c r="AB392" s="4">
        <v>420</v>
      </c>
      <c r="AC392" s="4" t="s">
        <v>767</v>
      </c>
      <c r="AD392" s="4" t="str">
        <f t="shared" si="28"/>
        <v>420 - DICKY RAMDHAN PRABOWO</v>
      </c>
      <c r="AN392" s="4">
        <v>389</v>
      </c>
      <c r="AO392" s="4" t="s">
        <v>1869</v>
      </c>
      <c r="AP392" s="4" t="str">
        <f t="shared" si="29"/>
        <v>389 - TONLY HIGHWAY TRUCK TL875 KR DUMP TRUCK</v>
      </c>
    </row>
    <row r="393" spans="28:42" x14ac:dyDescent="0.25">
      <c r="AB393" s="4">
        <v>421</v>
      </c>
      <c r="AC393" s="4" t="s">
        <v>768</v>
      </c>
      <c r="AD393" s="4" t="str">
        <f t="shared" si="28"/>
        <v>421 - SALES BUDI LUHUR MOBILINDO</v>
      </c>
      <c r="AN393" s="4">
        <v>390</v>
      </c>
      <c r="AO393" s="4" t="s">
        <v>1870</v>
      </c>
      <c r="AP393" s="4" t="str">
        <f t="shared" si="29"/>
        <v>390 - TOYOTA AGYA G 1.0 AT</v>
      </c>
    </row>
    <row r="394" spans="28:42" x14ac:dyDescent="0.25">
      <c r="AB394" s="4">
        <v>422</v>
      </c>
      <c r="AC394" s="4" t="s">
        <v>769</v>
      </c>
      <c r="AD394" s="4" t="str">
        <f t="shared" si="28"/>
        <v>422 - YENDERSON SIMBOLON</v>
      </c>
      <c r="AN394" s="4">
        <v>391</v>
      </c>
      <c r="AO394" s="4" t="s">
        <v>1871</v>
      </c>
      <c r="AP394" s="4" t="str">
        <f t="shared" si="29"/>
        <v>391 - TOYOTA AGYA G 1.0 MT TRD</v>
      </c>
    </row>
    <row r="395" spans="28:42" x14ac:dyDescent="0.25">
      <c r="AB395" s="4">
        <v>423</v>
      </c>
      <c r="AC395" s="4" t="s">
        <v>770</v>
      </c>
      <c r="AD395" s="4" t="str">
        <f t="shared" si="28"/>
        <v>423 - TRI SEPTINUS LAOLI</v>
      </c>
      <c r="AN395" s="4">
        <v>392</v>
      </c>
      <c r="AO395" s="4" t="s">
        <v>1872</v>
      </c>
      <c r="AP395" s="4" t="str">
        <f t="shared" si="29"/>
        <v>392 - TOYOTA ALL NEW AVANZA VELOZ VVTI 1.5 AT</v>
      </c>
    </row>
    <row r="396" spans="28:42" x14ac:dyDescent="0.25">
      <c r="AB396" s="4">
        <v>424</v>
      </c>
      <c r="AC396" s="4" t="s">
        <v>771</v>
      </c>
      <c r="AD396" s="4" t="str">
        <f t="shared" si="28"/>
        <v>424 - SATRYA ANDRI YUSTAWAN</v>
      </c>
      <c r="AN396" s="4">
        <v>393</v>
      </c>
      <c r="AO396" s="4" t="s">
        <v>1873</v>
      </c>
      <c r="AP396" s="4" t="str">
        <f t="shared" si="29"/>
        <v>393 - TOYOTA ALL NEW AVANZA VVTI E 1.3 MT</v>
      </c>
    </row>
    <row r="397" spans="28:42" x14ac:dyDescent="0.25">
      <c r="AB397" s="4">
        <v>426</v>
      </c>
      <c r="AC397" s="4" t="s">
        <v>772</v>
      </c>
      <c r="AD397" s="4" t="str">
        <f t="shared" si="28"/>
        <v>426 - SALES CV. GANI JAYA MOTOR</v>
      </c>
      <c r="AN397" s="4">
        <v>394</v>
      </c>
      <c r="AO397" s="4" t="s">
        <v>1874</v>
      </c>
      <c r="AP397" s="4" t="str">
        <f t="shared" si="29"/>
        <v>394 - TOYOTA ALL NEW AVANZA VVTI G 1.3 AT</v>
      </c>
    </row>
    <row r="398" spans="28:42" x14ac:dyDescent="0.25">
      <c r="AB398" s="4">
        <v>427</v>
      </c>
      <c r="AC398" s="4" t="s">
        <v>773</v>
      </c>
      <c r="AD398" s="4" t="str">
        <f t="shared" si="28"/>
        <v>427 - SALES SUNAN JAYA MOBILINDO</v>
      </c>
      <c r="AN398" s="4">
        <v>395</v>
      </c>
      <c r="AO398" s="4" t="s">
        <v>1875</v>
      </c>
      <c r="AP398" s="4" t="str">
        <f t="shared" si="29"/>
        <v>395 - TOYOTA ALL NEW AVANZA VVTI G 1.3 MT</v>
      </c>
    </row>
    <row r="399" spans="28:42" x14ac:dyDescent="0.25">
      <c r="AB399" s="4">
        <v>428</v>
      </c>
      <c r="AC399" s="4" t="s">
        <v>774</v>
      </c>
      <c r="AD399" s="4" t="str">
        <f t="shared" si="28"/>
        <v>428 - DOURY KURNIAWAN,SP</v>
      </c>
      <c r="AN399" s="4">
        <v>396</v>
      </c>
      <c r="AO399" s="4" t="s">
        <v>1876</v>
      </c>
      <c r="AP399" s="4" t="str">
        <f t="shared" si="29"/>
        <v>396 - TOYOTA ALL NEW CAMRY V 2.4 AT</v>
      </c>
    </row>
    <row r="400" spans="28:42" x14ac:dyDescent="0.25">
      <c r="AB400" s="4">
        <v>430</v>
      </c>
      <c r="AC400" s="4" t="s">
        <v>775</v>
      </c>
      <c r="AD400" s="4" t="str">
        <f t="shared" si="28"/>
        <v>430 - AGUS HADIWIJAYA</v>
      </c>
      <c r="AN400" s="4">
        <v>397</v>
      </c>
      <c r="AO400" s="4" t="s">
        <v>1877</v>
      </c>
      <c r="AP400" s="4" t="str">
        <f t="shared" si="29"/>
        <v>397 - TOYOTA ALL NEW CAMRY V 2.5 AT</v>
      </c>
    </row>
    <row r="401" spans="28:42" x14ac:dyDescent="0.25">
      <c r="AB401" s="4">
        <v>431</v>
      </c>
      <c r="AC401" s="4" t="s">
        <v>776</v>
      </c>
      <c r="AD401" s="4" t="str">
        <f t="shared" si="28"/>
        <v>431 - SALES OWEN MOBIL</v>
      </c>
      <c r="AN401" s="4">
        <v>398</v>
      </c>
      <c r="AO401" s="4" t="s">
        <v>1878</v>
      </c>
      <c r="AP401" s="4" t="str">
        <f t="shared" si="29"/>
        <v>398 - TOYOTA ALL NEW FORTUNER DIESEL VRZ 4X2 2.4 AT</v>
      </c>
    </row>
    <row r="402" spans="28:42" x14ac:dyDescent="0.25">
      <c r="AB402" s="4">
        <v>432</v>
      </c>
      <c r="AC402" s="4" t="s">
        <v>777</v>
      </c>
      <c r="AD402" s="4" t="str">
        <f t="shared" si="28"/>
        <v>432 - SALES JAPA MANDIRI MOTOR</v>
      </c>
      <c r="AN402" s="4">
        <v>399</v>
      </c>
      <c r="AO402" s="4" t="s">
        <v>1879</v>
      </c>
      <c r="AP402" s="4" t="str">
        <f t="shared" si="29"/>
        <v>399 - TOYOTA ALL NEW FORTUNER DIESEL VRZ 4X2 TRD 2.4 AT</v>
      </c>
    </row>
    <row r="403" spans="28:42" x14ac:dyDescent="0.25">
      <c r="AB403" s="4">
        <v>433</v>
      </c>
      <c r="AC403" s="4" t="s">
        <v>778</v>
      </c>
      <c r="AD403" s="4" t="str">
        <f t="shared" si="28"/>
        <v>433 - SALES OTO.COM</v>
      </c>
      <c r="AN403" s="4">
        <v>400</v>
      </c>
      <c r="AO403" s="4" t="s">
        <v>1880</v>
      </c>
      <c r="AP403" s="4" t="str">
        <f t="shared" si="29"/>
        <v>400 - TOYOTA ALL NEW GRAND INNOVA BENSIN G 2.0 AT</v>
      </c>
    </row>
    <row r="404" spans="28:42" x14ac:dyDescent="0.25">
      <c r="AB404" s="4">
        <v>434</v>
      </c>
      <c r="AC404" s="4" t="s">
        <v>779</v>
      </c>
      <c r="AD404" s="4" t="str">
        <f t="shared" si="28"/>
        <v>434 - BAHTIAR AMAR</v>
      </c>
      <c r="AN404" s="4">
        <v>401</v>
      </c>
      <c r="AO404" s="4" t="s">
        <v>1881</v>
      </c>
      <c r="AP404" s="4" t="str">
        <f t="shared" si="29"/>
        <v>401 - TOYOTA ALL NEW GRAND INNOVA BENSIN G 2.0 MT</v>
      </c>
    </row>
    <row r="405" spans="28:42" x14ac:dyDescent="0.25">
      <c r="AB405" s="4">
        <v>435</v>
      </c>
      <c r="AC405" s="4" t="s">
        <v>780</v>
      </c>
      <c r="AD405" s="4" t="str">
        <f t="shared" si="28"/>
        <v>435 - SALES KARYA MAKMUR MOTOR</v>
      </c>
      <c r="AN405" s="4">
        <v>402</v>
      </c>
      <c r="AO405" s="4" t="s">
        <v>1882</v>
      </c>
      <c r="AP405" s="4" t="str">
        <f t="shared" si="29"/>
        <v>402 - TOYOTA ALL NEW GRAND INNOVA BENSIN Q 2.0 MT</v>
      </c>
    </row>
    <row r="406" spans="28:42" x14ac:dyDescent="0.25">
      <c r="AB406" s="4">
        <v>436</v>
      </c>
      <c r="AC406" s="4" t="s">
        <v>781</v>
      </c>
      <c r="AD406" s="4" t="str">
        <f t="shared" si="28"/>
        <v>436 - SALES ABRAL MOTOR</v>
      </c>
      <c r="AN406" s="4">
        <v>403</v>
      </c>
      <c r="AO406" s="4" t="s">
        <v>1883</v>
      </c>
      <c r="AP406" s="4" t="str">
        <f t="shared" si="29"/>
        <v>403 - TOYOTA ALL NEW GRAND INNOVA BENSIN V 2.0 AT</v>
      </c>
    </row>
    <row r="407" spans="28:42" x14ac:dyDescent="0.25">
      <c r="AB407" s="4">
        <v>437</v>
      </c>
      <c r="AC407" s="4" t="s">
        <v>782</v>
      </c>
      <c r="AD407" s="4" t="str">
        <f t="shared" si="28"/>
        <v>437 - ADE SUPRATMAN</v>
      </c>
      <c r="AN407" s="4">
        <v>404</v>
      </c>
      <c r="AO407" s="4" t="s">
        <v>1884</v>
      </c>
      <c r="AP407" s="4" t="str">
        <f t="shared" si="29"/>
        <v>404 - TOYOTA ALL NEW GRAND INNOVA DIESEL G 2.4 AT</v>
      </c>
    </row>
    <row r="408" spans="28:42" x14ac:dyDescent="0.25">
      <c r="AB408" s="4">
        <v>438</v>
      </c>
      <c r="AC408" s="4" t="s">
        <v>783</v>
      </c>
      <c r="AD408" s="4" t="str">
        <f t="shared" si="28"/>
        <v>438 - CECILIA DEBY SHAHNAZ</v>
      </c>
      <c r="AN408" s="4">
        <v>405</v>
      </c>
      <c r="AO408" s="4" t="s">
        <v>1885</v>
      </c>
      <c r="AP408" s="4" t="str">
        <f t="shared" si="29"/>
        <v>405 - TOYOTA ALL NEW GRAND INNOVA DIESEL G 2.4 MT</v>
      </c>
    </row>
    <row r="409" spans="28:42" x14ac:dyDescent="0.25">
      <c r="AB409" s="4">
        <v>439</v>
      </c>
      <c r="AC409" s="4" t="s">
        <v>784</v>
      </c>
      <c r="AD409" s="4" t="str">
        <f t="shared" si="28"/>
        <v>439 - SALES PRIMA MOBIL</v>
      </c>
      <c r="AN409" s="4">
        <v>406</v>
      </c>
      <c r="AO409" s="4" t="s">
        <v>1886</v>
      </c>
      <c r="AP409" s="4" t="str">
        <f t="shared" si="29"/>
        <v>406 - TOYOTA ALL NEW GRAND INNOVA DIESEL V 2.4 AT</v>
      </c>
    </row>
    <row r="410" spans="28:42" x14ac:dyDescent="0.25">
      <c r="AB410" s="4">
        <v>440</v>
      </c>
      <c r="AC410" s="4" t="s">
        <v>785</v>
      </c>
      <c r="AD410" s="4" t="str">
        <f t="shared" si="28"/>
        <v>440 - TONNY PRAJOGO</v>
      </c>
      <c r="AN410" s="4">
        <v>407</v>
      </c>
      <c r="AO410" s="4" t="s">
        <v>1887</v>
      </c>
      <c r="AP410" s="4" t="str">
        <f t="shared" si="29"/>
        <v>407 - TOYOTA ALL NEW GRAND INNOVA DIESEL V 2.4 MT</v>
      </c>
    </row>
    <row r="411" spans="28:42" x14ac:dyDescent="0.25">
      <c r="AB411" s="4">
        <v>441</v>
      </c>
      <c r="AC411" s="4" t="s">
        <v>786</v>
      </c>
      <c r="AD411" s="4" t="str">
        <f t="shared" si="28"/>
        <v>441 - ANO SUDARNO</v>
      </c>
      <c r="AN411" s="4">
        <v>408</v>
      </c>
      <c r="AO411" s="4" t="s">
        <v>1888</v>
      </c>
      <c r="AP411" s="4" t="str">
        <f t="shared" si="29"/>
        <v>408 - TOYOTA ALL NEW GRAND INNOVA VENTURER BENSIN Q 2.0 AT</v>
      </c>
    </row>
    <row r="412" spans="28:42" x14ac:dyDescent="0.25">
      <c r="AB412" s="4">
        <v>442</v>
      </c>
      <c r="AC412" s="4" t="s">
        <v>787</v>
      </c>
      <c r="AD412" s="4" t="str">
        <f t="shared" si="28"/>
        <v>442 - SALES CV. MAKMUR MANDIRI MOBIL</v>
      </c>
      <c r="AN412" s="4">
        <v>409</v>
      </c>
      <c r="AO412" s="4" t="s">
        <v>1889</v>
      </c>
      <c r="AP412" s="4" t="str">
        <f t="shared" si="29"/>
        <v>409 - TOYOTA ALL NEW VIOS G 1.5 AT</v>
      </c>
    </row>
    <row r="413" spans="28:42" x14ac:dyDescent="0.25">
      <c r="AB413" s="4">
        <v>444</v>
      </c>
      <c r="AC413" s="4" t="s">
        <v>788</v>
      </c>
      <c r="AD413" s="4" t="str">
        <f t="shared" si="28"/>
        <v>444 - MARCO RIONALDO RATUELA</v>
      </c>
      <c r="AN413" s="4">
        <v>410</v>
      </c>
      <c r="AO413" s="4" t="s">
        <v>1890</v>
      </c>
      <c r="AP413" s="4" t="str">
        <f t="shared" si="29"/>
        <v>410 - TOYOTA ALL NEW YARIS G 1.5 AT</v>
      </c>
    </row>
    <row r="414" spans="28:42" x14ac:dyDescent="0.25">
      <c r="AB414" s="4">
        <v>445</v>
      </c>
      <c r="AC414" s="4" t="s">
        <v>789</v>
      </c>
      <c r="AD414" s="4" t="str">
        <f t="shared" si="28"/>
        <v>445 - RIZAL FIRDAUS ADITAMA</v>
      </c>
      <c r="AN414" s="4">
        <v>411</v>
      </c>
      <c r="AO414" s="4" t="s">
        <v>1891</v>
      </c>
      <c r="AP414" s="4" t="str">
        <f t="shared" si="29"/>
        <v>411 - TOYOTA ALL NEW YARIS TRD SPORTIVO 1.5 AT</v>
      </c>
    </row>
    <row r="415" spans="28:42" x14ac:dyDescent="0.25">
      <c r="AB415" s="4">
        <v>446</v>
      </c>
      <c r="AC415" s="4" t="s">
        <v>790</v>
      </c>
      <c r="AD415" s="4" t="str">
        <f t="shared" si="28"/>
        <v>446 - SITI RITANIAR</v>
      </c>
      <c r="AN415" s="4">
        <v>412</v>
      </c>
      <c r="AO415" s="4" t="s">
        <v>1892</v>
      </c>
      <c r="AP415" s="4" t="str">
        <f t="shared" si="29"/>
        <v>412 - TOYOTA ALPHARD 2.4 2WD A/T</v>
      </c>
    </row>
    <row r="416" spans="28:42" x14ac:dyDescent="0.25">
      <c r="AB416" s="4">
        <v>447</v>
      </c>
      <c r="AC416" s="4" t="s">
        <v>791</v>
      </c>
      <c r="AD416" s="4" t="str">
        <f t="shared" si="28"/>
        <v>447 - WAWAN GUNAWAN</v>
      </c>
      <c r="AN416" s="4">
        <v>413</v>
      </c>
      <c r="AO416" s="4" t="s">
        <v>1893</v>
      </c>
      <c r="AP416" s="4" t="str">
        <f t="shared" si="29"/>
        <v>413 - TOYOTA ALPHARD 2.4 G A/T</v>
      </c>
    </row>
    <row r="417" spans="28:42" x14ac:dyDescent="0.25">
      <c r="AB417" s="4">
        <v>448</v>
      </c>
      <c r="AC417" s="4" t="s">
        <v>792</v>
      </c>
      <c r="AD417" s="4" t="str">
        <f t="shared" si="28"/>
        <v>448 - SALES SAHABAT MOTOR</v>
      </c>
      <c r="AN417" s="4">
        <v>414</v>
      </c>
      <c r="AO417" s="4" t="s">
        <v>1894</v>
      </c>
      <c r="AP417" s="4" t="str">
        <f t="shared" si="29"/>
        <v>414 - TOYOTA AVANZA E 1.3 AT</v>
      </c>
    </row>
    <row r="418" spans="28:42" x14ac:dyDescent="0.25">
      <c r="AB418" s="4">
        <v>449</v>
      </c>
      <c r="AC418" s="4" t="s">
        <v>793</v>
      </c>
      <c r="AD418" s="4" t="str">
        <f t="shared" si="28"/>
        <v>449 - NATALIA SUHARNINGSIH</v>
      </c>
      <c r="AN418" s="4">
        <v>415</v>
      </c>
      <c r="AO418" s="4" t="s">
        <v>1895</v>
      </c>
      <c r="AP418" s="4" t="str">
        <f t="shared" si="29"/>
        <v>415 - TOYOTA AVANZA G 1.3 AT</v>
      </c>
    </row>
    <row r="419" spans="28:42" x14ac:dyDescent="0.25">
      <c r="AB419" s="4">
        <v>450</v>
      </c>
      <c r="AC419" s="4" t="s">
        <v>794</v>
      </c>
      <c r="AD419" s="4" t="str">
        <f t="shared" si="28"/>
        <v>450 - ESTERIA</v>
      </c>
      <c r="AN419" s="4">
        <v>416</v>
      </c>
      <c r="AO419" s="4" t="s">
        <v>1896</v>
      </c>
      <c r="AP419" s="4" t="str">
        <f t="shared" si="29"/>
        <v>416 - TOYOTA AVANZA G 1.3 MT</v>
      </c>
    </row>
    <row r="420" spans="28:42" x14ac:dyDescent="0.25">
      <c r="AB420" s="4">
        <v>451</v>
      </c>
      <c r="AC420" s="4" t="s">
        <v>795</v>
      </c>
      <c r="AD420" s="4" t="str">
        <f t="shared" si="28"/>
        <v>451 - DWI INDRO JATMIKO</v>
      </c>
      <c r="AN420" s="4">
        <v>417</v>
      </c>
      <c r="AO420" s="4" t="s">
        <v>1897</v>
      </c>
      <c r="AP420" s="4" t="str">
        <f t="shared" si="29"/>
        <v>417 - TOYOTA CALYA G 1.2 AT</v>
      </c>
    </row>
    <row r="421" spans="28:42" x14ac:dyDescent="0.25">
      <c r="AB421" s="4">
        <v>452</v>
      </c>
      <c r="AC421" s="4" t="s">
        <v>796</v>
      </c>
      <c r="AD421" s="4" t="str">
        <f t="shared" si="28"/>
        <v>452 - RUTH YOSA MELLYA PUTRI</v>
      </c>
      <c r="AN421" s="4">
        <v>418</v>
      </c>
      <c r="AO421" s="4" t="s">
        <v>1898</v>
      </c>
      <c r="AP421" s="4" t="str">
        <f t="shared" si="29"/>
        <v>418 - TOYOTA CALYA G 1.2 MT</v>
      </c>
    </row>
    <row r="422" spans="28:42" x14ac:dyDescent="0.25">
      <c r="AB422" s="4">
        <v>453</v>
      </c>
      <c r="AC422" s="4" t="s">
        <v>797</v>
      </c>
      <c r="AD422" s="4" t="str">
        <f t="shared" si="28"/>
        <v>453 - IRINE SETIAWATI SURYANTO</v>
      </c>
      <c r="AN422" s="4">
        <v>419</v>
      </c>
      <c r="AO422" s="4" t="s">
        <v>1899</v>
      </c>
      <c r="AP422" s="4" t="str">
        <f t="shared" si="29"/>
        <v>419 - Toyota Camry 2.5 G A/T</v>
      </c>
    </row>
    <row r="423" spans="28:42" x14ac:dyDescent="0.25">
      <c r="AB423" s="4">
        <v>454</v>
      </c>
      <c r="AC423" s="4" t="s">
        <v>798</v>
      </c>
      <c r="AD423" s="4" t="str">
        <f t="shared" si="28"/>
        <v>454 - ANTONI SUYANTO</v>
      </c>
      <c r="AN423" s="4">
        <v>420</v>
      </c>
      <c r="AO423" s="4" t="s">
        <v>1900</v>
      </c>
      <c r="AP423" s="4" t="str">
        <f t="shared" si="29"/>
        <v>420 - TOYOTA COROLLA ALTIS 1.8 G MT</v>
      </c>
    </row>
    <row r="424" spans="28:42" x14ac:dyDescent="0.25">
      <c r="AB424" s="4">
        <v>455</v>
      </c>
      <c r="AC424" s="4" t="s">
        <v>799</v>
      </c>
      <c r="AD424" s="4" t="str">
        <f t="shared" si="28"/>
        <v>455 - RUSWENDI SYAEFUDIN</v>
      </c>
      <c r="AN424" s="4">
        <v>421</v>
      </c>
      <c r="AO424" s="4" t="s">
        <v>1901</v>
      </c>
      <c r="AP424" s="4" t="str">
        <f t="shared" si="29"/>
        <v>421 - TOYOTA COROLLA ALTIS V 1.8 AT</v>
      </c>
    </row>
    <row r="425" spans="28:42" x14ac:dyDescent="0.25">
      <c r="AB425" s="4">
        <v>456</v>
      </c>
      <c r="AC425" s="4" t="s">
        <v>800</v>
      </c>
      <c r="AD425" s="4" t="str">
        <f t="shared" si="28"/>
        <v>456 - BENY WIJAYA</v>
      </c>
      <c r="AN425" s="4">
        <v>422</v>
      </c>
      <c r="AO425" s="4" t="s">
        <v>1902</v>
      </c>
      <c r="AP425" s="4" t="str">
        <f t="shared" si="29"/>
        <v>422 - TOYOTA ETIOS VALCO E 1.2 MT</v>
      </c>
    </row>
    <row r="426" spans="28:42" x14ac:dyDescent="0.25">
      <c r="AB426" s="4">
        <v>457</v>
      </c>
      <c r="AC426" s="4" t="s">
        <v>801</v>
      </c>
      <c r="AD426" s="4" t="str">
        <f t="shared" si="28"/>
        <v>457 - SALES DEALER KIA KELAPA GADING</v>
      </c>
      <c r="AN426" s="4">
        <v>423</v>
      </c>
      <c r="AO426" s="4" t="s">
        <v>1903</v>
      </c>
      <c r="AP426" s="4" t="str">
        <f t="shared" si="29"/>
        <v>423 - TOYOTA ETIOS VALCO G 1.2 MT</v>
      </c>
    </row>
    <row r="427" spans="28:42" x14ac:dyDescent="0.25">
      <c r="AB427" s="4">
        <v>458</v>
      </c>
      <c r="AC427" s="4" t="s">
        <v>802</v>
      </c>
      <c r="AD427" s="4" t="str">
        <f t="shared" si="28"/>
        <v>458 - SALES JO AUTOCARS</v>
      </c>
      <c r="AN427" s="4">
        <v>424</v>
      </c>
      <c r="AO427" s="4" t="s">
        <v>1904</v>
      </c>
      <c r="AP427" s="4" t="str">
        <f t="shared" si="29"/>
        <v>424 - TOYOTA GRAND COROLLA ALTIS 1.8 V CVT AT</v>
      </c>
    </row>
    <row r="428" spans="28:42" x14ac:dyDescent="0.25">
      <c r="AB428" s="4">
        <v>459</v>
      </c>
      <c r="AC428" s="4" t="s">
        <v>803</v>
      </c>
      <c r="AD428" s="4" t="str">
        <f t="shared" si="28"/>
        <v>459 - MILA SILVIA</v>
      </c>
      <c r="AN428" s="4">
        <v>425</v>
      </c>
      <c r="AO428" s="4" t="s">
        <v>1905</v>
      </c>
      <c r="AP428" s="4" t="str">
        <f t="shared" si="29"/>
        <v>425 - TOYOTA GRAND NEW AVANZA E 1.3 MT</v>
      </c>
    </row>
    <row r="429" spans="28:42" x14ac:dyDescent="0.25">
      <c r="AB429" s="4">
        <v>460</v>
      </c>
      <c r="AC429" s="4" t="s">
        <v>804</v>
      </c>
      <c r="AD429" s="4" t="str">
        <f t="shared" si="28"/>
        <v>460 - SALES AUTO 2000</v>
      </c>
      <c r="AN429" s="4">
        <v>426</v>
      </c>
      <c r="AO429" s="4" t="s">
        <v>1906</v>
      </c>
      <c r="AP429" s="4" t="str">
        <f t="shared" si="29"/>
        <v>426 - TOYOTA GRAND NEW AVANZA G 1.3 AT</v>
      </c>
    </row>
    <row r="430" spans="28:42" x14ac:dyDescent="0.25">
      <c r="AB430" s="4">
        <v>461</v>
      </c>
      <c r="AC430" s="4" t="s">
        <v>805</v>
      </c>
      <c r="AD430" s="4" t="str">
        <f t="shared" si="28"/>
        <v>461 - ELISA RISUOSA</v>
      </c>
      <c r="AN430" s="4">
        <v>427</v>
      </c>
      <c r="AO430" s="4" t="s">
        <v>1907</v>
      </c>
      <c r="AP430" s="4" t="str">
        <f t="shared" si="29"/>
        <v>427 - TOYOTA GRAND NEW AVANZA G 1.3 MT</v>
      </c>
    </row>
    <row r="431" spans="28:42" x14ac:dyDescent="0.25">
      <c r="AB431" s="4">
        <v>462</v>
      </c>
      <c r="AC431" s="4" t="s">
        <v>806</v>
      </c>
      <c r="AD431" s="4" t="str">
        <f t="shared" si="28"/>
        <v>462 - LUKMANTARA, ST</v>
      </c>
      <c r="AN431" s="4">
        <v>428</v>
      </c>
      <c r="AO431" s="4" t="s">
        <v>1908</v>
      </c>
      <c r="AP431" s="4" t="str">
        <f t="shared" si="29"/>
        <v>428 - TOYOTA GRAND NEW INNOVA BENSIN E 2.0 AT</v>
      </c>
    </row>
    <row r="432" spans="28:42" x14ac:dyDescent="0.25">
      <c r="AB432" s="4">
        <v>463</v>
      </c>
      <c r="AC432" s="4" t="s">
        <v>807</v>
      </c>
      <c r="AD432" s="4" t="str">
        <f t="shared" si="28"/>
        <v>463 - NI'MATUS SYAHRI</v>
      </c>
      <c r="AN432" s="4">
        <v>429</v>
      </c>
      <c r="AO432" s="4" t="s">
        <v>1909</v>
      </c>
      <c r="AP432" s="4" t="str">
        <f t="shared" si="29"/>
        <v>429 - TOYOTA GRAND NEW INNOVA BENSIN G 2.0 AT</v>
      </c>
    </row>
    <row r="433" spans="28:42" x14ac:dyDescent="0.25">
      <c r="AB433" s="4">
        <v>464</v>
      </c>
      <c r="AC433" s="4" t="s">
        <v>808</v>
      </c>
      <c r="AD433" s="4" t="str">
        <f t="shared" si="28"/>
        <v>464 - DIDIK AGUSTIONO</v>
      </c>
      <c r="AN433" s="4">
        <v>430</v>
      </c>
      <c r="AO433" s="4" t="s">
        <v>1910</v>
      </c>
      <c r="AP433" s="4" t="str">
        <f t="shared" si="29"/>
        <v>430 - TOYOTA GRAND NEW INNOVA BENSIN G 2.0 MT</v>
      </c>
    </row>
    <row r="434" spans="28:42" x14ac:dyDescent="0.25">
      <c r="AB434" s="4">
        <v>465</v>
      </c>
      <c r="AC434" s="4" t="s">
        <v>809</v>
      </c>
      <c r="AD434" s="4" t="str">
        <f t="shared" si="28"/>
        <v>465 - SALES 68 MOTOR</v>
      </c>
      <c r="AN434" s="4">
        <v>431</v>
      </c>
      <c r="AO434" s="4" t="s">
        <v>1911</v>
      </c>
      <c r="AP434" s="4" t="str">
        <f t="shared" si="29"/>
        <v>431 - TOYOTA GRAND NEW INNOVA BENSIN V 2.0 AT</v>
      </c>
    </row>
    <row r="435" spans="28:42" x14ac:dyDescent="0.25">
      <c r="AB435" s="4">
        <v>466</v>
      </c>
      <c r="AC435" s="4" t="s">
        <v>810</v>
      </c>
      <c r="AD435" s="4" t="str">
        <f t="shared" si="28"/>
        <v>466 - TIANGGUR MANURUNG</v>
      </c>
      <c r="AN435" s="4">
        <v>432</v>
      </c>
      <c r="AO435" s="4" t="s">
        <v>1912</v>
      </c>
      <c r="AP435" s="4" t="str">
        <f t="shared" si="29"/>
        <v>432 - TOYOTA GRAND NEW INNOVA DIESEL G 2.5 AT</v>
      </c>
    </row>
    <row r="436" spans="28:42" x14ac:dyDescent="0.25">
      <c r="AB436" s="4">
        <v>467</v>
      </c>
      <c r="AC436" s="4" t="s">
        <v>811</v>
      </c>
      <c r="AD436" s="4" t="str">
        <f t="shared" si="28"/>
        <v>467 - ERLISNAWATI</v>
      </c>
      <c r="AN436" s="4">
        <v>433</v>
      </c>
      <c r="AO436" s="4" t="s">
        <v>1913</v>
      </c>
      <c r="AP436" s="4" t="str">
        <f t="shared" si="29"/>
        <v>433 - TOYOTA GRAND NEW INNOVA DIESEL V 2.5 AT</v>
      </c>
    </row>
    <row r="437" spans="28:42" x14ac:dyDescent="0.25">
      <c r="AB437" s="4">
        <v>468</v>
      </c>
      <c r="AC437" s="4" t="s">
        <v>812</v>
      </c>
      <c r="AD437" s="4" t="str">
        <f t="shared" si="28"/>
        <v>468 - CHRISNA SATRIA UTOMO</v>
      </c>
      <c r="AN437" s="4">
        <v>434</v>
      </c>
      <c r="AO437" s="4" t="s">
        <v>1914</v>
      </c>
      <c r="AP437" s="4" t="str">
        <f t="shared" si="29"/>
        <v>434 - TOYOTA GRAND NEW VELOZ 1.3 AT</v>
      </c>
    </row>
    <row r="438" spans="28:42" x14ac:dyDescent="0.25">
      <c r="AB438" s="4">
        <v>469</v>
      </c>
      <c r="AC438" s="4" t="s">
        <v>813</v>
      </c>
      <c r="AD438" s="4" t="str">
        <f t="shared" si="28"/>
        <v>469 - KARNO WIJAYA</v>
      </c>
      <c r="AN438" s="4">
        <v>435</v>
      </c>
      <c r="AO438" s="4" t="s">
        <v>1915</v>
      </c>
      <c r="AP438" s="4" t="str">
        <f t="shared" si="29"/>
        <v>435 - TOYOTA HARRIER 2.0 AT</v>
      </c>
    </row>
    <row r="439" spans="28:42" x14ac:dyDescent="0.25">
      <c r="AB439" s="4">
        <v>470</v>
      </c>
      <c r="AC439" s="4" t="s">
        <v>814</v>
      </c>
      <c r="AD439" s="4" t="str">
        <f t="shared" si="28"/>
        <v>470 - SALES EX MOBIL</v>
      </c>
      <c r="AN439" s="4">
        <v>436</v>
      </c>
      <c r="AO439" s="4" t="s">
        <v>1916</v>
      </c>
      <c r="AP439" s="4" t="str">
        <f t="shared" si="29"/>
        <v>436 - TOYOTA HI ACE COMMUTER M/T</v>
      </c>
    </row>
    <row r="440" spans="28:42" x14ac:dyDescent="0.25">
      <c r="AB440" s="4">
        <v>471</v>
      </c>
      <c r="AC440" s="4" t="s">
        <v>815</v>
      </c>
      <c r="AD440" s="4" t="str">
        <f t="shared" si="28"/>
        <v>471 - EVI</v>
      </c>
      <c r="AN440" s="4">
        <v>437</v>
      </c>
      <c r="AO440" s="4" t="s">
        <v>1917</v>
      </c>
      <c r="AP440" s="4" t="str">
        <f t="shared" si="29"/>
        <v>437 - TOYOTA HILUX PU 2.5 SC DSL M/T</v>
      </c>
    </row>
    <row r="441" spans="28:42" x14ac:dyDescent="0.25">
      <c r="AB441" s="4">
        <v>472</v>
      </c>
      <c r="AC441" s="4" t="s">
        <v>816</v>
      </c>
      <c r="AD441" s="4" t="str">
        <f t="shared" si="28"/>
        <v>472 - AAN ANDRY CAHYONO</v>
      </c>
      <c r="AN441" s="4">
        <v>438</v>
      </c>
      <c r="AO441" s="4" t="s">
        <v>1918</v>
      </c>
      <c r="AP441" s="4" t="str">
        <f t="shared" si="29"/>
        <v>438 - TOYOTA HILUX PU 2.5L DSLM/T</v>
      </c>
    </row>
    <row r="442" spans="28:42" x14ac:dyDescent="0.25">
      <c r="AB442" s="4">
        <v>473</v>
      </c>
      <c r="AC442" s="4" t="s">
        <v>817</v>
      </c>
      <c r="AD442" s="4" t="str">
        <f t="shared" si="28"/>
        <v>473 - RENDI ANATASIAH</v>
      </c>
      <c r="AN442" s="4">
        <v>439</v>
      </c>
      <c r="AO442" s="4" t="s">
        <v>1919</v>
      </c>
      <c r="AP442" s="4" t="str">
        <f t="shared" si="29"/>
        <v>439 - TOYOTA HILUX PU SC 2.5 STD M/T</v>
      </c>
    </row>
    <row r="443" spans="28:42" x14ac:dyDescent="0.25">
      <c r="AB443" s="4">
        <v>474</v>
      </c>
      <c r="AC443" s="4" t="s">
        <v>818</v>
      </c>
      <c r="AD443" s="4" t="str">
        <f t="shared" si="28"/>
        <v>474 - HADITYA GUZMAN</v>
      </c>
      <c r="AN443" s="4">
        <v>440</v>
      </c>
      <c r="AO443" s="4" t="s">
        <v>1920</v>
      </c>
      <c r="AP443" s="4" t="str">
        <f t="shared" si="29"/>
        <v>440 - TOYOTA INNOVA BENSIN G 2.0 AT</v>
      </c>
    </row>
    <row r="444" spans="28:42" x14ac:dyDescent="0.25">
      <c r="AB444" s="4">
        <v>475</v>
      </c>
      <c r="AC444" s="4" t="s">
        <v>819</v>
      </c>
      <c r="AD444" s="4" t="str">
        <f t="shared" si="28"/>
        <v>475 - ANJAR RIYADI</v>
      </c>
      <c r="AN444" s="4">
        <v>441</v>
      </c>
      <c r="AO444" s="4" t="s">
        <v>1921</v>
      </c>
      <c r="AP444" s="4" t="str">
        <f t="shared" si="29"/>
        <v>441 - TOYOTA INNOVA BENSIN G 2.0 MT</v>
      </c>
    </row>
    <row r="445" spans="28:42" x14ac:dyDescent="0.25">
      <c r="AB445" s="4">
        <v>476</v>
      </c>
      <c r="AC445" s="4" t="s">
        <v>820</v>
      </c>
      <c r="AD445" s="4" t="str">
        <f t="shared" si="28"/>
        <v>476 - SHINTA HERDIANI, SE</v>
      </c>
      <c r="AN445" s="4">
        <v>442</v>
      </c>
      <c r="AO445" s="4" t="s">
        <v>1922</v>
      </c>
      <c r="AP445" s="4" t="str">
        <f t="shared" si="29"/>
        <v>442 - TOYOTA INNOVA BENSIN V 2.0 AT</v>
      </c>
    </row>
    <row r="446" spans="28:42" x14ac:dyDescent="0.25">
      <c r="AB446" s="4">
        <v>478</v>
      </c>
      <c r="AC446" s="4" t="s">
        <v>821</v>
      </c>
      <c r="AD446" s="4" t="str">
        <f t="shared" si="28"/>
        <v>478 - RHANDIKA RAHMANSYAH</v>
      </c>
      <c r="AN446" s="4">
        <v>443</v>
      </c>
      <c r="AO446" s="4" t="s">
        <v>1923</v>
      </c>
      <c r="AP446" s="4" t="str">
        <f t="shared" si="29"/>
        <v>443 - TOYOTA INNOVA BENSIN V 2.0 MT</v>
      </c>
    </row>
    <row r="447" spans="28:42" x14ac:dyDescent="0.25">
      <c r="AB447" s="4">
        <v>479</v>
      </c>
      <c r="AC447" s="4" t="s">
        <v>822</v>
      </c>
      <c r="AD447" s="4" t="str">
        <f t="shared" si="28"/>
        <v>479 - SALES RK MOTOR</v>
      </c>
      <c r="AN447" s="4">
        <v>444</v>
      </c>
      <c r="AO447" s="4" t="s">
        <v>1924</v>
      </c>
      <c r="AP447" s="4" t="str">
        <f t="shared" si="29"/>
        <v>444 - TOYOTA INNOVA DIESEL G 2.5 AT</v>
      </c>
    </row>
    <row r="448" spans="28:42" x14ac:dyDescent="0.25">
      <c r="AB448" s="4">
        <v>480</v>
      </c>
      <c r="AC448" s="4" t="s">
        <v>823</v>
      </c>
      <c r="AD448" s="4" t="str">
        <f t="shared" si="28"/>
        <v>480 - DENY AGUSTIAN KURNIAWAN</v>
      </c>
      <c r="AN448" s="4">
        <v>445</v>
      </c>
      <c r="AO448" s="4" t="s">
        <v>1925</v>
      </c>
      <c r="AP448" s="4" t="str">
        <f t="shared" si="29"/>
        <v>445 - TOYOTA INNOVA DIESEL G 2.5 MT</v>
      </c>
    </row>
    <row r="449" spans="28:42" x14ac:dyDescent="0.25">
      <c r="AB449" s="4">
        <v>481</v>
      </c>
      <c r="AC449" s="4" t="s">
        <v>824</v>
      </c>
      <c r="AD449" s="4" t="str">
        <f t="shared" si="28"/>
        <v>481 - S. ARIE RASYA</v>
      </c>
      <c r="AN449" s="4">
        <v>446</v>
      </c>
      <c r="AO449" s="4" t="s">
        <v>1926</v>
      </c>
      <c r="AP449" s="4" t="str">
        <f t="shared" si="29"/>
        <v>446 - TOYOTA KIJANG INNOVA 2.0 G A/T AIRBAG</v>
      </c>
    </row>
    <row r="450" spans="28:42" x14ac:dyDescent="0.25">
      <c r="AB450" s="4">
        <v>482</v>
      </c>
      <c r="AC450" s="4" t="s">
        <v>825</v>
      </c>
      <c r="AD450" s="4" t="str">
        <f t="shared" si="28"/>
        <v>482 - SALES BIN MAHMOED MOBIL</v>
      </c>
      <c r="AN450" s="4">
        <v>447</v>
      </c>
      <c r="AO450" s="4" t="s">
        <v>1927</v>
      </c>
      <c r="AP450" s="4" t="str">
        <f t="shared" si="29"/>
        <v>447 - TOYOTA KIJANG INNOVA 2.0 G AT</v>
      </c>
    </row>
    <row r="451" spans="28:42" x14ac:dyDescent="0.25">
      <c r="AB451" s="4">
        <v>483</v>
      </c>
      <c r="AC451" s="4" t="s">
        <v>826</v>
      </c>
      <c r="AD451" s="4" t="str">
        <f t="shared" si="28"/>
        <v>483 - RAHMATIKA YUSNIAR ISKANDAR A</v>
      </c>
      <c r="AN451" s="4">
        <v>448</v>
      </c>
      <c r="AO451" s="4" t="s">
        <v>1928</v>
      </c>
      <c r="AP451" s="4" t="str">
        <f t="shared" si="29"/>
        <v>448 - TOYOTA KIJANG INNOVA 2.0 G MT</v>
      </c>
    </row>
    <row r="452" spans="28:42" x14ac:dyDescent="0.25">
      <c r="AB452" s="4">
        <v>484</v>
      </c>
      <c r="AC452" s="4" t="s">
        <v>827</v>
      </c>
      <c r="AD452" s="4" t="str">
        <f t="shared" si="28"/>
        <v>484 - SUBHAN AGUSTIAN</v>
      </c>
      <c r="AN452" s="4">
        <v>449</v>
      </c>
      <c r="AO452" s="4" t="s">
        <v>1929</v>
      </c>
      <c r="AP452" s="4" t="str">
        <f t="shared" si="29"/>
        <v>449 - TOYOTA KIJANG INNOVA 2.4 G AT</v>
      </c>
    </row>
    <row r="453" spans="28:42" x14ac:dyDescent="0.25">
      <c r="AB453" s="4">
        <v>485</v>
      </c>
      <c r="AC453" s="4" t="s">
        <v>828</v>
      </c>
      <c r="AD453" s="4" t="str">
        <f t="shared" ref="AD453:AD516" si="30">AB453 &amp; " - " &amp;AC453</f>
        <v>485 - HARY ALI AKBAR</v>
      </c>
      <c r="AN453" s="4">
        <v>450</v>
      </c>
      <c r="AO453" s="4" t="s">
        <v>1930</v>
      </c>
      <c r="AP453" s="4" t="str">
        <f t="shared" ref="AP453:AP516" si="31">AN453 &amp; " - " &amp;AO453</f>
        <v>450 - TOYOTA KIJANG INNOVA 2.4 G MT</v>
      </c>
    </row>
    <row r="454" spans="28:42" x14ac:dyDescent="0.25">
      <c r="AB454" s="4">
        <v>486</v>
      </c>
      <c r="AC454" s="4" t="s">
        <v>829</v>
      </c>
      <c r="AD454" s="4" t="str">
        <f t="shared" si="30"/>
        <v>486 - A.M. ARISTROCAT</v>
      </c>
      <c r="AN454" s="4">
        <v>451</v>
      </c>
      <c r="AO454" s="4" t="s">
        <v>1931</v>
      </c>
      <c r="AP454" s="4" t="str">
        <f t="shared" si="31"/>
        <v>451 - TOYOTA KIJANG INNOVA Q 2.0 A/T</v>
      </c>
    </row>
    <row r="455" spans="28:42" x14ac:dyDescent="0.25">
      <c r="AB455" s="4">
        <v>487</v>
      </c>
      <c r="AC455" s="4" t="s">
        <v>830</v>
      </c>
      <c r="AD455" s="4" t="str">
        <f t="shared" si="30"/>
        <v>487 - EMMA MUSLIMAH,AMD.SEK</v>
      </c>
      <c r="AN455" s="4">
        <v>452</v>
      </c>
      <c r="AO455" s="4" t="s">
        <v>1932</v>
      </c>
      <c r="AP455" s="4" t="str">
        <f t="shared" si="31"/>
        <v>452 - TOYOTA KIJANG INNOVA V 2.4 A/T DIESEL</v>
      </c>
    </row>
    <row r="456" spans="28:42" x14ac:dyDescent="0.25">
      <c r="AB456" s="4">
        <v>488</v>
      </c>
      <c r="AC456" s="4" t="s">
        <v>831</v>
      </c>
      <c r="AD456" s="4" t="str">
        <f t="shared" si="30"/>
        <v>488 - SALES ASTRIDO TANGERANG</v>
      </c>
      <c r="AN456" s="4">
        <v>453</v>
      </c>
      <c r="AO456" s="4" t="s">
        <v>1933</v>
      </c>
      <c r="AP456" s="4" t="str">
        <f t="shared" si="31"/>
        <v>453 - TOYOTA NEW AGYA G 1.2 AT</v>
      </c>
    </row>
    <row r="457" spans="28:42" x14ac:dyDescent="0.25">
      <c r="AB457" s="4">
        <v>489</v>
      </c>
      <c r="AC457" s="4" t="s">
        <v>832</v>
      </c>
      <c r="AD457" s="4" t="str">
        <f t="shared" si="30"/>
        <v>489 - FRANSISCUS DEVIANO</v>
      </c>
      <c r="AN457" s="4">
        <v>454</v>
      </c>
      <c r="AO457" s="4" t="s">
        <v>1934</v>
      </c>
      <c r="AP457" s="4" t="str">
        <f t="shared" si="31"/>
        <v>454 - TOYOTA NEW AGYA G 1.2 AT TRD</v>
      </c>
    </row>
    <row r="458" spans="28:42" x14ac:dyDescent="0.25">
      <c r="AB458" s="4">
        <v>490</v>
      </c>
      <c r="AC458" s="4" t="s">
        <v>833</v>
      </c>
      <c r="AD458" s="4" t="str">
        <f t="shared" si="30"/>
        <v>490 - SALES PT. SRIKANDI DIAMOND MOTORS</v>
      </c>
      <c r="AN458" s="4">
        <v>455</v>
      </c>
      <c r="AO458" s="4" t="s">
        <v>1935</v>
      </c>
      <c r="AP458" s="4" t="str">
        <f t="shared" si="31"/>
        <v>455 - TOYOTA NEW AGYA G 1.2 MT TRD</v>
      </c>
    </row>
    <row r="459" spans="28:42" x14ac:dyDescent="0.25">
      <c r="AB459" s="4">
        <v>492</v>
      </c>
      <c r="AC459" s="4" t="s">
        <v>834</v>
      </c>
      <c r="AD459" s="4" t="str">
        <f t="shared" si="30"/>
        <v>492 - SALES PT. PANJI RAMA OTOMOTIF</v>
      </c>
      <c r="AN459" s="4">
        <v>456</v>
      </c>
      <c r="AO459" s="4" t="s">
        <v>1936</v>
      </c>
      <c r="AP459" s="4" t="str">
        <f t="shared" si="31"/>
        <v>456 - TOYOTA NEW AVANZA VVTI G 1.3 AT</v>
      </c>
    </row>
    <row r="460" spans="28:42" x14ac:dyDescent="0.25">
      <c r="AB460" s="4">
        <v>493</v>
      </c>
      <c r="AC460" s="4" t="s">
        <v>835</v>
      </c>
      <c r="AD460" s="4" t="str">
        <f t="shared" si="30"/>
        <v>493 - EDI MURFI</v>
      </c>
      <c r="AN460" s="4">
        <v>457</v>
      </c>
      <c r="AO460" s="4" t="s">
        <v>1937</v>
      </c>
      <c r="AP460" s="4" t="str">
        <f t="shared" si="31"/>
        <v>457 - TOYOTA NEW AVANZA VVTI G 1.3 M</v>
      </c>
    </row>
    <row r="461" spans="28:42" x14ac:dyDescent="0.25">
      <c r="AB461" s="4">
        <v>494</v>
      </c>
      <c r="AC461" s="4" t="s">
        <v>836</v>
      </c>
      <c r="AD461" s="4" t="str">
        <f t="shared" si="30"/>
        <v>494 - NANDA SAPUTRA</v>
      </c>
      <c r="AN461" s="4">
        <v>458</v>
      </c>
      <c r="AO461" s="4" t="s">
        <v>1938</v>
      </c>
      <c r="AP461" s="4" t="str">
        <f t="shared" si="31"/>
        <v>458 - TOYOTA NEW AVANZA VVTI G 1.3 MT</v>
      </c>
    </row>
    <row r="462" spans="28:42" x14ac:dyDescent="0.25">
      <c r="AB462" s="4">
        <v>495</v>
      </c>
      <c r="AC462" s="4" t="s">
        <v>837</v>
      </c>
      <c r="AD462" s="4" t="str">
        <f t="shared" si="30"/>
        <v>495 - IRWANDY JAYA NUGRAHA</v>
      </c>
      <c r="AN462" s="4">
        <v>459</v>
      </c>
      <c r="AO462" s="4" t="s">
        <v>1939</v>
      </c>
      <c r="AP462" s="4" t="str">
        <f t="shared" si="31"/>
        <v>459 - TOYOTA NEW AVANZA VVTI S 1.5 AT</v>
      </c>
    </row>
    <row r="463" spans="28:42" x14ac:dyDescent="0.25">
      <c r="AB463" s="4">
        <v>496</v>
      </c>
      <c r="AC463" s="4" t="s">
        <v>838</v>
      </c>
      <c r="AD463" s="4" t="str">
        <f t="shared" si="30"/>
        <v>496 - SALES PT. SURYA UTAMADIAN NUSA - C2C</v>
      </c>
      <c r="AN463" s="4">
        <v>460</v>
      </c>
      <c r="AO463" s="4" t="s">
        <v>1940</v>
      </c>
      <c r="AP463" s="4" t="str">
        <f t="shared" si="31"/>
        <v>460 - TOYOTA NEW CAMRY G 2.4 AT</v>
      </c>
    </row>
    <row r="464" spans="28:42" x14ac:dyDescent="0.25">
      <c r="AB464" s="4">
        <v>497</v>
      </c>
      <c r="AC464" s="4" t="s">
        <v>839</v>
      </c>
      <c r="AD464" s="4" t="str">
        <f t="shared" si="30"/>
        <v>497 - SALES UNITED EQUIPMENT INDONESIA</v>
      </c>
      <c r="AN464" s="4">
        <v>461</v>
      </c>
      <c r="AO464" s="4" t="s">
        <v>1941</v>
      </c>
      <c r="AP464" s="4" t="str">
        <f t="shared" si="31"/>
        <v>461 - TOYOTA NEW FORTUNER BENSIN G LUXURY 4X2 TRD 2.7 AT</v>
      </c>
    </row>
    <row r="465" spans="28:42" x14ac:dyDescent="0.25">
      <c r="AB465" s="4">
        <v>498</v>
      </c>
      <c r="AC465" s="4" t="s">
        <v>840</v>
      </c>
      <c r="AD465" s="4" t="str">
        <f t="shared" si="30"/>
        <v>498 - DONI YULIANTO</v>
      </c>
      <c r="AN465" s="4">
        <v>462</v>
      </c>
      <c r="AO465" s="4" t="s">
        <v>1942</v>
      </c>
      <c r="AP465" s="4" t="str">
        <f t="shared" si="31"/>
        <v>462 - TOYOTA NEW FORTUNER DIESEL G 4X2 2.5 AT</v>
      </c>
    </row>
    <row r="466" spans="28:42" x14ac:dyDescent="0.25">
      <c r="AB466" s="4">
        <v>499</v>
      </c>
      <c r="AC466" s="4" t="s">
        <v>841</v>
      </c>
      <c r="AD466" s="4" t="str">
        <f t="shared" si="30"/>
        <v>499 - ROBERT YANG</v>
      </c>
      <c r="AN466" s="4">
        <v>463</v>
      </c>
      <c r="AO466" s="4" t="s">
        <v>1943</v>
      </c>
      <c r="AP466" s="4" t="str">
        <f t="shared" si="31"/>
        <v>463 - TOYOTA NEW FORTUNER DIESEL G 4X2 TRD 2.5 AT</v>
      </c>
    </row>
    <row r="467" spans="28:42" x14ac:dyDescent="0.25">
      <c r="AB467" s="4">
        <v>500</v>
      </c>
      <c r="AC467" s="4" t="s">
        <v>842</v>
      </c>
      <c r="AD467" s="4" t="str">
        <f t="shared" si="30"/>
        <v>500 - ANITA AZIZ</v>
      </c>
      <c r="AN467" s="4">
        <v>464</v>
      </c>
      <c r="AO467" s="4" t="s">
        <v>1944</v>
      </c>
      <c r="AP467" s="4" t="str">
        <f t="shared" si="31"/>
        <v>464 - TOYOTA NEW FORTUNER DIESEL G 4X2 TRD 2.5 MT</v>
      </c>
    </row>
    <row r="468" spans="28:42" x14ac:dyDescent="0.25">
      <c r="AB468" s="4">
        <v>501</v>
      </c>
      <c r="AC468" s="4" t="s">
        <v>843</v>
      </c>
      <c r="AD468" s="4" t="str">
        <f t="shared" si="30"/>
        <v>501 - SALES HAPSARI MOTOR</v>
      </c>
      <c r="AN468" s="4">
        <v>465</v>
      </c>
      <c r="AO468" s="4" t="s">
        <v>1945</v>
      </c>
      <c r="AP468" s="4" t="str">
        <f t="shared" si="31"/>
        <v>465 - TOYOTA NEW INNOVA BENSIN G 2.0 AT</v>
      </c>
    </row>
    <row r="469" spans="28:42" x14ac:dyDescent="0.25">
      <c r="AB469" s="4">
        <v>502</v>
      </c>
      <c r="AC469" s="4" t="s">
        <v>844</v>
      </c>
      <c r="AD469" s="4" t="str">
        <f t="shared" si="30"/>
        <v>502 - SYAHREZA RIZKI ENFALAR</v>
      </c>
      <c r="AN469" s="4">
        <v>466</v>
      </c>
      <c r="AO469" s="4" t="s">
        <v>1946</v>
      </c>
      <c r="AP469" s="4" t="str">
        <f t="shared" si="31"/>
        <v>466 - TOYOTA NEW INNOVA BENSIN G 2.0 MT</v>
      </c>
    </row>
    <row r="470" spans="28:42" x14ac:dyDescent="0.25">
      <c r="AB470" s="4">
        <v>503</v>
      </c>
      <c r="AC470" s="4" t="s">
        <v>845</v>
      </c>
      <c r="AD470" s="4" t="str">
        <f t="shared" si="30"/>
        <v>503 - LILI KARLINA,A.MD</v>
      </c>
      <c r="AN470" s="4">
        <v>467</v>
      </c>
      <c r="AO470" s="4" t="s">
        <v>1947</v>
      </c>
      <c r="AP470" s="4" t="str">
        <f t="shared" si="31"/>
        <v>467 - TOYOTA NEW INNOVA BENSIN V 2.0 AT</v>
      </c>
    </row>
    <row r="471" spans="28:42" x14ac:dyDescent="0.25">
      <c r="AB471" s="4">
        <v>504</v>
      </c>
      <c r="AC471" s="4" t="s">
        <v>846</v>
      </c>
      <c r="AD471" s="4" t="str">
        <f t="shared" si="30"/>
        <v>504 - SALES AUTO RITZ</v>
      </c>
      <c r="AN471" s="4">
        <v>468</v>
      </c>
      <c r="AO471" s="4" t="s">
        <v>1948</v>
      </c>
      <c r="AP471" s="4" t="str">
        <f t="shared" si="31"/>
        <v>468 - TOYOTA NEW INNOVA DIESEL G 2.5 AT</v>
      </c>
    </row>
    <row r="472" spans="28:42" x14ac:dyDescent="0.25">
      <c r="AB472" s="4">
        <v>505</v>
      </c>
      <c r="AC472" s="4" t="s">
        <v>847</v>
      </c>
      <c r="AD472" s="4" t="str">
        <f t="shared" si="30"/>
        <v>505 - SALES CILIWUNG MOTOR</v>
      </c>
      <c r="AN472" s="4">
        <v>469</v>
      </c>
      <c r="AO472" s="4" t="s">
        <v>1949</v>
      </c>
      <c r="AP472" s="4" t="str">
        <f t="shared" si="31"/>
        <v>469 - TOYOTA NEW RUSH S TRD 1.5 AT</v>
      </c>
    </row>
    <row r="473" spans="28:42" x14ac:dyDescent="0.25">
      <c r="AB473" s="4">
        <v>506</v>
      </c>
      <c r="AC473" s="4" t="s">
        <v>848</v>
      </c>
      <c r="AD473" s="4" t="str">
        <f t="shared" si="30"/>
        <v>506 - ANTODING</v>
      </c>
      <c r="AN473" s="4">
        <v>470</v>
      </c>
      <c r="AO473" s="4" t="s">
        <v>1950</v>
      </c>
      <c r="AP473" s="4" t="str">
        <f t="shared" si="31"/>
        <v>470 - TOYOTA NEW RUSH S TRD 1.5 MT</v>
      </c>
    </row>
    <row r="474" spans="28:42" x14ac:dyDescent="0.25">
      <c r="AB474" s="4">
        <v>507</v>
      </c>
      <c r="AC474" s="4" t="s">
        <v>849</v>
      </c>
      <c r="AD474" s="4" t="str">
        <f t="shared" si="30"/>
        <v>507 - ANDRI SEPTIADI LASROHA</v>
      </c>
      <c r="AN474" s="4">
        <v>471</v>
      </c>
      <c r="AO474" s="4" t="s">
        <v>1951</v>
      </c>
      <c r="AP474" s="4" t="str">
        <f t="shared" si="31"/>
        <v>471 - TOYOTA NEW RUSH TRD SPORTIVO 1.5 AT</v>
      </c>
    </row>
    <row r="475" spans="28:42" x14ac:dyDescent="0.25">
      <c r="AB475" s="4">
        <v>508</v>
      </c>
      <c r="AC475" s="4" t="s">
        <v>850</v>
      </c>
      <c r="AD475" s="4" t="str">
        <f t="shared" si="30"/>
        <v>508 - RADEN ELVIANTO EFFENDI</v>
      </c>
      <c r="AN475" s="4">
        <v>472</v>
      </c>
      <c r="AO475" s="4" t="s">
        <v>1952</v>
      </c>
      <c r="AP475" s="4" t="str">
        <f t="shared" si="31"/>
        <v>472 - TOYOTA RAIZE 1.0 T GR SPORT CVT</v>
      </c>
    </row>
    <row r="476" spans="28:42" x14ac:dyDescent="0.25">
      <c r="AB476" s="4">
        <v>509</v>
      </c>
      <c r="AC476" s="4" t="s">
        <v>851</v>
      </c>
      <c r="AD476" s="4" t="str">
        <f t="shared" si="30"/>
        <v>509 - ANDHIKA IRNESA PUTRA</v>
      </c>
      <c r="AN476" s="4">
        <v>473</v>
      </c>
      <c r="AO476" s="4" t="s">
        <v>1953</v>
      </c>
      <c r="AP476" s="4" t="str">
        <f t="shared" si="31"/>
        <v>473 - TOYOTA RUSH G 1.5 AT</v>
      </c>
    </row>
    <row r="477" spans="28:42" x14ac:dyDescent="0.25">
      <c r="AB477" s="4">
        <v>510</v>
      </c>
      <c r="AC477" s="4" t="s">
        <v>852</v>
      </c>
      <c r="AD477" s="4" t="str">
        <f t="shared" si="30"/>
        <v>510 - RIZQINA KARANITA WULANSARI</v>
      </c>
      <c r="AN477" s="4">
        <v>474</v>
      </c>
      <c r="AO477" s="4" t="s">
        <v>1954</v>
      </c>
      <c r="AP477" s="4" t="str">
        <f t="shared" si="31"/>
        <v>474 - TOYOTA RUSH G 1.5 MT</v>
      </c>
    </row>
    <row r="478" spans="28:42" x14ac:dyDescent="0.25">
      <c r="AB478" s="4">
        <v>511</v>
      </c>
      <c r="AC478" s="4" t="s">
        <v>853</v>
      </c>
      <c r="AD478" s="4" t="str">
        <f t="shared" si="30"/>
        <v>511 - FEBRI ANGGRIAWAN</v>
      </c>
      <c r="AN478" s="4">
        <v>475</v>
      </c>
      <c r="AO478" s="4" t="s">
        <v>1955</v>
      </c>
      <c r="AP478" s="4" t="str">
        <f t="shared" si="31"/>
        <v>475 - TOYOTA RUSH S 1.5 AT</v>
      </c>
    </row>
    <row r="479" spans="28:42" x14ac:dyDescent="0.25">
      <c r="AB479" s="4">
        <v>512</v>
      </c>
      <c r="AC479" s="4" t="s">
        <v>854</v>
      </c>
      <c r="AD479" s="4" t="str">
        <f t="shared" si="30"/>
        <v>512 - ARIESTA APRILIA WINARTA</v>
      </c>
      <c r="AN479" s="4">
        <v>476</v>
      </c>
      <c r="AO479" s="4" t="s">
        <v>1956</v>
      </c>
      <c r="AP479" s="4" t="str">
        <f t="shared" si="31"/>
        <v>476 - TOYOTA SIENTA G 1.5 AT</v>
      </c>
    </row>
    <row r="480" spans="28:42" x14ac:dyDescent="0.25">
      <c r="AB480" s="4">
        <v>513</v>
      </c>
      <c r="AC480" s="4" t="s">
        <v>855</v>
      </c>
      <c r="AD480" s="4" t="str">
        <f t="shared" si="30"/>
        <v>513 - SALES SEKAWAN MOTORS</v>
      </c>
      <c r="AN480" s="4">
        <v>477</v>
      </c>
      <c r="AO480" s="4" t="s">
        <v>1957</v>
      </c>
      <c r="AP480" s="4" t="str">
        <f t="shared" si="31"/>
        <v>477 - TOYOTA SIENTA G 1.5 CVT</v>
      </c>
    </row>
    <row r="481" spans="28:42" x14ac:dyDescent="0.25">
      <c r="AB481" s="4">
        <v>514</v>
      </c>
      <c r="AC481" s="4" t="s">
        <v>856</v>
      </c>
      <c r="AD481" s="4" t="str">
        <f t="shared" si="30"/>
        <v>514 - ERWIN RMS GERMANIA</v>
      </c>
      <c r="AN481" s="4">
        <v>478</v>
      </c>
      <c r="AO481" s="4" t="s">
        <v>1958</v>
      </c>
      <c r="AP481" s="4" t="str">
        <f t="shared" si="31"/>
        <v>478 - TOYOTA SIENTA Q 1.5 AT</v>
      </c>
    </row>
    <row r="482" spans="28:42" x14ac:dyDescent="0.25">
      <c r="AB482" s="4">
        <v>515</v>
      </c>
      <c r="AC482" s="4" t="s">
        <v>857</v>
      </c>
      <c r="AD482" s="4" t="str">
        <f t="shared" si="30"/>
        <v>515 - SALES KIARA MOBIL</v>
      </c>
      <c r="AN482" s="4">
        <v>479</v>
      </c>
      <c r="AO482" s="4" t="s">
        <v>1959</v>
      </c>
      <c r="AP482" s="4" t="str">
        <f t="shared" si="31"/>
        <v>479 - TOYOTA SIENTA V 1.5 AT</v>
      </c>
    </row>
    <row r="483" spans="28:42" x14ac:dyDescent="0.25">
      <c r="AB483" s="4">
        <v>516</v>
      </c>
      <c r="AC483" s="4" t="s">
        <v>858</v>
      </c>
      <c r="AD483" s="4" t="str">
        <f t="shared" si="30"/>
        <v>516 - TEGUH SANTOSO</v>
      </c>
      <c r="AN483" s="4">
        <v>480</v>
      </c>
      <c r="AO483" s="4" t="s">
        <v>1960</v>
      </c>
      <c r="AP483" s="4" t="str">
        <f t="shared" si="31"/>
        <v>480 - TOYOTA VELLFIRE 2.5 G AT</v>
      </c>
    </row>
    <row r="484" spans="28:42" x14ac:dyDescent="0.25">
      <c r="AB484" s="4">
        <v>517</v>
      </c>
      <c r="AC484" s="4" t="s">
        <v>859</v>
      </c>
      <c r="AD484" s="4" t="str">
        <f t="shared" si="30"/>
        <v>517 - OKKA OKTAFIANUS OETOJO</v>
      </c>
      <c r="AN484" s="4">
        <v>481</v>
      </c>
      <c r="AO484" s="4" t="s">
        <v>1961</v>
      </c>
      <c r="AP484" s="4" t="str">
        <f t="shared" si="31"/>
        <v>481 - TOYOTA VELLFIRE Z</v>
      </c>
    </row>
    <row r="485" spans="28:42" x14ac:dyDescent="0.25">
      <c r="AB485" s="4">
        <v>518</v>
      </c>
      <c r="AC485" s="4" t="s">
        <v>860</v>
      </c>
      <c r="AD485" s="4" t="str">
        <f t="shared" si="30"/>
        <v>518 - FATHIA GHIFARA</v>
      </c>
      <c r="AN485" s="4">
        <v>482</v>
      </c>
      <c r="AO485" s="4" t="s">
        <v>1962</v>
      </c>
      <c r="AP485" s="4" t="str">
        <f t="shared" si="31"/>
        <v>482 - TOYOTA VIOS 1.5 E CVT</v>
      </c>
    </row>
    <row r="486" spans="28:42" x14ac:dyDescent="0.25">
      <c r="AB486" s="4">
        <v>519</v>
      </c>
      <c r="AC486" s="4" t="s">
        <v>861</v>
      </c>
      <c r="AD486" s="4" t="str">
        <f t="shared" si="30"/>
        <v>519 - SALES GUDANG MOBIL</v>
      </c>
      <c r="AN486" s="4">
        <v>483</v>
      </c>
      <c r="AO486" s="4" t="s">
        <v>1963</v>
      </c>
      <c r="AP486" s="4" t="str">
        <f t="shared" si="31"/>
        <v>483 - TOYOTA VIOS 1.5 G CVT</v>
      </c>
    </row>
    <row r="487" spans="28:42" x14ac:dyDescent="0.25">
      <c r="AB487" s="4">
        <v>520</v>
      </c>
      <c r="AC487" s="4" t="s">
        <v>862</v>
      </c>
      <c r="AD487" s="4" t="str">
        <f t="shared" si="30"/>
        <v>520 - SALES RAFI MOTOR</v>
      </c>
      <c r="AN487" s="4">
        <v>484</v>
      </c>
      <c r="AO487" s="4" t="s">
        <v>1964</v>
      </c>
      <c r="AP487" s="4" t="str">
        <f t="shared" si="31"/>
        <v>484 - TOYOTA VIOS G 1.5 AT</v>
      </c>
    </row>
    <row r="488" spans="28:42" x14ac:dyDescent="0.25">
      <c r="AB488" s="4">
        <v>521</v>
      </c>
      <c r="AC488" s="4" t="s">
        <v>863</v>
      </c>
      <c r="AD488" s="4" t="str">
        <f t="shared" si="30"/>
        <v>521 - JEPRI (BYPASSINDO)</v>
      </c>
      <c r="AN488" s="4">
        <v>485</v>
      </c>
      <c r="AO488" s="4" t="s">
        <v>1965</v>
      </c>
      <c r="AP488" s="4" t="str">
        <f t="shared" si="31"/>
        <v>485 - TOYOTA VIOS G 1.5 MT</v>
      </c>
    </row>
    <row r="489" spans="28:42" x14ac:dyDescent="0.25">
      <c r="AB489" s="4">
        <v>522</v>
      </c>
      <c r="AC489" s="4" t="s">
        <v>864</v>
      </c>
      <c r="AD489" s="4" t="str">
        <f t="shared" si="30"/>
        <v>522 - ADI PRASUTYO LIWULANGA</v>
      </c>
      <c r="AN489" s="4">
        <v>486</v>
      </c>
      <c r="AO489" s="4" t="s">
        <v>1966</v>
      </c>
      <c r="AP489" s="4" t="str">
        <f t="shared" si="31"/>
        <v>486 - TOYOTA YARIS E 1.5 AT</v>
      </c>
    </row>
    <row r="490" spans="28:42" x14ac:dyDescent="0.25">
      <c r="AB490" s="4">
        <v>523</v>
      </c>
      <c r="AC490" s="4" t="s">
        <v>865</v>
      </c>
      <c r="AD490" s="4" t="str">
        <f t="shared" si="30"/>
        <v>523 - HANAFI</v>
      </c>
      <c r="AN490" s="4">
        <v>487</v>
      </c>
      <c r="AO490" s="4" t="s">
        <v>1967</v>
      </c>
      <c r="AP490" s="4" t="str">
        <f t="shared" si="31"/>
        <v>487 - TOYOTA YARIS S 1.5 MT</v>
      </c>
    </row>
    <row r="491" spans="28:42" x14ac:dyDescent="0.25">
      <c r="AB491" s="4">
        <v>524</v>
      </c>
      <c r="AC491" s="4" t="s">
        <v>866</v>
      </c>
      <c r="AD491" s="4" t="str">
        <f t="shared" si="30"/>
        <v>524 - ANDY CHANDRA</v>
      </c>
      <c r="AN491" s="4">
        <v>488</v>
      </c>
      <c r="AO491" s="4" t="s">
        <v>1968</v>
      </c>
      <c r="AP491" s="4" t="str">
        <f t="shared" si="31"/>
        <v>488 - TOYOTA YARIS S LIMITED 1.5 AT</v>
      </c>
    </row>
    <row r="492" spans="28:42" x14ac:dyDescent="0.25">
      <c r="AB492" s="4">
        <v>525</v>
      </c>
      <c r="AC492" s="4" t="s">
        <v>867</v>
      </c>
      <c r="AD492" s="4" t="str">
        <f t="shared" si="30"/>
        <v>525 - AYU DWI PUTRI LESTARI MARPAUNG</v>
      </c>
      <c r="AN492" s="4">
        <v>489</v>
      </c>
      <c r="AO492" s="4" t="s">
        <v>1969</v>
      </c>
      <c r="AP492" s="4" t="str">
        <f t="shared" si="31"/>
        <v>489 - TOYOTA YARIS S TRD SPORTIVO 1.5 AT</v>
      </c>
    </row>
    <row r="493" spans="28:42" x14ac:dyDescent="0.25">
      <c r="AB493" s="4">
        <v>526</v>
      </c>
      <c r="AC493" s="4" t="s">
        <v>868</v>
      </c>
      <c r="AD493" s="4" t="str">
        <f t="shared" si="30"/>
        <v>526 - INDAH PERMATASARI</v>
      </c>
      <c r="AN493" s="4">
        <v>490</v>
      </c>
      <c r="AO493" s="4" t="s">
        <v>1970</v>
      </c>
      <c r="AP493" s="4" t="str">
        <f t="shared" si="31"/>
        <v>490 - TOYOTA-ALL NEW AVANZA VELOZ-VVTI 1.5 MT</v>
      </c>
    </row>
    <row r="494" spans="28:42" x14ac:dyDescent="0.25">
      <c r="AB494" s="4">
        <v>527</v>
      </c>
      <c r="AC494" s="4" t="s">
        <v>869</v>
      </c>
      <c r="AD494" s="4" t="str">
        <f t="shared" si="30"/>
        <v>527 - ANGGY TRIASTUTY</v>
      </c>
      <c r="AN494" s="4">
        <v>491</v>
      </c>
      <c r="AO494" s="4" t="s">
        <v>1971</v>
      </c>
      <c r="AP494" s="4" t="str">
        <f t="shared" si="31"/>
        <v>491 - TOYOTA-ALL NEW AVANZA-VVTI G 1.3 MT</v>
      </c>
    </row>
    <row r="495" spans="28:42" x14ac:dyDescent="0.25">
      <c r="AB495" s="4">
        <v>528</v>
      </c>
      <c r="AC495" s="4" t="s">
        <v>870</v>
      </c>
      <c r="AD495" s="4" t="str">
        <f t="shared" si="30"/>
        <v>528 - ALIMUDIN AL MUQOROBIN</v>
      </c>
      <c r="AN495" s="4">
        <v>492</v>
      </c>
      <c r="AO495" s="4" t="s">
        <v>1972</v>
      </c>
      <c r="AP495" s="4" t="str">
        <f t="shared" si="31"/>
        <v>492 - TOYOTA-VELLFIRE 2.4 2WD. AT</v>
      </c>
    </row>
    <row r="496" spans="28:42" x14ac:dyDescent="0.25">
      <c r="AB496" s="4">
        <v>529</v>
      </c>
      <c r="AC496" s="4" t="s">
        <v>871</v>
      </c>
      <c r="AD496" s="4" t="str">
        <f t="shared" si="30"/>
        <v>529 - DIDIK SULISTYONO</v>
      </c>
      <c r="AN496" s="4">
        <v>493</v>
      </c>
      <c r="AO496" s="4" t="s">
        <v>1973</v>
      </c>
      <c r="AP496" s="4" t="str">
        <f t="shared" si="31"/>
        <v>493 - TRAGA BOX ALUMINIUM</v>
      </c>
    </row>
    <row r="497" spans="28:42" x14ac:dyDescent="0.25">
      <c r="AB497" s="4">
        <v>530</v>
      </c>
      <c r="AC497" s="4" t="s">
        <v>872</v>
      </c>
      <c r="AD497" s="4" t="str">
        <f t="shared" si="30"/>
        <v>530 - RISKY HERRY PUTRA</v>
      </c>
      <c r="AN497" s="4">
        <v>494</v>
      </c>
      <c r="AO497" s="4" t="s">
        <v>1228</v>
      </c>
      <c r="AP497" s="4" t="str">
        <f t="shared" si="31"/>
        <v>494 - Tucson</v>
      </c>
    </row>
    <row r="498" spans="28:42" x14ac:dyDescent="0.25">
      <c r="AB498" s="4">
        <v>531</v>
      </c>
      <c r="AC498" s="4" t="s">
        <v>873</v>
      </c>
      <c r="AD498" s="4" t="str">
        <f t="shared" si="30"/>
        <v>531 - HERNI LAUWRENT</v>
      </c>
      <c r="AN498" s="4">
        <v>495</v>
      </c>
      <c r="AO498" s="4" t="s">
        <v>1974</v>
      </c>
      <c r="AP498" s="4" t="str">
        <f t="shared" si="31"/>
        <v>495 - VANTREND</v>
      </c>
    </row>
    <row r="499" spans="28:42" x14ac:dyDescent="0.25">
      <c r="AB499" s="4">
        <v>532</v>
      </c>
      <c r="AC499" s="4" t="s">
        <v>874</v>
      </c>
      <c r="AD499" s="4" t="str">
        <f t="shared" si="30"/>
        <v>532 - TATA STRATA</v>
      </c>
      <c r="AN499" s="4">
        <v>496</v>
      </c>
      <c r="AO499" s="4" t="s">
        <v>1975</v>
      </c>
      <c r="AP499" s="4" t="str">
        <f t="shared" si="31"/>
        <v>496 - VARIO 150</v>
      </c>
    </row>
    <row r="500" spans="28:42" x14ac:dyDescent="0.25">
      <c r="AB500" s="4">
        <v>534</v>
      </c>
      <c r="AC500" s="4" t="s">
        <v>875</v>
      </c>
      <c r="AD500" s="4" t="str">
        <f t="shared" si="30"/>
        <v>534 - MURDOKO</v>
      </c>
      <c r="AN500" s="4">
        <v>497</v>
      </c>
      <c r="AO500" s="4" t="s">
        <v>1976</v>
      </c>
      <c r="AP500" s="4" t="str">
        <f t="shared" si="31"/>
        <v>497 - VELLFIRE 2.4 V AT PREMIUM SOUND</v>
      </c>
    </row>
    <row r="501" spans="28:42" x14ac:dyDescent="0.25">
      <c r="AB501" s="4">
        <v>535</v>
      </c>
      <c r="AC501" s="4" t="s">
        <v>876</v>
      </c>
      <c r="AD501" s="4" t="str">
        <f t="shared" si="30"/>
        <v>535 - HASTAWAN BERGAS PERMANA PUTRA</v>
      </c>
      <c r="AN501" s="4">
        <v>498</v>
      </c>
      <c r="AO501" s="4" t="s">
        <v>1977</v>
      </c>
      <c r="AP501" s="4" t="str">
        <f t="shared" si="31"/>
        <v>498 - VELLFIRE Z 2.4 AT</v>
      </c>
    </row>
    <row r="502" spans="28:42" x14ac:dyDescent="0.25">
      <c r="AB502" s="4">
        <v>536</v>
      </c>
      <c r="AC502" s="4" t="s">
        <v>877</v>
      </c>
      <c r="AD502" s="4" t="str">
        <f t="shared" si="30"/>
        <v>536 - IRAWATI SEPTIAPAPIANA</v>
      </c>
      <c r="AN502" s="4">
        <v>499</v>
      </c>
      <c r="AO502" s="4" t="s">
        <v>1978</v>
      </c>
      <c r="AP502" s="4" t="str">
        <f t="shared" si="31"/>
        <v>499 - VOLKSWAGEN GOLF 1.4 TSI AT</v>
      </c>
    </row>
    <row r="503" spans="28:42" x14ac:dyDescent="0.25">
      <c r="AB503" s="4">
        <v>537</v>
      </c>
      <c r="AC503" s="4" t="s">
        <v>878</v>
      </c>
      <c r="AD503" s="4" t="str">
        <f t="shared" si="30"/>
        <v>537 - RAYIT YARA EKA SAPUTRA</v>
      </c>
      <c r="AN503" s="4">
        <v>500</v>
      </c>
      <c r="AO503" s="4" t="s">
        <v>1979</v>
      </c>
      <c r="AP503" s="4" t="str">
        <f t="shared" si="31"/>
        <v>500 - VOLKSWAGEN POLO TSI</v>
      </c>
    </row>
    <row r="504" spans="28:42" x14ac:dyDescent="0.25">
      <c r="AB504" s="4">
        <v>538</v>
      </c>
      <c r="AC504" s="4" t="s">
        <v>879</v>
      </c>
      <c r="AD504" s="4" t="str">
        <f t="shared" si="30"/>
        <v>538 - ADRYONO SUNDORO</v>
      </c>
      <c r="AN504" s="4">
        <v>501</v>
      </c>
      <c r="AO504" s="4" t="s">
        <v>1465</v>
      </c>
      <c r="AP504" s="4" t="str">
        <f t="shared" si="31"/>
        <v>501 - VOLVO A60H ARTICULATED HAULER</v>
      </c>
    </row>
    <row r="505" spans="28:42" x14ac:dyDescent="0.25">
      <c r="AB505" s="4">
        <v>539</v>
      </c>
      <c r="AC505" s="4" t="s">
        <v>880</v>
      </c>
      <c r="AD505" s="4" t="str">
        <f t="shared" si="30"/>
        <v>539 - AGUNG PUJIARTO</v>
      </c>
      <c r="AN505" s="4">
        <v>502</v>
      </c>
      <c r="AO505" s="4" t="s">
        <v>1980</v>
      </c>
      <c r="AP505" s="4" t="str">
        <f t="shared" si="31"/>
        <v>502 - WULING ALMAZ 1.5 L T LUX CVT</v>
      </c>
    </row>
    <row r="506" spans="28:42" x14ac:dyDescent="0.25">
      <c r="AB506" s="4">
        <v>540</v>
      </c>
      <c r="AC506" s="4" t="s">
        <v>881</v>
      </c>
      <c r="AD506" s="4" t="str">
        <f t="shared" si="30"/>
        <v>540 - SALES PASSION CARS</v>
      </c>
      <c r="AN506" s="4">
        <v>503</v>
      </c>
      <c r="AO506" s="4" t="s">
        <v>1981</v>
      </c>
      <c r="AP506" s="4" t="str">
        <f t="shared" si="31"/>
        <v>503 - WULING ALMAZ 1.5 L T LUX+ SC CVT</v>
      </c>
    </row>
    <row r="507" spans="28:42" x14ac:dyDescent="0.25">
      <c r="AB507" s="4">
        <v>541</v>
      </c>
      <c r="AC507" s="4" t="s">
        <v>882</v>
      </c>
      <c r="AD507" s="4" t="str">
        <f t="shared" si="30"/>
        <v>541 - ANDI TENRI OLE</v>
      </c>
      <c r="AN507" s="4">
        <v>504</v>
      </c>
      <c r="AO507" s="4" t="s">
        <v>1982</v>
      </c>
      <c r="AP507" s="4" t="str">
        <f t="shared" si="31"/>
        <v>504 - WULING ALMAZ 1.5 S+T CVT</v>
      </c>
    </row>
    <row r="508" spans="28:42" x14ac:dyDescent="0.25">
      <c r="AB508" s="4">
        <v>542</v>
      </c>
      <c r="AC508" s="4" t="s">
        <v>883</v>
      </c>
      <c r="AD508" s="4" t="str">
        <f t="shared" si="30"/>
        <v>542 - AHMAD ROPI’I</v>
      </c>
      <c r="AN508" s="4">
        <v>505</v>
      </c>
      <c r="AO508" s="4" t="s">
        <v>1983</v>
      </c>
      <c r="AP508" s="4" t="str">
        <f t="shared" si="31"/>
        <v>505 - WULING FORMO 1.2 BLIND VAN</v>
      </c>
    </row>
    <row r="509" spans="28:42" x14ac:dyDescent="0.25">
      <c r="AB509" s="4">
        <v>543</v>
      </c>
      <c r="AC509" s="4" t="s">
        <v>884</v>
      </c>
      <c r="AD509" s="4" t="str">
        <f t="shared" si="30"/>
        <v>543 - AHMAD ZAINAL ABIDIN</v>
      </c>
      <c r="AN509" s="4">
        <v>506</v>
      </c>
      <c r="AO509" s="4" t="s">
        <v>1984</v>
      </c>
      <c r="AP509" s="4" t="str">
        <f t="shared" si="31"/>
        <v>506 - XENIA 1.3 DLX XI SPORTY</v>
      </c>
    </row>
    <row r="510" spans="28:42" x14ac:dyDescent="0.25">
      <c r="AB510" s="4">
        <v>544</v>
      </c>
      <c r="AC510" s="4" t="s">
        <v>885</v>
      </c>
      <c r="AD510" s="4" t="str">
        <f t="shared" si="30"/>
        <v>544 - SIDIK HARDIANTO</v>
      </c>
      <c r="AN510" s="4">
        <v>507</v>
      </c>
      <c r="AO510" s="4" t="s">
        <v>1985</v>
      </c>
      <c r="AP510" s="4" t="str">
        <f t="shared" si="31"/>
        <v>507 - XENIA XI</v>
      </c>
    </row>
    <row r="511" spans="28:42" x14ac:dyDescent="0.25">
      <c r="AB511" s="4">
        <v>545</v>
      </c>
      <c r="AC511" s="4" t="s">
        <v>886</v>
      </c>
      <c r="AD511" s="4" t="str">
        <f t="shared" si="30"/>
        <v>545 - DENIS HENDRIAWAN</v>
      </c>
      <c r="AN511" s="4">
        <v>508</v>
      </c>
      <c r="AO511" s="4" t="s">
        <v>1986</v>
      </c>
      <c r="AP511" s="4" t="str">
        <f t="shared" si="31"/>
        <v>508 - XL 7 GS AT ALPHA</v>
      </c>
    </row>
    <row r="512" spans="28:42" x14ac:dyDescent="0.25">
      <c r="AB512" s="4">
        <v>546</v>
      </c>
      <c r="AC512" s="4" t="s">
        <v>887</v>
      </c>
      <c r="AD512" s="4" t="str">
        <f t="shared" si="30"/>
        <v>546 - SALES I NYOMAN BRAHMANDITA B - C2C</v>
      </c>
      <c r="AN512" s="4">
        <v>509</v>
      </c>
      <c r="AO512" s="4" t="s">
        <v>1987</v>
      </c>
      <c r="AP512" s="4" t="str">
        <f t="shared" si="31"/>
        <v>509 - XL7 GX AT BETA</v>
      </c>
    </row>
    <row r="513" spans="28:42" x14ac:dyDescent="0.25">
      <c r="AB513" s="4">
        <v>547</v>
      </c>
      <c r="AC513" s="4" t="s">
        <v>888</v>
      </c>
      <c r="AD513" s="4" t="str">
        <f t="shared" si="30"/>
        <v>547 - YENI NURYANI</v>
      </c>
      <c r="AN513" s="4">
        <v>510</v>
      </c>
      <c r="AO513" s="4" t="s">
        <v>1988</v>
      </c>
      <c r="AP513" s="4" t="str">
        <f t="shared" si="31"/>
        <v>510 - XPANDER BLACK EDITION AT</v>
      </c>
    </row>
    <row r="514" spans="28:42" x14ac:dyDescent="0.25">
      <c r="AB514" s="4">
        <v>548</v>
      </c>
      <c r="AC514" s="4" t="s">
        <v>889</v>
      </c>
      <c r="AD514" s="4" t="str">
        <f t="shared" si="30"/>
        <v>548 - ABDUL AZIS</v>
      </c>
      <c r="AN514" s="4">
        <v>511</v>
      </c>
      <c r="AO514" s="4" t="s">
        <v>1989</v>
      </c>
      <c r="AP514" s="4" t="str">
        <f t="shared" si="31"/>
        <v>511 - XPANDER CROSS AT</v>
      </c>
    </row>
    <row r="515" spans="28:42" x14ac:dyDescent="0.25">
      <c r="AB515" s="4">
        <v>549</v>
      </c>
      <c r="AC515" s="4" t="s">
        <v>890</v>
      </c>
      <c r="AD515" s="4" t="str">
        <f t="shared" si="30"/>
        <v>549 - SALES ANNA MOBILINDO</v>
      </c>
      <c r="AN515" s="4">
        <v>512</v>
      </c>
      <c r="AO515" s="4" t="s">
        <v>1990</v>
      </c>
      <c r="AP515" s="4" t="str">
        <f t="shared" si="31"/>
        <v>512 - XPANDER CROSS AT (WHITE)</v>
      </c>
    </row>
    <row r="516" spans="28:42" x14ac:dyDescent="0.25">
      <c r="AB516" s="4">
        <v>550</v>
      </c>
      <c r="AC516" s="4" t="s">
        <v>891</v>
      </c>
      <c r="AD516" s="4" t="str">
        <f t="shared" si="30"/>
        <v>550 - SALES MATRIX AUTO</v>
      </c>
      <c r="AN516" s="4">
        <v>513</v>
      </c>
      <c r="AO516" s="4" t="s">
        <v>1991</v>
      </c>
      <c r="AP516" s="4" t="str">
        <f t="shared" si="31"/>
        <v>513 - XPANDER CROSS AT PREMIUM</v>
      </c>
    </row>
    <row r="517" spans="28:42" x14ac:dyDescent="0.25">
      <c r="AB517" s="4">
        <v>551</v>
      </c>
      <c r="AC517" s="4" t="s">
        <v>892</v>
      </c>
      <c r="AD517" s="4" t="str">
        <f t="shared" ref="AD517:AD580" si="32">AB517 &amp; " - " &amp;AC517</f>
        <v>551 - SITI FADILA</v>
      </c>
      <c r="AN517" s="4">
        <v>514</v>
      </c>
      <c r="AO517" s="4" t="s">
        <v>1992</v>
      </c>
      <c r="AP517" s="4" t="str">
        <f t="shared" ref="AP517:AP540" si="33">AN517 &amp; " - " &amp;AO517</f>
        <v>514 - XPANDER CROSS AT PREMIUM (WHITE)</v>
      </c>
    </row>
    <row r="518" spans="28:42" x14ac:dyDescent="0.25">
      <c r="AB518" s="4">
        <v>552</v>
      </c>
      <c r="AC518" s="4" t="s">
        <v>893</v>
      </c>
      <c r="AD518" s="4" t="str">
        <f t="shared" si="32"/>
        <v>552 - AGUNG PURWANTO</v>
      </c>
      <c r="AN518" s="4">
        <v>515</v>
      </c>
      <c r="AO518" s="4" t="s">
        <v>1993</v>
      </c>
      <c r="AP518" s="4" t="str">
        <f t="shared" si="33"/>
        <v>515 - XPANDER CROSS CVT WHITE</v>
      </c>
    </row>
    <row r="519" spans="28:42" x14ac:dyDescent="0.25">
      <c r="AB519" s="4">
        <v>553</v>
      </c>
      <c r="AC519" s="4" t="s">
        <v>894</v>
      </c>
      <c r="AD519" s="4" t="str">
        <f t="shared" si="32"/>
        <v>553 - LISA KWELJU</v>
      </c>
      <c r="AN519" s="4">
        <v>516</v>
      </c>
      <c r="AO519" s="4" t="s">
        <v>1994</v>
      </c>
      <c r="AP519" s="4" t="str">
        <f t="shared" si="33"/>
        <v>516 - XPANDER CROSS MT</v>
      </c>
    </row>
    <row r="520" spans="28:42" x14ac:dyDescent="0.25">
      <c r="AB520" s="4">
        <v>554</v>
      </c>
      <c r="AC520" s="4" t="s">
        <v>895</v>
      </c>
      <c r="AD520" s="4" t="str">
        <f t="shared" si="32"/>
        <v>554 - SALES PT. SRIKANDI DIAMOND MOTORS - ALAM</v>
      </c>
      <c r="AN520" s="4">
        <v>517</v>
      </c>
      <c r="AO520" s="4" t="s">
        <v>1995</v>
      </c>
      <c r="AP520" s="4" t="str">
        <f t="shared" si="33"/>
        <v>517 - XPANDER CROSS MT (WHITE)</v>
      </c>
    </row>
    <row r="521" spans="28:42" x14ac:dyDescent="0.25">
      <c r="AB521" s="4">
        <v>555</v>
      </c>
      <c r="AC521" s="4" t="s">
        <v>896</v>
      </c>
      <c r="AD521" s="4" t="str">
        <f t="shared" si="32"/>
        <v>555 - ANUGRAH</v>
      </c>
      <c r="AN521" s="4">
        <v>518</v>
      </c>
      <c r="AO521" s="4" t="s">
        <v>1996</v>
      </c>
      <c r="AP521" s="4" t="str">
        <f t="shared" si="33"/>
        <v>518 - XPANDER CROSS PREMIUM PACKAGE AT</v>
      </c>
    </row>
    <row r="522" spans="28:42" x14ac:dyDescent="0.25">
      <c r="AB522" s="4">
        <v>556</v>
      </c>
      <c r="AC522" s="4" t="s">
        <v>897</v>
      </c>
      <c r="AD522" s="4" t="str">
        <f t="shared" si="32"/>
        <v>556 - VIKRI TRIFENI ENDILA</v>
      </c>
      <c r="AN522" s="4">
        <v>519</v>
      </c>
      <c r="AO522" s="4" t="s">
        <v>1997</v>
      </c>
      <c r="AP522" s="4" t="str">
        <f t="shared" si="33"/>
        <v>519 - XPANDER CROSS ROCKFORD FOSGATE BLACK EDITION AT</v>
      </c>
    </row>
    <row r="523" spans="28:42" x14ac:dyDescent="0.25">
      <c r="AB523" s="4">
        <v>557</v>
      </c>
      <c r="AC523" s="4" t="s">
        <v>898</v>
      </c>
      <c r="AD523" s="4" t="str">
        <f t="shared" si="32"/>
        <v>557 - SALES OTO.COM JONET</v>
      </c>
      <c r="AN523" s="4">
        <v>520</v>
      </c>
      <c r="AO523" s="4" t="s">
        <v>1998</v>
      </c>
      <c r="AP523" s="4" t="str">
        <f t="shared" si="33"/>
        <v>520 - XPANDER EXCEED AT</v>
      </c>
    </row>
    <row r="524" spans="28:42" x14ac:dyDescent="0.25">
      <c r="AB524" s="4">
        <v>558</v>
      </c>
      <c r="AC524" s="4" t="s">
        <v>899</v>
      </c>
      <c r="AD524" s="4" t="str">
        <f t="shared" si="32"/>
        <v>558 - SUTOPO YUWONO</v>
      </c>
      <c r="AN524" s="4">
        <v>521</v>
      </c>
      <c r="AO524" s="4" t="s">
        <v>1999</v>
      </c>
      <c r="AP524" s="4" t="str">
        <f t="shared" si="33"/>
        <v>521 - XPANDER EXCEED MT</v>
      </c>
    </row>
    <row r="525" spans="28:42" x14ac:dyDescent="0.25">
      <c r="AB525" s="4">
        <v>559</v>
      </c>
      <c r="AC525" s="4" t="s">
        <v>900</v>
      </c>
      <c r="AD525" s="4" t="str">
        <f t="shared" si="32"/>
        <v>559 - DINI AMELIA LAMBAR</v>
      </c>
      <c r="AN525" s="4">
        <v>522</v>
      </c>
      <c r="AO525" s="4" t="s">
        <v>2000</v>
      </c>
      <c r="AP525" s="4" t="str">
        <f t="shared" si="33"/>
        <v>522 - XPANDER EXCEED MT (WHITE)</v>
      </c>
    </row>
    <row r="526" spans="28:42" x14ac:dyDescent="0.25">
      <c r="AB526" s="4">
        <v>560</v>
      </c>
      <c r="AC526" s="4" t="s">
        <v>901</v>
      </c>
      <c r="AD526" s="4" t="str">
        <f t="shared" si="32"/>
        <v>560 - SALES SALMAN AUTO MOBILINDO</v>
      </c>
      <c r="AN526" s="4">
        <v>523</v>
      </c>
      <c r="AO526" s="4" t="s">
        <v>2001</v>
      </c>
      <c r="AP526" s="4" t="str">
        <f t="shared" si="33"/>
        <v>523 - XPANDER GLS AT</v>
      </c>
    </row>
    <row r="527" spans="28:42" x14ac:dyDescent="0.25">
      <c r="AB527" s="4">
        <v>561</v>
      </c>
      <c r="AC527" s="4" t="s">
        <v>902</v>
      </c>
      <c r="AD527" s="4" t="str">
        <f t="shared" si="32"/>
        <v>561 - SALES OTO.COM VEDY ALI</v>
      </c>
      <c r="AN527" s="4">
        <v>524</v>
      </c>
      <c r="AO527" s="4" t="s">
        <v>2002</v>
      </c>
      <c r="AP527" s="4" t="str">
        <f t="shared" si="33"/>
        <v>524 - XPANDER GLS MT</v>
      </c>
    </row>
    <row r="528" spans="28:42" x14ac:dyDescent="0.25">
      <c r="AB528" s="4">
        <v>562</v>
      </c>
      <c r="AC528" s="4" t="s">
        <v>903</v>
      </c>
      <c r="AD528" s="4" t="str">
        <f t="shared" si="32"/>
        <v>562 - ANANG RUDI ISTANDYO</v>
      </c>
      <c r="AN528" s="4">
        <v>525</v>
      </c>
      <c r="AO528" s="4" t="s">
        <v>2003</v>
      </c>
      <c r="AP528" s="4" t="str">
        <f t="shared" si="33"/>
        <v>525 - XPANDER GLX MT (WHITE)</v>
      </c>
    </row>
    <row r="529" spans="28:42" x14ac:dyDescent="0.25">
      <c r="AB529" s="4">
        <v>563</v>
      </c>
      <c r="AC529" s="4" t="s">
        <v>904</v>
      </c>
      <c r="AD529" s="4" t="str">
        <f t="shared" si="32"/>
        <v>563 - NURMALASARI</v>
      </c>
      <c r="AN529" s="4">
        <v>526</v>
      </c>
      <c r="AO529" s="4" t="s">
        <v>2004</v>
      </c>
      <c r="AP529" s="4" t="str">
        <f t="shared" si="33"/>
        <v>526 - XPANDER RF BLACK EDITION AT</v>
      </c>
    </row>
    <row r="530" spans="28:42" x14ac:dyDescent="0.25">
      <c r="AB530" s="4">
        <v>564</v>
      </c>
      <c r="AC530" s="4" t="s">
        <v>905</v>
      </c>
      <c r="AD530" s="4" t="str">
        <f t="shared" si="32"/>
        <v>564 - RUDI HARYANTO</v>
      </c>
      <c r="AN530" s="4">
        <v>527</v>
      </c>
      <c r="AO530" s="4" t="s">
        <v>2005</v>
      </c>
      <c r="AP530" s="4" t="str">
        <f t="shared" si="33"/>
        <v>527 - XPANDER RF BLACK EDITION MT</v>
      </c>
    </row>
    <row r="531" spans="28:42" x14ac:dyDescent="0.25">
      <c r="AB531" s="4">
        <v>565</v>
      </c>
      <c r="AC531" s="4" t="s">
        <v>906</v>
      </c>
      <c r="AD531" s="4" t="str">
        <f t="shared" si="32"/>
        <v>565 - SALES OTO.COM BENNY</v>
      </c>
      <c r="AN531" s="4">
        <v>528</v>
      </c>
      <c r="AO531" s="4" t="s">
        <v>2006</v>
      </c>
      <c r="AP531" s="4" t="str">
        <f t="shared" si="33"/>
        <v>528 - XPANDER SPORT AT</v>
      </c>
    </row>
    <row r="532" spans="28:42" x14ac:dyDescent="0.25">
      <c r="AB532" s="4">
        <v>566</v>
      </c>
      <c r="AC532" s="4" t="s">
        <v>907</v>
      </c>
      <c r="AD532" s="4" t="str">
        <f t="shared" si="32"/>
        <v>566 - SALES METRO CARINDO</v>
      </c>
      <c r="AN532" s="4">
        <v>529</v>
      </c>
      <c r="AO532" s="4" t="s">
        <v>2007</v>
      </c>
      <c r="AP532" s="4" t="str">
        <f t="shared" si="33"/>
        <v>529 - XPANDER SPORT AT (WHITE)</v>
      </c>
    </row>
    <row r="533" spans="28:42" x14ac:dyDescent="0.25">
      <c r="AB533" s="4">
        <v>567</v>
      </c>
      <c r="AC533" s="4" t="s">
        <v>908</v>
      </c>
      <c r="AD533" s="4" t="str">
        <f t="shared" si="32"/>
        <v>567 - MUHAMMAD FARHAN ALMAANY</v>
      </c>
      <c r="AN533" s="4">
        <v>530</v>
      </c>
      <c r="AO533" s="4" t="s">
        <v>2008</v>
      </c>
      <c r="AP533" s="4" t="str">
        <f t="shared" si="33"/>
        <v>530 - XPANDER SPORT CVT</v>
      </c>
    </row>
    <row r="534" spans="28:42" x14ac:dyDescent="0.25">
      <c r="AB534" s="4">
        <v>568</v>
      </c>
      <c r="AC534" s="4" t="s">
        <v>909</v>
      </c>
      <c r="AD534" s="4" t="str">
        <f t="shared" si="32"/>
        <v>568 - GABE PARULIAN SIMANJUNTAK</v>
      </c>
      <c r="AN534" s="4">
        <v>531</v>
      </c>
      <c r="AO534" s="4" t="s">
        <v>2009</v>
      </c>
      <c r="AP534" s="4" t="str">
        <f t="shared" si="33"/>
        <v>531 - XPANDER SPORT MT</v>
      </c>
    </row>
    <row r="535" spans="28:42" x14ac:dyDescent="0.25">
      <c r="AB535" s="4">
        <v>569</v>
      </c>
      <c r="AC535" s="4" t="s">
        <v>910</v>
      </c>
      <c r="AD535" s="4" t="str">
        <f t="shared" si="32"/>
        <v>569 - ARIESTYA NUGRAHA</v>
      </c>
      <c r="AN535" s="4">
        <v>532</v>
      </c>
      <c r="AO535" s="4" t="s">
        <v>2010</v>
      </c>
      <c r="AP535" s="4" t="str">
        <f t="shared" si="33"/>
        <v>532 - XPANDER SPORT MT (WHITE)</v>
      </c>
    </row>
    <row r="536" spans="28:42" x14ac:dyDescent="0.25">
      <c r="AB536" s="4">
        <v>570</v>
      </c>
      <c r="AC536" s="4" t="s">
        <v>911</v>
      </c>
      <c r="AD536" s="4" t="str">
        <f t="shared" si="32"/>
        <v>570 - AGRA TRI MARDHIKA</v>
      </c>
      <c r="AN536" s="4">
        <v>533</v>
      </c>
      <c r="AO536" s="4" t="s">
        <v>2011</v>
      </c>
      <c r="AP536" s="4" t="str">
        <f t="shared" si="33"/>
        <v>533 - XPANDER ULTIMATE AT</v>
      </c>
    </row>
    <row r="537" spans="28:42" x14ac:dyDescent="0.25">
      <c r="AB537" s="4">
        <v>571</v>
      </c>
      <c r="AC537" s="4" t="s">
        <v>912</v>
      </c>
      <c r="AD537" s="4" t="str">
        <f t="shared" si="32"/>
        <v>571 - RIDWAN EFENDY</v>
      </c>
      <c r="AN537" s="4">
        <v>534</v>
      </c>
      <c r="AO537" s="4" t="s">
        <v>2012</v>
      </c>
      <c r="AP537" s="4" t="str">
        <f t="shared" si="33"/>
        <v>534 - XPANDER ULTIMATE AT (WHITE)</v>
      </c>
    </row>
    <row r="538" spans="28:42" x14ac:dyDescent="0.25">
      <c r="AB538" s="4">
        <v>572</v>
      </c>
      <c r="AC538" s="4" t="s">
        <v>913</v>
      </c>
      <c r="AD538" s="4" t="str">
        <f t="shared" si="32"/>
        <v>572 - PUTRI SRI WAHYUNI</v>
      </c>
      <c r="AN538" s="4">
        <v>535</v>
      </c>
      <c r="AO538" s="4" t="s">
        <v>2013</v>
      </c>
      <c r="AP538" s="4" t="str">
        <f t="shared" si="33"/>
        <v>535 - ZS 4141 DV 20 DUMP TRUCK</v>
      </c>
    </row>
    <row r="539" spans="28:42" x14ac:dyDescent="0.25">
      <c r="AB539" s="4">
        <v>573</v>
      </c>
      <c r="AC539" s="4" t="s">
        <v>914</v>
      </c>
      <c r="AD539" s="4" t="str">
        <f t="shared" si="32"/>
        <v>573 - LUKMAN SUMANTRI</v>
      </c>
      <c r="AN539" s="4">
        <v>536</v>
      </c>
      <c r="AO539" s="4" t="s">
        <v>1337</v>
      </c>
      <c r="AP539" s="4" t="str">
        <f t="shared" si="33"/>
        <v>536 - ZS MAGNIFY</v>
      </c>
    </row>
    <row r="540" spans="28:42" x14ac:dyDescent="0.25">
      <c r="AB540" s="4">
        <v>574</v>
      </c>
      <c r="AC540" s="4" t="s">
        <v>915</v>
      </c>
      <c r="AD540" s="4" t="str">
        <f t="shared" si="32"/>
        <v>574 - DESMON ASIDO PANJAITAN</v>
      </c>
      <c r="AN540" s="4">
        <v>537</v>
      </c>
      <c r="AO540" s="4" t="s">
        <v>2014</v>
      </c>
      <c r="AP540" s="4" t="str">
        <f t="shared" si="33"/>
        <v>537 - ZS MAGNIFY (RED)</v>
      </c>
    </row>
    <row r="541" spans="28:42" x14ac:dyDescent="0.25">
      <c r="AB541" s="4">
        <v>575</v>
      </c>
      <c r="AC541" s="4" t="s">
        <v>916</v>
      </c>
      <c r="AD541" s="4" t="str">
        <f t="shared" si="32"/>
        <v>575 - RISKI PRANOWO TARIGAN</v>
      </c>
    </row>
    <row r="542" spans="28:42" x14ac:dyDescent="0.25">
      <c r="AB542" s="4">
        <v>576</v>
      </c>
      <c r="AC542" s="4" t="s">
        <v>917</v>
      </c>
      <c r="AD542" s="4" t="str">
        <f t="shared" si="32"/>
        <v>576 - TRI YUNIAR SULISTYO</v>
      </c>
    </row>
    <row r="543" spans="28:42" x14ac:dyDescent="0.25">
      <c r="AB543" s="4">
        <v>577</v>
      </c>
      <c r="AC543" s="4" t="s">
        <v>918</v>
      </c>
      <c r="AD543" s="4" t="str">
        <f t="shared" si="32"/>
        <v>577 - HILDA PUSPITA</v>
      </c>
    </row>
    <row r="544" spans="28:42" x14ac:dyDescent="0.25">
      <c r="AB544" s="4">
        <v>578</v>
      </c>
      <c r="AC544" s="4" t="s">
        <v>919</v>
      </c>
      <c r="AD544" s="4" t="str">
        <f t="shared" si="32"/>
        <v>578 - RIZKI FIRDAUS</v>
      </c>
    </row>
    <row r="545" spans="28:30" x14ac:dyDescent="0.25">
      <c r="AB545" s="4">
        <v>579</v>
      </c>
      <c r="AC545" s="4" t="s">
        <v>920</v>
      </c>
      <c r="AD545" s="4" t="str">
        <f t="shared" si="32"/>
        <v>579 - AGNISA SAHRUL</v>
      </c>
    </row>
    <row r="546" spans="28:30" x14ac:dyDescent="0.25">
      <c r="AB546" s="4">
        <v>580</v>
      </c>
      <c r="AC546" s="4" t="s">
        <v>921</v>
      </c>
      <c r="AD546" s="4" t="str">
        <f t="shared" si="32"/>
        <v>580 - DEA KARINA SARI</v>
      </c>
    </row>
    <row r="547" spans="28:30" x14ac:dyDescent="0.25">
      <c r="AB547" s="4">
        <v>581</v>
      </c>
      <c r="AC547" s="4" t="s">
        <v>922</v>
      </c>
      <c r="AD547" s="4" t="str">
        <f t="shared" si="32"/>
        <v>581 - CHAIRUDIN HARUMDANI</v>
      </c>
    </row>
    <row r="548" spans="28:30" x14ac:dyDescent="0.25">
      <c r="AB548" s="4">
        <v>582</v>
      </c>
      <c r="AC548" s="4" t="s">
        <v>923</v>
      </c>
      <c r="AD548" s="4" t="str">
        <f t="shared" si="32"/>
        <v>582 - AMENDRA ISMAIL</v>
      </c>
    </row>
    <row r="549" spans="28:30" x14ac:dyDescent="0.25">
      <c r="AB549" s="4">
        <v>583</v>
      </c>
      <c r="AC549" s="4" t="s">
        <v>924</v>
      </c>
      <c r="AD549" s="4" t="str">
        <f t="shared" si="32"/>
        <v>583 - YULIUS KEVIN</v>
      </c>
    </row>
    <row r="550" spans="28:30" x14ac:dyDescent="0.25">
      <c r="AB550" s="4">
        <v>584</v>
      </c>
      <c r="AC550" s="4" t="s">
        <v>925</v>
      </c>
      <c r="AD550" s="4" t="str">
        <f t="shared" si="32"/>
        <v>584 - VICKY WARIKI</v>
      </c>
    </row>
    <row r="551" spans="28:30" x14ac:dyDescent="0.25">
      <c r="AB551" s="4">
        <v>585</v>
      </c>
      <c r="AC551" s="4" t="s">
        <v>926</v>
      </c>
      <c r="AD551" s="4" t="str">
        <f t="shared" si="32"/>
        <v>585 - NOVAL KURNIAWAN</v>
      </c>
    </row>
    <row r="552" spans="28:30" x14ac:dyDescent="0.25">
      <c r="AB552" s="4">
        <v>586</v>
      </c>
      <c r="AC552" s="4" t="s">
        <v>927</v>
      </c>
      <c r="AD552" s="4" t="str">
        <f t="shared" si="32"/>
        <v>586 - HOLIK ABDUL AZIS</v>
      </c>
    </row>
    <row r="553" spans="28:30" x14ac:dyDescent="0.25">
      <c r="AB553" s="4">
        <v>587</v>
      </c>
      <c r="AC553" s="4" t="s">
        <v>928</v>
      </c>
      <c r="AD553" s="4" t="str">
        <f t="shared" si="32"/>
        <v>587 - ISMAWATI</v>
      </c>
    </row>
    <row r="554" spans="28:30" x14ac:dyDescent="0.25">
      <c r="AB554" s="4">
        <v>588</v>
      </c>
      <c r="AC554" s="4" t="s">
        <v>929</v>
      </c>
      <c r="AD554" s="4" t="str">
        <f t="shared" si="32"/>
        <v>588 - PERDANA FERDIANTO</v>
      </c>
    </row>
    <row r="555" spans="28:30" x14ac:dyDescent="0.25">
      <c r="AB555" s="4">
        <v>589</v>
      </c>
      <c r="AC555" s="4" t="s">
        <v>930</v>
      </c>
      <c r="AD555" s="4" t="str">
        <f t="shared" si="32"/>
        <v>589 - GHIFARY ZULFIKAR</v>
      </c>
    </row>
    <row r="556" spans="28:30" x14ac:dyDescent="0.25">
      <c r="AB556" s="4">
        <v>591</v>
      </c>
      <c r="AC556" s="4" t="s">
        <v>931</v>
      </c>
      <c r="AD556" s="4" t="str">
        <f t="shared" si="32"/>
        <v>591 - NADIA KURNIA</v>
      </c>
    </row>
    <row r="557" spans="28:30" x14ac:dyDescent="0.25">
      <c r="AB557" s="4">
        <v>592</v>
      </c>
      <c r="AC557" s="4" t="s">
        <v>932</v>
      </c>
      <c r="AD557" s="4" t="str">
        <f t="shared" si="32"/>
        <v>592 - ABDUL ROCHMAN</v>
      </c>
    </row>
    <row r="558" spans="28:30" x14ac:dyDescent="0.25">
      <c r="AB558" s="4">
        <v>593</v>
      </c>
      <c r="AC558" s="4" t="s">
        <v>933</v>
      </c>
      <c r="AD558" s="4" t="str">
        <f t="shared" si="32"/>
        <v>593 - FERI HERMAWAN</v>
      </c>
    </row>
    <row r="559" spans="28:30" x14ac:dyDescent="0.25">
      <c r="AB559" s="4">
        <v>594</v>
      </c>
      <c r="AC559" s="4" t="s">
        <v>934</v>
      </c>
      <c r="AD559" s="4" t="str">
        <f t="shared" si="32"/>
        <v>594 - REKSA FAUZI</v>
      </c>
    </row>
    <row r="560" spans="28:30" x14ac:dyDescent="0.25">
      <c r="AB560" s="4">
        <v>595</v>
      </c>
      <c r="AC560" s="4" t="s">
        <v>935</v>
      </c>
      <c r="AD560" s="4" t="str">
        <f t="shared" si="32"/>
        <v>595 - NUFI HERMAWANSAH</v>
      </c>
    </row>
    <row r="561" spans="28:30" x14ac:dyDescent="0.25">
      <c r="AB561" s="4">
        <v>596</v>
      </c>
      <c r="AC561" s="4" t="s">
        <v>936</v>
      </c>
      <c r="AD561" s="4" t="str">
        <f t="shared" si="32"/>
        <v>596 - NICKOLAS ARDIE DACHAM</v>
      </c>
    </row>
    <row r="562" spans="28:30" x14ac:dyDescent="0.25">
      <c r="AB562" s="4">
        <v>597</v>
      </c>
      <c r="AC562" s="4" t="s">
        <v>937</v>
      </c>
      <c r="AD562" s="4" t="str">
        <f t="shared" si="32"/>
        <v>597 - SHINTA</v>
      </c>
    </row>
    <row r="563" spans="28:30" x14ac:dyDescent="0.25">
      <c r="AB563" s="4">
        <v>598</v>
      </c>
      <c r="AC563" s="4" t="s">
        <v>938</v>
      </c>
      <c r="AD563" s="4" t="str">
        <f t="shared" si="32"/>
        <v>598 - ITA MAYANG SARI</v>
      </c>
    </row>
    <row r="564" spans="28:30" x14ac:dyDescent="0.25">
      <c r="AB564" s="4">
        <v>599</v>
      </c>
      <c r="AC564" s="4" t="s">
        <v>939</v>
      </c>
      <c r="AD564" s="4" t="str">
        <f t="shared" si="32"/>
        <v>599 - AGUS WIBOWO</v>
      </c>
    </row>
    <row r="565" spans="28:30" x14ac:dyDescent="0.25">
      <c r="AB565" s="4">
        <v>600</v>
      </c>
      <c r="AC565" s="4" t="s">
        <v>940</v>
      </c>
      <c r="AD565" s="4" t="str">
        <f t="shared" si="32"/>
        <v>600 - GERRY GURMILANG</v>
      </c>
    </row>
    <row r="566" spans="28:30" x14ac:dyDescent="0.25">
      <c r="AB566" s="4">
        <v>601</v>
      </c>
      <c r="AC566" s="4" t="s">
        <v>941</v>
      </c>
      <c r="AD566" s="4" t="str">
        <f t="shared" si="32"/>
        <v>601 - DOHAR EDO ZULKIFLI SIHOTANG</v>
      </c>
    </row>
    <row r="567" spans="28:30" x14ac:dyDescent="0.25">
      <c r="AB567" s="4">
        <v>602</v>
      </c>
      <c r="AC567" s="4" t="s">
        <v>942</v>
      </c>
      <c r="AD567" s="4" t="str">
        <f t="shared" si="32"/>
        <v>602 - VIVI FAUZIAH</v>
      </c>
    </row>
    <row r="568" spans="28:30" x14ac:dyDescent="0.25">
      <c r="AB568" s="4">
        <v>603</v>
      </c>
      <c r="AC568" s="4" t="s">
        <v>943</v>
      </c>
      <c r="AD568" s="4" t="str">
        <f t="shared" si="32"/>
        <v>603 - ADHITIO PRATAMA</v>
      </c>
    </row>
    <row r="569" spans="28:30" x14ac:dyDescent="0.25">
      <c r="AB569" s="4">
        <v>604</v>
      </c>
      <c r="AC569" s="4" t="s">
        <v>944</v>
      </c>
      <c r="AD569" s="4" t="str">
        <f t="shared" si="32"/>
        <v>604 - INTAN MOHAMAD ILHAM</v>
      </c>
    </row>
    <row r="570" spans="28:30" x14ac:dyDescent="0.25">
      <c r="AB570" s="4">
        <v>605</v>
      </c>
      <c r="AC570" s="4" t="s">
        <v>945</v>
      </c>
      <c r="AD570" s="4" t="str">
        <f t="shared" si="32"/>
        <v>605 - JAVETH</v>
      </c>
    </row>
    <row r="571" spans="28:30" x14ac:dyDescent="0.25">
      <c r="AB571" s="4">
        <v>606</v>
      </c>
      <c r="AC571" s="4" t="s">
        <v>946</v>
      </c>
      <c r="AD571" s="4" t="str">
        <f t="shared" si="32"/>
        <v>606 - LUDI LAZUARDI</v>
      </c>
    </row>
    <row r="572" spans="28:30" x14ac:dyDescent="0.25">
      <c r="AB572" s="4">
        <v>607</v>
      </c>
      <c r="AC572" s="4" t="s">
        <v>947</v>
      </c>
      <c r="AD572" s="4" t="str">
        <f t="shared" si="32"/>
        <v>607 - FERRY MAHDI FIRMANSYAH</v>
      </c>
    </row>
    <row r="573" spans="28:30" x14ac:dyDescent="0.25">
      <c r="AB573" s="4">
        <v>608</v>
      </c>
      <c r="AC573" s="4" t="s">
        <v>948</v>
      </c>
      <c r="AD573" s="4" t="str">
        <f t="shared" si="32"/>
        <v>608 - ABDUL GAFUR</v>
      </c>
    </row>
    <row r="574" spans="28:30" x14ac:dyDescent="0.25">
      <c r="AB574" s="4">
        <v>609</v>
      </c>
      <c r="AC574" s="4" t="s">
        <v>949</v>
      </c>
      <c r="AD574" s="4" t="str">
        <f t="shared" si="32"/>
        <v>609 - BAMBANG SETYAWAN</v>
      </c>
    </row>
    <row r="575" spans="28:30" x14ac:dyDescent="0.25">
      <c r="AB575" s="4">
        <v>610</v>
      </c>
      <c r="AC575" s="4" t="s">
        <v>950</v>
      </c>
      <c r="AD575" s="4" t="str">
        <f t="shared" si="32"/>
        <v>610 - ADRIAN WISNUPUTRO</v>
      </c>
    </row>
    <row r="576" spans="28:30" x14ac:dyDescent="0.25">
      <c r="AB576" s="4">
        <v>611</v>
      </c>
      <c r="AC576" s="4" t="s">
        <v>951</v>
      </c>
      <c r="AD576" s="4" t="str">
        <f t="shared" si="32"/>
        <v>611 - RIZKI ZEFANYA WIBISONO</v>
      </c>
    </row>
    <row r="577" spans="28:30" x14ac:dyDescent="0.25">
      <c r="AB577" s="4">
        <v>612</v>
      </c>
      <c r="AC577" s="4" t="s">
        <v>952</v>
      </c>
      <c r="AD577" s="4" t="str">
        <f t="shared" si="32"/>
        <v>612 - INDRA CANG</v>
      </c>
    </row>
    <row r="578" spans="28:30" x14ac:dyDescent="0.25">
      <c r="AB578" s="4">
        <v>613</v>
      </c>
      <c r="AC578" s="4" t="s">
        <v>953</v>
      </c>
      <c r="AD578" s="4" t="str">
        <f t="shared" si="32"/>
        <v>613 - YUSUF EFENDI</v>
      </c>
    </row>
    <row r="579" spans="28:30" x14ac:dyDescent="0.25">
      <c r="AB579" s="4">
        <v>614</v>
      </c>
      <c r="AC579" s="4" t="s">
        <v>954</v>
      </c>
      <c r="AD579" s="4" t="str">
        <f t="shared" si="32"/>
        <v>614 - ALDI HERMAWAN</v>
      </c>
    </row>
    <row r="580" spans="28:30" x14ac:dyDescent="0.25">
      <c r="AB580" s="4">
        <v>615</v>
      </c>
      <c r="AC580" s="4" t="s">
        <v>955</v>
      </c>
      <c r="AD580" s="4" t="str">
        <f t="shared" si="32"/>
        <v>615 - YULIANI TUNGKAGI</v>
      </c>
    </row>
    <row r="581" spans="28:30" x14ac:dyDescent="0.25">
      <c r="AB581" s="4">
        <v>616</v>
      </c>
      <c r="AC581" s="4" t="s">
        <v>956</v>
      </c>
      <c r="AD581" s="4" t="str">
        <f t="shared" ref="AD581:AD644" si="34">AB581 &amp; " - " &amp;AC581</f>
        <v>616 - REDHA KALININA</v>
      </c>
    </row>
    <row r="582" spans="28:30" x14ac:dyDescent="0.25">
      <c r="AB582" s="4">
        <v>617</v>
      </c>
      <c r="AC582" s="4" t="s">
        <v>957</v>
      </c>
      <c r="AD582" s="4" t="str">
        <f t="shared" si="34"/>
        <v>617 - MUHAMMAD RIDWAN PRATAMA</v>
      </c>
    </row>
    <row r="583" spans="28:30" x14ac:dyDescent="0.25">
      <c r="AB583" s="4">
        <v>618</v>
      </c>
      <c r="AC583" s="4" t="s">
        <v>958</v>
      </c>
      <c r="AD583" s="4" t="str">
        <f t="shared" si="34"/>
        <v>618 - MUHAMMAD FAUZAN</v>
      </c>
    </row>
    <row r="584" spans="28:30" x14ac:dyDescent="0.25">
      <c r="AB584" s="4">
        <v>619</v>
      </c>
      <c r="AC584" s="4" t="s">
        <v>959</v>
      </c>
      <c r="AD584" s="4" t="str">
        <f t="shared" si="34"/>
        <v>619 - IMAM SYAHRAMADHAN</v>
      </c>
    </row>
    <row r="585" spans="28:30" x14ac:dyDescent="0.25">
      <c r="AB585" s="4">
        <v>620</v>
      </c>
      <c r="AC585" s="4" t="s">
        <v>960</v>
      </c>
      <c r="AD585" s="4" t="str">
        <f t="shared" si="34"/>
        <v>620 - KUSUMA PRYA DHARSANI</v>
      </c>
    </row>
    <row r="586" spans="28:30" x14ac:dyDescent="0.25">
      <c r="AB586" s="4">
        <v>621</v>
      </c>
      <c r="AC586" s="4" t="s">
        <v>961</v>
      </c>
      <c r="AD586" s="4" t="str">
        <f t="shared" si="34"/>
        <v>621 - INDRA KURNIAWAN</v>
      </c>
    </row>
    <row r="587" spans="28:30" x14ac:dyDescent="0.25">
      <c r="AB587" s="4">
        <v>622</v>
      </c>
      <c r="AC587" s="4" t="s">
        <v>962</v>
      </c>
      <c r="AD587" s="4" t="str">
        <f t="shared" si="34"/>
        <v>622 - LEONARD JIMMY WORWOR</v>
      </c>
    </row>
    <row r="588" spans="28:30" x14ac:dyDescent="0.25">
      <c r="AB588" s="4">
        <v>623</v>
      </c>
      <c r="AC588" s="4" t="s">
        <v>963</v>
      </c>
      <c r="AD588" s="4" t="str">
        <f t="shared" si="34"/>
        <v>623 - LINDA WIDYAWATI</v>
      </c>
    </row>
    <row r="589" spans="28:30" x14ac:dyDescent="0.25">
      <c r="AB589" s="4">
        <v>624</v>
      </c>
      <c r="AC589" s="4" t="s">
        <v>964</v>
      </c>
      <c r="AD589" s="4" t="str">
        <f t="shared" si="34"/>
        <v>624 - BILLY LEONARDO WUISAN</v>
      </c>
    </row>
    <row r="590" spans="28:30" x14ac:dyDescent="0.25">
      <c r="AB590" s="4">
        <v>625</v>
      </c>
      <c r="AC590" s="4" t="s">
        <v>965</v>
      </c>
      <c r="AD590" s="4" t="str">
        <f t="shared" si="34"/>
        <v>625 - HANDI ADHITIA PRATAMA</v>
      </c>
    </row>
    <row r="591" spans="28:30" x14ac:dyDescent="0.25">
      <c r="AB591" s="4">
        <v>626</v>
      </c>
      <c r="AC591" s="4" t="s">
        <v>966</v>
      </c>
      <c r="AD591" s="4" t="str">
        <f t="shared" si="34"/>
        <v>626 - SOVIYANTI</v>
      </c>
    </row>
    <row r="592" spans="28:30" x14ac:dyDescent="0.25">
      <c r="AB592" s="4">
        <v>627</v>
      </c>
      <c r="AC592" s="4" t="s">
        <v>967</v>
      </c>
      <c r="AD592" s="4" t="str">
        <f t="shared" si="34"/>
        <v>627 - DAHONO</v>
      </c>
    </row>
    <row r="593" spans="28:30" x14ac:dyDescent="0.25">
      <c r="AB593" s="4">
        <v>628</v>
      </c>
      <c r="AC593" s="4" t="s">
        <v>968</v>
      </c>
      <c r="AD593" s="4" t="str">
        <f t="shared" si="34"/>
        <v>628 - MARNEL NELKO</v>
      </c>
    </row>
    <row r="594" spans="28:30" x14ac:dyDescent="0.25">
      <c r="AB594" s="4">
        <v>629</v>
      </c>
      <c r="AC594" s="4" t="s">
        <v>969</v>
      </c>
      <c r="AD594" s="4" t="str">
        <f t="shared" si="34"/>
        <v>629 - SITTI SUNDARI TDIJIN</v>
      </c>
    </row>
    <row r="595" spans="28:30" x14ac:dyDescent="0.25">
      <c r="AB595" s="4">
        <v>630</v>
      </c>
      <c r="AC595" s="4" t="s">
        <v>970</v>
      </c>
      <c r="AD595" s="4" t="str">
        <f t="shared" si="34"/>
        <v>630 - RUSYDI MUJAHID</v>
      </c>
    </row>
    <row r="596" spans="28:30" x14ac:dyDescent="0.25">
      <c r="AB596" s="4">
        <v>631</v>
      </c>
      <c r="AC596" s="4" t="s">
        <v>971</v>
      </c>
      <c r="AD596" s="4" t="str">
        <f t="shared" si="34"/>
        <v>631 - DADANG KUSTIAWAN</v>
      </c>
    </row>
    <row r="597" spans="28:30" x14ac:dyDescent="0.25">
      <c r="AB597" s="4">
        <v>632</v>
      </c>
      <c r="AC597" s="4" t="s">
        <v>972</v>
      </c>
      <c r="AD597" s="4" t="str">
        <f t="shared" si="34"/>
        <v>632 - IRFAN ADI HANTORO</v>
      </c>
    </row>
    <row r="598" spans="28:30" x14ac:dyDescent="0.25">
      <c r="AB598" s="4">
        <v>633</v>
      </c>
      <c r="AC598" s="4" t="s">
        <v>973</v>
      </c>
      <c r="AD598" s="4" t="str">
        <f t="shared" si="34"/>
        <v>633 - AYU FARHAN RESTUATI</v>
      </c>
    </row>
    <row r="599" spans="28:30" x14ac:dyDescent="0.25">
      <c r="AB599" s="4">
        <v>634</v>
      </c>
      <c r="AC599" s="4" t="s">
        <v>974</v>
      </c>
      <c r="AD599" s="4" t="str">
        <f t="shared" si="34"/>
        <v>634 - GIOVANNI EKA SALSABILA BAY</v>
      </c>
    </row>
    <row r="600" spans="28:30" x14ac:dyDescent="0.25">
      <c r="AB600" s="4">
        <v>635</v>
      </c>
      <c r="AC600" s="4" t="s">
        <v>975</v>
      </c>
      <c r="AD600" s="4" t="str">
        <f t="shared" si="34"/>
        <v>635 - DUGO ARDANI</v>
      </c>
    </row>
    <row r="601" spans="28:30" x14ac:dyDescent="0.25">
      <c r="AB601" s="4">
        <v>636</v>
      </c>
      <c r="AC601" s="4" t="s">
        <v>976</v>
      </c>
      <c r="AD601" s="4" t="str">
        <f t="shared" si="34"/>
        <v>636 - SEPTIAN NINGRAT</v>
      </c>
    </row>
    <row r="602" spans="28:30" x14ac:dyDescent="0.25">
      <c r="AB602" s="4">
        <v>637</v>
      </c>
      <c r="AC602" s="4" t="s">
        <v>977</v>
      </c>
      <c r="AD602" s="4" t="str">
        <f t="shared" si="34"/>
        <v>637 - RUDIANTO SITORUS</v>
      </c>
    </row>
    <row r="603" spans="28:30" x14ac:dyDescent="0.25">
      <c r="AB603" s="4">
        <v>638</v>
      </c>
      <c r="AC603" s="4" t="s">
        <v>978</v>
      </c>
      <c r="AD603" s="4" t="str">
        <f t="shared" si="34"/>
        <v>638 - SALES OTO.COM DEDO</v>
      </c>
    </row>
    <row r="604" spans="28:30" x14ac:dyDescent="0.25">
      <c r="AB604" s="4">
        <v>639</v>
      </c>
      <c r="AC604" s="4" t="s">
        <v>979</v>
      </c>
      <c r="AD604" s="4" t="str">
        <f t="shared" si="34"/>
        <v>639 - AHMAD YANI</v>
      </c>
    </row>
    <row r="605" spans="28:30" x14ac:dyDescent="0.25">
      <c r="AB605" s="4">
        <v>640</v>
      </c>
      <c r="AC605" s="4" t="s">
        <v>980</v>
      </c>
      <c r="AD605" s="4" t="str">
        <f t="shared" si="34"/>
        <v>640 - NURMILA</v>
      </c>
    </row>
    <row r="606" spans="28:30" x14ac:dyDescent="0.25">
      <c r="AB606" s="4">
        <v>641</v>
      </c>
      <c r="AC606" s="4" t="s">
        <v>981</v>
      </c>
      <c r="AD606" s="4" t="str">
        <f t="shared" si="34"/>
        <v>641 - CHRISTIAN DWI ANGGI S</v>
      </c>
    </row>
    <row r="607" spans="28:30" x14ac:dyDescent="0.25">
      <c r="AB607" s="4">
        <v>642</v>
      </c>
      <c r="AC607" s="4" t="s">
        <v>982</v>
      </c>
      <c r="AD607" s="4" t="str">
        <f t="shared" si="34"/>
        <v>642 - ARDI IRAWAN</v>
      </c>
    </row>
    <row r="608" spans="28:30" x14ac:dyDescent="0.25">
      <c r="AB608" s="4">
        <v>643</v>
      </c>
      <c r="AC608" s="4" t="s">
        <v>983</v>
      </c>
      <c r="AD608" s="4" t="str">
        <f t="shared" si="34"/>
        <v>643 - DANU AMIN PRAKOSO</v>
      </c>
    </row>
    <row r="609" spans="28:30" x14ac:dyDescent="0.25">
      <c r="AB609" s="4">
        <v>644</v>
      </c>
      <c r="AC609" s="4" t="s">
        <v>984</v>
      </c>
      <c r="AD609" s="4" t="str">
        <f t="shared" si="34"/>
        <v>644 - BAYNA</v>
      </c>
    </row>
    <row r="610" spans="28:30" x14ac:dyDescent="0.25">
      <c r="AB610" s="4">
        <v>645</v>
      </c>
      <c r="AC610" s="4" t="s">
        <v>985</v>
      </c>
      <c r="AD610" s="4" t="str">
        <f t="shared" si="34"/>
        <v>645 - MOHAMAD EFENDI</v>
      </c>
    </row>
    <row r="611" spans="28:30" x14ac:dyDescent="0.25">
      <c r="AB611" s="4">
        <v>646</v>
      </c>
      <c r="AC611" s="4" t="s">
        <v>986</v>
      </c>
      <c r="AD611" s="4" t="str">
        <f t="shared" si="34"/>
        <v>646 - ESA RIZKY</v>
      </c>
    </row>
    <row r="612" spans="28:30" x14ac:dyDescent="0.25">
      <c r="AB612" s="4">
        <v>647</v>
      </c>
      <c r="AC612" s="4" t="s">
        <v>987</v>
      </c>
      <c r="AD612" s="4" t="str">
        <f t="shared" si="34"/>
        <v>647 - NENG NITA ANDRIYANI</v>
      </c>
    </row>
    <row r="613" spans="28:30" x14ac:dyDescent="0.25">
      <c r="AB613" s="4">
        <v>648</v>
      </c>
      <c r="AC613" s="4" t="s">
        <v>988</v>
      </c>
      <c r="AD613" s="4" t="str">
        <f t="shared" si="34"/>
        <v>648 - GALUH YUDHA SAPUTRA</v>
      </c>
    </row>
    <row r="614" spans="28:30" x14ac:dyDescent="0.25">
      <c r="AB614" s="4">
        <v>649</v>
      </c>
      <c r="AC614" s="4" t="s">
        <v>989</v>
      </c>
      <c r="AD614" s="4" t="str">
        <f t="shared" si="34"/>
        <v>649 - SYAMSUL BAHRI</v>
      </c>
    </row>
    <row r="615" spans="28:30" x14ac:dyDescent="0.25">
      <c r="AB615" s="4">
        <v>650</v>
      </c>
      <c r="AC615" s="4" t="s">
        <v>990</v>
      </c>
      <c r="AD615" s="4" t="str">
        <f t="shared" si="34"/>
        <v>650 - JOHANES MANDENA SIMBOLON</v>
      </c>
    </row>
    <row r="616" spans="28:30" x14ac:dyDescent="0.25">
      <c r="AB616" s="4">
        <v>651</v>
      </c>
      <c r="AC616" s="4" t="s">
        <v>991</v>
      </c>
      <c r="AD616" s="4" t="str">
        <f t="shared" si="34"/>
        <v>651 - ELVIRA DORA AMELIA</v>
      </c>
    </row>
    <row r="617" spans="28:30" x14ac:dyDescent="0.25">
      <c r="AB617" s="4">
        <v>653</v>
      </c>
      <c r="AC617" s="4" t="s">
        <v>992</v>
      </c>
      <c r="AD617" s="4" t="str">
        <f t="shared" si="34"/>
        <v>653 - YUNITA YULINA WATURANDANG</v>
      </c>
    </row>
    <row r="618" spans="28:30" x14ac:dyDescent="0.25">
      <c r="AB618" s="4">
        <v>654</v>
      </c>
      <c r="AC618" s="4" t="s">
        <v>993</v>
      </c>
      <c r="AD618" s="4" t="str">
        <f t="shared" si="34"/>
        <v>654 - SEPDINA LELA FITRI</v>
      </c>
    </row>
    <row r="619" spans="28:30" x14ac:dyDescent="0.25">
      <c r="AB619" s="4">
        <v>655</v>
      </c>
      <c r="AC619" s="4" t="s">
        <v>994</v>
      </c>
      <c r="AD619" s="4" t="str">
        <f t="shared" si="34"/>
        <v>655 - I KOMANG TRY YOGASWARA KERTAPATI</v>
      </c>
    </row>
    <row r="620" spans="28:30" x14ac:dyDescent="0.25">
      <c r="AB620" s="4">
        <v>656</v>
      </c>
      <c r="AC620" s="4" t="s">
        <v>995</v>
      </c>
      <c r="AD620" s="4" t="str">
        <f t="shared" si="34"/>
        <v>656 - SENDI</v>
      </c>
    </row>
    <row r="621" spans="28:30" x14ac:dyDescent="0.25">
      <c r="AB621" s="4">
        <v>657</v>
      </c>
      <c r="AC621" s="4" t="s">
        <v>996</v>
      </c>
      <c r="AD621" s="4" t="str">
        <f t="shared" si="34"/>
        <v>657 - SEGENTAR ALAM</v>
      </c>
    </row>
    <row r="622" spans="28:30" x14ac:dyDescent="0.25">
      <c r="AB622" s="4">
        <v>658</v>
      </c>
      <c r="AC622" s="4" t="s">
        <v>997</v>
      </c>
      <c r="AD622" s="4" t="str">
        <f t="shared" si="34"/>
        <v>658 - HERI SETYAWAN</v>
      </c>
    </row>
    <row r="623" spans="28:30" x14ac:dyDescent="0.25">
      <c r="AB623" s="4">
        <v>659</v>
      </c>
      <c r="AC623" s="4" t="s">
        <v>998</v>
      </c>
      <c r="AD623" s="4" t="str">
        <f t="shared" si="34"/>
        <v>659 - RENI SETIA MINTARSIH</v>
      </c>
    </row>
    <row r="624" spans="28:30" x14ac:dyDescent="0.25">
      <c r="AB624" s="4">
        <v>660</v>
      </c>
      <c r="AC624" s="4" t="s">
        <v>999</v>
      </c>
      <c r="AD624" s="4" t="str">
        <f t="shared" si="34"/>
        <v>660 - PEKIK TJAHYO BAGASKORO</v>
      </c>
    </row>
    <row r="625" spans="28:30" x14ac:dyDescent="0.25">
      <c r="AB625" s="4">
        <v>661</v>
      </c>
      <c r="AC625" s="4" t="s">
        <v>1000</v>
      </c>
      <c r="AD625" s="4" t="str">
        <f t="shared" si="34"/>
        <v>661 - AGUS TEDI HARTAWIJAYA</v>
      </c>
    </row>
    <row r="626" spans="28:30" x14ac:dyDescent="0.25">
      <c r="AB626" s="4">
        <v>662</v>
      </c>
      <c r="AC626" s="4" t="s">
        <v>1001</v>
      </c>
      <c r="AD626" s="4" t="str">
        <f t="shared" si="34"/>
        <v>662 - EKA MONA WIJAYA</v>
      </c>
    </row>
    <row r="627" spans="28:30" x14ac:dyDescent="0.25">
      <c r="AB627" s="4">
        <v>663</v>
      </c>
      <c r="AC627" s="4" t="s">
        <v>1002</v>
      </c>
      <c r="AD627" s="4" t="str">
        <f t="shared" si="34"/>
        <v>663 - SUKRI R</v>
      </c>
    </row>
    <row r="628" spans="28:30" x14ac:dyDescent="0.25">
      <c r="AB628" s="4">
        <v>664</v>
      </c>
      <c r="AC628" s="4" t="s">
        <v>1003</v>
      </c>
      <c r="AD628" s="4" t="str">
        <f t="shared" si="34"/>
        <v>664 - DAVID NYO</v>
      </c>
    </row>
    <row r="629" spans="28:30" x14ac:dyDescent="0.25">
      <c r="AB629" s="4">
        <v>665</v>
      </c>
      <c r="AC629" s="4" t="s">
        <v>1004</v>
      </c>
      <c r="AD629" s="4" t="str">
        <f t="shared" si="34"/>
        <v>665 - RICKY YUSWANTO</v>
      </c>
    </row>
    <row r="630" spans="28:30" x14ac:dyDescent="0.25">
      <c r="AB630" s="4">
        <v>666</v>
      </c>
      <c r="AC630" s="4" t="s">
        <v>1005</v>
      </c>
      <c r="AD630" s="4" t="str">
        <f t="shared" si="34"/>
        <v>666 - SALES PT. MITRA MAJU MOBILINDO</v>
      </c>
    </row>
    <row r="631" spans="28:30" x14ac:dyDescent="0.25">
      <c r="AB631" s="4">
        <v>668</v>
      </c>
      <c r="AC631" s="4" t="s">
        <v>1006</v>
      </c>
      <c r="AD631" s="4" t="str">
        <f t="shared" si="34"/>
        <v>668 - MURIYANTO,ST</v>
      </c>
    </row>
    <row r="632" spans="28:30" x14ac:dyDescent="0.25">
      <c r="AB632" s="4">
        <v>669</v>
      </c>
      <c r="AC632" s="4" t="s">
        <v>1007</v>
      </c>
      <c r="AD632" s="4" t="str">
        <f t="shared" si="34"/>
        <v>669 - FAJAR DIAN APRILUDIN,SE</v>
      </c>
    </row>
    <row r="633" spans="28:30" x14ac:dyDescent="0.25">
      <c r="AB633" s="4">
        <v>670</v>
      </c>
      <c r="AC633" s="4" t="s">
        <v>1008</v>
      </c>
      <c r="AD633" s="4" t="str">
        <f t="shared" si="34"/>
        <v>670 - PIPIT DELYARNI</v>
      </c>
    </row>
    <row r="634" spans="28:30" x14ac:dyDescent="0.25">
      <c r="AB634" s="4">
        <v>671</v>
      </c>
      <c r="AC634" s="4" t="s">
        <v>1009</v>
      </c>
      <c r="AD634" s="4" t="str">
        <f t="shared" si="34"/>
        <v>671 - LUKY LUKMANSYAH</v>
      </c>
    </row>
    <row r="635" spans="28:30" x14ac:dyDescent="0.25">
      <c r="AB635" s="4">
        <v>672</v>
      </c>
      <c r="AC635" s="4" t="s">
        <v>1010</v>
      </c>
      <c r="AD635" s="4" t="str">
        <f t="shared" si="34"/>
        <v>672 - MUTIARA OKTAVIA SIGIT</v>
      </c>
    </row>
    <row r="636" spans="28:30" x14ac:dyDescent="0.25">
      <c r="AB636" s="4">
        <v>673</v>
      </c>
      <c r="AC636" s="4" t="s">
        <v>1011</v>
      </c>
      <c r="AD636" s="4" t="str">
        <f t="shared" si="34"/>
        <v>673 - ADRIANSYAH DIPUTRA</v>
      </c>
    </row>
    <row r="637" spans="28:30" x14ac:dyDescent="0.25">
      <c r="AB637" s="4">
        <v>674</v>
      </c>
      <c r="AC637" s="4" t="s">
        <v>1012</v>
      </c>
      <c r="AD637" s="4" t="str">
        <f t="shared" si="34"/>
        <v>674 - YURA HARFITA</v>
      </c>
    </row>
    <row r="638" spans="28:30" x14ac:dyDescent="0.25">
      <c r="AB638" s="4">
        <v>675</v>
      </c>
      <c r="AC638" s="4" t="s">
        <v>1013</v>
      </c>
      <c r="AD638" s="4" t="str">
        <f t="shared" si="34"/>
        <v>675 - MIKHAEL KETAREN</v>
      </c>
    </row>
    <row r="639" spans="28:30" x14ac:dyDescent="0.25">
      <c r="AB639" s="4">
        <v>676</v>
      </c>
      <c r="AC639" s="4" t="s">
        <v>1014</v>
      </c>
      <c r="AD639" s="4" t="str">
        <f t="shared" si="34"/>
        <v>676 - MOMON SUPWAN HERMAWAN</v>
      </c>
    </row>
    <row r="640" spans="28:30" x14ac:dyDescent="0.25">
      <c r="AB640" s="4">
        <v>677</v>
      </c>
      <c r="AC640" s="4" t="s">
        <v>1015</v>
      </c>
      <c r="AD640" s="4" t="str">
        <f t="shared" si="34"/>
        <v>677 - SUKARNO RIZKY KUSUMO</v>
      </c>
    </row>
    <row r="641" spans="28:30" x14ac:dyDescent="0.25">
      <c r="AB641" s="4">
        <v>678</v>
      </c>
      <c r="AC641" s="4" t="s">
        <v>1016</v>
      </c>
      <c r="AD641" s="4" t="str">
        <f t="shared" si="34"/>
        <v>678 - ODIH SUSANTO</v>
      </c>
    </row>
    <row r="642" spans="28:30" x14ac:dyDescent="0.25">
      <c r="AB642" s="4">
        <v>679</v>
      </c>
      <c r="AC642" s="4" t="s">
        <v>1017</v>
      </c>
      <c r="AD642" s="4" t="str">
        <f t="shared" si="34"/>
        <v>679 - SUKRIA PERMANA</v>
      </c>
    </row>
    <row r="643" spans="28:30" x14ac:dyDescent="0.25">
      <c r="AB643" s="4">
        <v>680</v>
      </c>
      <c r="AC643" s="4" t="s">
        <v>1018</v>
      </c>
      <c r="AD643" s="4" t="str">
        <f t="shared" si="34"/>
        <v>680 - ERTYADJI DWI LAKSONO</v>
      </c>
    </row>
    <row r="644" spans="28:30" x14ac:dyDescent="0.25">
      <c r="AB644" s="4">
        <v>681</v>
      </c>
      <c r="AC644" s="4" t="s">
        <v>1019</v>
      </c>
      <c r="AD644" s="4" t="str">
        <f t="shared" si="34"/>
        <v>681 - NASRUL</v>
      </c>
    </row>
    <row r="645" spans="28:30" x14ac:dyDescent="0.25">
      <c r="AB645" s="4">
        <v>682</v>
      </c>
      <c r="AC645" s="4" t="s">
        <v>1020</v>
      </c>
      <c r="AD645" s="4" t="str">
        <f t="shared" ref="AD645:AD695" si="35">AB645 &amp; " - " &amp;AC645</f>
        <v>682 - DIAN FAUDILLA ROSSA</v>
      </c>
    </row>
    <row r="646" spans="28:30" x14ac:dyDescent="0.25">
      <c r="AB646" s="4">
        <v>683</v>
      </c>
      <c r="AC646" s="4" t="s">
        <v>1021</v>
      </c>
      <c r="AD646" s="4" t="str">
        <f t="shared" si="35"/>
        <v>683 - RISKY NOVINDO</v>
      </c>
    </row>
    <row r="647" spans="28:30" x14ac:dyDescent="0.25">
      <c r="AB647" s="4">
        <v>684</v>
      </c>
      <c r="AC647" s="4" t="s">
        <v>1022</v>
      </c>
      <c r="AD647" s="4" t="str">
        <f t="shared" si="35"/>
        <v>684 - TUBAGUS MUHAMAD LUTHFI INSANI SYUHAEMI</v>
      </c>
    </row>
    <row r="648" spans="28:30" x14ac:dyDescent="0.25">
      <c r="AB648" s="4">
        <v>685</v>
      </c>
      <c r="AC648" s="4" t="s">
        <v>1023</v>
      </c>
      <c r="AD648" s="4" t="str">
        <f t="shared" si="35"/>
        <v>685 - BAHRUN MUHIT</v>
      </c>
    </row>
    <row r="649" spans="28:30" x14ac:dyDescent="0.25">
      <c r="AB649" s="4">
        <v>687</v>
      </c>
      <c r="AC649" s="4" t="s">
        <v>1024</v>
      </c>
      <c r="AD649" s="4" t="str">
        <f t="shared" si="35"/>
        <v>687 - WILSON KRISTIAWAN</v>
      </c>
    </row>
    <row r="650" spans="28:30" x14ac:dyDescent="0.25">
      <c r="AB650" s="4">
        <v>688</v>
      </c>
      <c r="AC650" s="4" t="s">
        <v>1025</v>
      </c>
      <c r="AD650" s="4" t="str">
        <f t="shared" si="35"/>
        <v>688 - FEGA SYAHDIAZ PERMANA</v>
      </c>
    </row>
    <row r="651" spans="28:30" x14ac:dyDescent="0.25">
      <c r="AB651" s="4">
        <v>689</v>
      </c>
      <c r="AC651" s="4" t="s">
        <v>1026</v>
      </c>
      <c r="AD651" s="4" t="str">
        <f t="shared" si="35"/>
        <v>689 - PURNAMA YUDI</v>
      </c>
    </row>
    <row r="652" spans="28:30" x14ac:dyDescent="0.25">
      <c r="AB652" s="4">
        <v>692</v>
      </c>
      <c r="AC652" s="4" t="s">
        <v>1027</v>
      </c>
      <c r="AD652" s="4" t="str">
        <f t="shared" si="35"/>
        <v>692 - AYU DIAH LESTARI</v>
      </c>
    </row>
    <row r="653" spans="28:30" x14ac:dyDescent="0.25">
      <c r="AB653" s="4">
        <v>693</v>
      </c>
      <c r="AC653" s="4" t="s">
        <v>1028</v>
      </c>
      <c r="AD653" s="4" t="str">
        <f t="shared" si="35"/>
        <v>693 - DENI UNGGUL PERMANA</v>
      </c>
    </row>
    <row r="654" spans="28:30" x14ac:dyDescent="0.25">
      <c r="AB654" s="4">
        <v>694</v>
      </c>
      <c r="AC654" s="4" t="s">
        <v>1029</v>
      </c>
      <c r="AD654" s="4" t="str">
        <f t="shared" si="35"/>
        <v>694 - RIAN SYARIFUDIN</v>
      </c>
    </row>
    <row r="655" spans="28:30" x14ac:dyDescent="0.25">
      <c r="AB655" s="4">
        <v>695</v>
      </c>
      <c r="AC655" s="4" t="s">
        <v>1030</v>
      </c>
      <c r="AD655" s="4" t="str">
        <f t="shared" si="35"/>
        <v>695 - AMANDA DWI RAKHMATTYADI</v>
      </c>
    </row>
    <row r="656" spans="28:30" x14ac:dyDescent="0.25">
      <c r="AB656" s="4">
        <v>696</v>
      </c>
      <c r="AC656" s="4" t="s">
        <v>1031</v>
      </c>
      <c r="AD656" s="4" t="str">
        <f t="shared" si="35"/>
        <v>696 - AGUS MUJANI</v>
      </c>
    </row>
    <row r="657" spans="28:30" x14ac:dyDescent="0.25">
      <c r="AB657" s="4">
        <v>697</v>
      </c>
      <c r="AC657" s="4" t="s">
        <v>1032</v>
      </c>
      <c r="AD657" s="4" t="str">
        <f t="shared" si="35"/>
        <v>697 - MUHAMMAD ILYAS</v>
      </c>
    </row>
    <row r="658" spans="28:30" x14ac:dyDescent="0.25">
      <c r="AB658" s="4">
        <v>698</v>
      </c>
      <c r="AC658" s="4" t="s">
        <v>1033</v>
      </c>
      <c r="AD658" s="4" t="str">
        <f t="shared" si="35"/>
        <v>698 - BIMO MUHAMMAD PUTRA</v>
      </c>
    </row>
    <row r="659" spans="28:30" x14ac:dyDescent="0.25">
      <c r="AB659" s="4">
        <v>699</v>
      </c>
      <c r="AC659" s="4" t="s">
        <v>1034</v>
      </c>
      <c r="AD659" s="4" t="str">
        <f t="shared" si="35"/>
        <v>699 - HERRY KUSWORO</v>
      </c>
    </row>
    <row r="660" spans="28:30" x14ac:dyDescent="0.25">
      <c r="AB660" s="4">
        <v>700</v>
      </c>
      <c r="AC660" s="4" t="s">
        <v>1035</v>
      </c>
      <c r="AD660" s="4" t="str">
        <f t="shared" si="35"/>
        <v>700 - SALES PT. ISTANA KEBAYORAN RAYA MOTOR</v>
      </c>
    </row>
    <row r="661" spans="28:30" x14ac:dyDescent="0.25">
      <c r="AB661" s="4">
        <v>701</v>
      </c>
      <c r="AC661" s="4" t="s">
        <v>1036</v>
      </c>
      <c r="AD661" s="4" t="str">
        <f t="shared" si="35"/>
        <v>701 - DUWI SUPROJO</v>
      </c>
    </row>
    <row r="662" spans="28:30" x14ac:dyDescent="0.25">
      <c r="AB662" s="4">
        <v>702</v>
      </c>
      <c r="AC662" s="4" t="s">
        <v>1037</v>
      </c>
      <c r="AD662" s="4" t="str">
        <f t="shared" si="35"/>
        <v>702 - JASON RUDOLF GERUNG</v>
      </c>
    </row>
    <row r="663" spans="28:30" x14ac:dyDescent="0.25">
      <c r="AB663" s="4">
        <v>703</v>
      </c>
      <c r="AC663" s="4" t="s">
        <v>1038</v>
      </c>
      <c r="AD663" s="4" t="str">
        <f t="shared" si="35"/>
        <v>703 - DARWINSYAH PUTRA RAJA GUKGUK</v>
      </c>
    </row>
    <row r="664" spans="28:30" x14ac:dyDescent="0.25">
      <c r="AB664" s="4">
        <v>704</v>
      </c>
      <c r="AC664" s="4" t="s">
        <v>1039</v>
      </c>
      <c r="AD664" s="4" t="str">
        <f t="shared" si="35"/>
        <v>704 - VIJAY KHAN</v>
      </c>
    </row>
    <row r="665" spans="28:30" x14ac:dyDescent="0.25">
      <c r="AB665" s="4">
        <v>705</v>
      </c>
      <c r="AC665" s="4" t="s">
        <v>1040</v>
      </c>
      <c r="AD665" s="4" t="str">
        <f t="shared" si="35"/>
        <v>705 - ANDI PURWANTO</v>
      </c>
    </row>
    <row r="666" spans="28:30" x14ac:dyDescent="0.25">
      <c r="AB666" s="4">
        <v>706</v>
      </c>
      <c r="AC666" s="4" t="s">
        <v>1041</v>
      </c>
      <c r="AD666" s="4" t="str">
        <f t="shared" si="35"/>
        <v>706 - SHOFAN CHOIRI</v>
      </c>
    </row>
    <row r="667" spans="28:30" x14ac:dyDescent="0.25">
      <c r="AB667" s="4">
        <v>708</v>
      </c>
      <c r="AC667" s="4" t="s">
        <v>1042</v>
      </c>
      <c r="AD667" s="4" t="str">
        <f t="shared" si="35"/>
        <v>708 - SALES PT. UNITED EQUIPMENT INDONESIA</v>
      </c>
    </row>
    <row r="668" spans="28:30" x14ac:dyDescent="0.25">
      <c r="AB668" s="4">
        <v>709</v>
      </c>
      <c r="AC668" s="4" t="s">
        <v>1043</v>
      </c>
      <c r="AD668" s="4" t="str">
        <f t="shared" si="35"/>
        <v>709 - LIA WIDIANTI</v>
      </c>
    </row>
    <row r="669" spans="28:30" x14ac:dyDescent="0.25">
      <c r="AB669" s="4">
        <v>710</v>
      </c>
      <c r="AC669" s="4" t="s">
        <v>1044</v>
      </c>
      <c r="AD669" s="4" t="str">
        <f t="shared" si="35"/>
        <v>710 - M AXEL ENDRIZKYAN</v>
      </c>
    </row>
    <row r="670" spans="28:30" x14ac:dyDescent="0.25">
      <c r="AB670" s="4">
        <v>711</v>
      </c>
      <c r="AC670" s="4" t="s">
        <v>1045</v>
      </c>
      <c r="AD670" s="4" t="str">
        <f t="shared" si="35"/>
        <v>711 - SALES PT. GOWA - HYUNDAI NAROGONG</v>
      </c>
    </row>
    <row r="671" spans="28:30" x14ac:dyDescent="0.25">
      <c r="AB671" s="4">
        <v>713</v>
      </c>
      <c r="AC671" s="4" t="s">
        <v>1046</v>
      </c>
      <c r="AD671" s="4" t="str">
        <f t="shared" si="35"/>
        <v>713 - SALES PT. MITRA UNTUK INDONESIA</v>
      </c>
    </row>
    <row r="672" spans="28:30" x14ac:dyDescent="0.25">
      <c r="AB672" s="4">
        <v>714</v>
      </c>
      <c r="AC672" s="4" t="s">
        <v>1047</v>
      </c>
      <c r="AD672" s="4" t="str">
        <f t="shared" si="35"/>
        <v>714 - RAYDYTIO FARID</v>
      </c>
    </row>
    <row r="673" spans="28:30" x14ac:dyDescent="0.25">
      <c r="AB673" s="4">
        <v>715</v>
      </c>
      <c r="AC673" s="4" t="s">
        <v>1048</v>
      </c>
      <c r="AD673" s="4" t="str">
        <f t="shared" si="35"/>
        <v>715 - NURUL SUSANTI</v>
      </c>
    </row>
    <row r="674" spans="28:30" x14ac:dyDescent="0.25">
      <c r="AB674" s="4">
        <v>716</v>
      </c>
      <c r="AC674" s="4" t="s">
        <v>1049</v>
      </c>
      <c r="AD674" s="4" t="str">
        <f t="shared" si="35"/>
        <v>716 - KHOPIP</v>
      </c>
    </row>
    <row r="675" spans="28:30" x14ac:dyDescent="0.25">
      <c r="AB675" s="4">
        <v>717</v>
      </c>
      <c r="AC675" s="4" t="s">
        <v>1050</v>
      </c>
      <c r="AD675" s="4" t="str">
        <f t="shared" si="35"/>
        <v>717 - ABDUL AZIZ</v>
      </c>
    </row>
    <row r="676" spans="28:30" x14ac:dyDescent="0.25">
      <c r="AB676" s="4">
        <v>718</v>
      </c>
      <c r="AC676" s="4" t="s">
        <v>1051</v>
      </c>
      <c r="AD676" s="4" t="str">
        <f t="shared" si="35"/>
        <v>718 - ARIEF DHARMAWAN RINANDA</v>
      </c>
    </row>
    <row r="677" spans="28:30" x14ac:dyDescent="0.25">
      <c r="AB677" s="4">
        <v>719</v>
      </c>
      <c r="AC677" s="4" t="s">
        <v>1052</v>
      </c>
      <c r="AD677" s="4" t="str">
        <f t="shared" si="35"/>
        <v>719 - RAGA RADITYA SANTOSO</v>
      </c>
    </row>
    <row r="678" spans="28:30" x14ac:dyDescent="0.25">
      <c r="AB678" s="4">
        <v>720</v>
      </c>
      <c r="AC678" s="4" t="s">
        <v>1053</v>
      </c>
      <c r="AD678" s="4" t="str">
        <f t="shared" si="35"/>
        <v>720 - RIDWAN PURBA WISESA</v>
      </c>
    </row>
    <row r="679" spans="28:30" x14ac:dyDescent="0.25">
      <c r="AB679" s="4">
        <v>721</v>
      </c>
      <c r="AC679" s="4" t="s">
        <v>1054</v>
      </c>
      <c r="AD679" s="4" t="str">
        <f t="shared" si="35"/>
        <v>721 - DEDDY GUNAWAN</v>
      </c>
    </row>
    <row r="680" spans="28:30" x14ac:dyDescent="0.25">
      <c r="AB680" s="4">
        <v>722</v>
      </c>
      <c r="AC680" s="4" t="s">
        <v>1055</v>
      </c>
      <c r="AD680" s="4" t="str">
        <f t="shared" si="35"/>
        <v>722 - MUTIARA DWINDA ANNISA</v>
      </c>
    </row>
    <row r="681" spans="28:30" x14ac:dyDescent="0.25">
      <c r="AB681" s="4">
        <v>723</v>
      </c>
      <c r="AC681" s="4" t="s">
        <v>1056</v>
      </c>
      <c r="AD681" s="4" t="str">
        <f t="shared" si="35"/>
        <v>723 - IRWANSYAH</v>
      </c>
    </row>
    <row r="682" spans="28:30" x14ac:dyDescent="0.25">
      <c r="AB682" s="4">
        <v>724</v>
      </c>
      <c r="AC682" s="4" t="s">
        <v>1057</v>
      </c>
      <c r="AD682" s="4" t="str">
        <f t="shared" si="35"/>
        <v>724 - JATI HERTANTO</v>
      </c>
    </row>
    <row r="683" spans="28:30" x14ac:dyDescent="0.25">
      <c r="AB683" s="4">
        <v>725</v>
      </c>
      <c r="AC683" s="4" t="s">
        <v>1058</v>
      </c>
      <c r="AD683" s="4" t="str">
        <f t="shared" si="35"/>
        <v>725 - ARI DWINARTO WIDJONARKO</v>
      </c>
    </row>
    <row r="684" spans="28:30" x14ac:dyDescent="0.25">
      <c r="AB684" s="4">
        <v>726</v>
      </c>
      <c r="AC684" s="4" t="s">
        <v>1059</v>
      </c>
      <c r="AD684" s="4" t="str">
        <f t="shared" si="35"/>
        <v>726 - R. DANIEL BANYUAJI WICAKSONO</v>
      </c>
    </row>
    <row r="685" spans="28:30" x14ac:dyDescent="0.25">
      <c r="AB685" s="4">
        <v>727</v>
      </c>
      <c r="AC685" s="4" t="s">
        <v>1060</v>
      </c>
      <c r="AD685" s="4" t="str">
        <f t="shared" si="35"/>
        <v>727 - OVAN ERISSON</v>
      </c>
    </row>
    <row r="686" spans="28:30" x14ac:dyDescent="0.25">
      <c r="AB686" s="4">
        <v>728</v>
      </c>
      <c r="AC686" s="4" t="s">
        <v>1061</v>
      </c>
      <c r="AD686" s="4" t="str">
        <f t="shared" si="35"/>
        <v>728 - MOCHAMAD ALFAN</v>
      </c>
    </row>
    <row r="687" spans="28:30" x14ac:dyDescent="0.25">
      <c r="AB687" s="4">
        <v>729</v>
      </c>
      <c r="AC687" s="4" t="s">
        <v>1062</v>
      </c>
      <c r="AD687" s="4" t="str">
        <f t="shared" si="35"/>
        <v>729 - INA YULIANA</v>
      </c>
    </row>
    <row r="688" spans="28:30" x14ac:dyDescent="0.25">
      <c r="AB688" s="4">
        <v>730</v>
      </c>
      <c r="AC688" s="4" t="s">
        <v>1063</v>
      </c>
      <c r="AD688" s="4" t="str">
        <f t="shared" si="35"/>
        <v>730 - SARAH DEWI WULANDARI</v>
      </c>
    </row>
    <row r="689" spans="28:30" x14ac:dyDescent="0.25">
      <c r="AB689" s="4">
        <v>731</v>
      </c>
      <c r="AC689" s="4" t="s">
        <v>1064</v>
      </c>
      <c r="AD689" s="4" t="str">
        <f t="shared" si="35"/>
        <v>731 - ZEPANYA RAJA GUKGUK</v>
      </c>
    </row>
    <row r="690" spans="28:30" x14ac:dyDescent="0.25">
      <c r="AB690" s="4">
        <v>733</v>
      </c>
      <c r="AC690" s="4" t="s">
        <v>1065</v>
      </c>
      <c r="AD690" s="4" t="str">
        <f t="shared" si="35"/>
        <v>733 - IMAN HARSONO</v>
      </c>
    </row>
    <row r="691" spans="28:30" x14ac:dyDescent="0.25">
      <c r="AB691" s="4">
        <v>734</v>
      </c>
      <c r="AC691" s="4" t="s">
        <v>1066</v>
      </c>
      <c r="AD691" s="4" t="str">
        <f t="shared" si="35"/>
        <v>734 - ALFIAN WIJONARKO</v>
      </c>
    </row>
    <row r="692" spans="28:30" x14ac:dyDescent="0.25">
      <c r="AB692" s="4">
        <v>735</v>
      </c>
      <c r="AC692" s="4" t="s">
        <v>1067</v>
      </c>
      <c r="AD692" s="4" t="str">
        <f t="shared" si="35"/>
        <v>735 - FIKI ADITYA PANGESTU</v>
      </c>
    </row>
    <row r="693" spans="28:30" x14ac:dyDescent="0.25">
      <c r="AB693" s="4">
        <v>736</v>
      </c>
      <c r="AC693" s="4" t="s">
        <v>1068</v>
      </c>
      <c r="AD693" s="4" t="str">
        <f t="shared" si="35"/>
        <v>736 - LUCENT ROBBIKA</v>
      </c>
    </row>
    <row r="694" spans="28:30" x14ac:dyDescent="0.25">
      <c r="AB694" s="4">
        <v>737</v>
      </c>
      <c r="AC694" s="4" t="s">
        <v>1069</v>
      </c>
      <c r="AD694" s="4" t="str">
        <f t="shared" si="35"/>
        <v>737 - VINSEN GERLINDO</v>
      </c>
    </row>
    <row r="695" spans="28:30" x14ac:dyDescent="0.25">
      <c r="AB695" s="4">
        <v>738</v>
      </c>
      <c r="AC695" s="4" t="s">
        <v>1070</v>
      </c>
      <c r="AD695" s="4" t="str">
        <f t="shared" si="35"/>
        <v>738 - SALES UD MENTARI MOBIL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SLIK</vt:lpstr>
      <vt:lpstr>SLIK Checking Lainnya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Windy S</dc:creator>
  <cp:lastModifiedBy>Muhamad Windy S</cp:lastModifiedBy>
  <dcterms:created xsi:type="dcterms:W3CDTF">2022-10-24T13:45:04Z</dcterms:created>
  <dcterms:modified xsi:type="dcterms:W3CDTF">2022-10-26T07:04:08Z</dcterms:modified>
</cp:coreProperties>
</file>