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GJA\SKBF\Source Code\edisweb\debtchecking\TemplateFile\"/>
    </mc:Choice>
  </mc:AlternateContent>
  <xr:revisionPtr revIDLastSave="0" documentId="13_ncr:1_{DF6722B8-7A0F-4603-B555-47B479A5E0B4}" xr6:coauthVersionLast="43" xr6:coauthVersionMax="43" xr10:uidLastSave="{00000000-0000-0000-0000-000000000000}"/>
  <bookViews>
    <workbookView xWindow="-120" yWindow="-120" windowWidth="20730" windowHeight="11310" xr2:uid="{502649AF-9EC9-476A-A048-41000DCD0846}"/>
  </bookViews>
  <sheets>
    <sheet name="SLIK" sheetId="1" r:id="rId1"/>
    <sheet name="SLIK Checking Lainnya" sheetId="3" r:id="rId2"/>
    <sheet name="Parameter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Z5" i="2" l="1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4" i="2"/>
  <c r="AP543" i="2" l="1"/>
  <c r="AP544" i="2"/>
  <c r="AP545" i="2"/>
  <c r="AP546" i="2"/>
  <c r="AP547" i="2"/>
  <c r="AP548" i="2"/>
  <c r="AP549" i="2"/>
  <c r="AP550" i="2"/>
  <c r="AP551" i="2"/>
  <c r="AP552" i="2"/>
  <c r="AP553" i="2"/>
  <c r="AP554" i="2"/>
  <c r="AP555" i="2"/>
  <c r="AP556" i="2"/>
  <c r="AP557" i="2"/>
  <c r="AP558" i="2"/>
  <c r="AP559" i="2"/>
  <c r="AP560" i="2"/>
  <c r="AP561" i="2"/>
  <c r="AP562" i="2"/>
  <c r="AP563" i="2"/>
  <c r="AP564" i="2"/>
  <c r="AP565" i="2"/>
  <c r="AP566" i="2"/>
  <c r="AP567" i="2"/>
  <c r="AP568" i="2"/>
  <c r="AP569" i="2"/>
  <c r="AP570" i="2"/>
  <c r="AP571" i="2"/>
  <c r="AP572" i="2"/>
  <c r="AP573" i="2"/>
  <c r="AP574" i="2"/>
  <c r="AP575" i="2"/>
  <c r="AP576" i="2"/>
  <c r="AP577" i="2"/>
  <c r="AP578" i="2"/>
  <c r="AP579" i="2"/>
  <c r="AP580" i="2"/>
  <c r="AP581" i="2"/>
  <c r="AP582" i="2"/>
  <c r="AP583" i="2"/>
  <c r="AP584" i="2"/>
  <c r="AP585" i="2"/>
  <c r="AP586" i="2"/>
  <c r="AP587" i="2"/>
  <c r="AP588" i="2"/>
  <c r="AP589" i="2"/>
  <c r="AP590" i="2"/>
  <c r="AP591" i="2"/>
  <c r="AP592" i="2"/>
  <c r="AP593" i="2"/>
  <c r="AP594" i="2"/>
  <c r="AP595" i="2"/>
  <c r="AP596" i="2"/>
  <c r="AP597" i="2"/>
  <c r="AP598" i="2"/>
  <c r="AP599" i="2"/>
  <c r="AP600" i="2"/>
  <c r="AP601" i="2"/>
  <c r="AP602" i="2"/>
  <c r="AP603" i="2"/>
  <c r="AP604" i="2"/>
  <c r="AP605" i="2"/>
  <c r="AP606" i="2"/>
  <c r="AP607" i="2"/>
  <c r="AP608" i="2"/>
  <c r="AP609" i="2"/>
  <c r="AP610" i="2"/>
  <c r="AP611" i="2"/>
  <c r="AP612" i="2"/>
  <c r="AP613" i="2"/>
  <c r="AP614" i="2"/>
  <c r="AP615" i="2"/>
  <c r="AP616" i="2"/>
  <c r="AP617" i="2"/>
  <c r="AP618" i="2"/>
  <c r="AP619" i="2"/>
  <c r="AP620" i="2"/>
  <c r="AP621" i="2"/>
  <c r="AP622" i="2"/>
  <c r="AP623" i="2"/>
  <c r="AP624" i="2"/>
  <c r="AP625" i="2"/>
  <c r="AP626" i="2"/>
  <c r="AP627" i="2"/>
  <c r="AP628" i="2"/>
  <c r="AP629" i="2"/>
  <c r="AP630" i="2"/>
  <c r="AP631" i="2"/>
  <c r="AP632" i="2"/>
  <c r="AP633" i="2"/>
  <c r="AP634" i="2"/>
  <c r="AP635" i="2"/>
  <c r="AP636" i="2"/>
  <c r="AP637" i="2"/>
  <c r="AP638" i="2"/>
  <c r="AP639" i="2"/>
  <c r="AP640" i="2"/>
  <c r="AP641" i="2"/>
  <c r="AP642" i="2"/>
  <c r="AP643" i="2"/>
  <c r="AP644" i="2"/>
  <c r="AP645" i="2"/>
  <c r="AP646" i="2"/>
  <c r="AP647" i="2"/>
  <c r="AP648" i="2"/>
  <c r="AP649" i="2"/>
  <c r="AP650" i="2"/>
  <c r="AP651" i="2"/>
  <c r="AP652" i="2"/>
  <c r="AP653" i="2"/>
  <c r="AP654" i="2"/>
  <c r="AP655" i="2"/>
  <c r="AP656" i="2"/>
  <c r="AP657" i="2"/>
  <c r="AP658" i="2"/>
  <c r="AP659" i="2"/>
  <c r="AP660" i="2"/>
  <c r="AP661" i="2"/>
  <c r="AP662" i="2"/>
  <c r="AP663" i="2"/>
  <c r="AP664" i="2"/>
  <c r="AP665" i="2"/>
  <c r="AP666" i="2"/>
  <c r="AP667" i="2"/>
  <c r="AP668" i="2"/>
  <c r="AP669" i="2"/>
  <c r="AP670" i="2"/>
  <c r="AP671" i="2"/>
  <c r="AP672" i="2"/>
  <c r="AP673" i="2"/>
  <c r="AP674" i="2"/>
  <c r="AP675" i="2"/>
  <c r="AP676" i="2"/>
  <c r="AP677" i="2"/>
  <c r="AP678" i="2"/>
  <c r="AP679" i="2"/>
  <c r="AP680" i="2"/>
  <c r="AP681" i="2"/>
  <c r="AP682" i="2"/>
  <c r="AP683" i="2"/>
  <c r="AP684" i="2"/>
  <c r="AP685" i="2"/>
  <c r="AP686" i="2"/>
  <c r="AP687" i="2"/>
  <c r="AP688" i="2"/>
  <c r="AP689" i="2"/>
  <c r="AP690" i="2"/>
  <c r="AP691" i="2"/>
  <c r="AP692" i="2"/>
  <c r="AP693" i="2"/>
  <c r="AP694" i="2"/>
  <c r="AP695" i="2"/>
  <c r="AP696" i="2"/>
  <c r="AP697" i="2"/>
  <c r="AP698" i="2"/>
  <c r="AP699" i="2"/>
  <c r="AP700" i="2"/>
  <c r="AP701" i="2"/>
  <c r="AP702" i="2"/>
  <c r="AP703" i="2"/>
  <c r="AP704" i="2"/>
  <c r="AP705" i="2"/>
  <c r="AP706" i="2"/>
  <c r="AP707" i="2"/>
  <c r="AP708" i="2"/>
  <c r="AP709" i="2"/>
  <c r="AP710" i="2"/>
  <c r="AP711" i="2"/>
  <c r="AP712" i="2"/>
  <c r="AP713" i="2"/>
  <c r="AP714" i="2"/>
  <c r="AP715" i="2"/>
  <c r="AP716" i="2"/>
  <c r="AP717" i="2"/>
  <c r="AP718" i="2"/>
  <c r="AP719" i="2"/>
  <c r="AP720" i="2"/>
  <c r="AP721" i="2"/>
  <c r="AP722" i="2"/>
  <c r="AP723" i="2"/>
  <c r="AP724" i="2"/>
  <c r="AP725" i="2"/>
  <c r="AP726" i="2"/>
  <c r="AP727" i="2"/>
  <c r="AP728" i="2"/>
  <c r="AP729" i="2"/>
  <c r="AP730" i="2"/>
  <c r="AP731" i="2"/>
  <c r="AP732" i="2"/>
  <c r="AP733" i="2"/>
  <c r="AP734" i="2"/>
  <c r="AP735" i="2"/>
  <c r="AP736" i="2"/>
  <c r="AP737" i="2"/>
  <c r="AP738" i="2"/>
  <c r="AP739" i="2"/>
  <c r="AP740" i="2"/>
  <c r="AP741" i="2"/>
  <c r="AP742" i="2"/>
  <c r="AP743" i="2"/>
  <c r="AP744" i="2"/>
  <c r="AP745" i="2"/>
  <c r="AP746" i="2"/>
  <c r="AP747" i="2"/>
  <c r="AP748" i="2"/>
  <c r="AP749" i="2"/>
  <c r="AP750" i="2"/>
  <c r="AP751" i="2"/>
  <c r="AP752" i="2"/>
  <c r="AP753" i="2"/>
  <c r="AP754" i="2"/>
  <c r="AP755" i="2"/>
  <c r="AP756" i="2"/>
  <c r="AP757" i="2"/>
  <c r="AP758" i="2"/>
  <c r="AP759" i="2"/>
  <c r="AP760" i="2"/>
  <c r="AP761" i="2"/>
  <c r="AP762" i="2"/>
  <c r="AP763" i="2"/>
  <c r="AP764" i="2"/>
  <c r="AP765" i="2"/>
  <c r="AP766" i="2"/>
  <c r="AP767" i="2"/>
  <c r="AP768" i="2"/>
  <c r="AP769" i="2"/>
  <c r="AP770" i="2"/>
  <c r="AP771" i="2"/>
  <c r="AP772" i="2"/>
  <c r="AP773" i="2"/>
  <c r="AP774" i="2"/>
  <c r="AP775" i="2"/>
  <c r="AP776" i="2"/>
  <c r="AP777" i="2"/>
  <c r="AP778" i="2"/>
  <c r="AP779" i="2"/>
  <c r="AP780" i="2"/>
  <c r="AP781" i="2"/>
  <c r="AP782" i="2"/>
  <c r="AP783" i="2"/>
  <c r="AP784" i="2"/>
  <c r="AP785" i="2"/>
  <c r="AP786" i="2"/>
  <c r="AP787" i="2"/>
  <c r="AP788" i="2"/>
  <c r="AP789" i="2"/>
  <c r="AP790" i="2"/>
  <c r="AP791" i="2"/>
  <c r="AP792" i="2"/>
  <c r="AP793" i="2"/>
  <c r="AP794" i="2"/>
  <c r="AP795" i="2"/>
  <c r="AP796" i="2"/>
  <c r="AP797" i="2"/>
  <c r="AP798" i="2"/>
  <c r="AP799" i="2"/>
  <c r="AP800" i="2"/>
  <c r="AP801" i="2"/>
  <c r="AP802" i="2"/>
  <c r="AP803" i="2"/>
  <c r="AP804" i="2"/>
  <c r="AP805" i="2"/>
  <c r="AP806" i="2"/>
  <c r="AP807" i="2"/>
  <c r="AP808" i="2"/>
  <c r="AP809" i="2"/>
  <c r="AP810" i="2"/>
  <c r="AP811" i="2"/>
  <c r="AP812" i="2"/>
  <c r="AP813" i="2"/>
  <c r="AP814" i="2"/>
  <c r="AP815" i="2"/>
  <c r="AP816" i="2"/>
  <c r="AP817" i="2"/>
  <c r="AP818" i="2"/>
  <c r="AP819" i="2"/>
  <c r="AP820" i="2"/>
  <c r="AP821" i="2"/>
  <c r="AP822" i="2"/>
  <c r="AP823" i="2"/>
  <c r="AP824" i="2"/>
  <c r="AP825" i="2"/>
  <c r="AP826" i="2"/>
  <c r="AP827" i="2"/>
  <c r="AP828" i="2"/>
  <c r="AP829" i="2"/>
  <c r="AP830" i="2"/>
  <c r="AP831" i="2"/>
  <c r="AP832" i="2"/>
  <c r="AP833" i="2"/>
  <c r="AP834" i="2"/>
  <c r="AP835" i="2"/>
  <c r="AP836" i="2"/>
  <c r="AP837" i="2"/>
  <c r="AP838" i="2"/>
  <c r="AP839" i="2"/>
  <c r="AP840" i="2"/>
  <c r="AP841" i="2"/>
  <c r="AP842" i="2"/>
  <c r="AP843" i="2"/>
  <c r="AP844" i="2"/>
  <c r="AP845" i="2"/>
  <c r="AP846" i="2"/>
  <c r="AP847" i="2"/>
  <c r="AP848" i="2"/>
  <c r="AP849" i="2"/>
  <c r="AP850" i="2"/>
  <c r="AP851" i="2"/>
  <c r="AP852" i="2"/>
  <c r="AP853" i="2"/>
  <c r="AP854" i="2"/>
  <c r="AP855" i="2"/>
  <c r="AP856" i="2"/>
  <c r="AP857" i="2"/>
  <c r="AP858" i="2"/>
  <c r="AP859" i="2"/>
  <c r="AP860" i="2"/>
  <c r="AP861" i="2"/>
  <c r="AP862" i="2"/>
  <c r="AP863" i="2"/>
  <c r="AP864" i="2"/>
  <c r="AP865" i="2"/>
  <c r="AP866" i="2"/>
  <c r="AP867" i="2"/>
  <c r="AP868" i="2"/>
  <c r="AP869" i="2"/>
  <c r="AP870" i="2"/>
  <c r="AP871" i="2"/>
  <c r="AP872" i="2"/>
  <c r="AP873" i="2"/>
  <c r="AP874" i="2"/>
  <c r="AP875" i="2"/>
  <c r="AP876" i="2"/>
  <c r="AP877" i="2"/>
  <c r="AP878" i="2"/>
  <c r="AP879" i="2"/>
  <c r="AP880" i="2"/>
  <c r="AP881" i="2"/>
  <c r="AP882" i="2"/>
  <c r="AP883" i="2"/>
  <c r="AP884" i="2"/>
  <c r="AP885" i="2"/>
  <c r="AP886" i="2"/>
  <c r="AP887" i="2"/>
  <c r="AP888" i="2"/>
  <c r="AP889" i="2"/>
  <c r="AP890" i="2"/>
  <c r="AP891" i="2"/>
  <c r="AP892" i="2"/>
  <c r="AP893" i="2"/>
  <c r="AP894" i="2"/>
  <c r="AP895" i="2"/>
  <c r="AP896" i="2"/>
  <c r="AP897" i="2"/>
  <c r="AP898" i="2"/>
  <c r="AP899" i="2"/>
  <c r="AP900" i="2"/>
  <c r="AP901" i="2"/>
  <c r="AP902" i="2"/>
  <c r="AP903" i="2"/>
  <c r="AP904" i="2"/>
  <c r="AP905" i="2"/>
  <c r="AP906" i="2"/>
  <c r="AP907" i="2"/>
  <c r="AP908" i="2"/>
  <c r="AP909" i="2"/>
  <c r="AP910" i="2"/>
  <c r="AP911" i="2"/>
  <c r="AP912" i="2"/>
  <c r="AP913" i="2"/>
  <c r="AP914" i="2"/>
  <c r="AP915" i="2"/>
  <c r="AP916" i="2"/>
  <c r="AP917" i="2"/>
  <c r="AP918" i="2"/>
  <c r="AP919" i="2"/>
  <c r="AP920" i="2"/>
  <c r="AP921" i="2"/>
  <c r="AP922" i="2"/>
  <c r="AP923" i="2"/>
  <c r="AP924" i="2"/>
  <c r="AP925" i="2"/>
  <c r="AP926" i="2"/>
  <c r="AP927" i="2"/>
  <c r="AP928" i="2"/>
  <c r="AP929" i="2"/>
  <c r="AP930" i="2"/>
  <c r="AP931" i="2"/>
  <c r="AP932" i="2"/>
  <c r="AP933" i="2"/>
  <c r="AP934" i="2"/>
  <c r="AP935" i="2"/>
  <c r="AP936" i="2"/>
  <c r="AP937" i="2"/>
  <c r="AP938" i="2"/>
  <c r="AP939" i="2"/>
  <c r="AP940" i="2"/>
  <c r="AP941" i="2"/>
  <c r="AP942" i="2"/>
  <c r="AP943" i="2"/>
  <c r="AP944" i="2"/>
  <c r="AP945" i="2"/>
  <c r="AP946" i="2"/>
  <c r="AP947" i="2"/>
  <c r="AP948" i="2"/>
  <c r="AP949" i="2"/>
  <c r="AP950" i="2"/>
  <c r="AP951" i="2"/>
  <c r="AP952" i="2"/>
  <c r="AP953" i="2"/>
  <c r="AP954" i="2"/>
  <c r="AP955" i="2"/>
  <c r="AP956" i="2"/>
  <c r="AP957" i="2"/>
  <c r="AP958" i="2"/>
  <c r="AP959" i="2"/>
  <c r="AP960" i="2"/>
  <c r="AP961" i="2"/>
  <c r="AP962" i="2"/>
  <c r="AP963" i="2"/>
  <c r="AP964" i="2"/>
  <c r="AP965" i="2"/>
  <c r="AP966" i="2"/>
  <c r="AP967" i="2"/>
  <c r="AP968" i="2"/>
  <c r="AP969" i="2"/>
  <c r="AP970" i="2"/>
  <c r="AP971" i="2"/>
  <c r="AP972" i="2"/>
  <c r="AP973" i="2"/>
  <c r="AP974" i="2"/>
  <c r="AP975" i="2"/>
  <c r="AP976" i="2"/>
  <c r="AP977" i="2"/>
  <c r="AP978" i="2"/>
  <c r="AP979" i="2"/>
  <c r="AP980" i="2"/>
  <c r="AP981" i="2"/>
  <c r="AP982" i="2"/>
  <c r="AP983" i="2"/>
  <c r="AP984" i="2"/>
  <c r="AP985" i="2"/>
  <c r="AP986" i="2"/>
  <c r="AP987" i="2"/>
  <c r="AP988" i="2"/>
  <c r="AP989" i="2"/>
  <c r="AP990" i="2"/>
  <c r="AP991" i="2"/>
  <c r="AP992" i="2"/>
  <c r="AP993" i="2"/>
  <c r="AP994" i="2"/>
  <c r="AP995" i="2"/>
  <c r="AP996" i="2"/>
  <c r="AP997" i="2"/>
  <c r="AP998" i="2"/>
  <c r="AP999" i="2"/>
  <c r="AP1000" i="2"/>
  <c r="AP1001" i="2"/>
  <c r="AP1002" i="2"/>
  <c r="AP1003" i="2"/>
  <c r="AP1004" i="2"/>
  <c r="AP1005" i="2"/>
  <c r="AP1006" i="2"/>
  <c r="AP1007" i="2"/>
  <c r="AP1008" i="2"/>
  <c r="AP1009" i="2"/>
  <c r="AP1010" i="2"/>
  <c r="AP1011" i="2"/>
  <c r="AP1012" i="2"/>
  <c r="AP1013" i="2"/>
  <c r="AP1014" i="2"/>
  <c r="AP1015" i="2"/>
  <c r="AP1016" i="2"/>
  <c r="AP1017" i="2"/>
  <c r="AP1018" i="2"/>
  <c r="AP1019" i="2"/>
  <c r="AP1020" i="2"/>
  <c r="AP1021" i="2"/>
  <c r="AP1022" i="2"/>
  <c r="AP1023" i="2"/>
  <c r="AP1024" i="2"/>
  <c r="AP1025" i="2"/>
  <c r="AP1026" i="2"/>
  <c r="AP1027" i="2"/>
  <c r="AP1028" i="2"/>
  <c r="AP1029" i="2"/>
  <c r="AP1030" i="2"/>
  <c r="AP1031" i="2"/>
  <c r="AP1032" i="2"/>
  <c r="AP1033" i="2"/>
  <c r="AP1034" i="2"/>
  <c r="AP1035" i="2"/>
  <c r="AP1036" i="2"/>
  <c r="AP1037" i="2"/>
  <c r="AP1038" i="2"/>
  <c r="AP1039" i="2"/>
  <c r="AP1040" i="2"/>
  <c r="AP1041" i="2"/>
  <c r="AP1042" i="2"/>
  <c r="AP1043" i="2"/>
  <c r="AP1044" i="2"/>
  <c r="AP1045" i="2"/>
  <c r="AP1046" i="2"/>
  <c r="AP1047" i="2"/>
  <c r="AP1048" i="2"/>
  <c r="AP1049" i="2"/>
  <c r="AP1050" i="2"/>
  <c r="AP1051" i="2"/>
  <c r="AP1052" i="2"/>
  <c r="AP1053" i="2"/>
  <c r="AP1054" i="2"/>
  <c r="AP1055" i="2"/>
  <c r="AP1056" i="2"/>
  <c r="AP1057" i="2"/>
  <c r="AP1058" i="2"/>
  <c r="AP1059" i="2"/>
  <c r="AP1060" i="2"/>
  <c r="AP1061" i="2"/>
  <c r="AP1062" i="2"/>
  <c r="AP1063" i="2"/>
  <c r="AP1064" i="2"/>
  <c r="AP1065" i="2"/>
  <c r="AP1066" i="2"/>
  <c r="AP1067" i="2"/>
  <c r="AP1068" i="2"/>
  <c r="AP1069" i="2"/>
  <c r="AP1070" i="2"/>
  <c r="AP1071" i="2"/>
  <c r="AP1072" i="2"/>
  <c r="AP1073" i="2"/>
  <c r="AP1074" i="2"/>
  <c r="AP1075" i="2"/>
  <c r="AP1076" i="2"/>
  <c r="AP1077" i="2"/>
  <c r="AP1078" i="2"/>
  <c r="AP1079" i="2"/>
  <c r="AP1080" i="2"/>
  <c r="AP1081" i="2"/>
  <c r="AP1082" i="2"/>
  <c r="AP1083" i="2"/>
  <c r="AP1084" i="2"/>
  <c r="AP1085" i="2"/>
  <c r="AP1086" i="2"/>
  <c r="AP1087" i="2"/>
  <c r="AP1088" i="2"/>
  <c r="AP1089" i="2"/>
  <c r="AP1090" i="2"/>
  <c r="AP1091" i="2"/>
  <c r="AP1092" i="2"/>
  <c r="AP1093" i="2"/>
  <c r="AP1094" i="2"/>
  <c r="AP1095" i="2"/>
  <c r="AP1096" i="2"/>
  <c r="AP1097" i="2"/>
  <c r="AP1098" i="2"/>
  <c r="AP1099" i="2"/>
  <c r="AP1100" i="2"/>
  <c r="AP1101" i="2"/>
  <c r="AP1102" i="2"/>
  <c r="AP1103" i="2"/>
  <c r="AP1104" i="2"/>
  <c r="AP1105" i="2"/>
  <c r="AP1106" i="2"/>
  <c r="AP1107" i="2"/>
  <c r="AP1108" i="2"/>
  <c r="AP1109" i="2"/>
  <c r="AP1110" i="2"/>
  <c r="AP1111" i="2"/>
  <c r="AP1112" i="2"/>
  <c r="AP1113" i="2"/>
  <c r="AP1114" i="2"/>
  <c r="AP1115" i="2"/>
  <c r="AP1116" i="2"/>
  <c r="AP1117" i="2"/>
  <c r="AP1118" i="2"/>
  <c r="AP1119" i="2"/>
  <c r="AP1120" i="2"/>
  <c r="AP1121" i="2"/>
  <c r="AP1122" i="2"/>
  <c r="AP1123" i="2"/>
  <c r="AP1124" i="2"/>
  <c r="AP1125" i="2"/>
  <c r="AP1126" i="2"/>
  <c r="AP1127" i="2"/>
  <c r="AP1128" i="2"/>
  <c r="AP1129" i="2"/>
  <c r="AP1130" i="2"/>
  <c r="AP1131" i="2"/>
  <c r="AP1132" i="2"/>
  <c r="AP1133" i="2"/>
  <c r="AP1134" i="2"/>
  <c r="AP1135" i="2"/>
  <c r="AP1136" i="2"/>
  <c r="AP1137" i="2"/>
  <c r="AP1138" i="2"/>
  <c r="AP1139" i="2"/>
  <c r="AP1140" i="2"/>
  <c r="AP1141" i="2"/>
  <c r="AP1142" i="2"/>
  <c r="AP1143" i="2"/>
  <c r="AP1144" i="2"/>
  <c r="AP1145" i="2"/>
  <c r="AP1146" i="2"/>
  <c r="AP1147" i="2"/>
  <c r="AP1148" i="2"/>
  <c r="AP1149" i="2"/>
  <c r="AP1150" i="2"/>
  <c r="AP1151" i="2"/>
  <c r="AP1152" i="2"/>
  <c r="AP1153" i="2"/>
  <c r="AP1154" i="2"/>
  <c r="AP1155" i="2"/>
  <c r="AP1156" i="2"/>
  <c r="AP1157" i="2"/>
  <c r="AP1158" i="2"/>
  <c r="AP1159" i="2"/>
  <c r="AP1160" i="2"/>
  <c r="AP1161" i="2"/>
  <c r="AP1162" i="2"/>
  <c r="AP1163" i="2"/>
  <c r="AP1164" i="2"/>
  <c r="AP1165" i="2"/>
  <c r="AP1166" i="2"/>
  <c r="AP1167" i="2"/>
  <c r="AP1168" i="2"/>
  <c r="AP1169" i="2"/>
  <c r="AP1170" i="2"/>
  <c r="AP1171" i="2"/>
  <c r="AP1172" i="2"/>
  <c r="AP1173" i="2"/>
  <c r="AP1174" i="2"/>
  <c r="AP1175" i="2"/>
  <c r="AP1176" i="2"/>
  <c r="AP1177" i="2"/>
  <c r="AP1178" i="2"/>
  <c r="AP1179" i="2"/>
  <c r="AP1180" i="2"/>
  <c r="AP1181" i="2"/>
  <c r="AP1182" i="2"/>
  <c r="AP1183" i="2"/>
  <c r="AP1184" i="2"/>
  <c r="AP1185" i="2"/>
  <c r="AP1186" i="2"/>
  <c r="AP1187" i="2"/>
  <c r="AP1188" i="2"/>
  <c r="AP1189" i="2"/>
  <c r="AP1190" i="2"/>
  <c r="AP1191" i="2"/>
  <c r="AP1192" i="2"/>
  <c r="AP1193" i="2"/>
  <c r="AP1194" i="2"/>
  <c r="AP1195" i="2"/>
  <c r="AP1196" i="2"/>
  <c r="AP1197" i="2"/>
  <c r="AP1198" i="2"/>
  <c r="AP1199" i="2"/>
  <c r="AP1200" i="2"/>
  <c r="AP1201" i="2"/>
  <c r="AP1202" i="2"/>
  <c r="AP1203" i="2"/>
  <c r="AP1204" i="2"/>
  <c r="AP1205" i="2"/>
  <c r="AP1206" i="2"/>
  <c r="AP1207" i="2"/>
  <c r="AP1208" i="2"/>
  <c r="AP1209" i="2"/>
  <c r="AP1210" i="2"/>
  <c r="AP1211" i="2"/>
  <c r="AP1212" i="2"/>
  <c r="AP1213" i="2"/>
  <c r="AP1214" i="2"/>
  <c r="AP1215" i="2"/>
  <c r="AP1216" i="2"/>
  <c r="AP1217" i="2"/>
  <c r="AP1218" i="2"/>
  <c r="AP1219" i="2"/>
  <c r="AP1220" i="2"/>
  <c r="AP1221" i="2"/>
  <c r="AP1222" i="2"/>
  <c r="AP1223" i="2"/>
  <c r="AP1224" i="2"/>
  <c r="AP1225" i="2"/>
  <c r="AP1226" i="2"/>
  <c r="AP1227" i="2"/>
  <c r="AP1228" i="2"/>
  <c r="AP1229" i="2"/>
  <c r="AP1230" i="2"/>
  <c r="AP1231" i="2"/>
  <c r="AP1232" i="2"/>
  <c r="AP1233" i="2"/>
  <c r="AP1234" i="2"/>
  <c r="AP1235" i="2"/>
  <c r="AP1236" i="2"/>
  <c r="AP1237" i="2"/>
  <c r="AP1238" i="2"/>
  <c r="AP1239" i="2"/>
  <c r="AP1240" i="2"/>
  <c r="AP1241" i="2"/>
  <c r="AP1242" i="2"/>
  <c r="AP1243" i="2"/>
  <c r="AP1244" i="2"/>
  <c r="AP1245" i="2"/>
  <c r="AP1246" i="2"/>
  <c r="AP1247" i="2"/>
  <c r="AP1248" i="2"/>
  <c r="AP1249" i="2"/>
  <c r="AP1250" i="2"/>
  <c r="AP1251" i="2"/>
  <c r="AP1252" i="2"/>
  <c r="AP1253" i="2"/>
  <c r="AP1254" i="2"/>
  <c r="AP1255" i="2"/>
  <c r="AP1256" i="2"/>
  <c r="AP1257" i="2"/>
  <c r="AP1258" i="2"/>
  <c r="AP1259" i="2"/>
  <c r="AP1260" i="2"/>
  <c r="AP1261" i="2"/>
  <c r="AP1262" i="2"/>
  <c r="AP1263" i="2"/>
  <c r="AP1264" i="2"/>
  <c r="AP1265" i="2"/>
  <c r="AP1266" i="2"/>
  <c r="AP1267" i="2"/>
  <c r="AP1268" i="2"/>
  <c r="AP1269" i="2"/>
  <c r="AP1270" i="2"/>
  <c r="AP1271" i="2"/>
  <c r="AP1272" i="2"/>
  <c r="AP1273" i="2"/>
  <c r="AP1274" i="2"/>
  <c r="AP1275" i="2"/>
  <c r="AP1276" i="2"/>
  <c r="AP1277" i="2"/>
  <c r="AP1278" i="2"/>
  <c r="AP1279" i="2"/>
  <c r="AP1280" i="2"/>
  <c r="AP1281" i="2"/>
  <c r="AP1282" i="2"/>
  <c r="AP1283" i="2"/>
  <c r="AP1284" i="2"/>
  <c r="AP1285" i="2"/>
  <c r="AP1286" i="2"/>
  <c r="AP1287" i="2"/>
  <c r="AP1288" i="2"/>
  <c r="AP1289" i="2"/>
  <c r="AP1290" i="2"/>
  <c r="AP1291" i="2"/>
  <c r="AP1292" i="2"/>
  <c r="AP1293" i="2"/>
  <c r="AP1294" i="2"/>
  <c r="AP1295" i="2"/>
  <c r="AP1296" i="2"/>
  <c r="AP1297" i="2"/>
  <c r="AP1298" i="2"/>
  <c r="AP1299" i="2"/>
  <c r="AP1300" i="2"/>
  <c r="AP1301" i="2"/>
  <c r="AP1302" i="2"/>
  <c r="AP1303" i="2"/>
  <c r="AP1304" i="2"/>
  <c r="AP1305" i="2"/>
  <c r="AP1306" i="2"/>
  <c r="AP1307" i="2"/>
  <c r="AP1308" i="2"/>
  <c r="AP1309" i="2"/>
  <c r="AP1310" i="2"/>
  <c r="AP1311" i="2"/>
  <c r="AP1312" i="2"/>
  <c r="AP1313" i="2"/>
  <c r="AP1314" i="2"/>
  <c r="AP1315" i="2"/>
  <c r="AP1316" i="2"/>
  <c r="AP1317" i="2"/>
  <c r="AP1318" i="2"/>
  <c r="AP1319" i="2"/>
  <c r="AP1320" i="2"/>
  <c r="AP1321" i="2"/>
  <c r="AP1322" i="2"/>
  <c r="AP1323" i="2"/>
  <c r="AP1324" i="2"/>
  <c r="AP1325" i="2"/>
  <c r="AP1326" i="2"/>
  <c r="AP1327" i="2"/>
  <c r="AP1328" i="2"/>
  <c r="AP1329" i="2"/>
  <c r="AP1330" i="2"/>
  <c r="AP1331" i="2"/>
  <c r="AP1332" i="2"/>
  <c r="AP1333" i="2"/>
  <c r="AP1334" i="2"/>
  <c r="AP1335" i="2"/>
  <c r="AP1336" i="2"/>
  <c r="AP1337" i="2"/>
  <c r="AP1338" i="2"/>
  <c r="AP1339" i="2"/>
  <c r="AP1340" i="2"/>
  <c r="AP1341" i="2"/>
  <c r="AP1342" i="2"/>
  <c r="AP1343" i="2"/>
  <c r="AP1344" i="2"/>
  <c r="AP1345" i="2"/>
  <c r="AP1346" i="2"/>
  <c r="AP1347" i="2"/>
  <c r="AP1348" i="2"/>
  <c r="AP1349" i="2"/>
  <c r="AP1350" i="2"/>
  <c r="AP1351" i="2"/>
  <c r="AP1352" i="2"/>
  <c r="AP1353" i="2"/>
  <c r="AP1354" i="2"/>
  <c r="AP1355" i="2"/>
  <c r="AP1356" i="2"/>
  <c r="AP1357" i="2"/>
  <c r="AP1358" i="2"/>
  <c r="AP1359" i="2"/>
  <c r="AP1360" i="2"/>
  <c r="AP1361" i="2"/>
  <c r="AP1362" i="2"/>
  <c r="AP1363" i="2"/>
  <c r="AP1364" i="2"/>
  <c r="AP1365" i="2"/>
  <c r="AP1366" i="2"/>
  <c r="AP1367" i="2"/>
  <c r="AP1368" i="2"/>
  <c r="AP1369" i="2"/>
  <c r="AP1370" i="2"/>
  <c r="AP1371" i="2"/>
  <c r="AP1372" i="2"/>
  <c r="AP1373" i="2"/>
  <c r="AP1374" i="2"/>
  <c r="AP1375" i="2"/>
  <c r="AP1376" i="2"/>
  <c r="AP1377" i="2"/>
  <c r="AP1378" i="2"/>
  <c r="AP1379" i="2"/>
  <c r="AP1380" i="2"/>
  <c r="AP1381" i="2"/>
  <c r="AP1382" i="2"/>
  <c r="AP1383" i="2"/>
  <c r="AP1384" i="2"/>
  <c r="AP1385" i="2"/>
  <c r="AP1386" i="2"/>
  <c r="AP1387" i="2"/>
  <c r="AP1388" i="2"/>
  <c r="AP1389" i="2"/>
  <c r="AP1390" i="2"/>
  <c r="AP1391" i="2"/>
  <c r="AP1392" i="2"/>
  <c r="AP1393" i="2"/>
  <c r="AP1394" i="2"/>
  <c r="AP1395" i="2"/>
  <c r="AP1396" i="2"/>
  <c r="AP1397" i="2"/>
  <c r="AP1398" i="2"/>
  <c r="AP1399" i="2"/>
  <c r="AP1400" i="2"/>
  <c r="AP1401" i="2"/>
  <c r="AP1402" i="2"/>
  <c r="AP1403" i="2"/>
  <c r="AP1404" i="2"/>
  <c r="AP1405" i="2"/>
  <c r="AP1406" i="2"/>
  <c r="AP1407" i="2"/>
  <c r="AP1408" i="2"/>
  <c r="AP1409" i="2"/>
  <c r="AP1410" i="2"/>
  <c r="AP1411" i="2"/>
  <c r="AP1412" i="2"/>
  <c r="AP1413" i="2"/>
  <c r="AP1414" i="2"/>
  <c r="AP1415" i="2"/>
  <c r="AP1416" i="2"/>
  <c r="AP1417" i="2"/>
  <c r="AP1418" i="2"/>
  <c r="AP1419" i="2"/>
  <c r="AP1420" i="2"/>
  <c r="AP1421" i="2"/>
  <c r="AP1422" i="2"/>
  <c r="AP1423" i="2"/>
  <c r="AP1424" i="2"/>
  <c r="AP1425" i="2"/>
  <c r="AP1426" i="2"/>
  <c r="AP1427" i="2"/>
  <c r="AP1428" i="2"/>
  <c r="AP1429" i="2"/>
  <c r="AP1430" i="2"/>
  <c r="AP1431" i="2"/>
  <c r="AP1432" i="2"/>
  <c r="AP1433" i="2"/>
  <c r="AP1434" i="2"/>
  <c r="AP1435" i="2"/>
  <c r="AP1436" i="2"/>
  <c r="AP1437" i="2"/>
  <c r="AP1438" i="2"/>
  <c r="AP1439" i="2"/>
  <c r="AP1440" i="2"/>
  <c r="AP1441" i="2"/>
  <c r="AP1442" i="2"/>
  <c r="AP1443" i="2"/>
  <c r="AP1444" i="2"/>
  <c r="AP1445" i="2"/>
  <c r="AP1446" i="2"/>
  <c r="AP1447" i="2"/>
  <c r="AP1448" i="2"/>
  <c r="AP1449" i="2"/>
  <c r="AP1450" i="2"/>
  <c r="AP1451" i="2"/>
  <c r="AP1452" i="2"/>
  <c r="AP1453" i="2"/>
  <c r="AP1454" i="2"/>
  <c r="AP1455" i="2"/>
  <c r="AP1456" i="2"/>
  <c r="AP1457" i="2"/>
  <c r="AP1458" i="2"/>
  <c r="AP1459" i="2"/>
  <c r="AP1460" i="2"/>
  <c r="AP1461" i="2"/>
  <c r="AP1462" i="2"/>
  <c r="AP1463" i="2"/>
  <c r="AP1464" i="2"/>
  <c r="AP1465" i="2"/>
  <c r="AP1466" i="2"/>
  <c r="AP1467" i="2"/>
  <c r="AP1468" i="2"/>
  <c r="AP1469" i="2"/>
  <c r="AP1470" i="2"/>
  <c r="AP1471" i="2"/>
  <c r="AP1472" i="2"/>
  <c r="AP1473" i="2"/>
  <c r="AP1474" i="2"/>
  <c r="AP1475" i="2"/>
  <c r="AP1476" i="2"/>
  <c r="AP1477" i="2"/>
  <c r="AP1478" i="2"/>
  <c r="AP1479" i="2"/>
  <c r="AP1480" i="2"/>
  <c r="AP1481" i="2"/>
  <c r="AP1482" i="2"/>
  <c r="AP1483" i="2"/>
  <c r="AP1484" i="2"/>
  <c r="AP1485" i="2"/>
  <c r="AP1486" i="2"/>
  <c r="AP1487" i="2"/>
  <c r="AP1488" i="2"/>
  <c r="AP1489" i="2"/>
  <c r="AP1490" i="2"/>
  <c r="AP1491" i="2"/>
  <c r="AP1492" i="2"/>
  <c r="AP1493" i="2"/>
  <c r="AP1494" i="2"/>
  <c r="AP1495" i="2"/>
  <c r="AP1496" i="2"/>
  <c r="AP1497" i="2"/>
  <c r="AP1498" i="2"/>
  <c r="AP1499" i="2"/>
  <c r="AP1500" i="2"/>
  <c r="AP1501" i="2"/>
  <c r="AP1502" i="2"/>
  <c r="AP1503" i="2"/>
  <c r="AP1504" i="2"/>
  <c r="AP1505" i="2"/>
  <c r="AP1506" i="2"/>
  <c r="AP1507" i="2"/>
  <c r="AP1508" i="2"/>
  <c r="AP1509" i="2"/>
  <c r="AP1510" i="2"/>
  <c r="AP1511" i="2"/>
  <c r="AP1512" i="2"/>
  <c r="AP1513" i="2"/>
  <c r="AP1514" i="2"/>
  <c r="AP1515" i="2"/>
  <c r="AP1516" i="2"/>
  <c r="AP1517" i="2"/>
  <c r="AP1518" i="2"/>
  <c r="AP1519" i="2"/>
  <c r="AP1520" i="2"/>
  <c r="AP1521" i="2"/>
  <c r="AP1522" i="2"/>
  <c r="AP1523" i="2"/>
  <c r="AP1524" i="2"/>
  <c r="AP1525" i="2"/>
  <c r="AP1526" i="2"/>
  <c r="AP1527" i="2"/>
  <c r="AP1528" i="2"/>
  <c r="AP1529" i="2"/>
  <c r="AP1530" i="2"/>
  <c r="AP1531" i="2"/>
  <c r="AP1532" i="2"/>
  <c r="AP1533" i="2"/>
  <c r="AP1534" i="2"/>
  <c r="AP1535" i="2"/>
  <c r="AP1536" i="2"/>
  <c r="AP1537" i="2"/>
  <c r="AP1538" i="2"/>
  <c r="AP1539" i="2"/>
  <c r="AP1540" i="2"/>
  <c r="AP1541" i="2"/>
  <c r="AP1542" i="2"/>
  <c r="AP1543" i="2"/>
  <c r="AP1544" i="2"/>
  <c r="AP1545" i="2"/>
  <c r="AP1546" i="2"/>
  <c r="AP1547" i="2"/>
  <c r="AP1548" i="2"/>
  <c r="AP1549" i="2"/>
  <c r="AP1550" i="2"/>
  <c r="AP1551" i="2"/>
  <c r="AP1552" i="2"/>
  <c r="AP1553" i="2"/>
  <c r="AP1554" i="2"/>
  <c r="AP1555" i="2"/>
  <c r="AP1556" i="2"/>
  <c r="AP1557" i="2"/>
  <c r="AP1558" i="2"/>
  <c r="AP1559" i="2"/>
  <c r="AP1560" i="2"/>
  <c r="AP1561" i="2"/>
  <c r="AP1562" i="2"/>
  <c r="AP1563" i="2"/>
  <c r="AP1564" i="2"/>
  <c r="AP1565" i="2"/>
  <c r="AP1566" i="2"/>
  <c r="AP1567" i="2"/>
  <c r="AP1568" i="2"/>
  <c r="AP1569" i="2"/>
  <c r="AP1570" i="2"/>
  <c r="AP1571" i="2"/>
  <c r="AP1572" i="2"/>
  <c r="AP1573" i="2"/>
  <c r="AP1574" i="2"/>
  <c r="AP1575" i="2"/>
  <c r="AP1576" i="2"/>
  <c r="AP1577" i="2"/>
  <c r="AP1578" i="2"/>
  <c r="AP1579" i="2"/>
  <c r="AP1580" i="2"/>
  <c r="AP1581" i="2"/>
  <c r="AP1582" i="2"/>
  <c r="AP1583" i="2"/>
  <c r="AP1584" i="2"/>
  <c r="AP1585" i="2"/>
  <c r="AP1586" i="2"/>
  <c r="AP1587" i="2"/>
  <c r="AP1588" i="2"/>
  <c r="AP1589" i="2"/>
  <c r="AP1590" i="2"/>
  <c r="AP1591" i="2"/>
  <c r="AP1592" i="2"/>
  <c r="AP1593" i="2"/>
  <c r="AP1594" i="2"/>
  <c r="AP1595" i="2"/>
  <c r="AP1596" i="2"/>
  <c r="AP1597" i="2"/>
  <c r="AP1598" i="2"/>
  <c r="AP1599" i="2"/>
  <c r="AP1600" i="2"/>
  <c r="AP1601" i="2"/>
  <c r="AP1602" i="2"/>
  <c r="AP1603" i="2"/>
  <c r="AP1604" i="2"/>
  <c r="AP1605" i="2"/>
  <c r="AP1606" i="2"/>
  <c r="AP1607" i="2"/>
  <c r="AP1608" i="2"/>
  <c r="AP1609" i="2"/>
  <c r="AP1610" i="2"/>
  <c r="AP1611" i="2"/>
  <c r="AP1612" i="2"/>
  <c r="AP1613" i="2"/>
  <c r="AP1614" i="2"/>
  <c r="AP1615" i="2"/>
  <c r="AP1616" i="2"/>
  <c r="AP1617" i="2"/>
  <c r="AP1618" i="2"/>
  <c r="AP1619" i="2"/>
  <c r="AP1620" i="2"/>
  <c r="AP1621" i="2"/>
  <c r="AP1622" i="2"/>
  <c r="AP1623" i="2"/>
  <c r="AP1624" i="2"/>
  <c r="AP1625" i="2"/>
  <c r="AP1626" i="2"/>
  <c r="AP1627" i="2"/>
  <c r="AP1628" i="2"/>
  <c r="AP1629" i="2"/>
  <c r="AP1630" i="2"/>
  <c r="AP1631" i="2"/>
  <c r="AP1632" i="2"/>
  <c r="AP1633" i="2"/>
  <c r="AP1634" i="2"/>
  <c r="AP1635" i="2"/>
  <c r="AP1636" i="2"/>
  <c r="AP1637" i="2"/>
  <c r="AP1638" i="2"/>
  <c r="AP1639" i="2"/>
  <c r="AP1640" i="2"/>
  <c r="AP1641" i="2"/>
  <c r="AP1642" i="2"/>
  <c r="AP1643" i="2"/>
  <c r="AP1644" i="2"/>
  <c r="AP1645" i="2"/>
  <c r="AP1646" i="2"/>
  <c r="AP1647" i="2"/>
  <c r="AP1648" i="2"/>
  <c r="AP1649" i="2"/>
  <c r="AP1650" i="2"/>
  <c r="AP1651" i="2"/>
  <c r="AP1652" i="2"/>
  <c r="AP1653" i="2"/>
  <c r="AP1654" i="2"/>
  <c r="AP1655" i="2"/>
  <c r="AP1656" i="2"/>
  <c r="AP1657" i="2"/>
  <c r="AP1658" i="2"/>
  <c r="AP1659" i="2"/>
  <c r="AP1660" i="2"/>
  <c r="AP1661" i="2"/>
  <c r="AP1662" i="2"/>
  <c r="AP1663" i="2"/>
  <c r="AP1664" i="2"/>
  <c r="AP1665" i="2"/>
  <c r="AP1666" i="2"/>
  <c r="AP1667" i="2"/>
  <c r="AP1668" i="2"/>
  <c r="AP1669" i="2"/>
  <c r="AP1670" i="2"/>
  <c r="AP1671" i="2"/>
  <c r="AP1672" i="2"/>
  <c r="AP1673" i="2"/>
  <c r="AP1674" i="2"/>
  <c r="AP1675" i="2"/>
  <c r="AP1676" i="2"/>
  <c r="AP1677" i="2"/>
  <c r="AP1678" i="2"/>
  <c r="AP1679" i="2"/>
  <c r="AP1680" i="2"/>
  <c r="AP1681" i="2"/>
  <c r="AP1682" i="2"/>
  <c r="AP1683" i="2"/>
  <c r="AP1684" i="2"/>
  <c r="AP1685" i="2"/>
  <c r="AP1686" i="2"/>
  <c r="AP1687" i="2"/>
  <c r="AP1688" i="2"/>
  <c r="AP1689" i="2"/>
  <c r="AP1690" i="2"/>
  <c r="AP1691" i="2"/>
  <c r="AP1692" i="2"/>
  <c r="AP1693" i="2"/>
  <c r="AP1694" i="2"/>
  <c r="AP1695" i="2"/>
  <c r="AP1696" i="2"/>
  <c r="AP1697" i="2"/>
  <c r="AP1698" i="2"/>
  <c r="AP1699" i="2"/>
  <c r="AP1700" i="2"/>
  <c r="AP1701" i="2"/>
  <c r="AP1702" i="2"/>
  <c r="AP1703" i="2"/>
  <c r="AP1704" i="2"/>
  <c r="AP1705" i="2"/>
  <c r="AP1706" i="2"/>
  <c r="AP1707" i="2"/>
  <c r="AP1708" i="2"/>
  <c r="AP1709" i="2"/>
  <c r="AP1710" i="2"/>
  <c r="AP1711" i="2"/>
  <c r="AP1712" i="2"/>
  <c r="AP1713" i="2"/>
  <c r="AP1714" i="2"/>
  <c r="AP1715" i="2"/>
  <c r="AP1716" i="2"/>
  <c r="AP541" i="2"/>
  <c r="AP542" i="2"/>
  <c r="AL323" i="2"/>
  <c r="AL324" i="2"/>
  <c r="AL325" i="2"/>
  <c r="AL326" i="2"/>
  <c r="P4" i="2" l="1"/>
  <c r="T22" i="2" l="1"/>
  <c r="T21" i="2"/>
  <c r="T20" i="2"/>
  <c r="T19" i="2"/>
  <c r="T18" i="2"/>
  <c r="T17" i="2"/>
  <c r="T16" i="2"/>
  <c r="T15" i="2"/>
  <c r="T14" i="2"/>
  <c r="T13" i="2"/>
  <c r="T12" i="2"/>
  <c r="T11" i="2"/>
  <c r="T10" i="2"/>
  <c r="AT5" i="2" l="1"/>
  <c r="AT6" i="2"/>
  <c r="AT7" i="2"/>
  <c r="AT8" i="2"/>
  <c r="AT9" i="2"/>
  <c r="AT10" i="2"/>
  <c r="AT11" i="2"/>
  <c r="AT12" i="2"/>
  <c r="AT13" i="2"/>
  <c r="AT14" i="2"/>
  <c r="AT15" i="2"/>
  <c r="AT16" i="2"/>
  <c r="AT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4" i="2"/>
  <c r="H11" i="2" l="1"/>
  <c r="H5" i="2"/>
  <c r="H6" i="2"/>
  <c r="H7" i="2"/>
  <c r="H8" i="2"/>
  <c r="H9" i="2"/>
  <c r="H10" i="2"/>
  <c r="C63" i="2"/>
  <c r="C62" i="2"/>
  <c r="C61" i="2"/>
  <c r="C60" i="2"/>
  <c r="C59" i="2"/>
  <c r="C58" i="2"/>
  <c r="C57" i="2"/>
  <c r="C56" i="2"/>
  <c r="P10" i="2"/>
  <c r="P9" i="2"/>
  <c r="P8" i="2"/>
  <c r="P7" i="2"/>
  <c r="P6" i="2"/>
  <c r="T5" i="2"/>
  <c r="P5" i="2"/>
  <c r="C5" i="2"/>
  <c r="T4" i="2"/>
  <c r="H4" i="2"/>
  <c r="C4" i="2"/>
</calcChain>
</file>

<file path=xl/sharedStrings.xml><?xml version="1.0" encoding="utf-8"?>
<sst xmlns="http://schemas.openxmlformats.org/spreadsheetml/2006/main" count="3974" uniqueCount="3944">
  <si>
    <t>No.</t>
  </si>
  <si>
    <t>Jenis Product</t>
  </si>
  <si>
    <t>Cabang</t>
  </si>
  <si>
    <t>Tujuan SLIK Checking</t>
  </si>
  <si>
    <t>Jenis Customer</t>
  </si>
  <si>
    <t>Nama Ibu Kandung</t>
  </si>
  <si>
    <t>Nomor Telp.</t>
  </si>
  <si>
    <t>BranchID</t>
  </si>
  <si>
    <t>BranchName</t>
  </si>
  <si>
    <t>Branch</t>
  </si>
  <si>
    <t>Penilaian Calon Debitur</t>
  </si>
  <si>
    <t>Laki-laki</t>
  </si>
  <si>
    <t>New PV</t>
  </si>
  <si>
    <t>IND</t>
  </si>
  <si>
    <t>INDIVIDU</t>
  </si>
  <si>
    <t>ALS</t>
  </si>
  <si>
    <t>Nama Lain/Alias</t>
  </si>
  <si>
    <t>Penerapan One Obligor Concept</t>
  </si>
  <si>
    <t>Perempuan</t>
  </si>
  <si>
    <t>Used PV</t>
  </si>
  <si>
    <t>PSH</t>
  </si>
  <si>
    <t>PERUSAHAAN</t>
  </si>
  <si>
    <t>PEN</t>
  </si>
  <si>
    <t>Pengurus</t>
  </si>
  <si>
    <t>Monitoring Debitur Existing</t>
  </si>
  <si>
    <t>New CV</t>
  </si>
  <si>
    <t>Melayani Permintaan Debitur</t>
  </si>
  <si>
    <t>New HE</t>
  </si>
  <si>
    <t>SPS</t>
  </si>
  <si>
    <t>Pasangan</t>
  </si>
  <si>
    <t>Dalam Rangka Pelaksanaan Audit</t>
  </si>
  <si>
    <t>Refinancing</t>
  </si>
  <si>
    <t>Penanganan Pengaduan Debitur</t>
  </si>
  <si>
    <t>Employee (HR only)</t>
  </si>
  <si>
    <t>Penilaian Karyawan / Calon Karyawan</t>
  </si>
  <si>
    <t>Others</t>
  </si>
  <si>
    <t>Penilaian Calon Vendor</t>
  </si>
  <si>
    <t>052</t>
  </si>
  <si>
    <t>Bone</t>
  </si>
  <si>
    <t>053</t>
  </si>
  <si>
    <t>Palu</t>
  </si>
  <si>
    <t>054</t>
  </si>
  <si>
    <t>Manado</t>
  </si>
  <si>
    <t>055</t>
  </si>
  <si>
    <t>Gorontalo</t>
  </si>
  <si>
    <t>056</t>
  </si>
  <si>
    <t>Kendari</t>
  </si>
  <si>
    <t>057</t>
  </si>
  <si>
    <t>Ambon</t>
  </si>
  <si>
    <t>058</t>
  </si>
  <si>
    <t>Mataram</t>
  </si>
  <si>
    <t>059</t>
  </si>
  <si>
    <t>Denpasar</t>
  </si>
  <si>
    <t>Produk</t>
  </si>
  <si>
    <t>KTP No.</t>
  </si>
  <si>
    <t>Gender</t>
  </si>
  <si>
    <t>NPWP No</t>
  </si>
  <si>
    <t>Nomor Aplikasi</t>
  </si>
  <si>
    <t>Dealer</t>
  </si>
  <si>
    <t>Sales Person</t>
  </si>
  <si>
    <t>Brand</t>
  </si>
  <si>
    <t>Model</t>
  </si>
  <si>
    <t>Varian</t>
  </si>
  <si>
    <t>Classification</t>
  </si>
  <si>
    <t>Vehicle Year</t>
  </si>
  <si>
    <t>No. of Unit </t>
  </si>
  <si>
    <t>OTR</t>
  </si>
  <si>
    <t>Loan Term</t>
  </si>
  <si>
    <t>Informasi Debitur</t>
  </si>
  <si>
    <t>Info Produk</t>
  </si>
  <si>
    <t>0101</t>
  </si>
  <si>
    <t>HEAD OFFICE</t>
  </si>
  <si>
    <t>0401</t>
  </si>
  <si>
    <t>SURABAYA</t>
  </si>
  <si>
    <t>Customer Name/Company Name</t>
  </si>
  <si>
    <t>Akta Pendirian</t>
  </si>
  <si>
    <t>Tempat Lahir/Pendirian</t>
  </si>
  <si>
    <t>Jenis Badan Usaha</t>
  </si>
  <si>
    <t>CV</t>
  </si>
  <si>
    <t>PT</t>
  </si>
  <si>
    <t>68 MOTOR - USED CAR BOGOR</t>
  </si>
  <si>
    <t>A2 MOTOR - Used Car DUREN SAWIT</t>
  </si>
  <si>
    <t>ABADI JAYA MOTOR - Used Car KELAPA GADING</t>
  </si>
  <si>
    <t>ABIDZAR MOTOR - Used Car MEDAN SATRIA BEKASI</t>
  </si>
  <si>
    <t>ABRAL MOTOR - Used Car KARAWANG</t>
  </si>
  <si>
    <t>ADONAI AUTO - Used Car Ancol Pademangan JakUt</t>
  </si>
  <si>
    <t>AGUNG 9 MOBILINDO - Used Car BEKASI</t>
  </si>
  <si>
    <t>AHRAS MOBILINDO - Used Car Bintara Jaya</t>
  </si>
  <si>
    <t>ALBERTUS ALVIN NGADIRAN - Used Car MAMPANG</t>
  </si>
  <si>
    <t>ALEXANDRIA AUTO - Used Car DUREN SAWIT</t>
  </si>
  <si>
    <t>ALLISSON AUTO MOBIL - Used Car BURSA BINTARO</t>
  </si>
  <si>
    <t>AM JAYA MOTOR - Used Car WTC MANGGA DUA</t>
  </si>
  <si>
    <t>ANANDA MOTOR - Used Car SUMMARECON</t>
  </si>
  <si>
    <t>ANNA MOBILINDO - Used Car JAKARTA TIMUR</t>
  </si>
  <si>
    <t>ANUGERAH PRATAMA MOTOR - Used Car, TANGERANG</t>
  </si>
  <si>
    <t>ANUGRAH MOBIL- Used Car GADING SERPONG</t>
  </si>
  <si>
    <t>AQUILA MOBIL - Used Car DUREN SAWIT JAKTIM</t>
  </si>
  <si>
    <t>ARGANTHA MOBILINDO - Used Car BINTARA BEKASI</t>
  </si>
  <si>
    <t>ASENK MOTOR - Used Car MANGGA DUA</t>
  </si>
  <si>
    <t>ASTRIDO DAIHATSU - CIKARANG SQUARE</t>
  </si>
  <si>
    <t>AUTO 57 - Used Car GADING SERPONG</t>
  </si>
  <si>
    <t>AUTO ONE’S - Used Car SUMMARECON</t>
  </si>
  <si>
    <t>AUTO RITZ - Used Car DEPOK</t>
  </si>
  <si>
    <t>AUTO SECOND- Used Car PADEMANGAN ANCOL</t>
  </si>
  <si>
    <t>AUTO SUCCESS - Used Car WTC MANGGA DUA</t>
  </si>
  <si>
    <t>AUTOPOINT - Used Car SUNTER JAYA</t>
  </si>
  <si>
    <t>AZIZ WIMAWAN KUSWANPUTRA - C2C - Used Car BEKASI</t>
  </si>
  <si>
    <t>BASANA MOBILINDO - Used Car, TANGERANG</t>
  </si>
  <si>
    <t>BERKAH ABADI MOBILINDO - Used Car BEKASI UTARA BEKASI</t>
  </si>
  <si>
    <t>BERLIAN MOBILINDO - Used Car MANGGA DUA</t>
  </si>
  <si>
    <t>BERSAMA QTA MOBILINDO - Used Car DEPOK</t>
  </si>
  <si>
    <t>BIN MAHMOED MOBIL - Used Car DEPOK</t>
  </si>
  <si>
    <t>BINTANG AUTO - Used Car BOGOR</t>
  </si>
  <si>
    <t>BOSS MOBIL - Used Car Karawaci</t>
  </si>
  <si>
    <t>BUANA PUTRA MOBILINDO - Used Car MANGGA DUA</t>
  </si>
  <si>
    <t>BUDI LUHUR MOBILINDO - Used Car CIKARANG BARAT BEKASI</t>
  </si>
  <si>
    <t>CARRO AUTOMALL - Used Car LEBAK BULUS</t>
  </si>
  <si>
    <t>CILIWUNG MOTOR - Used Car DEPOK</t>
  </si>
  <si>
    <t>CIPINANG JAYA MOTOR - Used Car CIPINANG</t>
  </si>
  <si>
    <t>CON CON MOBILINDO - Used Car WTC MANGGA DUA</t>
  </si>
  <si>
    <t>CV ANDREW PERKASA MOTOR - Used Car SURABAYA</t>
  </si>
  <si>
    <t>CV. GANI JAYA MOTOR - Used Car SIDOARJO</t>
  </si>
  <si>
    <t>CV. ISTANA MOTOR - Used Car SURABAYA</t>
  </si>
  <si>
    <t>CV. MAKMUR MANDIRI MOBIL - Used Car SURABAYA</t>
  </si>
  <si>
    <t>CV. UTOMO MOBIL - Used Car SURABAYA</t>
  </si>
  <si>
    <t>CWR MOTOR - Used Car BEKASI</t>
  </si>
  <si>
    <t>DAI AS SAYAARAH - Used Car DUREN SAWIT JAKTIM</t>
  </si>
  <si>
    <t>DAN’S MOBILINDO - Used Car WTC MANGGA DUA</t>
  </si>
  <si>
    <t>DAVID CHRISTIAN SUGIARTO - C2C - Used Car SURABAYA</t>
  </si>
  <si>
    <t>Denok Tri Handayani - Used Car C2C</t>
  </si>
  <si>
    <t>DFSK KRANJI - MATRAMAN JAKARTA TIMUR</t>
  </si>
  <si>
    <t>DICKY RAMDHAN PRABOWO - C2C - Used Car TANGERANG</t>
  </si>
  <si>
    <t>DM MOBILINDO - Used Car MANGGA DUA</t>
  </si>
  <si>
    <t>DRAJAT MOTOR - Used Car JATIWARNA</t>
  </si>
  <si>
    <t>EMPEROR AUTO - Used Car MANGGA DUA PADEMANGAN</t>
  </si>
  <si>
    <t>EX MOBIL - Used Car SURABAYA</t>
  </si>
  <si>
    <t>FAHRI MOTOR - Used Car MEDAN SATRIA BEKASI</t>
  </si>
  <si>
    <t>FAMILY MOBIL - Used Car SERBA OTO PALEM SEMI</t>
  </si>
  <si>
    <t>FIRMAN CAHYADI – C2C - Used Car KRAMAT PELA</t>
  </si>
  <si>
    <t>FM MOTOR - Used Car WTC MANGGA DUA</t>
  </si>
  <si>
    <t>For. Re-Finance(or Personal and Corp. Fund)</t>
  </si>
  <si>
    <t>FRIENDS AUTOCARS - Used Car WTC MANGGA DUA</t>
  </si>
  <si>
    <t>FRONTROW AUTO GALLERY - Used Car, Tangerang</t>
  </si>
  <si>
    <t>GINTA TANUDJI - C2C - Used Car Pluit Penjaringan</t>
  </si>
  <si>
    <t>GP MOBIL - Used Car SIDOARJO</t>
  </si>
  <si>
    <t>GUDANG MOBIL - Used Car TANGERANG SELATAN</t>
  </si>
  <si>
    <t>H TOLIB ZAHRA MOBILINDO - Used Car BEKASI</t>
  </si>
  <si>
    <t>HAK SU JEON – C2C - Used Car MENTENG JAKSEL</t>
  </si>
  <si>
    <t>HAPSARI MOTOR - Used Car DEPOK</t>
  </si>
  <si>
    <t>HDR MOBILINDO - Used Car GADING SERPONG</t>
  </si>
  <si>
    <t>HEN’S AUTO - Used Car Ancol Pademangan</t>
  </si>
  <si>
    <t>HONDA PRIMA - HARAPAN INDAH</t>
  </si>
  <si>
    <t>HOPE AUTOCAR - Used Car KARAWACI</t>
  </si>
  <si>
    <t>I NYOMAN BRAHMANDITA B - C2C - Used Car SUNTER</t>
  </si>
  <si>
    <t>INNEAS MOBIL - Used Car PAMULANG</t>
  </si>
  <si>
    <t>IWAN AUTOCAR - Used Car Summarecon</t>
  </si>
  <si>
    <t>JAPA MANDIRI MOTOR - Used Car KARAWANG</t>
  </si>
  <si>
    <t>JAROT MOBILINDO - Used Car BEKASI</t>
  </si>
  <si>
    <t>JAYA MULYA SAKTI MOTOR - Used Car SUNTER JAYA</t>
  </si>
  <si>
    <t>JG MOTOR - Used Car ANCOL PADEMANGAN</t>
  </si>
  <si>
    <t>JO AUTOCARS - Used Car WTC MANGGA DUA</t>
  </si>
  <si>
    <t>JOHAN MOTOR - Used Car DUREN SAWIT, JAKARTA</t>
  </si>
  <si>
    <t>JUARA MOBIL - Used Car ITC Permata Hijau</t>
  </si>
  <si>
    <t>KARUNIA INDAH MOTOR - Used Car BEKASI</t>
  </si>
  <si>
    <t>KARYA MAKMUR MOTOR - Used Car BEKASI</t>
  </si>
  <si>
    <t>KAWAN MOBIL NUSANTARA (CARRO.CO) - Used Car</t>
  </si>
  <si>
    <t>KAYLA MOTOR - Used Car MATRAMAN JAKARTA TIMUR</t>
  </si>
  <si>
    <t>KENZO AUTO MOBILINDO - Used Car ANCOL JAKUT</t>
  </si>
  <si>
    <t>KIARA MOBIL - Used Car DEPOK</t>
  </si>
  <si>
    <t>KING AUTO CAR- Used Car</t>
  </si>
  <si>
    <t>KING’S AUTO- Used Car SUMMARECON</t>
  </si>
  <si>
    <t>KING'S AUTO BEKASI - Used Car Bekasi</t>
  </si>
  <si>
    <t>LANCAR JAYA MOBIL - Used Car ANCOL JAKARTA UTARA</t>
  </si>
  <si>
    <t>LANGGENG INDAH MAKMUR - Used Car KEMAYORAN JAKPUS</t>
  </si>
  <si>
    <t>LEO CHANDRA – C2C - Used Car PONDOK KOPI</t>
  </si>
  <si>
    <t>MABES MOBILINDO - Used Car CIPAYUNG JAKTIM</t>
  </si>
  <si>
    <t>MAHAKA MOTOR - Used Car,Tangerang</t>
  </si>
  <si>
    <t>MAJU SERAYA INDOMOBIL - Used Car KARAWACI</t>
  </si>
  <si>
    <t>MAMIN MOTOR - Used Car PAMULANG</t>
  </si>
  <si>
    <t>MARVEL AUTO CARS - Used Car BURSA MANGGA DUA</t>
  </si>
  <si>
    <t>MASHARI - C2C - Used Car SIDOARJO</t>
  </si>
  <si>
    <t>MATRIX AUTO - Used Car BURSA MOBIL SUMMARECON</t>
  </si>
  <si>
    <t>MB AUTOCAR - Used Car PASAR MINGGU JAKSEL</t>
  </si>
  <si>
    <t>MELATI MOTOR - Used Car CILEDUG</t>
  </si>
  <si>
    <t>METRO CARINDO - Used Car DEPOK</t>
  </si>
  <si>
    <t>MITRA DWIDAYA MOBILINDO - Used Car CIRACAS JAKTIM</t>
  </si>
  <si>
    <t>MITRA MOBILINDO - Used Car GADING SERPONG</t>
  </si>
  <si>
    <t>MORA MOBILINDO - Used Car DUREN SAWIT JAKTIM</t>
  </si>
  <si>
    <t>MUKHAMMAD ISMAIL - C2C - Used Car PULOGADUNG</t>
  </si>
  <si>
    <t>MUSTO CARS - Used Car SENTRA HARAPAN</t>
  </si>
  <si>
    <t>NADINE AUTOCARS - Used Car MANGGA DUA</t>
  </si>
  <si>
    <t>OPTIMA MOTOR - Used Car WTC MANGGA DUA</t>
  </si>
  <si>
    <t>OSAKA MOTOR - Used Car Summarecon</t>
  </si>
  <si>
    <t>OWEN MOBIL - Used Car GADING SERPONG TANGERANG</t>
  </si>
  <si>
    <t>PANGLIMA JAYA ABADI - Used Car CIRACAS JAKTIM</t>
  </si>
  <si>
    <t>PASSION CARS - Used Car WTC MANGGA DUA</t>
  </si>
  <si>
    <t>PERINTIS MOTOR - Used Car JATINEGARA</t>
  </si>
  <si>
    <t>PHILIP MOBIL - Used Car SERPONG</t>
  </si>
  <si>
    <t>PLATINUM AUTOSHOW - Used Car WTC Mangga Dua</t>
  </si>
  <si>
    <t>PRIDE AUTO - Used Car PRIDE AUTO</t>
  </si>
  <si>
    <t>PRIMA MOBIL - Used Car BURSA MOBIL SUMMARECON - TANGERANG</t>
  </si>
  <si>
    <t>PT ASTRA INTERNATIONAL TBK - SUNTER JAYA PRIOK</t>
  </si>
  <si>
    <t>PT HUDAYA MAJU MANDIRI - CIBINONG BOGOR</t>
  </si>
  <si>
    <t>PT MAJU GLOBAL MOTOR - WULING TAMBUN - BEKASI</t>
  </si>
  <si>
    <t>PT MAJU NIAC MOTOR - SUZUKI SUNTER</t>
  </si>
  <si>
    <t>PT MITRA PROFITAMAS MOTOR - KALIMANTAN SELATAN</t>
  </si>
  <si>
    <t>PT PERSADA PALEMBANG RAYA - PALEMBANG</t>
  </si>
  <si>
    <t>PT PROSPECT MOTOR (HONDA) - CIKARANG</t>
  </si>
  <si>
    <t>PT SINAR BERLIAN AUTO - BABELAN</t>
  </si>
  <si>
    <t>PT TRAKINDO UTAMA - JAKARTA</t>
  </si>
  <si>
    <t>PT UNITED TRACTORS TBK - Cakung Barat</t>
  </si>
  <si>
    <t>PT. ALUN INDAH - MERCEDES BENZ - JAKARTA SELATAN</t>
  </si>
  <si>
    <t>PT. ANDALAN AUTO PRIMA - BOGOR - BOGOR</t>
  </si>
  <si>
    <t>PT. ANDALAN AUTO PRIMA - Pancoran JakSel</t>
  </si>
  <si>
    <t>PT. ANDALAN AUTO PRIMA - PIM 3 - JAKARTA SELATAN</t>
  </si>
  <si>
    <t>PT. ANDALAN AUTO PRIMA - SAWAH BESAR - JAKARTA</t>
  </si>
  <si>
    <t>PT. ANDALAN AUTO PRIMA - SUMMARECON BEKASI</t>
  </si>
  <si>
    <t>PT. ANNAPURNA JAYA AGUNG - TANGERANG</t>
  </si>
  <si>
    <t>PT. ARISTA KARYA ABADI - DEPOK - DEPOK</t>
  </si>
  <si>
    <t>PT. ARISTA KARYA ABADI - JAKARTA TIMUR</t>
  </si>
  <si>
    <t>PT. ARISTA KARYA ABADI - MANGGA DUA - JAKARTA</t>
  </si>
  <si>
    <t>PT. ARISTA KARYA ABADI - PLUIT - JAKARTA</t>
  </si>
  <si>
    <t>PT. ARJUNA CEMERLANG MOTORS - AEON JGC - JAKARTA</t>
  </si>
  <si>
    <t>PT. ARMADA AUTO TARA - KEBON JERUK</t>
  </si>
  <si>
    <t>PT. ARMADA PERKASA MOBILINDO - JAKARTA</t>
  </si>
  <si>
    <t>PT. ASTRA INTERNATIONAL TBK - AUTO 2000 - JAKARTA</t>
  </si>
  <si>
    <t>PT. ASTRA INTERNATIONAL TBK - ISUZU - BEKASI</t>
  </si>
  <si>
    <t>PT. ASTRA INTERNATIONAL TBK - ISUZU CILEUNGSI - BOGOR</t>
  </si>
  <si>
    <t>PT. ASTRA INTERNATIONAL TBK - ISUZU KOMBES - GENTENG, SURABAYA</t>
  </si>
  <si>
    <t>PT. ASTRA INTERNATIONAL TBK - ISUZU MARGOMULYO - TANDES, SURABAYA</t>
  </si>
  <si>
    <t>PT. ASTRIDO JAYA MOBILINDO - BEKASI</t>
  </si>
  <si>
    <t>PT. ASTRIDO JAYA MOBILINDO - PONDOK GEDE - BEKASI</t>
  </si>
  <si>
    <t>PT. ASTRIDO JAYA MOBILINDO – TOYOTA - GAMBIR</t>
  </si>
  <si>
    <t>PT. ASTRIDO JAYA MOBILINDO - TOYOYA - TANGERANG</t>
  </si>
  <si>
    <t>PT. AUTO MAJU SENTOSA - HYUNDAI BINTARO - TANGERANG</t>
  </si>
  <si>
    <t>PT. AUTO MAJU SENTOSA - HYUNDAI PEGANGSAAN - JAKARTA</t>
  </si>
  <si>
    <t>PT. AUTO MAJU SENTOSA - HYUNDAI PONDOK GEDE - BEKASI</t>
  </si>
  <si>
    <t>PT. AUTO MAJU SENTOSA - HYUNDAI SUMMARECON - TANGERANG</t>
  </si>
  <si>
    <t>PT. AUTOCIPTA KARYA BSD - JAKARTA PUSAT</t>
  </si>
  <si>
    <t>PT. BATAVIA BINTANG BERLIAN - Parung Bogor</t>
  </si>
  <si>
    <t>PT. BERKAT LANGGENG SUKSES SEJATI - SURABAYA</t>
  </si>
  <si>
    <t>PT. BINTANG MITRA MOBILINDO - MG - JAKARTA BARAT</t>
  </si>
  <si>
    <t>PT. BUMEN REDJA ABADI - LATUMENTEN - JAKARTA</t>
  </si>
  <si>
    <t>PT. BUMEN REDJA ABADI - TEBET BARAT JAKSEL</t>
  </si>
  <si>
    <t>PT. BYPASSINDO JAYAINDAH - JAKARTA TIMUR</t>
  </si>
  <si>
    <t>PT. CARBAY SERVICES INDONESIA (OTO.COM) - Used Car JAKARTA BARAT</t>
  </si>
  <si>
    <t>PT. CITA BAJA AUTOTRUCK - CILINCING</t>
  </si>
  <si>
    <t>PT. CITA BAJA MOBILINDO - TATA MOTOR CAKUNG CILINCING</t>
  </si>
  <si>
    <t>PT. DAYA SUKSES SEJATI - HYUNDAI - SURABAYA</t>
  </si>
  <si>
    <t>PT. DAYA SUKSES SEJATI - SURABAYA</t>
  </si>
  <si>
    <t>PT. DAYA SUKSES SEJATI - WARU - SURABAYA</t>
  </si>
  <si>
    <t>PT. DAYAGUNA MOTOR INDONESIA - Kelapa Gading Barat JakUt</t>
  </si>
  <si>
    <t>PT. DIPO INTERNASIONAL PAHALA OTOMOTIF - MEDAN</t>
  </si>
  <si>
    <t>PT. Duta Putera Sumatera - MAN Cipinang</t>
  </si>
  <si>
    <t>PT. EUROTRUK TRANSINDO - PADEMANGAN</t>
  </si>
  <si>
    <t>PT. GATRA PERDANA PUTRA - SURABAYA</t>
  </si>
  <si>
    <t>PT. GAYA MAKMUR MOBIL - JAKARTA UTARA</t>
  </si>
  <si>
    <t>PT. GAYA MAKMUR TRACTORS - JAKARTA PUSAT</t>
  </si>
  <si>
    <t>PT. GLOBAL MOBILITY SERVICE INDONESIA - Used Car JAKARTA</t>
  </si>
  <si>
    <t>PT. GOWA KENCANA MOTOR - KARAMPUANG MAKASSAR</t>
  </si>
  <si>
    <t>PT. GOWA MODERN MOTOR - HYUNDAI - KEBON JERUK</t>
  </si>
  <si>
    <t>PT. GOWA MODERN MOTOR - HYUNDAI FATMAWATI - JAKARTA</t>
  </si>
  <si>
    <t>PT. GOWA MODERN MOTOR - HYUNDAI NAROGONG - BEKASI</t>
  </si>
  <si>
    <t>PT. GOWA MODERN MOTOR - HYUNDAI PRAMUKA - 220414912200080</t>
  </si>
  <si>
    <t>PT. GOWA MODERN MOTOR - HYUNDAI SUPERMAL KARAWACI - TANGERANG</t>
  </si>
  <si>
    <t>PT. GOWA MODERN MOTOR - Setiabudi JakSel</t>
  </si>
  <si>
    <t>PT. HASIBUAN JAYA BERSAUDARA - Used Car BEKASI</t>
  </si>
  <si>
    <t>PT. HYUNDAI MOBIL INDONESIA - CIBUBUR</t>
  </si>
  <si>
    <t>PT. HYUNDAI MOBIL INDONESIA - CIHAMPELAS - BANDUNG</t>
  </si>
  <si>
    <t>PT. HYUNDAI MOBIL INDONESIA - CILANDAK - JAKARTA</t>
  </si>
  <si>
    <t>PT. HYUNDAI MOBIL INDONESIA - CIPUTAT - TANGERANG SELATAN</t>
  </si>
  <si>
    <t>PT. HYUNDAI MOBIL INDONESIA - HYUNDAI BSD - TANGERANG</t>
  </si>
  <si>
    <t>PT. HYUNDAI MOBIL INDONESIA - JAKARTA UTARA</t>
  </si>
  <si>
    <t>PT. HYUNDAI MOBIL INDONESIA - KALIMALANG</t>
  </si>
  <si>
    <t>PT. HYUNDAI MOBIL INDONESIA - KELAPA GADING - JAKARTA UTARA</t>
  </si>
  <si>
    <t>PT. HYUNDAI MOBIL INDONESIA - SERPONG - JAKARTA</t>
  </si>
  <si>
    <t>PT. HYUNDAI MOBIL INDONESIA - SIMPRUG - JAKARTA SELATAN</t>
  </si>
  <si>
    <t>PT. INDOMOBIL PRIMA NIAGA – Kletek SDJ</t>
  </si>
  <si>
    <t>PT. INDOMOBIL TRADA NASIONAL - KELAPA GADING</t>
  </si>
  <si>
    <t>PT. INDOTRUCK UTAMA - CILINCING JAKARTA UTARA</t>
  </si>
  <si>
    <t>PT. ISTANA KEBAYORAN RAYA MOTOR - HONDA FATMAWATI - JAKARTA</t>
  </si>
  <si>
    <t>PT. JAWA INDIE MOTOR - JAKARTA BARAT</t>
  </si>
  <si>
    <t>PT. JAWARA MAHKOTA MOBIL - Used Car Pinang Tangerang</t>
  </si>
  <si>
    <t>PT. KANINDO MITRA USAHA - MEDAN</t>
  </si>
  <si>
    <t>PT. KARABHA PERKASA - JAKARTA</t>
  </si>
  <si>
    <t>PT. KARTA MAS KENCANA - MAZDA PLUIT - JAKARTA</t>
  </si>
  <si>
    <t>PT. KASKAR ABADI INDONESIA-Used Car TANGERANG</t>
  </si>
  <si>
    <t>PT. KOBEXINDO TRACTORS TBK - JAKARTA UTARA</t>
  </si>
  <si>
    <t>PT. LAUTAN BERLIAN UTAMA MOTOR - Matraman JakTim</t>
  </si>
  <si>
    <t>PT. MAJU GLOBAL MOTOR - SENAYAN JAKARTA PUSAT</t>
  </si>
  <si>
    <t>PT. MAJU GLOBAL MOTOR - WULING CIPUTAT - TANGERANG</t>
  </si>
  <si>
    <t>PT. MANDAU BERLIAN SEJATI - BALIKPAPAN</t>
  </si>
  <si>
    <t>PT. MIMOSA ABADI - BEKASI</t>
  </si>
  <si>
    <t>PT. MITRA MAJU MOBILINDO - HYUNDAI PALEMBANG - PALEMBANG</t>
  </si>
  <si>
    <t>PT. MITRA UNGGUL INDOTAMA - Used Car JAKARTA</t>
  </si>
  <si>
    <t>PT. MITRA UNTUK INDONESIA - JAKARTA</t>
  </si>
  <si>
    <t>PT. MOBILINDO USAHA PRATAMA - JAKARTA</t>
  </si>
  <si>
    <t>PT. MULIA GUNUNG MAS – C2C- Used Car SURABAYA</t>
  </si>
  <si>
    <t>PT. MUSTIKA PRIMA BERLIAN - CIBUBUR</t>
  </si>
  <si>
    <t>PT. PANJI RAMA OTOMOTIF – KEBAYORAN LAMA</t>
  </si>
  <si>
    <t>PT. PRATAMA WANA MOTOR - TATA - BALIKPAPAN KALIMANTAN TIMUR</t>
  </si>
  <si>
    <t>PT. SANY PERKASA - JAKARTA</t>
  </si>
  <si>
    <t>PT. SEJAHTERA BUANA TRADA - GADING SERPONG</t>
  </si>
  <si>
    <t>PT. SEJAHTERA BUANA TRADA - SUNTER JAYA</t>
  </si>
  <si>
    <t>PT. SENTRA SEJATI MOTOR – CAKUNG JAKTIM</t>
  </si>
  <si>
    <t>PT. SETIAJAYA MOBILINDO - TOYOTA CIBUBUR - CIBUBUR</t>
  </si>
  <si>
    <t>PT. SINAR INTI PRIMAJAYA PERKASA - CIMANGGIS - DEPOK</t>
  </si>
  <si>
    <t>PT. SINAR INTI PRIMAJAYA PERKASA - SENTUL - BOGOR</t>
  </si>
  <si>
    <t>PT. SINAR INTI PRIMAJAYA PERKASA - TAJUR - BOGOR</t>
  </si>
  <si>
    <t>PT. SRIKANDI DIAMOND MOTORS - ALAM SUTERA - PANUNGGANGAN, TANGERANG TIMUR</t>
  </si>
  <si>
    <t>PT. SRIKANDI DIAMOND MOTORS - KEBON JERUK</t>
  </si>
  <si>
    <t>PT. SUN MEGA MOTOR - HYUNDAI - SURABAYA</t>
  </si>
  <si>
    <t>PT. SUN MEGA MOTOR - HYUNDAI JOGLO - JAKARTA</t>
  </si>
  <si>
    <t>PT. SUN MEGA MOTOR - HYUNDAI MLATI - YOGYAKARTA</t>
  </si>
  <si>
    <t>PT. Sun Motor Jakarta - Mazda Bintaro</t>
  </si>
  <si>
    <t>PT. Sun Motor Jakarta - Suzuki Ciledug</t>
  </si>
  <si>
    <t>PT. Sun Motor Jakarta - Suzuki Matraman</t>
  </si>
  <si>
    <t>PT. Sun Perkasa Abadi - Used Car Summarecon</t>
  </si>
  <si>
    <t>PT. SUN STAR MOTOR - MITSUBISHI A YANI - SURABAYA</t>
  </si>
  <si>
    <t>PT. SUN STAR MOTOR - MITSUBISHI JUANDA - SIDOARJO</t>
  </si>
  <si>
    <t>PT. SUN STAR MOTOR - NGAGEL - SURABAYA</t>
  </si>
  <si>
    <t>PT. Sun Star Prima Motor - Mitsubishi Bekasi</t>
  </si>
  <si>
    <t>PT. Sun Star Prima Motor - Mitsubishi Bogor</t>
  </si>
  <si>
    <t>PT. Sun Star Prima Motor - Mitsubishi Caman</t>
  </si>
  <si>
    <t>PT. Sun Star Prima Motor - Mitsubishi Cempaka</t>
  </si>
  <si>
    <t>PT. Sun Star Prima Motor - Mitsubishi Cikarang</t>
  </si>
  <si>
    <t>PT. Sun Star Prima Motor - Mitsubishi Fatmawati</t>
  </si>
  <si>
    <t>PT. Sun Star Prima Motor - Mitsubishi Kenjeran - SURABAYA</t>
  </si>
  <si>
    <t>PT. Sun Star Prima Motor - Mitsubishi Siliwangi</t>
  </si>
  <si>
    <t>PT. Sun Star Prima Motor - Mitsubishi Tajur</t>
  </si>
  <si>
    <t>PT. SUNINDO KOOKMIN BEST FINANCE - Used Car SUDIRMAN JAKARTA</t>
  </si>
  <si>
    <t>PT. SURI MOTOR INDONESIA - CILANDAK BARAT</t>
  </si>
  <si>
    <t>PT. SURYA UTAMADIAN NUSA - C2C - Used Car JOHAR BARU, JAKARTA PUSAT</t>
  </si>
  <si>
    <t>PT. TUNAS RIDEAN - TOYOTA - JAKARTA TIMUR</t>
  </si>
  <si>
    <t>PT. TUNAS RIDEAN TBK - LATUMENTEN - JAKARTA</t>
  </si>
  <si>
    <t>PT. TUNAS RIDEAN TBK - MAMPANG - JAKARTA SELATAN</t>
  </si>
  <si>
    <t>PT. TUNAS RIDEAN TBK - Pondok Gede Bekasi</t>
  </si>
  <si>
    <t>PT. TUNAS RIDEAN TBK - TOYOTA - CINERE, DEPOK</t>
  </si>
  <si>
    <t>PT. UNITED EQUIPMENT INDONESIA - JAKARTA TIMUR</t>
  </si>
  <si>
    <t>PT.ASTRIDO PRIMA MOBILINDO OTISTA - JATINEGARA</t>
  </si>
  <si>
    <t>PT.Citra Karya Pranata - Bandung</t>
  </si>
  <si>
    <t>QUEENS AUTO - Used Car PADEMANGAN TIMUR</t>
  </si>
  <si>
    <t>RADEN NADZIR - Used Car CIPADU</t>
  </si>
  <si>
    <t>RAF AUTO - Used Car BURSA MOBIL BINTARO</t>
  </si>
  <si>
    <t>RAFI MOTOR - Used Car BEKASI</t>
  </si>
  <si>
    <t>RASHA MOTOR - Used Car Mustika Jaya, Bekasi</t>
  </si>
  <si>
    <t>RASSYA MOTOR - Used Car JATIMULYA</t>
  </si>
  <si>
    <t>REX AUTO - Used Car SERPONG</t>
  </si>
  <si>
    <t>RF MOBIL - Used Car SIDOARJO</t>
  </si>
  <si>
    <t>RK MOTOR - Used Car TANGERANG</t>
  </si>
  <si>
    <t>RNJ MOTOSPORT - Used Car Duren Tiga JakSe</t>
  </si>
  <si>
    <t>RYO MOBIL - Used Car CIPAYUNG JAKTIM</t>
  </si>
  <si>
    <t>SAHABAT AUTO - Used Car BEZ AUTO CENTER</t>
  </si>
  <si>
    <t>SAHABAT MOTOR - Used Car BURSA MOBIL SUMMARECON</t>
  </si>
  <si>
    <t>SALMAN AUTO MOBILINDO - Used Car DEPOK</t>
  </si>
  <si>
    <t>SATRIA MANDIRI MOTOR - Used Car BEKASI</t>
  </si>
  <si>
    <t>SAUNG MOBIL - Used Car CIPUTAT TIMUR</t>
  </si>
  <si>
    <t>SEKAWAN MOTORS - Used Car BEKASI</t>
  </si>
  <si>
    <t>SENTRAL LIA MOBILINDO - Used Car BEKASI</t>
  </si>
  <si>
    <t>SERASI MOBIL - Used Car SURABAYA</t>
  </si>
  <si>
    <t>SETYAWAN MOBILINDO - Used Car BEKASI</t>
  </si>
  <si>
    <t>SILOAM MOBILINDO - Used Car WTC MANGGA DUA</t>
  </si>
  <si>
    <t>SUKSES BERSAMA MOBILINDO - Used Car WTC</t>
  </si>
  <si>
    <t>SUKSES MAKMUR AUTOCARS - Used Car WTC</t>
  </si>
  <si>
    <t>SUNAN JAYA MOBILINDO - Used Car CIRACAS JAKARTA TIMUR</t>
  </si>
  <si>
    <t>SUPER STAR MOTOR - Used Car ANCOL PADEMANGAN</t>
  </si>
  <si>
    <t>SURYA ADI WIJAYA MOTOR - Used Car BEKASI</t>
  </si>
  <si>
    <t>SYAHRUL – C2C - Used Car PANCORAN JAKSEL</t>
  </si>
  <si>
    <t>TOP JAYA - Used Car Jaka Setia Bekasi</t>
  </si>
  <si>
    <t>TRIMITRA SEJAHTERA MOBILINDO - CIKARANG</t>
  </si>
  <si>
    <t>UD MENTARI MOBIL - Used Car SURABAYA</t>
  </si>
  <si>
    <t>UD PESONA MOTOR - Used Car GRESIK</t>
  </si>
  <si>
    <t>UD RUMAH MOBIL - Used Car SURABAYA</t>
  </si>
  <si>
    <t>VET’TURA AUTO - Used Car WTC MANGGA DUA</t>
  </si>
  <si>
    <t>VIN’S AUTO - Used Car DUREN SAWIT</t>
  </si>
  <si>
    <t>WONOAYU MOTOR - Used Car WONOAYU SIDOARJO</t>
  </si>
  <si>
    <t>ZELIA MOBIL - Used Car SURABAYA</t>
  </si>
  <si>
    <t>TEST DEALER</t>
  </si>
  <si>
    <t>No Incentive</t>
  </si>
  <si>
    <t>For. Re-Finance(or Personal Corp.)</t>
  </si>
  <si>
    <t>Noel Wijaya</t>
  </si>
  <si>
    <t>HENI ANGGRAINI</t>
  </si>
  <si>
    <t>APRI RAMDANI</t>
  </si>
  <si>
    <t>EKA NURMALA SARI</t>
  </si>
  <si>
    <t>YOHANARIA MARTHALENA HUTABARAT</t>
  </si>
  <si>
    <t>HAMID HARIS</t>
  </si>
  <si>
    <t>DENNY REZA PRABOWO</t>
  </si>
  <si>
    <t>CEPY SETIYAWAN</t>
  </si>
  <si>
    <t>IRGAN NUGRAHA</t>
  </si>
  <si>
    <t>Pemilik Showroom</t>
  </si>
  <si>
    <t>AVI ALFYANSJAH</t>
  </si>
  <si>
    <t>NANANG RAHARJO</t>
  </si>
  <si>
    <t>IMAM MUSTIKO</t>
  </si>
  <si>
    <t>PETTY EFRINA HADI</t>
  </si>
  <si>
    <t>GILANG SUKARNO</t>
  </si>
  <si>
    <t>MUCHAMAD HAMKA</t>
  </si>
  <si>
    <t>FAUZAN HADI</t>
  </si>
  <si>
    <t>AHMAD FAHMI ROSYID</t>
  </si>
  <si>
    <t>EKO TEGUH WIBOWO</t>
  </si>
  <si>
    <t>YONGKI SENTOT WIDODO</t>
  </si>
  <si>
    <t>OMIN ROMINTA</t>
  </si>
  <si>
    <t>SYARIFUDDIN</t>
  </si>
  <si>
    <t>ADI SUHASTONO</t>
  </si>
  <si>
    <t>MARIA FEBRIANA RENSINA</t>
  </si>
  <si>
    <t>URAY AHMAD SYAFYUDIN</t>
  </si>
  <si>
    <t>ADELINA EKAWATI</t>
  </si>
  <si>
    <t>LAMIDO BANGUN</t>
  </si>
  <si>
    <t>GUNTUR JATI AJI PAMUNGKAS</t>
  </si>
  <si>
    <t>DEWI KHAEROTUN NISA</t>
  </si>
  <si>
    <t>TIA PUSPITA SARI</t>
  </si>
  <si>
    <t>YAKUP SUTARMAN</t>
  </si>
  <si>
    <t>DICKY SAPUTRA</t>
  </si>
  <si>
    <t>AGUS ARWAN SETIYAKUSUMAH</t>
  </si>
  <si>
    <t>SALES BOSS MOBIL</t>
  </si>
  <si>
    <t>SALES KING AUTO CARS</t>
  </si>
  <si>
    <t>SALES JAYA MULYA SAKTI MOTOR</t>
  </si>
  <si>
    <t>SALES QUEEN'S AUTO</t>
  </si>
  <si>
    <t>SALES HDR MOBILINDO</t>
  </si>
  <si>
    <t>SALES AHRASS MOBILINDO</t>
  </si>
  <si>
    <t>SALES JUARA MOBIL</t>
  </si>
  <si>
    <t>WIWIN</t>
  </si>
  <si>
    <t>SALES MELATI MOTOR</t>
  </si>
  <si>
    <t>ERIYANI</t>
  </si>
  <si>
    <t>SALES A2 MOTOR</t>
  </si>
  <si>
    <t>DEWI AYU LESTARI</t>
  </si>
  <si>
    <t>RIMBUN SIAHAAN</t>
  </si>
  <si>
    <t>SHINDY NOOR INDAH E</t>
  </si>
  <si>
    <t>SALES OSAKA MOTOR</t>
  </si>
  <si>
    <t>RESMAN ALFONSUS SIHITE</t>
  </si>
  <si>
    <t>SALES RAF AUTO</t>
  </si>
  <si>
    <t>SALES CIPINANG JAYA MOTOR</t>
  </si>
  <si>
    <t>SALES RASSYA MOTOR</t>
  </si>
  <si>
    <t>IRMAWAN YOGASURIA</t>
  </si>
  <si>
    <t>LISTIANA</t>
  </si>
  <si>
    <t>MUHAMMAD ADAM</t>
  </si>
  <si>
    <t>MAULIA BUDHI PURNAMA</t>
  </si>
  <si>
    <t>AHMAD FARID</t>
  </si>
  <si>
    <t>NELYANA NUNIEK PRAKASIWI</t>
  </si>
  <si>
    <t>SALES AUTO 57</t>
  </si>
  <si>
    <t>ANIS CHOIRUNNISA AMALIA</t>
  </si>
  <si>
    <t>SALES MITSUBISHI CAMAN</t>
  </si>
  <si>
    <t>SHENNY</t>
  </si>
  <si>
    <t>SYARIFUDIN</t>
  </si>
  <si>
    <t>SALES IWAN AUTOCAR</t>
  </si>
  <si>
    <t>SALES SAUNG MOBIL</t>
  </si>
  <si>
    <t>TUBAGUS TEGAR SANJAYA</t>
  </si>
  <si>
    <t>SALES PHILIP MOBIL</t>
  </si>
  <si>
    <t>MORIN CAHYADI</t>
  </si>
  <si>
    <t>ELEN</t>
  </si>
  <si>
    <t>SLAMET DANU AGUNG RAHMAN</t>
  </si>
  <si>
    <t>SALES EMPEROR AUTO</t>
  </si>
  <si>
    <t>KUSIRI</t>
  </si>
  <si>
    <t>GRESICA DEWANTI</t>
  </si>
  <si>
    <t>YUSUF ANSHORI</t>
  </si>
  <si>
    <t>VRIDA PUTRI</t>
  </si>
  <si>
    <t>SALES HOPE AUTOCAR</t>
  </si>
  <si>
    <t>M IRSYAD CAHYADI</t>
  </si>
  <si>
    <t>SALES PRIDE AUTO</t>
  </si>
  <si>
    <t>HENDRO KURNIAWAN</t>
  </si>
  <si>
    <t>ADI PURWADI</t>
  </si>
  <si>
    <t>MAGGIE WIJAYA</t>
  </si>
  <si>
    <t>IKA HOLIKAH</t>
  </si>
  <si>
    <t>SALES ALLISON AUTO MOBIL</t>
  </si>
  <si>
    <t>SALES MAMIN MOTOR</t>
  </si>
  <si>
    <t>VERRA SENDI PAMELA</t>
  </si>
  <si>
    <t>HANDRE SEFRIANDA</t>
  </si>
  <si>
    <t>SALES NADIEN AUTOCARS</t>
  </si>
  <si>
    <t>SALES VIN'S AUTO</t>
  </si>
  <si>
    <t>ALBERTUS ALVIN NGADIRAN</t>
  </si>
  <si>
    <t>SALES MARVEL AUTO CARS</t>
  </si>
  <si>
    <t>YOGI RAMDHANI</t>
  </si>
  <si>
    <t>CHANDRA IRAWAN</t>
  </si>
  <si>
    <t>SALES FAMILY MOBIL</t>
  </si>
  <si>
    <t>MAYLA SUSILAWATI</t>
  </si>
  <si>
    <t>SUHANTO</t>
  </si>
  <si>
    <t>MUHAMMAD HAFIEDL AFLAKH</t>
  </si>
  <si>
    <t>LIE TJIE KIONG</t>
  </si>
  <si>
    <t>SALES AUTO ONE'S</t>
  </si>
  <si>
    <t>SALES AUTO SUCCESS</t>
  </si>
  <si>
    <t>AYU NOVIA ANDINI</t>
  </si>
  <si>
    <t>ALI BRAM</t>
  </si>
  <si>
    <t>SALES DAN'S MOBILINDO</t>
  </si>
  <si>
    <t>ARI SETIAWAN</t>
  </si>
  <si>
    <t>SALES OPTIMA MOTOR</t>
  </si>
  <si>
    <t>BONI IRAWAN</t>
  </si>
  <si>
    <t>SALES KING'S AUTO</t>
  </si>
  <si>
    <t>SALES MUSTO CARS</t>
  </si>
  <si>
    <t>SIGIT BUDIYONO</t>
  </si>
  <si>
    <t>SALES INNEAS MOBIL</t>
  </si>
  <si>
    <t>TITO RIZKY DENGO</t>
  </si>
  <si>
    <t>ARIES WANGSADJAJA</t>
  </si>
  <si>
    <t>RICKA DEVITANIA</t>
  </si>
  <si>
    <t>ARIES ARIYANTO</t>
  </si>
  <si>
    <t>MATTOHIR MAULANA</t>
  </si>
  <si>
    <t>DIAN KUSUMA NINGRUM</t>
  </si>
  <si>
    <t>JAJANG HERMAN</t>
  </si>
  <si>
    <t>SUHIDIN</t>
  </si>
  <si>
    <t>ABDUL GOFIR</t>
  </si>
  <si>
    <t>SALES SAHABAT AUTO</t>
  </si>
  <si>
    <t>SALES DRAJAT MOTOR</t>
  </si>
  <si>
    <t>TRI JULIARMA GUNANTA</t>
  </si>
  <si>
    <t>SALES SILOAM MOBILINDO</t>
  </si>
  <si>
    <t>SALES AM JAYA MOTOR</t>
  </si>
  <si>
    <t>SALES BUANA PUTRA MOBILINDO-SUNTER</t>
  </si>
  <si>
    <t>SALES ABADI JAYA MOTOR</t>
  </si>
  <si>
    <t>DWI SUSANTO</t>
  </si>
  <si>
    <t>CITRA AMALIA PRATIWI</t>
  </si>
  <si>
    <t>SAIPUDIN</t>
  </si>
  <si>
    <t>INDAH MARYANI</t>
  </si>
  <si>
    <t>AGUS DADI NUGROHO</t>
  </si>
  <si>
    <t>ANI ROSITA</t>
  </si>
  <si>
    <t>SALES KARUNIA INDAH MOTOR</t>
  </si>
  <si>
    <t>SALES SUKSES BERSAMA MOBILINDO</t>
  </si>
  <si>
    <t>SALES H TOLIB ZAHRA MOBILINDO</t>
  </si>
  <si>
    <t>SALES JOHAN MOTOR</t>
  </si>
  <si>
    <t>SALES ANUGERAH PRATAMA MOTOR</t>
  </si>
  <si>
    <t>SALES BASANA MOBILINDO</t>
  </si>
  <si>
    <t>SYIFA U'RACHMAH</t>
  </si>
  <si>
    <t>SALES BERLIAN MOBILINDO</t>
  </si>
  <si>
    <t>ANDREAS CHRISTIAN</t>
  </si>
  <si>
    <t>AYAT HERMAWAN</t>
  </si>
  <si>
    <t>SALES RASHA MOTOR</t>
  </si>
  <si>
    <t>AWANDA FRIDHO CIPUTRA</t>
  </si>
  <si>
    <t>LAZUARDI MUHAMAD</t>
  </si>
  <si>
    <t>SERLY YULIANTI</t>
  </si>
  <si>
    <t>INEKE FLORENSIA</t>
  </si>
  <si>
    <t>SALES SUKSES MAKMUR AUTOCARS</t>
  </si>
  <si>
    <t>SALES FRONTROW AUTO GALLERY</t>
  </si>
  <si>
    <t>SALES VET'TURA AUTO</t>
  </si>
  <si>
    <t>MICHAELL KEVEEN SIAHAAN</t>
  </si>
  <si>
    <t>ANDHI MULIA</t>
  </si>
  <si>
    <t>DERI SUSILO</t>
  </si>
  <si>
    <t>MUHAMAD IDRIS JUNAEDI</t>
  </si>
  <si>
    <t>RICKO FERLIANDIKA</t>
  </si>
  <si>
    <t>RENDHIKA INDRA YUNIANTO</t>
  </si>
  <si>
    <t>DINI PUSPITA NINGRUM</t>
  </si>
  <si>
    <t>SALES ALEXANDRIA AUTO</t>
  </si>
  <si>
    <t>RAHAYU PURWANINGRUM</t>
  </si>
  <si>
    <t>SALES MAHAKA MOTOR</t>
  </si>
  <si>
    <t>ARDI ANSYAH FADERI SALIM</t>
  </si>
  <si>
    <t>OKTANIA RAHMAWATI</t>
  </si>
  <si>
    <t>BAMBANG SUDARTO</t>
  </si>
  <si>
    <t>AAN REZA RIVAI</t>
  </si>
  <si>
    <t>SALES ANANDA MOTOR</t>
  </si>
  <si>
    <t>NICOLAS RENDY WIDJAYA</t>
  </si>
  <si>
    <t>SALES MERCY BANDUNG</t>
  </si>
  <si>
    <t>DODI PRANOWO</t>
  </si>
  <si>
    <t>AMRI YANTI,SE</t>
  </si>
  <si>
    <t>ISMAIL MARZUKI</t>
  </si>
  <si>
    <t>MUHAMMAD SODRI</t>
  </si>
  <si>
    <t>BRIAN HATMANTO</t>
  </si>
  <si>
    <t>OKTA ROBI WANDA</t>
  </si>
  <si>
    <t>SUSILOWATI</t>
  </si>
  <si>
    <t>RENI ANGGRAENI</t>
  </si>
  <si>
    <t>NANO ROMANSYAH BIN OMBI</t>
  </si>
  <si>
    <t>FERI BUDI SANTOSO</t>
  </si>
  <si>
    <t>SALES PLATINUM AUTOSHOW</t>
  </si>
  <si>
    <t>DIANA PUSPITA SARI</t>
  </si>
  <si>
    <t>SYAEFUL JAMIL</t>
  </si>
  <si>
    <t>SUWANTORO</t>
  </si>
  <si>
    <t>SALES FM MOTOR</t>
  </si>
  <si>
    <t>RAINALDI</t>
  </si>
  <si>
    <t>RESTI KARLINA</t>
  </si>
  <si>
    <t>PUSPITA ANGGRAINI</t>
  </si>
  <si>
    <t>BUYUNG MARDIYANTO</t>
  </si>
  <si>
    <t>SUHARTONO BN H.SUKARDI</t>
  </si>
  <si>
    <t>EDI SUDARSO</t>
  </si>
  <si>
    <t>MELLIANA</t>
  </si>
  <si>
    <t>TIRA IKHWANI</t>
  </si>
  <si>
    <t>YONA DEWI KUSUMA</t>
  </si>
  <si>
    <t>BUYUNG MARDIYANTO ( Kanindo )</t>
  </si>
  <si>
    <t>CITRA DIAN ANGGRAINI</t>
  </si>
  <si>
    <t>RANGGA RENATHA</t>
  </si>
  <si>
    <t>SALES JAWARA MAHKOTA MOBIL</t>
  </si>
  <si>
    <t>HERIYANTO</t>
  </si>
  <si>
    <t>SALES PT CITRA KARYA PRANATA</t>
  </si>
  <si>
    <t>BUAT SALES LAIN</t>
  </si>
  <si>
    <t>SALES ADONAI AUTO</t>
  </si>
  <si>
    <t>NAZWIR</t>
  </si>
  <si>
    <t>ADHITYA PRABOWO</t>
  </si>
  <si>
    <t>MONICA VIA EKSERA</t>
  </si>
  <si>
    <t>HERI JULIARTIASA</t>
  </si>
  <si>
    <t>RISKY ANDRIATI</t>
  </si>
  <si>
    <t>FAKHRUDDIN SANTOSO</t>
  </si>
  <si>
    <t>JULIAN LESMANA</t>
  </si>
  <si>
    <t>SALES PT. KAWAN MOBIL NUSANTARA</t>
  </si>
  <si>
    <t>LASMA RIATI</t>
  </si>
  <si>
    <t>SUPENDI</t>
  </si>
  <si>
    <t>RENDI RIZALDY</t>
  </si>
  <si>
    <t>CHRISTMAS WIDODO,SE</t>
  </si>
  <si>
    <t>LINA ANGGRAENY</t>
  </si>
  <si>
    <t>JEPRI DWI PURWANTO,SH</t>
  </si>
  <si>
    <t>TEGUH HANDAYA</t>
  </si>
  <si>
    <t>HAMDAN FERDIANSYAH</t>
  </si>
  <si>
    <t>DONI COPRIZAL</t>
  </si>
  <si>
    <t>SALES HEN'S AUTO</t>
  </si>
  <si>
    <t>REDI ISKANDAR</t>
  </si>
  <si>
    <t>PURNOMO ADI SUSILO</t>
  </si>
  <si>
    <t>AHMAD HUSIN JAYARANI</t>
  </si>
  <si>
    <t>SALES ASENK MOTOR</t>
  </si>
  <si>
    <t>MANUELLA CARMEN</t>
  </si>
  <si>
    <t>CAESAR BOENAWAN</t>
  </si>
  <si>
    <t>ACHMAD JAYADI</t>
  </si>
  <si>
    <t>DIAN PRILIANI</t>
  </si>
  <si>
    <t>IRPAN SITORUS</t>
  </si>
  <si>
    <t>RAPINGUN ANDREAN NUGRAHA</t>
  </si>
  <si>
    <t>ARIK SAMSUDIN</t>
  </si>
  <si>
    <t>HENDRA SURYANA</t>
  </si>
  <si>
    <t>WIBISONO</t>
  </si>
  <si>
    <t>ENDANG SUSILAWATI</t>
  </si>
  <si>
    <t>RIDWAN KURNIAWAN</t>
  </si>
  <si>
    <t>WULAN SARI</t>
  </si>
  <si>
    <t>SYAHRUDIN</t>
  </si>
  <si>
    <t>ERWIN NOVIAN</t>
  </si>
  <si>
    <t>SALES MITRA MOBILINDO</t>
  </si>
  <si>
    <t>RANTIKA</t>
  </si>
  <si>
    <t>PETA RACHMAT</t>
  </si>
  <si>
    <t>SOPYAN AZIS</t>
  </si>
  <si>
    <t>NDARU PERMADI</t>
  </si>
  <si>
    <t>FUAD HASANUDIN</t>
  </si>
  <si>
    <t>GINTA TANUDJI</t>
  </si>
  <si>
    <t>YULIANA WIDIANTI</t>
  </si>
  <si>
    <t>DIAN NURITA</t>
  </si>
  <si>
    <t>FRIZKY KRISMANDI</t>
  </si>
  <si>
    <t>FIKI BUDIATMOKO</t>
  </si>
  <si>
    <t>ADI SUNANTO</t>
  </si>
  <si>
    <t>TIU, SUTAN</t>
  </si>
  <si>
    <t>ZAENAL ABIDIN</t>
  </si>
  <si>
    <t>SALES TOP JAYA</t>
  </si>
  <si>
    <t>SALES ANUGRAH MOBIL</t>
  </si>
  <si>
    <t>SALES SUPER STAR MOTOR</t>
  </si>
  <si>
    <t>SALES DAI AS SAYAARAH</t>
  </si>
  <si>
    <t>AGUS SETIAWAN</t>
  </si>
  <si>
    <t>YONGGO PRASTYO</t>
  </si>
  <si>
    <t>SALES BERKAH ABADI MOBILINDO</t>
  </si>
  <si>
    <t>SALES HAK SU JEON - C2C</t>
  </si>
  <si>
    <t>SALES AUTO SECOND</t>
  </si>
  <si>
    <t>SALES FAHRI MOTOR</t>
  </si>
  <si>
    <t>SUWAHONO</t>
  </si>
  <si>
    <t>MELISSA DEFILAURA</t>
  </si>
  <si>
    <t>SYATRA RAMADHAN</t>
  </si>
  <si>
    <t>FEBEN KELFERN</t>
  </si>
  <si>
    <t>SALES PT. CITA BAJA MOBILINDO - TATA MOT</t>
  </si>
  <si>
    <t>REGIFEBRIANI</t>
  </si>
  <si>
    <t>SALES PT. HASIBUAN JAYA BERSAUDARA</t>
  </si>
  <si>
    <t>MUHIDIN</t>
  </si>
  <si>
    <t>WISNU FEBRIYANTO</t>
  </si>
  <si>
    <t>JEFRY</t>
  </si>
  <si>
    <t>SALES PT. SUNINDO KOOKMIN BEST FINANCE</t>
  </si>
  <si>
    <t>YUDILAH JAYA</t>
  </si>
  <si>
    <t>AHMAD SYURKATI</t>
  </si>
  <si>
    <t>ADHIMAS BIMO WIWOHO</t>
  </si>
  <si>
    <t>INDRA SANDY</t>
  </si>
  <si>
    <t>SALES AUTOPOINT</t>
  </si>
  <si>
    <t>HENDRA UTOYO</t>
  </si>
  <si>
    <t>AGUS MARDIYANTO</t>
  </si>
  <si>
    <t>DENNY JULIANTO PERMANA</t>
  </si>
  <si>
    <t>BRAM ABRIANSYAH</t>
  </si>
  <si>
    <t>TATRI EKA WULANDARI</t>
  </si>
  <si>
    <t>KARNO WIBOWO</t>
  </si>
  <si>
    <t>DEVI LESTARI</t>
  </si>
  <si>
    <t>FIRMAN KAMIL RACHMAN,SE</t>
  </si>
  <si>
    <t>TEO BUDIYONO</t>
  </si>
  <si>
    <t>AJAT SUDRAJAT</t>
  </si>
  <si>
    <t>SALES PT. ASTRIDO JAYA MOBILINDO</t>
  </si>
  <si>
    <t>SALES PT. SEJAHTERA BUANA TRADA - SUNTER</t>
  </si>
  <si>
    <t>SALES SYAHRUL - C2C</t>
  </si>
  <si>
    <t>LUKI ADIMARA</t>
  </si>
  <si>
    <t>MUHAMMAD HAFIIZH BARENDRA</t>
  </si>
  <si>
    <t>SALES MORA MOBILINDO</t>
  </si>
  <si>
    <t>NUR FAUZI</t>
  </si>
  <si>
    <t>RISFIANTI OCTAVIA</t>
  </si>
  <si>
    <t>FAHRUROZI CHAMBALI</t>
  </si>
  <si>
    <t>RESTHI AYUDHA SARI</t>
  </si>
  <si>
    <t>VILBERT HENDRICO MU</t>
  </si>
  <si>
    <t>RADEN FIRMANSYAH ARJA KUSUMAH</t>
  </si>
  <si>
    <t>SALES PT. SEJAHTERA BUANA TRADA - SERPON</t>
  </si>
  <si>
    <t>YOMAH KAMARULLAH</t>
  </si>
  <si>
    <t>MARTIN</t>
  </si>
  <si>
    <t>WILSON</t>
  </si>
  <si>
    <t>DEDE NUR ZAMAN</t>
  </si>
  <si>
    <t>ARIEF RAHMAN KOTO</t>
  </si>
  <si>
    <t>APRIYANTO</t>
  </si>
  <si>
    <t>SALES ABIDZAR MOTOR</t>
  </si>
  <si>
    <t>GALANG RIZKY MAZAYA</t>
  </si>
  <si>
    <t>MARTINUS CATUR NUGROHO</t>
  </si>
  <si>
    <t>RADEN MOHAMAD FIRMAN MARRIO</t>
  </si>
  <si>
    <t>NINA ANDANI</t>
  </si>
  <si>
    <t>ENIK SITI RAHAYU</t>
  </si>
  <si>
    <t>IFAN AFRIANSYAH</t>
  </si>
  <si>
    <t>RIEZKY ANDHIKA SAPUTRA</t>
  </si>
  <si>
    <t>PAKIHUDIN</t>
  </si>
  <si>
    <t>F.X. NOVIAN GUNAWAN HAMIPRODJO</t>
  </si>
  <si>
    <t>WITA HERVINASARI</t>
  </si>
  <si>
    <t>FERI ANDRIONO</t>
  </si>
  <si>
    <t>ADRIADI</t>
  </si>
  <si>
    <t>SALES WULING SENAYAN</t>
  </si>
  <si>
    <t>WAHYU TRI SEPTIANTO</t>
  </si>
  <si>
    <t>FRANDO</t>
  </si>
  <si>
    <t>TJOENG,RINO SAPUTRA</t>
  </si>
  <si>
    <t>SALES CARSHOW.ID</t>
  </si>
  <si>
    <t>SALES KENZO AUTO MOBILINDO</t>
  </si>
  <si>
    <t>SALES SETYAWAN MOBILINDO</t>
  </si>
  <si>
    <t>SALES RNJ MOTOSPORT</t>
  </si>
  <si>
    <t>MUHAMAD QABUL</t>
  </si>
  <si>
    <t>RUSDIANA RUSLI</t>
  </si>
  <si>
    <t>M.RUHIYAT</t>
  </si>
  <si>
    <t>SALES AQUILA MOBIL</t>
  </si>
  <si>
    <t>IRA NURYATI</t>
  </si>
  <si>
    <t>HAMDANI HADI PUTRO</t>
  </si>
  <si>
    <t>ABDURAHMAN</t>
  </si>
  <si>
    <t>MARYAM WIDYARINI</t>
  </si>
  <si>
    <t>SURYA BACHTIAR</t>
  </si>
  <si>
    <t>SEPTIAN ANRYANDES</t>
  </si>
  <si>
    <t>SUBUR</t>
  </si>
  <si>
    <t>SONY TRI WIBOWO</t>
  </si>
  <si>
    <t>SALES ARGANTHA MOBILINDO</t>
  </si>
  <si>
    <t>MOHAMAD SAFEI</t>
  </si>
  <si>
    <t>SALES KAYLA MOTOR</t>
  </si>
  <si>
    <t>EDY HANDRIYANSYAH</t>
  </si>
  <si>
    <t>SALES JAROT MOBILINDO</t>
  </si>
  <si>
    <t>SALES PT ASTRIDO TOYOTA - BATU TULIS</t>
  </si>
  <si>
    <t>SALES LANGGENG INDAH MAKMUR</t>
  </si>
  <si>
    <t>SALES AGUNG 9 MOBILINDO</t>
  </si>
  <si>
    <t>YAFET ANDHIKA YOPPE TUMURANG</t>
  </si>
  <si>
    <t>MIFTAHUL RIZKI ALAMIN</t>
  </si>
  <si>
    <t>MONAN IRAWAN</t>
  </si>
  <si>
    <t>RIYANDI</t>
  </si>
  <si>
    <t>RIZKI ALAMSYAH</t>
  </si>
  <si>
    <t>SALES FIRMAN CAHYADI - C2C</t>
  </si>
  <si>
    <t>SALES SENTRAL LIA MOBILINDO</t>
  </si>
  <si>
    <t>MUHAMMAD ANDRIANSYAH</t>
  </si>
  <si>
    <t>SALES REX AUTO</t>
  </si>
  <si>
    <t>YUSTIAN</t>
  </si>
  <si>
    <t>SALES RYO MOBIL</t>
  </si>
  <si>
    <t>SALES LEO CHANDRA - C2C</t>
  </si>
  <si>
    <t>SALES JG MOTOR</t>
  </si>
  <si>
    <t>BOY YOHANES MINCE</t>
  </si>
  <si>
    <t>AHMAD FAISAL</t>
  </si>
  <si>
    <t>AKHMAD LUTHFANDY</t>
  </si>
  <si>
    <t>BUDI WINARDI</t>
  </si>
  <si>
    <t>NARWANTO</t>
  </si>
  <si>
    <t>SALES CWR MOTOR</t>
  </si>
  <si>
    <t>FANDI MAISHA</t>
  </si>
  <si>
    <t>RAMA DIPAYANA</t>
  </si>
  <si>
    <t>SALES SURYA ADI WIJAYA MOTOR</t>
  </si>
  <si>
    <t>Andry Anggawidjaja Samodro</t>
  </si>
  <si>
    <t>ANTON KURNIAWAN</t>
  </si>
  <si>
    <t>SALES MAJU SERAYA INDOMOBIL</t>
  </si>
  <si>
    <t>SALES BINTANG AUTO</t>
  </si>
  <si>
    <t>SALES DM MOBILINDO</t>
  </si>
  <si>
    <t>EVA ELLYANA</t>
  </si>
  <si>
    <t>IKHWAN WAHYUDIE</t>
  </si>
  <si>
    <t>UJANG ABDUL RAHMAN</t>
  </si>
  <si>
    <t>ANDI PRATIWI INDASARI</t>
  </si>
  <si>
    <t>SALES WONOAYU MOTOR</t>
  </si>
  <si>
    <t>HADI SANJAYA</t>
  </si>
  <si>
    <t>SALES RF MOBIL</t>
  </si>
  <si>
    <t>MUKHARUDIK</t>
  </si>
  <si>
    <t>MUKHAMMAD ISMAIL</t>
  </si>
  <si>
    <t>DEDEN NURJAMAN</t>
  </si>
  <si>
    <t>SALES ZELIA MOBIL</t>
  </si>
  <si>
    <t>SALES GP MOBIL</t>
  </si>
  <si>
    <t>SALES SERASI MOBIL</t>
  </si>
  <si>
    <t>NOVIE STEFANNY</t>
  </si>
  <si>
    <t>BERNARD SANDY FULY</t>
  </si>
  <si>
    <t>DICKY RAMDHAN PRABOWO</t>
  </si>
  <si>
    <t>SALES BUDI LUHUR MOBILINDO</t>
  </si>
  <si>
    <t>YENDERSON SIMBOLON</t>
  </si>
  <si>
    <t>TRI SEPTINUS LAOLI</t>
  </si>
  <si>
    <t>SATRYA ANDRI YUSTAWAN</t>
  </si>
  <si>
    <t>SALES CV. GANI JAYA MOTOR</t>
  </si>
  <si>
    <t>SALES SUNAN JAYA MOBILINDO</t>
  </si>
  <si>
    <t>DOURY KURNIAWAN,SP</t>
  </si>
  <si>
    <t>AGUS HADIWIJAYA</t>
  </si>
  <si>
    <t>SALES OWEN MOBIL</t>
  </si>
  <si>
    <t>SALES JAPA MANDIRI MOTOR</t>
  </si>
  <si>
    <t>SALES OTO.COM</t>
  </si>
  <si>
    <t>BAHTIAR AMAR</t>
  </si>
  <si>
    <t>SALES KARYA MAKMUR MOTOR</t>
  </si>
  <si>
    <t>SALES ABRAL MOTOR</t>
  </si>
  <si>
    <t>ADE SUPRATMAN</t>
  </si>
  <si>
    <t>CECILIA DEBY SHAHNAZ</t>
  </si>
  <si>
    <t>SALES PRIMA MOBIL</t>
  </si>
  <si>
    <t>TONNY PRAJOGO</t>
  </si>
  <si>
    <t>ANO SUDARNO</t>
  </si>
  <si>
    <t>SALES CV. MAKMUR MANDIRI MOBIL</t>
  </si>
  <si>
    <t>MARCO RIONALDO RATUELA</t>
  </si>
  <si>
    <t>RIZAL FIRDAUS ADITAMA</t>
  </si>
  <si>
    <t>SITI RITANIAR</t>
  </si>
  <si>
    <t>WAWAN GUNAWAN</t>
  </si>
  <si>
    <t>SALES SAHABAT MOTOR</t>
  </si>
  <si>
    <t>NATALIA SUHARNINGSIH</t>
  </si>
  <si>
    <t>ESTERIA</t>
  </si>
  <si>
    <t>DWI INDRO JATMIKO</t>
  </si>
  <si>
    <t>RUTH YOSA MELLYA PUTRI</t>
  </si>
  <si>
    <t>IRINE SETIAWATI SURYANTO</t>
  </si>
  <si>
    <t>ANTONI SUYANTO</t>
  </si>
  <si>
    <t>RUSWENDI SYAEFUDIN</t>
  </si>
  <si>
    <t>BENY WIJAYA</t>
  </si>
  <si>
    <t>SALES DEALER KIA KELAPA GADING</t>
  </si>
  <si>
    <t>SALES JO AUTOCARS</t>
  </si>
  <si>
    <t>MILA SILVIA</t>
  </si>
  <si>
    <t>SALES AUTO 2000</t>
  </si>
  <si>
    <t>ELISA RISUOSA</t>
  </si>
  <si>
    <t>LUKMANTARA, ST</t>
  </si>
  <si>
    <t>NI'MATUS SYAHRI</t>
  </si>
  <si>
    <t>DIDIK AGUSTIONO</t>
  </si>
  <si>
    <t>SALES 68 MOTOR</t>
  </si>
  <si>
    <t>TIANGGUR MANURUNG</t>
  </si>
  <si>
    <t>ERLISNAWATI</t>
  </si>
  <si>
    <t>CHRISNA SATRIA UTOMO</t>
  </si>
  <si>
    <t>KARNO WIJAYA</t>
  </si>
  <si>
    <t>SALES EX MOBIL</t>
  </si>
  <si>
    <t>EVI</t>
  </si>
  <si>
    <t>AAN ANDRY CAHYONO</t>
  </si>
  <si>
    <t>RENDI ANATASIAH</t>
  </si>
  <si>
    <t>HADITYA GUZMAN</t>
  </si>
  <si>
    <t>ANJAR RIYADI</t>
  </si>
  <si>
    <t>SHINTA HERDIANI, SE</t>
  </si>
  <si>
    <t>RHANDIKA RAHMANSYAH</t>
  </si>
  <si>
    <t>SALES RK MOTOR</t>
  </si>
  <si>
    <t>DENY AGUSTIAN KURNIAWAN</t>
  </si>
  <si>
    <t>S. ARIE RASYA</t>
  </si>
  <si>
    <t>SALES BIN MAHMOED MOBIL</t>
  </si>
  <si>
    <t>RAHMATIKA YUSNIAR ISKANDAR A</t>
  </si>
  <si>
    <t>SUBHAN AGUSTIAN</t>
  </si>
  <si>
    <t>HARY ALI AKBAR</t>
  </si>
  <si>
    <t>A.M. ARISTROCAT</t>
  </si>
  <si>
    <t>EMMA MUSLIMAH,AMD.SEK</t>
  </si>
  <si>
    <t>SALES ASTRIDO TANGERANG</t>
  </si>
  <si>
    <t>FRANSISCUS DEVIANO</t>
  </si>
  <si>
    <t>SALES PT. SRIKANDI DIAMOND MOTORS</t>
  </si>
  <si>
    <t>SALES PT. PANJI RAMA OTOMOTIF</t>
  </si>
  <si>
    <t>EDI MURFI</t>
  </si>
  <si>
    <t>NANDA SAPUTRA</t>
  </si>
  <si>
    <t>IRWANDY JAYA NUGRAHA</t>
  </si>
  <si>
    <t>SALES PT. SURYA UTAMADIAN NUSA - C2C</t>
  </si>
  <si>
    <t>SALES UNITED EQUIPMENT INDONESIA</t>
  </si>
  <si>
    <t>DONI YULIANTO</t>
  </si>
  <si>
    <t>ROBERT YANG</t>
  </si>
  <si>
    <t>ANITA AZIZ</t>
  </si>
  <si>
    <t>SALES HAPSARI MOTOR</t>
  </si>
  <si>
    <t>SYAHREZA RIZKI ENFALAR</t>
  </si>
  <si>
    <t>LILI KARLINA,A.MD</t>
  </si>
  <si>
    <t>SALES AUTO RITZ</t>
  </si>
  <si>
    <t>SALES CILIWUNG MOTOR</t>
  </si>
  <si>
    <t>ANTODING</t>
  </si>
  <si>
    <t>ANDRI SEPTIADI LASROHA</t>
  </si>
  <si>
    <t>RADEN ELVIANTO EFFENDI</t>
  </si>
  <si>
    <t>ANDHIKA IRNESA PUTRA</t>
  </si>
  <si>
    <t>RIZQINA KARANITA WULANSARI</t>
  </si>
  <si>
    <t>FEBRI ANGGRIAWAN</t>
  </si>
  <si>
    <t>ARIESTA APRILIA WINARTA</t>
  </si>
  <si>
    <t>SALES SEKAWAN MOTORS</t>
  </si>
  <si>
    <t>ERWIN RMS GERMANIA</t>
  </si>
  <si>
    <t>SALES KIARA MOBIL</t>
  </si>
  <si>
    <t>TEGUH SANTOSO</t>
  </si>
  <si>
    <t>OKKA OKTAFIANUS OETOJO</t>
  </si>
  <si>
    <t>FATHIA GHIFARA</t>
  </si>
  <si>
    <t>SALES GUDANG MOBIL</t>
  </si>
  <si>
    <t>SALES RAFI MOTOR</t>
  </si>
  <si>
    <t>JEPRI (BYPASSINDO)</t>
  </si>
  <si>
    <t>ADI PRASUTYO LIWULANGA</t>
  </si>
  <si>
    <t>HANAFI</t>
  </si>
  <si>
    <t>ANDY CHANDRA</t>
  </si>
  <si>
    <t>AYU DWI PUTRI LESTARI MARPAUNG</t>
  </si>
  <si>
    <t>INDAH PERMATASARI</t>
  </si>
  <si>
    <t>ANGGY TRIASTUTY</t>
  </si>
  <si>
    <t>ALIMUDIN AL MUQOROBIN</t>
  </si>
  <si>
    <t>DIDIK SULISTYONO</t>
  </si>
  <si>
    <t>RISKY HERRY PUTRA</t>
  </si>
  <si>
    <t>HERNI LAUWRENT</t>
  </si>
  <si>
    <t>TATA STRATA</t>
  </si>
  <si>
    <t>MURDOKO</t>
  </si>
  <si>
    <t>HASTAWAN BERGAS PERMANA PUTRA</t>
  </si>
  <si>
    <t>IRAWATI SEPTIAPAPIANA</t>
  </si>
  <si>
    <t>RAYIT YARA EKA SAPUTRA</t>
  </si>
  <si>
    <t>ADRYONO SUNDORO</t>
  </si>
  <si>
    <t>AGUNG PUJIARTO</t>
  </si>
  <si>
    <t>SALES PASSION CARS</t>
  </si>
  <si>
    <t>ANDI TENRI OLE</t>
  </si>
  <si>
    <t>AHMAD ROPI’I</t>
  </si>
  <si>
    <t>AHMAD ZAINAL ABIDIN</t>
  </si>
  <si>
    <t>SIDIK HARDIANTO</t>
  </si>
  <si>
    <t>DENIS HENDRIAWAN</t>
  </si>
  <si>
    <t>SALES I NYOMAN BRAHMANDITA B - C2C</t>
  </si>
  <si>
    <t>YENI NURYANI</t>
  </si>
  <si>
    <t>ABDUL AZIS</t>
  </si>
  <si>
    <t>SALES ANNA MOBILINDO</t>
  </si>
  <si>
    <t>SALES MATRIX AUTO</t>
  </si>
  <si>
    <t>SITI FADILA</t>
  </si>
  <si>
    <t>AGUNG PURWANTO</t>
  </si>
  <si>
    <t>LISA KWELJU</t>
  </si>
  <si>
    <t>SALES PT. SRIKANDI DIAMOND MOTORS - ALAM</t>
  </si>
  <si>
    <t>ANUGRAH</t>
  </si>
  <si>
    <t>VIKRI TRIFENI ENDILA</t>
  </si>
  <si>
    <t>SALES OTO.COM JONET</t>
  </si>
  <si>
    <t>SUTOPO YUWONO</t>
  </si>
  <si>
    <t>DINI AMELIA LAMBAR</t>
  </si>
  <si>
    <t>SALES SALMAN AUTO MOBILINDO</t>
  </si>
  <si>
    <t>SALES OTO.COM VEDY ALI</t>
  </si>
  <si>
    <t>ANANG RUDI ISTANDYO</t>
  </si>
  <si>
    <t>NURMALASARI</t>
  </si>
  <si>
    <t>RUDI HARYANTO</t>
  </si>
  <si>
    <t>SALES OTO.COM BENNY</t>
  </si>
  <si>
    <t>SALES METRO CARINDO</t>
  </si>
  <si>
    <t>MUHAMMAD FARHAN ALMAANY</t>
  </si>
  <si>
    <t>GABE PARULIAN SIMANJUNTAK</t>
  </si>
  <si>
    <t>ARIESTYA NUGRAHA</t>
  </si>
  <si>
    <t>AGRA TRI MARDHIKA</t>
  </si>
  <si>
    <t>RIDWAN EFENDY</t>
  </si>
  <si>
    <t>PUTRI SRI WAHYUNI</t>
  </si>
  <si>
    <t>LUKMAN SUMANTRI</t>
  </si>
  <si>
    <t>DESMON ASIDO PANJAITAN</t>
  </si>
  <si>
    <t>RISKI PRANOWO TARIGAN</t>
  </si>
  <si>
    <t>TRI YUNIAR SULISTYO</t>
  </si>
  <si>
    <t>HILDA PUSPITA</t>
  </si>
  <si>
    <t>RIZKI FIRDAUS</t>
  </si>
  <si>
    <t>AGNISA SAHRUL</t>
  </si>
  <si>
    <t>DEA KARINA SARI</t>
  </si>
  <si>
    <t>CHAIRUDIN HARUMDANI</t>
  </si>
  <si>
    <t>AMENDRA ISMAIL</t>
  </si>
  <si>
    <t>YULIUS KEVIN</t>
  </si>
  <si>
    <t>VICKY WARIKI</t>
  </si>
  <si>
    <t>NOVAL KURNIAWAN</t>
  </si>
  <si>
    <t>HOLIK ABDUL AZIS</t>
  </si>
  <si>
    <t>ISMAWATI</t>
  </si>
  <si>
    <t>PERDANA FERDIANTO</t>
  </si>
  <si>
    <t>GHIFARY ZULFIKAR</t>
  </si>
  <si>
    <t>NADIA KURNIA</t>
  </si>
  <si>
    <t>ABDUL ROCHMAN</t>
  </si>
  <si>
    <t>FERI HERMAWAN</t>
  </si>
  <si>
    <t>REKSA FAUZI</t>
  </si>
  <si>
    <t>NUFI HERMAWANSAH</t>
  </si>
  <si>
    <t>NICKOLAS ARDIE DACHAM</t>
  </si>
  <si>
    <t>SHINTA</t>
  </si>
  <si>
    <t>ITA MAYANG SARI</t>
  </si>
  <si>
    <t>AGUS WIBOWO</t>
  </si>
  <si>
    <t>GERRY GURMILANG</t>
  </si>
  <si>
    <t>DOHAR EDO ZULKIFLI SIHOTANG</t>
  </si>
  <si>
    <t>VIVI FAUZIAH</t>
  </si>
  <si>
    <t>ADHITIO PRATAMA</t>
  </si>
  <si>
    <t>INTAN MOHAMAD ILHAM</t>
  </si>
  <si>
    <t>JAVETH</t>
  </si>
  <si>
    <t>LUDI LAZUARDI</t>
  </si>
  <si>
    <t>FERRY MAHDI FIRMANSYAH</t>
  </si>
  <si>
    <t>ABDUL GAFUR</t>
  </si>
  <si>
    <t>BAMBANG SETYAWAN</t>
  </si>
  <si>
    <t>ADRIAN WISNUPUTRO</t>
  </si>
  <si>
    <t>RIZKI ZEFANYA WIBISONO</t>
  </si>
  <si>
    <t>INDRA CANG</t>
  </si>
  <si>
    <t>YUSUF EFENDI</t>
  </si>
  <si>
    <t>ALDI HERMAWAN</t>
  </si>
  <si>
    <t>YULIANI TUNGKAGI</t>
  </si>
  <si>
    <t>REDHA KALININA</t>
  </si>
  <si>
    <t>MUHAMMAD RIDWAN PRATAMA</t>
  </si>
  <si>
    <t>MUHAMMAD FAUZAN</t>
  </si>
  <si>
    <t>IMAM SYAHRAMADHAN</t>
  </si>
  <si>
    <t>KUSUMA PRYA DHARSANI</t>
  </si>
  <si>
    <t>INDRA KURNIAWAN</t>
  </si>
  <si>
    <t>LEONARD JIMMY WORWOR</t>
  </si>
  <si>
    <t>LINDA WIDYAWATI</t>
  </si>
  <si>
    <t>BILLY LEONARDO WUISAN</t>
  </si>
  <si>
    <t>HANDI ADHITIA PRATAMA</t>
  </si>
  <si>
    <t>SOVIYANTI</t>
  </si>
  <si>
    <t>DAHONO</t>
  </si>
  <si>
    <t>MARNEL NELKO</t>
  </si>
  <si>
    <t>SITTI SUNDARI TDIJIN</t>
  </si>
  <si>
    <t>RUSYDI MUJAHID</t>
  </si>
  <si>
    <t>DADANG KUSTIAWAN</t>
  </si>
  <si>
    <t>IRFAN ADI HANTORO</t>
  </si>
  <si>
    <t>AYU FARHAN RESTUATI</t>
  </si>
  <si>
    <t>GIOVANNI EKA SALSABILA BAY</t>
  </si>
  <si>
    <t>DUGO ARDANI</t>
  </si>
  <si>
    <t>SEPTIAN NINGRAT</t>
  </si>
  <si>
    <t>RUDIANTO SITORUS</t>
  </si>
  <si>
    <t>SALES OTO.COM DEDO</t>
  </si>
  <si>
    <t>AHMAD YANI</t>
  </si>
  <si>
    <t>NURMILA</t>
  </si>
  <si>
    <t>CHRISTIAN DWI ANGGI S</t>
  </si>
  <si>
    <t>ARDI IRAWAN</t>
  </si>
  <si>
    <t>DANU AMIN PRAKOSO</t>
  </si>
  <si>
    <t>BAYNA</t>
  </si>
  <si>
    <t>MOHAMAD EFENDI</t>
  </si>
  <si>
    <t>ESA RIZKY</t>
  </si>
  <si>
    <t>NENG NITA ANDRIYANI</t>
  </si>
  <si>
    <t>GALUH YUDHA SAPUTRA</t>
  </si>
  <si>
    <t>SYAMSUL BAHRI</t>
  </si>
  <si>
    <t>JOHANES MANDENA SIMBOLON</t>
  </si>
  <si>
    <t>ELVIRA DORA AMELIA</t>
  </si>
  <si>
    <t>YUNITA YULINA WATURANDANG</t>
  </si>
  <si>
    <t>SEPDINA LELA FITRI</t>
  </si>
  <si>
    <t>I KOMANG TRY YOGASWARA KERTAPATI</t>
  </si>
  <si>
    <t>SENDI</t>
  </si>
  <si>
    <t>SEGENTAR ALAM</t>
  </si>
  <si>
    <t>HERI SETYAWAN</t>
  </si>
  <si>
    <t>RENI SETIA MINTARSIH</t>
  </si>
  <si>
    <t>PEKIK TJAHYO BAGASKORO</t>
  </si>
  <si>
    <t>AGUS TEDI HARTAWIJAYA</t>
  </si>
  <si>
    <t>EKA MONA WIJAYA</t>
  </si>
  <si>
    <t>SUKRI R</t>
  </si>
  <si>
    <t>DAVID NYO</t>
  </si>
  <si>
    <t>RICKY YUSWANTO</t>
  </si>
  <si>
    <t>SALES PT. MITRA MAJU MOBILINDO</t>
  </si>
  <si>
    <t>MURIYANTO,ST</t>
  </si>
  <si>
    <t>FAJAR DIAN APRILUDIN,SE</t>
  </si>
  <si>
    <t>PIPIT DELYARNI</t>
  </si>
  <si>
    <t>LUKY LUKMANSYAH</t>
  </si>
  <si>
    <t>MUTIARA OKTAVIA SIGIT</t>
  </si>
  <si>
    <t>ADRIANSYAH DIPUTRA</t>
  </si>
  <si>
    <t>YURA HARFITA</t>
  </si>
  <si>
    <t>MIKHAEL KETAREN</t>
  </si>
  <si>
    <t>MOMON SUPWAN HERMAWAN</t>
  </si>
  <si>
    <t>SUKARNO RIZKY KUSUMO</t>
  </si>
  <si>
    <t>ODIH SUSANTO</t>
  </si>
  <si>
    <t>SUKRIA PERMANA</t>
  </si>
  <si>
    <t>ERTYADJI DWI LAKSONO</t>
  </si>
  <si>
    <t>NASRUL</t>
  </si>
  <si>
    <t>DIAN FAUDILLA ROSSA</t>
  </si>
  <si>
    <t>RISKY NOVINDO</t>
  </si>
  <si>
    <t>TUBAGUS MUHAMAD LUTHFI INSANI SYUHAEMI</t>
  </si>
  <si>
    <t>BAHRUN MUHIT</t>
  </si>
  <si>
    <t>WILSON KRISTIAWAN</t>
  </si>
  <si>
    <t>FEGA SYAHDIAZ PERMANA</t>
  </si>
  <si>
    <t>PURNAMA YUDI</t>
  </si>
  <si>
    <t>AYU DIAH LESTARI</t>
  </si>
  <si>
    <t>DENI UNGGUL PERMANA</t>
  </si>
  <si>
    <t>RIAN SYARIFUDIN</t>
  </si>
  <si>
    <t>AMANDA DWI RAKHMATTYADI</t>
  </si>
  <si>
    <t>AGUS MUJANI</t>
  </si>
  <si>
    <t>MUHAMMAD ILYAS</t>
  </si>
  <si>
    <t>BIMO MUHAMMAD PUTRA</t>
  </si>
  <si>
    <t>HERRY KUSWORO</t>
  </si>
  <si>
    <t>SALES PT. ISTANA KEBAYORAN RAYA MOTOR</t>
  </si>
  <si>
    <t>DUWI SUPROJO</t>
  </si>
  <si>
    <t>JASON RUDOLF GERUNG</t>
  </si>
  <si>
    <t>DARWINSYAH PUTRA RAJA GUKGUK</t>
  </si>
  <si>
    <t>VIJAY KHAN</t>
  </si>
  <si>
    <t>ANDI PURWANTO</t>
  </si>
  <si>
    <t>SHOFAN CHOIRI</t>
  </si>
  <si>
    <t>SALES PT. UNITED EQUIPMENT INDONESIA</t>
  </si>
  <si>
    <t>LIA WIDIANTI</t>
  </si>
  <si>
    <t>M AXEL ENDRIZKYAN</t>
  </si>
  <si>
    <t>SALES PT. GOWA - HYUNDAI NAROGONG</t>
  </si>
  <si>
    <t>SALES PT. MITRA UNTUK INDONESIA</t>
  </si>
  <si>
    <t>RAYDYTIO FARID</t>
  </si>
  <si>
    <t>NURUL SUSANTI</t>
  </si>
  <si>
    <t>KHOPIP</t>
  </si>
  <si>
    <t>ABDUL AZIZ</t>
  </si>
  <si>
    <t>ARIEF DHARMAWAN RINANDA</t>
  </si>
  <si>
    <t>RAGA RADITYA SANTOSO</t>
  </si>
  <si>
    <t>RIDWAN PURBA WISESA</t>
  </si>
  <si>
    <t>DEDDY GUNAWAN</t>
  </si>
  <si>
    <t>MUTIARA DWINDA ANNISA</t>
  </si>
  <si>
    <t>IRWANSYAH</t>
  </si>
  <si>
    <t>JATI HERTANTO</t>
  </si>
  <si>
    <t>ARI DWINARTO WIDJONARKO</t>
  </si>
  <si>
    <t>R. DANIEL BANYUAJI WICAKSONO</t>
  </si>
  <si>
    <t>OVAN ERISSON</t>
  </si>
  <si>
    <t>MOCHAMAD ALFAN</t>
  </si>
  <si>
    <t>INA YULIANA</t>
  </si>
  <si>
    <t>SARAH DEWI WULANDARI</t>
  </si>
  <si>
    <t>ZEPANYA RAJA GUKGUK</t>
  </si>
  <si>
    <t>IMAN HARSONO</t>
  </si>
  <si>
    <t>ALFIAN WIJONARKO</t>
  </si>
  <si>
    <t>FIKI ADITYA PANGESTU</t>
  </si>
  <si>
    <t>LUCENT ROBBIKA</t>
  </si>
  <si>
    <t>VINSEN GERLINDO</t>
  </si>
  <si>
    <t>SALES UD MENTARI MOBIL</t>
  </si>
  <si>
    <t>CP</t>
  </si>
  <si>
    <t>CATERPILLAR CONSTRUCTION</t>
  </si>
  <si>
    <t>CHEVROLET</t>
  </si>
  <si>
    <t>DC</t>
  </si>
  <si>
    <t>DOOSAN CONSTRUCTION</t>
  </si>
  <si>
    <t>DF</t>
  </si>
  <si>
    <t>DFSK</t>
  </si>
  <si>
    <t>DH</t>
  </si>
  <si>
    <t>DAIHATSU</t>
  </si>
  <si>
    <t>DO</t>
  </si>
  <si>
    <t>DOOSAN</t>
  </si>
  <si>
    <t>DT</t>
  </si>
  <si>
    <t>DATSUN</t>
  </si>
  <si>
    <t>FA</t>
  </si>
  <si>
    <t>FAW</t>
  </si>
  <si>
    <t>FD</t>
  </si>
  <si>
    <t>FORD</t>
  </si>
  <si>
    <t>FE</t>
  </si>
  <si>
    <t>MITSUBISHI</t>
  </si>
  <si>
    <t>FS</t>
  </si>
  <si>
    <t>FUSO</t>
  </si>
  <si>
    <t>HA</t>
  </si>
  <si>
    <t>HARLEY DAVIDSON</t>
  </si>
  <si>
    <t>HC</t>
  </si>
  <si>
    <t>HYUNDAI CONSTRUCTION</t>
  </si>
  <si>
    <t>HD</t>
  </si>
  <si>
    <t>HYUNDAI</t>
  </si>
  <si>
    <t>HN</t>
  </si>
  <si>
    <t>HINO</t>
  </si>
  <si>
    <t>HO</t>
  </si>
  <si>
    <t>HONDA</t>
  </si>
  <si>
    <t>HY</t>
  </si>
  <si>
    <t>HONGYAN</t>
  </si>
  <si>
    <t>IZ</t>
  </si>
  <si>
    <t>ISUZU</t>
  </si>
  <si>
    <t>KI</t>
  </si>
  <si>
    <t>KIA</t>
  </si>
  <si>
    <t>LI</t>
  </si>
  <si>
    <t>LIUGONG</t>
  </si>
  <si>
    <t>LR</t>
  </si>
  <si>
    <t>LAND ROVER</t>
  </si>
  <si>
    <t>LX</t>
  </si>
  <si>
    <t>LEXUS</t>
  </si>
  <si>
    <t>MB</t>
  </si>
  <si>
    <t>MISTUBISHI</t>
  </si>
  <si>
    <t>MC</t>
  </si>
  <si>
    <t>MERCEDES BENZ</t>
  </si>
  <si>
    <t>ME</t>
  </si>
  <si>
    <t>MERCEDES</t>
  </si>
  <si>
    <t>MG</t>
  </si>
  <si>
    <t>MN</t>
  </si>
  <si>
    <t>MAN</t>
  </si>
  <si>
    <t>MZ</t>
  </si>
  <si>
    <t>MAZDA</t>
  </si>
  <si>
    <t>NH</t>
  </si>
  <si>
    <t>NHL</t>
  </si>
  <si>
    <t>NS</t>
  </si>
  <si>
    <t>NISSAN</t>
  </si>
  <si>
    <t>PI</t>
  </si>
  <si>
    <t>PIAGGIO</t>
  </si>
  <si>
    <t>SA</t>
  </si>
  <si>
    <t>SANY CONSTRUCTION</t>
  </si>
  <si>
    <t>SC</t>
  </si>
  <si>
    <t>SCANIA</t>
  </si>
  <si>
    <t>SD</t>
  </si>
  <si>
    <t>SDLG</t>
  </si>
  <si>
    <t>SH</t>
  </si>
  <si>
    <t>SHANTUI</t>
  </si>
  <si>
    <t>SN</t>
  </si>
  <si>
    <t>SINOTRUK</t>
  </si>
  <si>
    <t>ST</t>
  </si>
  <si>
    <t>SITRAK</t>
  </si>
  <si>
    <t>SZ</t>
  </si>
  <si>
    <t>SUZUKI</t>
  </si>
  <si>
    <t>TA</t>
  </si>
  <si>
    <t>TATA</t>
  </si>
  <si>
    <t>TC</t>
  </si>
  <si>
    <t>TEREX CONSTRUCTION</t>
  </si>
  <si>
    <t>TN</t>
  </si>
  <si>
    <t>TONLY CONSTRUCTION</t>
  </si>
  <si>
    <t>TY</t>
  </si>
  <si>
    <t>TOYOTA</t>
  </si>
  <si>
    <t>UD</t>
  </si>
  <si>
    <t>UD TRUCKS</t>
  </si>
  <si>
    <t>VC</t>
  </si>
  <si>
    <t>VOLVO CONSTRUCTION</t>
  </si>
  <si>
    <t>VO</t>
  </si>
  <si>
    <t>VOLVO</t>
  </si>
  <si>
    <t>VW</t>
  </si>
  <si>
    <t>VOLKSWAGEN</t>
  </si>
  <si>
    <t>WU</t>
  </si>
  <si>
    <t>WULING</t>
  </si>
  <si>
    <t>YM</t>
  </si>
  <si>
    <t>YAMAHA</t>
  </si>
  <si>
    <t>ZC</t>
  </si>
  <si>
    <t>ZOOMLION CONSTRUCTION</t>
  </si>
  <si>
    <t>CHEVROLET CAPTIVA</t>
  </si>
  <si>
    <t>CHEVROLET SPIN</t>
  </si>
  <si>
    <t>CHEVROLET TRAX</t>
  </si>
  <si>
    <t>CHEVROLET ORLANDO</t>
  </si>
  <si>
    <t>DFSK GELORA</t>
  </si>
  <si>
    <t>DFSK GLORY</t>
  </si>
  <si>
    <t>DFSK SUPERCAB</t>
  </si>
  <si>
    <t>GRAND XENIA</t>
  </si>
  <si>
    <t>DAIHATSU ALL NEW XENIA</t>
  </si>
  <si>
    <t>DAIHATSU AYLA</t>
  </si>
  <si>
    <t>DAIHATSU F650RV</t>
  </si>
  <si>
    <t>DAIHATSU GRAN MAX</t>
  </si>
  <si>
    <t>DAIHATSU GREAT NEW XENIA</t>
  </si>
  <si>
    <t>DAIHATSU LUXIO</t>
  </si>
  <si>
    <t>DAIHATSU NEW SIRION</t>
  </si>
  <si>
    <t>DAIHATSU NEW TERIOS</t>
  </si>
  <si>
    <t>DAIHATSU SIGRA</t>
  </si>
  <si>
    <t>DAIHATSU SIRION</t>
  </si>
  <si>
    <t>DAIHATSU TERIOS</t>
  </si>
  <si>
    <t>DAIHATSU XENIA</t>
  </si>
  <si>
    <t>DOOSAN EXCAVATOR</t>
  </si>
  <si>
    <t>DATSUN GO + PANCA</t>
  </si>
  <si>
    <t>DATSUN GO</t>
  </si>
  <si>
    <t>DATSUN GOPLUS</t>
  </si>
  <si>
    <t>FAW CA1312P2K</t>
  </si>
  <si>
    <t>FORD ECOSPORT</t>
  </si>
  <si>
    <t>FORD EVEREST</t>
  </si>
  <si>
    <t>FORD FIESTA</t>
  </si>
  <si>
    <t>FORD FOCUS</t>
  </si>
  <si>
    <t>FUSO COLT DIESEL BAN</t>
  </si>
  <si>
    <t>FUSO FE 74</t>
  </si>
  <si>
    <t>FE 74</t>
  </si>
  <si>
    <t>FUSO 170 PS</t>
  </si>
  <si>
    <t>FUSO 220 PS BAN</t>
  </si>
  <si>
    <t>FUSO 220 PS</t>
  </si>
  <si>
    <t>FUSO 230 PS FJ</t>
  </si>
  <si>
    <t>FUSO 240 PS</t>
  </si>
  <si>
    <t>FUSO 270 PS</t>
  </si>
  <si>
    <t>FUSO 280 PS FZ</t>
  </si>
  <si>
    <t>HYUNDAI CRETA</t>
  </si>
  <si>
    <t>HYUNDAI SANTA FE</t>
  </si>
  <si>
    <t>HYUNDAI GRAND I 10</t>
  </si>
  <si>
    <t>H-1</t>
  </si>
  <si>
    <t>HYUNDAI ATOZ</t>
  </si>
  <si>
    <t>HYUNDAI AVEGA</t>
  </si>
  <si>
    <t>HYUNDAI CRAWLER EXCAVATOR</t>
  </si>
  <si>
    <t>HYUNDAI GETZ</t>
  </si>
  <si>
    <t>HYUNDAI GRAND AVEGA</t>
  </si>
  <si>
    <t>HYUNDAI GRAND I</t>
  </si>
  <si>
    <t>HYUNDAI H-1</t>
  </si>
  <si>
    <t>HYUNDAI I10</t>
  </si>
  <si>
    <t>HYUNDAI NEW ATOZ</t>
  </si>
  <si>
    <t>HYUNDAI NEW AVEGA</t>
  </si>
  <si>
    <t>HYUNDAI TRAJET</t>
  </si>
  <si>
    <t>HYUNDAI TUCSON</t>
  </si>
  <si>
    <t>IONIQ 5 PRIME</t>
  </si>
  <si>
    <t>IONIQ 5 STANDARD</t>
  </si>
  <si>
    <t>HYUNDAI IONIQ</t>
  </si>
  <si>
    <t>HYUNDAI KONA</t>
  </si>
  <si>
    <t>HYUNDAI PALISADE</t>
  </si>
  <si>
    <t>HYUNDAI STARIA</t>
  </si>
  <si>
    <t>Tucson</t>
  </si>
  <si>
    <t>HINO A215</t>
  </si>
  <si>
    <t>HINO DUTRO</t>
  </si>
  <si>
    <t>HINO FB</t>
  </si>
  <si>
    <t>HINO FC</t>
  </si>
  <si>
    <t>HINO FG</t>
  </si>
  <si>
    <t>HINO FL</t>
  </si>
  <si>
    <t>HINO FL 235 JW</t>
  </si>
  <si>
    <t>HINO FM</t>
  </si>
  <si>
    <t>HINO SG</t>
  </si>
  <si>
    <t>HINO WU342R-HKMTJD3 130 HD</t>
  </si>
  <si>
    <t>HINO500</t>
  </si>
  <si>
    <t>HINO R260</t>
  </si>
  <si>
    <t>HINO RN</t>
  </si>
  <si>
    <t>HINO ZS</t>
  </si>
  <si>
    <t>HONDA ACCORD</t>
  </si>
  <si>
    <t>HONDA BRIO</t>
  </si>
  <si>
    <t>HONDA CITY</t>
  </si>
  <si>
    <t>HONDA CIVIC</t>
  </si>
  <si>
    <t>HONDA CRV</t>
  </si>
  <si>
    <t>HONDA FREED</t>
  </si>
  <si>
    <t>HONDA NEW ACCORD</t>
  </si>
  <si>
    <t>HONDA ALL NEW ACCORD</t>
  </si>
  <si>
    <t>HONDA ALL NEW BRIO</t>
  </si>
  <si>
    <t>HONDA ALL NEW CITY</t>
  </si>
  <si>
    <t>HONDA ALL NEW CIVIC</t>
  </si>
  <si>
    <t>HONDA ALL NEW CRV</t>
  </si>
  <si>
    <t>HONDA ALL NEW GRAND CRV</t>
  </si>
  <si>
    <t>HONDA ALL NEW JAZZ</t>
  </si>
  <si>
    <t>HONDA ALL NEW ODYSSEY</t>
  </si>
  <si>
    <t>HONDA BRV</t>
  </si>
  <si>
    <t>HONDA HRV</t>
  </si>
  <si>
    <t>HONDA JAZZ</t>
  </si>
  <si>
    <t>HONDA MOBILIO</t>
  </si>
  <si>
    <t>HONDA NEW CITY</t>
  </si>
  <si>
    <t>HONDA NEW CIVIC</t>
  </si>
  <si>
    <t>HONDA NEW CRV</t>
  </si>
  <si>
    <t>HONDA NEW FREED</t>
  </si>
  <si>
    <t>HONDA ODYSSEY</t>
  </si>
  <si>
    <t>HONDA STREAM</t>
  </si>
  <si>
    <t>HONGYAN 6X4 TIPPER</t>
  </si>
  <si>
    <t>ISUZU ELF</t>
  </si>
  <si>
    <t>ISUZU NMR 71 HD</t>
  </si>
  <si>
    <t>ISUZU FVM34 U NEW 245PS</t>
  </si>
  <si>
    <t>ISUZU FVZ</t>
  </si>
  <si>
    <t>ISUZU GIGA</t>
  </si>
  <si>
    <t>ISUZU MUX</t>
  </si>
  <si>
    <t>ISUZU NEW PANTHER</t>
  </si>
  <si>
    <t>ISUZU PANTHER</t>
  </si>
  <si>
    <t>ISUZU D-MAX</t>
  </si>
  <si>
    <t>ISUZU NMR</t>
  </si>
  <si>
    <t>ISUZU TRAGA</t>
  </si>
  <si>
    <t>KIA ALL NEW PICANTO</t>
  </si>
  <si>
    <t>KIA ALLNEWSPORTAGE</t>
  </si>
  <si>
    <t>KIA NEW PICANTO</t>
  </si>
  <si>
    <t>KIA PICANTO</t>
  </si>
  <si>
    <t>KIA RIO ALL NEW</t>
  </si>
  <si>
    <t>KIA SEDONA</t>
  </si>
  <si>
    <t>KIA SPORTAGE</t>
  </si>
  <si>
    <t>KIA SELTOS</t>
  </si>
  <si>
    <t>LIUGONG EXCAVATOR</t>
  </si>
  <si>
    <t>LEXUS LX</t>
  </si>
  <si>
    <t>MITSUBISHI XPANDER</t>
  </si>
  <si>
    <t>MITSUBISHI PAJERO</t>
  </si>
  <si>
    <t>MITSUBISHI DELICA</t>
  </si>
  <si>
    <t>MITSUBISH ECLIPSE</t>
  </si>
  <si>
    <t>MITSUBISH L300</t>
  </si>
  <si>
    <t>MITSUBISHI L300</t>
  </si>
  <si>
    <t>MITSUBISHI ALL NEW PAJERO SPORT</t>
  </si>
  <si>
    <t>MITSUBISHI GRANDIS</t>
  </si>
  <si>
    <t>MITSUBISHI KUDA</t>
  </si>
  <si>
    <t>MITSUBISHI STRADA</t>
  </si>
  <si>
    <t>MITSUBISHI MAVEN</t>
  </si>
  <si>
    <t>MITSUBISHI MIRAGE</t>
  </si>
  <si>
    <t>MITSUBISHI NEW GALANT</t>
  </si>
  <si>
    <t>MITSUBISHI NEW LANCER</t>
  </si>
  <si>
    <t>MITSUBISHI OUTLANDER SPORT</t>
  </si>
  <si>
    <t>MITSUBISH PAJERO SPORT</t>
  </si>
  <si>
    <t>MITSUBISH NEW TRITON</t>
  </si>
  <si>
    <t>MITSUBISHI OUTLANDER</t>
  </si>
  <si>
    <t>MITSUBISHI PAJERO SPORT</t>
  </si>
  <si>
    <t>MERCEDES BENZ C 250</t>
  </si>
  <si>
    <t>MERCEDES BENZ C 200</t>
  </si>
  <si>
    <t>MERCEDES A CLASS</t>
  </si>
  <si>
    <t>AROCS</t>
  </si>
  <si>
    <t>AXOR</t>
  </si>
  <si>
    <t>MERCEDES B CLASS</t>
  </si>
  <si>
    <t>MERCEDES CLS</t>
  </si>
  <si>
    <t>MERCEDES E CLASS</t>
  </si>
  <si>
    <t>MERCEDES GL</t>
  </si>
  <si>
    <t>MERCEDES GLC</t>
  </si>
  <si>
    <t>MERCEDES GLE</t>
  </si>
  <si>
    <t>MERCEDES GLS</t>
  </si>
  <si>
    <t>MERCEDES BENZ B180</t>
  </si>
  <si>
    <t>MERCEDES OH</t>
  </si>
  <si>
    <t>MERCEDESBENZ C 200</t>
  </si>
  <si>
    <t>Mercedes Benz Urban</t>
  </si>
  <si>
    <t>MERCEDES C CLASS</t>
  </si>
  <si>
    <t>New AXOR</t>
  </si>
  <si>
    <t>MERCEDES GLA</t>
  </si>
  <si>
    <t>MERCEDES GLB</t>
  </si>
  <si>
    <t>MERCEDES S CLASS</t>
  </si>
  <si>
    <t>MERCEDES V CLASS</t>
  </si>
  <si>
    <t>HS EXCITE</t>
  </si>
  <si>
    <t>HS IGNITE</t>
  </si>
  <si>
    <t>I-SMART</t>
  </si>
  <si>
    <t>ZS ACTIVATE</t>
  </si>
  <si>
    <t>ZS EXCITE</t>
  </si>
  <si>
    <t>ZS IGNITE</t>
  </si>
  <si>
    <t>ZS MAGNIFY</t>
  </si>
  <si>
    <t>MAN 26.430</t>
  </si>
  <si>
    <t>MAN TGS 26.360</t>
  </si>
  <si>
    <t>MAN TGS 26.540</t>
  </si>
  <si>
    <t>MAN TGS 33.360</t>
  </si>
  <si>
    <t>MAN TGS 40.400</t>
  </si>
  <si>
    <t>MAN TGS 40.480</t>
  </si>
  <si>
    <t>MAN TGS 40.540</t>
  </si>
  <si>
    <t>MAN TGS 41.440</t>
  </si>
  <si>
    <t>MAN TGS 41.480</t>
  </si>
  <si>
    <t>MAN TGS</t>
  </si>
  <si>
    <t>ALL NEW MAZDA 3 HATCHBACK</t>
  </si>
  <si>
    <t>ALL NEW MAZDA 3 SEDAN</t>
  </si>
  <si>
    <t>ALL NEW MAZDA CX 8</t>
  </si>
  <si>
    <t>MAZDA  CX 5</t>
  </si>
  <si>
    <t>MAZDA CX 5</t>
  </si>
  <si>
    <t>MAZDA CX 7</t>
  </si>
  <si>
    <t>MAZDA 2</t>
  </si>
  <si>
    <t>MAZDA 2 HATCHBACK</t>
  </si>
  <si>
    <t>MAZDA 2 SEDAN</t>
  </si>
  <si>
    <t>MAZDA 3</t>
  </si>
  <si>
    <t>MAZDA 3 HATCHBACK</t>
  </si>
  <si>
    <t>MAZDA 5</t>
  </si>
  <si>
    <t>MAZDA 6</t>
  </si>
  <si>
    <t>MAZDA BIANTE</t>
  </si>
  <si>
    <t>MAZDA CX 3</t>
  </si>
  <si>
    <t>MAZDA CX 30</t>
  </si>
  <si>
    <t>MAZDA CX 9</t>
  </si>
  <si>
    <t>NEW CX 3</t>
  </si>
  <si>
    <t>MAZDA NEW CX 3</t>
  </si>
  <si>
    <t>MAZDA  NEW CX 9</t>
  </si>
  <si>
    <t>NEW MAZDA 2</t>
  </si>
  <si>
    <t>MAZDA  NEW MAZDA MX 5</t>
  </si>
  <si>
    <t>NHL TEREX</t>
  </si>
  <si>
    <t>NISSAN ALL NEW GRAND LIVINA</t>
  </si>
  <si>
    <t>NISSAN ALL NEW XTRAIL</t>
  </si>
  <si>
    <t>NISSAN EVALIA</t>
  </si>
  <si>
    <t>NISSAN FRONTIER NAVARA DOUBLE CABIN</t>
  </si>
  <si>
    <t>NISSAN GRAND LIVINA</t>
  </si>
  <si>
    <t>NISSAN JUKE</t>
  </si>
  <si>
    <t>NISSAN LIVINA</t>
  </si>
  <si>
    <t>NISSAN LIVINA HATCHBACK</t>
  </si>
  <si>
    <t>NISSAN LIVINA XGEAR</t>
  </si>
  <si>
    <t>NISSAN MARCH</t>
  </si>
  <si>
    <t>NISSAN NEW XTRAIL</t>
  </si>
  <si>
    <t>NISSAN SERENA</t>
  </si>
  <si>
    <t>NISSAN TEANA</t>
  </si>
  <si>
    <t>NISSAN XTRAIL</t>
  </si>
  <si>
    <t>NISSAN TERRA</t>
  </si>
  <si>
    <t>SDLG WHEEL LOADER</t>
  </si>
  <si>
    <t>SHANTUI BULDOZZER</t>
  </si>
  <si>
    <t>HOWO</t>
  </si>
  <si>
    <t>SITRAK C7H</t>
  </si>
  <si>
    <t>SITRAK 50.430</t>
  </si>
  <si>
    <t>SUZUKI NEW ERTIGA</t>
  </si>
  <si>
    <t>SUZUKI ALL NEW ERTIGA</t>
  </si>
  <si>
    <t>SUZUKI APV</t>
  </si>
  <si>
    <t>SUZUKI BALENO</t>
  </si>
  <si>
    <t>SUZUKI IGNIS</t>
  </si>
  <si>
    <t>SUZUKI JIMNY</t>
  </si>
  <si>
    <t>SUZUKI KARIMUN</t>
  </si>
  <si>
    <t>SUZUKI NEW CARRY</t>
  </si>
  <si>
    <t>SUZUKI NEW SX4</t>
  </si>
  <si>
    <t>SUZUKI AERIO</t>
  </si>
  <si>
    <t>SUZUKI ALL NEW BALENO</t>
  </si>
  <si>
    <t>SUZUKI CROSS</t>
  </si>
  <si>
    <t>SUZUKI SPLASH AT</t>
  </si>
  <si>
    <t>SUZUKI ERTIGA</t>
  </si>
  <si>
    <t>SUZUKI GRAND VITARA</t>
  </si>
  <si>
    <t>SUZUKI NEO BALENO</t>
  </si>
  <si>
    <t>SUZUKI NEW KARIMUN</t>
  </si>
  <si>
    <t>SUZUKI SPLASH</t>
  </si>
  <si>
    <t>SUZUKI SWIFT</t>
  </si>
  <si>
    <t>SUZUKI XL 7</t>
  </si>
  <si>
    <t>TATA LPT</t>
  </si>
  <si>
    <t>TATA PRIMA</t>
  </si>
  <si>
    <t>TATA SUPER ACE</t>
  </si>
  <si>
    <t>TATA DAEWOO</t>
  </si>
  <si>
    <t>TATA ULTRA</t>
  </si>
  <si>
    <t>TOYOTA AGYA</t>
  </si>
  <si>
    <t>TOYOTA ALPHARD</t>
  </si>
  <si>
    <t>TOYOTA AVANZA</t>
  </si>
  <si>
    <t>TOYOTA CALYA</t>
  </si>
  <si>
    <t>TOYOTA COROLLA</t>
  </si>
  <si>
    <t>TOYOTA FORTUNER</t>
  </si>
  <si>
    <t>TOYOTA HARRIER</t>
  </si>
  <si>
    <t>KIJANG INNOVA</t>
  </si>
  <si>
    <t>TOYOTA RAIZE</t>
  </si>
  <si>
    <t>TOYOTA ALL NEW AVANZA</t>
  </si>
  <si>
    <t>TOYOTA ALL NEW CAMRY</t>
  </si>
  <si>
    <t>TOYOTA ALL NEW FORTUNER</t>
  </si>
  <si>
    <t>TOYOTA ALL NEW GRAND INNOVA</t>
  </si>
  <si>
    <t>TOYOTA ALL NEW VIOS</t>
  </si>
  <si>
    <t>TOYOTA ALL NEW YARIS</t>
  </si>
  <si>
    <t>TOYOTA COROLLA ALTIS</t>
  </si>
  <si>
    <t>TOYOTA ROYAL</t>
  </si>
  <si>
    <t>TOYOTA ETIOS VALCO</t>
  </si>
  <si>
    <t>TOYOTA GRAND COROLLA ALTIS</t>
  </si>
  <si>
    <t>TOYOTA GRAND NEW AVANZA</t>
  </si>
  <si>
    <t>TOYOTA GRAND NEW INNOVA</t>
  </si>
  <si>
    <t>TOYOTA GRAND NEW VELOZ</t>
  </si>
  <si>
    <t>TOYOTA HI ACE</t>
  </si>
  <si>
    <t>TOYOTA HILUX</t>
  </si>
  <si>
    <t>TOYOTA INNOVA</t>
  </si>
  <si>
    <t>TOYOTA NAV</t>
  </si>
  <si>
    <t>TOYOTA NEW AGYA</t>
  </si>
  <si>
    <t>TOYOTA NEW AVANZA</t>
  </si>
  <si>
    <t>TOYOTA NEW CAMRY</t>
  </si>
  <si>
    <t>TOYOTA NEW FORTUNER</t>
  </si>
  <si>
    <t>TOYOTA NEW HILUX</t>
  </si>
  <si>
    <t>TOYOTA NEW INNOVA</t>
  </si>
  <si>
    <t>TOYOTA NEW RUSH</t>
  </si>
  <si>
    <t>TOYOTA RUSH</t>
  </si>
  <si>
    <t>TOYOTA SIENTA</t>
  </si>
  <si>
    <t>TOYOTA VELLFIRE</t>
  </si>
  <si>
    <t>TOYOTA VIOS</t>
  </si>
  <si>
    <t>TOYOTA YARIS</t>
  </si>
  <si>
    <t>TOYOTA CAMRY</t>
  </si>
  <si>
    <t>TOYOTA VOXY</t>
  </si>
  <si>
    <t>UD TRUCKS CDE</t>
  </si>
  <si>
    <t>UD TRUCKS CKE</t>
  </si>
  <si>
    <t>UD TRUCKS CWE</t>
  </si>
  <si>
    <t>UD TRUCKS GWE</t>
  </si>
  <si>
    <t>UD TRUCKS GKE</t>
  </si>
  <si>
    <t>UD TRUCKS RKE</t>
  </si>
  <si>
    <t>VOLVO ARTICULATED HAULER</t>
  </si>
  <si>
    <t>VOLVO ARTICULATED DUMP</t>
  </si>
  <si>
    <t>VOLVO EXCAVATOR</t>
  </si>
  <si>
    <t>VOLVO A60H ARTICULATED HAULER</t>
  </si>
  <si>
    <t>VOLKSWAGEN GOLF</t>
  </si>
  <si>
    <t>VOLKSWAGEN POLO</t>
  </si>
  <si>
    <t>WULING ALMAZ</t>
  </si>
  <si>
    <t>WULING CONFERO</t>
  </si>
  <si>
    <t>WULING CORTEZ</t>
  </si>
  <si>
    <t>WULING FORMO</t>
  </si>
  <si>
    <t>HARLEY DAVIDSON STREET</t>
  </si>
  <si>
    <t>HONDA C 100</t>
  </si>
  <si>
    <t>VESPA LX</t>
  </si>
  <si>
    <t>YAMAHA YT</t>
  </si>
  <si>
    <t>OFF HIGHWAT TRUCK 773E</t>
  </si>
  <si>
    <t>DOOSAN HYDRAULIC EXCAVATOR</t>
  </si>
  <si>
    <t>HYUNDAI EXCAVATOR</t>
  </si>
  <si>
    <t>HYUNDAI MOTOR GRADER</t>
  </si>
  <si>
    <t>SANY EXCAVATOR</t>
  </si>
  <si>
    <t>TEREX NHL</t>
  </si>
  <si>
    <t>TONLY TL875 KR</t>
  </si>
  <si>
    <t>ZOOMLION BULLDOZER</t>
  </si>
  <si>
    <t>ALL NEW ERTIGA GL AT</t>
  </si>
  <si>
    <t>ALL NEW ERTIGA GL MT</t>
  </si>
  <si>
    <t>ALL NEW ERTIGA SS   AT</t>
  </si>
  <si>
    <t>ALMAZ 1.5L TURBO EXCLUSIVE 7 SEATER</t>
  </si>
  <si>
    <t>ALPHARD 2.5 G A/T</t>
  </si>
  <si>
    <t>AROCS 4040 K Dump</t>
  </si>
  <si>
    <t>AVANZA CVT TSS AT</t>
  </si>
  <si>
    <t>AXOR 2528 C + DUMP</t>
  </si>
  <si>
    <t>AXOR 2528 CH + Dump</t>
  </si>
  <si>
    <t>AXOR 2528 R BAK THREE WAY</t>
  </si>
  <si>
    <t>BALENO AT</t>
  </si>
  <si>
    <t>BRIO SATYA 1.2 E CVT</t>
  </si>
  <si>
    <t>BRIO SATYA 1.2 E MT</t>
  </si>
  <si>
    <t>BULDOZZER SD 22 F</t>
  </si>
  <si>
    <t>CA1312P2K (8x4) + KAROSERI LOGGING</t>
  </si>
  <si>
    <t>CALYA 1.2 G A/T</t>
  </si>
  <si>
    <t>CALYA 1.2 G MT LUX</t>
  </si>
  <si>
    <t>CDE 250 WB 6.1 LONG CARGO BAK BESI</t>
  </si>
  <si>
    <t>CDE 250 WB 6.1 LONG CARGO WING BOX</t>
  </si>
  <si>
    <t>CHEVROLET CAPTIVA DOHC 2.0 AT</t>
  </si>
  <si>
    <t>CHEVROLET CAPTIVA DOHC 2.4 AT</t>
  </si>
  <si>
    <t>CHEVROLET SPIN ACTIV 1.5 AT</t>
  </si>
  <si>
    <t>CHEVROLET SPIN LTZ 1.5 AT</t>
  </si>
  <si>
    <t>CHEVROLET TRAX 1.4 TURBO LTZ AT</t>
  </si>
  <si>
    <t>CHEVROLET TRAX 1.4 TURBO LTZ PREMIER</t>
  </si>
  <si>
    <t>CITY E CVT</t>
  </si>
  <si>
    <t>CIVIC 1.5 L TURBO</t>
  </si>
  <si>
    <t>CIVIC 1.5 TC CVT ES</t>
  </si>
  <si>
    <t>COLT DIESEL 110 PS 4 BAN FE 71 BOX</t>
  </si>
  <si>
    <t>COLT DIESEL 110 PS 4 BAN FE 71 L</t>
  </si>
  <si>
    <t>COLT DIESEL 110 PS 4 BAN FE 71 L BAK BESI</t>
  </si>
  <si>
    <t>COLT DIESEL 110 PS 4 BAN FE 71 L BOX</t>
  </si>
  <si>
    <t>COLT DIESEL 110 PS 4 BAN FE 71 PS BAK BESI</t>
  </si>
  <si>
    <t>COLT DIESEL 125 PS 6 BAN FE 74 HD K BAK</t>
  </si>
  <si>
    <t>COLT DIESEL 125 PS 6 BAN FE 74 HD K BAK BESI</t>
  </si>
  <si>
    <t>COLT DIESEL 125 PS 6 BAN FE 74 HD K BAK KAYU</t>
  </si>
  <si>
    <t>COLT DIESEL 125 PS 6 BAN FE 74 HD K DUMP</t>
  </si>
  <si>
    <t>COLT DIESEL 125 PS 6 BAN FE 74 HD K DUMP/TANGKI</t>
  </si>
  <si>
    <t>COLT DIESEL 125 PS 6 BAN FE 74 HD K TANGKI</t>
  </si>
  <si>
    <t>COLT DIESEL 125 PS 6 BAN FE 74 HDV WING BOX</t>
  </si>
  <si>
    <t>COLT DIESEL 125 PS 6 BAN FE 74 LK BOX PENDINGIN</t>
  </si>
  <si>
    <t>COLT DIESEL 125 PS 6 BAN FE 74 S BOX</t>
  </si>
  <si>
    <t>COLT DIESEL 136 PS 6 BAN FE 84 G HDL</t>
  </si>
  <si>
    <t>COLT DIESEL 136 PS 6 BAN FE 84 G HDL BAK BESI</t>
  </si>
  <si>
    <t>COLT DIESEL 136 PS 6 BAN FE 84 G HDL BOX</t>
  </si>
  <si>
    <t>COLT DIESEL 136 PS 6 BAN FE SHDX HIGH GEAR K</t>
  </si>
  <si>
    <t>COLT DIESEL 136 PS 6 BAN FE SHDX HIGH GEAR K BAK</t>
  </si>
  <si>
    <t>COLT DIESEL 136 PS 6 BAN FE SHDX HIGH GEAR K DUMP</t>
  </si>
  <si>
    <t>CONFERO 1.5 DB</t>
  </si>
  <si>
    <t>CONFERO S 1.5 L LUX+</t>
  </si>
  <si>
    <t>CRETA ACTIVE 6-SPEED MT</t>
  </si>
  <si>
    <t>CRETA PRIME IVT 1-TONE</t>
  </si>
  <si>
    <t>CRETA PRIME IVT 2-TONE</t>
  </si>
  <si>
    <t>CRETA STYLE IVT</t>
  </si>
  <si>
    <t>CRETA TREND IVT</t>
  </si>
  <si>
    <t>CRV 1.5 L PREST. CVT</t>
  </si>
  <si>
    <t>CRV 2.0 L CVT</t>
  </si>
  <si>
    <t>CWE 280 WB 4.3 DUMP</t>
  </si>
  <si>
    <t>CX 5 GT</t>
  </si>
  <si>
    <t>CX 5 TOURING</t>
  </si>
  <si>
    <t>DAIHATSU ALL NEW XENIA R FAMILY VVTI 1.3 MT</t>
  </si>
  <si>
    <t>DAIHATSU ALL NEW XENIA R SPORTY VVTI 1.3 MT</t>
  </si>
  <si>
    <t>DAIHATSU ALL NEW XENIA R VVTI 1.3 MT</t>
  </si>
  <si>
    <t>DAIHATSU ALL NEW XENIA X VVTI 1.3 MT</t>
  </si>
  <si>
    <t>DAIHATSU AYLA 1.2 R MT DLX MC</t>
  </si>
  <si>
    <t>DAIHATSU AYLA X 1.0 AT</t>
  </si>
  <si>
    <t>DAIHATSU AYLA X 1.0 MT</t>
  </si>
  <si>
    <t>DAIHATSU AYLA X ELEGANT 1.0 AT</t>
  </si>
  <si>
    <t>DAIHATSU F650RV-GMDFJ (4X2) M/T</t>
  </si>
  <si>
    <t>DAIHATSU GRAN MAX BLIND VAN AC 1.3 M/T</t>
  </si>
  <si>
    <t>DAIHATSU GRAN MAX BOX AC PS 1.5 M/T</t>
  </si>
  <si>
    <t>DAIHATSU GRAN MAX MB 1.3 D FF</t>
  </si>
  <si>
    <t>DAIHATSU GRAN MAX MB 1.3 D M/T</t>
  </si>
  <si>
    <t>DAIHATSU GRAN MAX MB 1.5 D M/T PS</t>
  </si>
  <si>
    <t>DAIHATSU GRAN MAX PU 1.3 STD FH</t>
  </si>
  <si>
    <t>DAIHATSU GRAN MAX PU 1.5 M/T 3W</t>
  </si>
  <si>
    <t>DAIHATSU GRAN MAX PU AC PS 1.5 MT</t>
  </si>
  <si>
    <t>DAIHATSU GRAN MAX PU BOX</t>
  </si>
  <si>
    <t>DAIHATSU GRAN MAX PU PS AC BOX 1.5 M/T STD</t>
  </si>
  <si>
    <t>DAIHATSU GREAT NEW XENIA X 1.3 AT</t>
  </si>
  <si>
    <t>DAIHATSU GREAT NEW XENIA X 1.3 MT</t>
  </si>
  <si>
    <t>DAIHATSU LUXIO X 1.5 MT</t>
  </si>
  <si>
    <t>DAIHATSU NEW SIRION D 1.3 MT</t>
  </si>
  <si>
    <t>DAIHATSU NEW TERIOS R 1.5 AT</t>
  </si>
  <si>
    <t>DAIHATSU NEW TERIOS X 1.5 MT</t>
  </si>
  <si>
    <t>DAIHATSU NEW TERIOS X EXTRA 1.5 AT</t>
  </si>
  <si>
    <t>DAIHATSU SIGRA R 1.2 MT</t>
  </si>
  <si>
    <t>DAIHATSU SIGRA R DLX 1.2 AT</t>
  </si>
  <si>
    <t>DAIHATSU SIRION 1.3 AT</t>
  </si>
  <si>
    <t>DAIHATSU TERIOS TX 1.5 AT</t>
  </si>
  <si>
    <t>DAIHATSU TERIOS TX 1.5 MT</t>
  </si>
  <si>
    <t>DAIHATSU TERIOS TX ADVENTURE 1.5 MT</t>
  </si>
  <si>
    <t>DAIHATSU XENIA 1.0 M MT</t>
  </si>
  <si>
    <t>DAIHATSU XENIA FMC M STD 1.0 M/T AIRBAG</t>
  </si>
  <si>
    <t>DAIHATSU XENIA FMC R 1.3 A/T</t>
  </si>
  <si>
    <t>DAIHATSU XENIA MI VVTI 1.0 MT</t>
  </si>
  <si>
    <t>DAIHATSU XENIA XI DELUXE 1.3 MT</t>
  </si>
  <si>
    <t>DAIHATSU XENIA XI DELUXE SPORTY 1.3 MT</t>
  </si>
  <si>
    <t>DAIHATSU XENIA XI MANUAL</t>
  </si>
  <si>
    <t>DATSUN GO + PANCA T 1.2 MT</t>
  </si>
  <si>
    <t>DATSUN GO T 1.2 MT</t>
  </si>
  <si>
    <t>DELICA D 5 4X2</t>
  </si>
  <si>
    <t>DOOSAN EXCAVATOR HYDRAULIC DX530LC-7M</t>
  </si>
  <si>
    <t>DOOSAN HYDRAULIC EXCAVATOR DX800LC</t>
  </si>
  <si>
    <t>DUTRO 130MDL 5.5 + BOX FREEZER</t>
  </si>
  <si>
    <t>EC210D</t>
  </si>
  <si>
    <t>ELF NLR55TLX BOX BESI</t>
  </si>
  <si>
    <t>EXCAVATOR DX520LCA</t>
  </si>
  <si>
    <t>EXCAVATOR EC750DL</t>
  </si>
  <si>
    <t>EXCAVATOR HX210S</t>
  </si>
  <si>
    <t>EXCAVATOR R505L VS</t>
  </si>
  <si>
    <t>EXCAVATOR R850LC-9S</t>
  </si>
  <si>
    <t>FE 74 CHASSIS</t>
  </si>
  <si>
    <t>FE 74 HDV (PS 125) LUBE TRUCK (LUBE SERVICE TANK)</t>
  </si>
  <si>
    <t>FG8JE1B+EKOR45FEET3 EXELMASTER</t>
  </si>
  <si>
    <t>FM 260 JD</t>
  </si>
  <si>
    <t>FM 260 JD + DUMP</t>
  </si>
  <si>
    <t>FM 260 JD + TANGKI</t>
  </si>
  <si>
    <t>FM 260 JD + TANGKI MINYAK</t>
  </si>
  <si>
    <t>FM 350 PL C/R MINING</t>
  </si>
  <si>
    <t>FORD ECOSPORT TITANIUM AT</t>
  </si>
  <si>
    <t>FORD ECOSPORT TREND AT</t>
  </si>
  <si>
    <t>FORD EVEREST 2.5 L XLT 4X2 AT</t>
  </si>
  <si>
    <t>FORD FIESTA 1.4 L AT</t>
  </si>
  <si>
    <t>FORD FOCUS 2.0 L AT-S</t>
  </si>
  <si>
    <t>FORTUNER 2.4 VRZ 4x2 A/T DSL</t>
  </si>
  <si>
    <t>FORTUNER 2.4 VRZ 4x2 A/T DSL GR SPORT</t>
  </si>
  <si>
    <t>FREED E PSD AT</t>
  </si>
  <si>
    <t>FUSO 220 PS 10 BAN FN 517 ML 2 SUPER LONG (6X2) BOX</t>
  </si>
  <si>
    <t>FUSO 220 PS 10 BAN FN 527 ML K (6X4) DUMP</t>
  </si>
  <si>
    <t>FUSO 220 PS 10 BAN FN 527 ML K (6X4) DUMP/TANGKI</t>
  </si>
  <si>
    <t>FUSO 220 PS 10 BAN FN 527 MS K (6X4)</t>
  </si>
  <si>
    <t>FUSO 220 PS 10 BAN FN 527 MS K (6X4) DUMP</t>
  </si>
  <si>
    <t>FUSO 220 PS FN 517 ML2 TANGKI 16 KL GEN 3</t>
  </si>
  <si>
    <t>FUSO 240 PS FM 65 FL HI GEAR (4X2) BAK</t>
  </si>
  <si>
    <t>Fuso 240 PS FM 65 FS</t>
  </si>
  <si>
    <t>FUSO 240 PS FM 65 FSL (4X2) WING BOX</t>
  </si>
  <si>
    <t>FUSO 240 PS FM 65 FSL HI GEAR (4X2) BOX</t>
  </si>
  <si>
    <t>FUSO 240 PS FN 61 FL (6X2) WING BOX</t>
  </si>
  <si>
    <t>FUSO 270 PS FN 62 F HD R (6X4) DUMP</t>
  </si>
  <si>
    <t>FUSO 270 PS FN 62 F HD U(6X4) DUMP</t>
  </si>
  <si>
    <t>FUSO 270 PS FN 62 FL HD FD (6X4)</t>
  </si>
  <si>
    <t>FVM34 U NEW 245PS WING BOX</t>
  </si>
  <si>
    <t>FVZ 34 U HP 6.1 DUMPTRUCK</t>
  </si>
  <si>
    <t>GL 400 AT</t>
  </si>
  <si>
    <t>GLE 450 4MATIC AMG Line</t>
  </si>
  <si>
    <t>Glory 560 L 1.5T 6CVT</t>
  </si>
  <si>
    <t>H-1 2.4 AT</t>
  </si>
  <si>
    <t>HARLEY DAVIDSON STREET 500</t>
  </si>
  <si>
    <t>Hino GY 350 PU DUMPTRUCK</t>
  </si>
  <si>
    <t>HONDA ALL NEW ACCORD VTI SE 2.4 AT</t>
  </si>
  <si>
    <t>HONDA ALL NEW ACCORD VTIL 2.4 AT</t>
  </si>
  <si>
    <t>HONDA ALL NEW BRIO RS 1.2 AT</t>
  </si>
  <si>
    <t>HONDA ALL NEW BRIO SATYA E CVT 1.2 AT</t>
  </si>
  <si>
    <t>HONDA ALL NEW CITY IVTEC E 1.5 AT</t>
  </si>
  <si>
    <t>HONDA ALL NEW CITY IVTEC S 1.5 AT</t>
  </si>
  <si>
    <t>HONDA ALL NEW CIVIC IVTEC 1.8 AT</t>
  </si>
  <si>
    <t>HONDA ALL NEW CRV 4X2 2.0 AT</t>
  </si>
  <si>
    <t>HONDA ALL NEW CRV 4X2 2.4 AT</t>
  </si>
  <si>
    <t>HONDA ALL NEW GRAND CRV 4X2 2.0 AT</t>
  </si>
  <si>
    <t>HONDA ALL NEW GRAND CRV PRESTIGE 2.4 AT</t>
  </si>
  <si>
    <t>HONDA ALL NEW JAZZ IVTEC RS 1.5 AT</t>
  </si>
  <si>
    <t>HONDA ALL NEW JAZZ IVTEC S 1.5 AT</t>
  </si>
  <si>
    <t>HONDA BRIO I VTEC E 1.3 MT</t>
  </si>
  <si>
    <t>HONDA BRIO IVTEC E 1.2 AT</t>
  </si>
  <si>
    <t>HONDA BRIO RS 1.2 AT</t>
  </si>
  <si>
    <t>HONDA BRIO RS 1.2 MT</t>
  </si>
  <si>
    <t>HONDA BRIO SATYA E 1.2 MT</t>
  </si>
  <si>
    <t>HONDA BRV E CVT 1.5 AT</t>
  </si>
  <si>
    <t>HONDA BRV PRESTIGE 1.5 CVT AT</t>
  </si>
  <si>
    <t>Honda City GM6 1.5 E CVT</t>
  </si>
  <si>
    <t>HONDA CITY GM6 1.5 E M/T</t>
  </si>
  <si>
    <t>HONDA CIVIC TURBO ES 1.5 AT</t>
  </si>
  <si>
    <t>HONDA CIVIC VTI 1.8 A/T</t>
  </si>
  <si>
    <t>HONDA CRV PRESTIGE TURBO AT 2020</t>
  </si>
  <si>
    <t>HONDA CRV RM1 2WD 2.0 A/T</t>
  </si>
  <si>
    <t>HONDA CRV RM1 2WD 2.0 M/T</t>
  </si>
  <si>
    <t>HONDA CRV TURBO PRESTIGE 4X2 1.5 AT</t>
  </si>
  <si>
    <t>HONDA FREED POWER SLIDING DOORS IVTEC 1.5 AT</t>
  </si>
  <si>
    <t>HONDA FREED SD 1.5 AT</t>
  </si>
  <si>
    <t>HONDA HRV E CVT 1.5 AT</t>
  </si>
  <si>
    <t>HONDA HRV S CVT 1.5 AT</t>
  </si>
  <si>
    <t>HONDA HRV V PRESTIGE 1.8 AT</t>
  </si>
  <si>
    <t>HONDA MOBILIO DD4 1.5 E M-CVT</t>
  </si>
  <si>
    <t>HONDA MOBILIO E 1.5 AT CVT</t>
  </si>
  <si>
    <t>HONDA MOBILIO E 1.5 AT CVT PRESTIGE</t>
  </si>
  <si>
    <t>HONDA MOBILIO RS 1.5 AT CVT</t>
  </si>
  <si>
    <t>HONDA MOBILIO RS 1.5 MT</t>
  </si>
  <si>
    <t>HONDA MOBILIO S 1.5 MT</t>
  </si>
  <si>
    <t>HONDA NEW CRV 4 X2 2.0 AT</t>
  </si>
  <si>
    <t>HONDA NEW FREED IVTEC E 1.5 AT</t>
  </si>
  <si>
    <t>HONDA NEW FREED IVTEC S 1.5 AT</t>
  </si>
  <si>
    <t>HONGYAN 6X4 TIPPER CQ3254HMG414 DUMP TRUCK</t>
  </si>
  <si>
    <t>HOWO 6x4 371 HP DUMP</t>
  </si>
  <si>
    <t>HRV 1.8 CVT PRESTIGE</t>
  </si>
  <si>
    <t>HRV E CVT</t>
  </si>
  <si>
    <t>HRV E CVT 1.5 SPECIAL EDITION</t>
  </si>
  <si>
    <t>HYUNDAI CRAWLER EXCAVATOR ; R850LC-9</t>
  </si>
  <si>
    <t>HYUNDAI GRAND AVEGA 1.4 AT</t>
  </si>
  <si>
    <t>HYUNDAI GRAND AVEGA 1.4 MT</t>
  </si>
  <si>
    <t>HYUNDAI H-1 XG GASOLINE</t>
  </si>
  <si>
    <t>HYUNDAI MOTOR GRADER HG170</t>
  </si>
  <si>
    <t>Hyundai Tucson Gasoline</t>
  </si>
  <si>
    <t>IGNIS GX AT</t>
  </si>
  <si>
    <t>IONIQ EV SIGNATURE</t>
  </si>
  <si>
    <t>ISUZU MUX PREMIERE 2.5 AT</t>
  </si>
  <si>
    <t>ISUZU PANTHER LS TURBO MT</t>
  </si>
  <si>
    <t>ISUZU PANTHER LV FF 2.5 MT</t>
  </si>
  <si>
    <t>ISUZU PANTHER TBR 54 PU TURBO MT</t>
  </si>
  <si>
    <t>ISUZU TFS6Y D-MAX DC 2.5L 4X4 MT</t>
  </si>
  <si>
    <t>ISUZU UCR6Y MU-X R2 4X2 AT</t>
  </si>
  <si>
    <t>JAZZ RS CVT</t>
  </si>
  <si>
    <t>KIA ALL NEW PICANTO SE 1.2 AT</t>
  </si>
  <si>
    <t>KIA RIO ALL NEWSE1.4 AT</t>
  </si>
  <si>
    <t>KIA SEDONA 3.3 AT</t>
  </si>
  <si>
    <t>KONA EV</t>
  </si>
  <si>
    <t>L300 BOX + HIDROLIX</t>
  </si>
  <si>
    <t>L300 FD</t>
  </si>
  <si>
    <t>L300 FD BOX</t>
  </si>
  <si>
    <t>L300 FD BOX FREEZER</t>
  </si>
  <si>
    <t>LPT813 Los Bak</t>
  </si>
  <si>
    <t>LX 570</t>
  </si>
  <si>
    <t>LX IGET 125</t>
  </si>
  <si>
    <t>MAZDA 2 GT</t>
  </si>
  <si>
    <t>MAZDA 2 HATCHBACK GT 1.5 AT</t>
  </si>
  <si>
    <t>MAZDA 2 HATCHBACK R 1.5 AT</t>
  </si>
  <si>
    <t>MAZDA 2 HATCHBACK V 1.5 AT</t>
  </si>
  <si>
    <t>MAZDA 3 HATCHBACK 2.0 AT</t>
  </si>
  <si>
    <t>MAZDA 6 2.5 AT</t>
  </si>
  <si>
    <t>MAZDA BIANTE 2.0 AT</t>
  </si>
  <si>
    <t>MAZDA CX 3 2.0 GT AT</t>
  </si>
  <si>
    <t>MAZDA CX 5 2.0 AT</t>
  </si>
  <si>
    <t>MAZDA CX 5 2.5 GT AT</t>
  </si>
  <si>
    <t>MERCEDES AXOR 3336K + DUMP</t>
  </si>
  <si>
    <t>MERCEDES AXOR 4928 T</t>
  </si>
  <si>
    <t>Mercedes Benz A200 Urban</t>
  </si>
  <si>
    <t>MERCEDES OH 1626 BIG BUS</t>
  </si>
  <si>
    <t>MERCEDESBENZ C 200 CLASSIC 2.0 AT</t>
  </si>
  <si>
    <t>MITSUBISHI ALL NEW PAJERO SPORT DAKAR HI POWER 4X2 2.5 AT</t>
  </si>
  <si>
    <t>MITSUBISHI L300 PU FB-R (4X2) MT</t>
  </si>
  <si>
    <t>MITSUBISHI L300 PU FB-R MT</t>
  </si>
  <si>
    <t>MITSUBISHI MIRAGE GLX MT</t>
  </si>
  <si>
    <t>MITSUBISHI OUTLANDER SPORT 2.0L GLS 4X2 AT</t>
  </si>
  <si>
    <t>MITSUBISHI OUTLANDER SPORT GLS 2.0 AT</t>
  </si>
  <si>
    <t>MITSUBISHI OUTLANDER SPORT PX 2.0 AT</t>
  </si>
  <si>
    <t>MITSUBISHI PAJERO SPORT DAKAR HI POWER 4X2 2.5 AT</t>
  </si>
  <si>
    <t>MITSUBISHI PAJERO SPORT EXCEED 4X2 2.5 AT</t>
  </si>
  <si>
    <t>MITSUBISHI XPANDER EXCEED 1.5 AT</t>
  </si>
  <si>
    <t>MITSUBISHI XPANDER SPORT 1.5 AT</t>
  </si>
  <si>
    <t>MITSUBISHI XPANDER ULTIMATE 1.5 AT</t>
  </si>
  <si>
    <t>MOBILIO E CVT</t>
  </si>
  <si>
    <t>MOBILIO RS CVT</t>
  </si>
  <si>
    <t>NEW AXOR 4843 8x4 + DUMP</t>
  </si>
  <si>
    <t>NEW BRV PRESTIGE CVT</t>
  </si>
  <si>
    <t>NEW CARRY PU FD</t>
  </si>
  <si>
    <t>NEW CARRY PU FD AC PS</t>
  </si>
  <si>
    <t>NEW CARRY PU WD AC PS</t>
  </si>
  <si>
    <t>NEW CX 3 TOURING</t>
  </si>
  <si>
    <t>NEW MAZDA 2 GT</t>
  </si>
  <si>
    <t>NEW MAZDA 2 GT AT</t>
  </si>
  <si>
    <t>NEW MAZDA CX-3 PRO</t>
  </si>
  <si>
    <t>NEW PAJERO SPORT DAKAR 4X2 AT</t>
  </si>
  <si>
    <t>New Terra VL 2.5 (4x2) A/T</t>
  </si>
  <si>
    <t>NEW TRITON DC GLS 4X4 MT</t>
  </si>
  <si>
    <t>NEW TRITON DC HDX 4X4 MT</t>
  </si>
  <si>
    <t>NEW TRITON SC HDX 4X4 MT</t>
  </si>
  <si>
    <t>NEW XENIA 1.3 R CVT ADS</t>
  </si>
  <si>
    <t>NEW XPANDER CROSS CVT</t>
  </si>
  <si>
    <t>NEW XPANDER CROSS CVT PREMIUM PACKAGE</t>
  </si>
  <si>
    <t>NEW XPANDER SPORT CVT</t>
  </si>
  <si>
    <t>NEW XPANDER SPORT MT</t>
  </si>
  <si>
    <t>NHL TR50 ODB</t>
  </si>
  <si>
    <t>NISSAN ALL NEW GRAND LIVINA XGEAR 1.5 AT</t>
  </si>
  <si>
    <t>NISSAN ALL NEW GRAND LIVINA XV 1.5 CVT AT</t>
  </si>
  <si>
    <t>NISSAN ALL NEW XTRAIL 2.0 CVT AT</t>
  </si>
  <si>
    <t>NISSAN ALL NEW XTRAIL 2.5 CVT AT</t>
  </si>
  <si>
    <t>NISSAN EVALIA XV 1.5 AT</t>
  </si>
  <si>
    <t>NISSAN GRAND LIVINA SV 1.5 AT</t>
  </si>
  <si>
    <t>NISSAN GRAND LIVINA SV 1.5 MT</t>
  </si>
  <si>
    <t>NISSAN GRAND LIVINA XV 1.5 AT</t>
  </si>
  <si>
    <t>NISSAN GRAND LIVINA XV 1.5 MT</t>
  </si>
  <si>
    <t>NISSAN GRAND LIVINA XV 1.8 MT</t>
  </si>
  <si>
    <t>NISSAN GRAND LIVINA XV ULTIMATE 1.5 AT</t>
  </si>
  <si>
    <t>NISSAN JUKE CVT RX 1.5 AT</t>
  </si>
  <si>
    <t>NISSAN LIVINA EL 1.5 4X2 MT</t>
  </si>
  <si>
    <t>NISSAN MARCH 1.2 4X2 AT</t>
  </si>
  <si>
    <t>NISSAN MARCH L 1.2 AT</t>
  </si>
  <si>
    <t>NISSAN MARCH L 1.2 MT</t>
  </si>
  <si>
    <t>NISSAN MARCH L XS 1.2 AT</t>
  </si>
  <si>
    <t>NISSAN MARCH XS 1.2 AT HI</t>
  </si>
  <si>
    <t>NISSAN NEW XTRAIL 2.0 MT</t>
  </si>
  <si>
    <t>NISSAN SERENA COMFORT TOURING 2.0 AT</t>
  </si>
  <si>
    <t>NISSAN SERENA HIGH WAY STAR 2.0 AT</t>
  </si>
  <si>
    <t>NISSAN SERENA HIGHWAY STAR AUTECH 2.0 AT</t>
  </si>
  <si>
    <t>NISSAN XTRAIL ST 2.5 AT</t>
  </si>
  <si>
    <t>NISSAN XTRAIL XT 2.5 AT</t>
  </si>
  <si>
    <t>NMR 71 TSDL box besi</t>
  </si>
  <si>
    <t>ORLANDO LT 1.8 2014</t>
  </si>
  <si>
    <t>OUTLANDER SPORT PX ACTION</t>
  </si>
  <si>
    <t>PAJERO SPORT DAKAR (4X2) AT</t>
  </si>
  <si>
    <t>PAJERO SPORT DAKAR (4X2) AT (WHITE)</t>
  </si>
  <si>
    <t>PAJERO SPORT DAKAR (4X4) AT</t>
  </si>
  <si>
    <t>PAJERO SPORT DAKAR 4x2 2.4 A/T</t>
  </si>
  <si>
    <t>PAJERO SPORT DAKAR ROCKFORD FOSGATE LTD (4X2) 2.4 AT</t>
  </si>
  <si>
    <t>PAJERO SPORT DAKAR ULTIMATE (4X2) AT</t>
  </si>
  <si>
    <t>PAJERO SPORT DAKAR ULTIMATE (4X2) AT (WHITE)</t>
  </si>
  <si>
    <t>PAJERO SPORT EXCEED (4X2) AT</t>
  </si>
  <si>
    <t>PAJERO SPORT EXCEED (4X2) AT (WHITE)</t>
  </si>
  <si>
    <t>PAJERO SPORT EXCEED (4X2) MT</t>
  </si>
  <si>
    <t>PALISADE PRIME</t>
  </si>
  <si>
    <t>PALISADE SIGNATURE</t>
  </si>
  <si>
    <t>PALISADE SIGNATURE AWD</t>
  </si>
  <si>
    <t>PRIMA 2528 K DUMP</t>
  </si>
  <si>
    <t>PRIMA 3338 DUMPTRUCK</t>
  </si>
  <si>
    <t>RKE 150 WB 3.3 XB BOX BESI</t>
  </si>
  <si>
    <t>RKE 150 WB 3.8 BOX BESI</t>
  </si>
  <si>
    <t>RR 4   26.430 6X2 A/T BUS</t>
  </si>
  <si>
    <t>SANTA FE D 2.2 8DCT SIGNATURE</t>
  </si>
  <si>
    <t>SANTA FE GASOLINE</t>
  </si>
  <si>
    <t>SCANIA P360CB-6x4/S1 DUMP TRUCK</t>
  </si>
  <si>
    <t>SCANIA P460-B 8x4 DUMP</t>
  </si>
  <si>
    <t>SINOHOWO 371 6x4 MIXER 10 KUBIK</t>
  </si>
  <si>
    <t>SINOHOWO TX 371 DUMP TRUCK</t>
  </si>
  <si>
    <t>SITRAK C7H 40.390 (6X4) BBS TRACTOR HEAD</t>
  </si>
  <si>
    <t>SITRAK50.430 8x4 BB DUMP TRUCK</t>
  </si>
  <si>
    <t>STARIA SIGNATURE 7</t>
  </si>
  <si>
    <t>SUPER ACE HT DLS 1.4 ALUMINIUM BOX</t>
  </si>
  <si>
    <t>SuperCab 1.5 with AC</t>
  </si>
  <si>
    <t>SUZUKI ALL NEW ERTIGA DREZA  1.4 AT</t>
  </si>
  <si>
    <t>SUZUKI ALL NEW ERTIGA GL 1.5 AT</t>
  </si>
  <si>
    <t>SUZUKI ALL NEW ERTIGA GX 1.4 AT</t>
  </si>
  <si>
    <t>SUZUKI APV ARENA GL 1.5 MT</t>
  </si>
  <si>
    <t>SUZUKI APV ARENA GX 1.5 MT</t>
  </si>
  <si>
    <t>SUZUKI APV BLIND VAN HIGH</t>
  </si>
  <si>
    <t>SUZUKI APV BLIND VAN MT</t>
  </si>
  <si>
    <t>SUZUKI APV LUXURY R15 1.5 MT</t>
  </si>
  <si>
    <t>SUZUKI ERTIGA GL 1.4 AT</t>
  </si>
  <si>
    <t>SUZUKI ERTIGA GL 1.4 MT</t>
  </si>
  <si>
    <t>SUZUKI ERTIGA GX 1.4 AT</t>
  </si>
  <si>
    <t>SUZUKI ERTIGA GX 1.4 MT</t>
  </si>
  <si>
    <t>SUZUKI IGNIS GX 1.2 AT</t>
  </si>
  <si>
    <t>SUZUKI NEW CARRY ST150 PU MT</t>
  </si>
  <si>
    <t>SUZUKI NEW ERTIGA DREZA  1.4 AT</t>
  </si>
  <si>
    <t>SUZUKI NEW ERTIGA DREZA GS 1.4 AT</t>
  </si>
  <si>
    <t>SUZUKI NEW ERTIGA DREZA GS 1.4 MT</t>
  </si>
  <si>
    <t>SUZUKI NEW ERTIGA GL 1.4 MT</t>
  </si>
  <si>
    <t>SUZUKI NEW ERTIGA GX 1.4 AT</t>
  </si>
  <si>
    <t>SUZUKI NEW ERTIGA GX 1.4 MT</t>
  </si>
  <si>
    <t>SUZUKI SPLASH GL 1.2 AT</t>
  </si>
  <si>
    <t>SUZUKI SPLASH GL 1.2 MT</t>
  </si>
  <si>
    <t>SUZUKI SWIFT GX 1.4 AT</t>
  </si>
  <si>
    <t>SUZUKI SX4 CROSS OVER 1.5 AT</t>
  </si>
  <si>
    <t>TATA ULTRA 1014 45 WB BOX</t>
  </si>
  <si>
    <t>TGS 40.440 6X6 Prime Mover</t>
  </si>
  <si>
    <t>TONLY HIGHWAY TRUCK TL875 KR DUMP TRUCK</t>
  </si>
  <si>
    <t>TOYOTA AGYA G 1.0 AT</t>
  </si>
  <si>
    <t>TOYOTA AGYA G 1.0 MT TRD</t>
  </si>
  <si>
    <t>TOYOTA ALL NEW AVANZA VELOZ VVTI 1.5 AT</t>
  </si>
  <si>
    <t>TOYOTA ALL NEW AVANZA VVTI E 1.3 MT</t>
  </si>
  <si>
    <t>TOYOTA ALL NEW AVANZA VVTI G 1.3 AT</t>
  </si>
  <si>
    <t>TOYOTA ALL NEW AVANZA VVTI G 1.3 MT</t>
  </si>
  <si>
    <t>TOYOTA ALL NEW CAMRY V 2.4 AT</t>
  </si>
  <si>
    <t>TOYOTA ALL NEW CAMRY V 2.5 AT</t>
  </si>
  <si>
    <t>TOYOTA ALL NEW FORTUNER DIESEL VRZ 4X2 2.4 AT</t>
  </si>
  <si>
    <t>TOYOTA ALL NEW FORTUNER DIESEL VRZ 4X2 TRD 2.4 AT</t>
  </si>
  <si>
    <t>TOYOTA ALL NEW GRAND INNOVA BENSIN G 2.0 AT</t>
  </si>
  <si>
    <t>TOYOTA ALL NEW GRAND INNOVA BENSIN G 2.0 MT</t>
  </si>
  <si>
    <t>TOYOTA ALL NEW GRAND INNOVA BENSIN Q 2.0 MT</t>
  </si>
  <si>
    <t>TOYOTA ALL NEW GRAND INNOVA BENSIN V 2.0 AT</t>
  </si>
  <si>
    <t>TOYOTA ALL NEW GRAND INNOVA DIESEL G 2.4 AT</t>
  </si>
  <si>
    <t>TOYOTA ALL NEW GRAND INNOVA DIESEL G 2.4 MT</t>
  </si>
  <si>
    <t>TOYOTA ALL NEW GRAND INNOVA DIESEL V 2.4 AT</t>
  </si>
  <si>
    <t>TOYOTA ALL NEW GRAND INNOVA DIESEL V 2.4 MT</t>
  </si>
  <si>
    <t>TOYOTA ALL NEW GRAND INNOVA VENTURER BENSIN Q 2.0 AT</t>
  </si>
  <si>
    <t>TOYOTA ALL NEW VIOS G 1.5 AT</t>
  </si>
  <si>
    <t>TOYOTA ALL NEW YARIS G 1.5 AT</t>
  </si>
  <si>
    <t>TOYOTA ALL NEW YARIS TRD SPORTIVO 1.5 AT</t>
  </si>
  <si>
    <t>TOYOTA ALPHARD 2.4 2WD A/T</t>
  </si>
  <si>
    <t>TOYOTA AVANZA E 1.3 AT</t>
  </si>
  <si>
    <t>TOYOTA AVANZA G 1.3 AT</t>
  </si>
  <si>
    <t>TOYOTA AVANZA G 1.3 MT</t>
  </si>
  <si>
    <t>TOYOTA CALYA G 1.2 AT</t>
  </si>
  <si>
    <t>TOYOTA CALYA G 1.2 MT</t>
  </si>
  <si>
    <t>Toyota Camry 2.5 G A/T</t>
  </si>
  <si>
    <t>TOYOTA COROLLA ALTIS 1.8 G MT</t>
  </si>
  <si>
    <t>TOYOTA COROLLA ALTIS V 1.8 AT</t>
  </si>
  <si>
    <t>TOYOTA ETIOS VALCO E 1.2 MT</t>
  </si>
  <si>
    <t>TOYOTA ETIOS VALCO G 1.2 MT</t>
  </si>
  <si>
    <t>TOYOTA GRAND COROLLA ALTIS 1.8 V CVT AT</t>
  </si>
  <si>
    <t>TOYOTA GRAND NEW AVANZA E 1.3 MT</t>
  </si>
  <si>
    <t>TOYOTA GRAND NEW AVANZA G 1.3 AT</t>
  </si>
  <si>
    <t>TOYOTA GRAND NEW AVANZA G 1.3 MT</t>
  </si>
  <si>
    <t>TOYOTA GRAND NEW INNOVA BENSIN E 2.0 AT</t>
  </si>
  <si>
    <t>TOYOTA GRAND NEW INNOVA BENSIN G 2.0 AT</t>
  </si>
  <si>
    <t>TOYOTA GRAND NEW INNOVA BENSIN G 2.0 MT</t>
  </si>
  <si>
    <t>TOYOTA GRAND NEW INNOVA BENSIN V 2.0 AT</t>
  </si>
  <si>
    <t>TOYOTA GRAND NEW INNOVA DIESEL G 2.5 AT</t>
  </si>
  <si>
    <t>TOYOTA GRAND NEW INNOVA DIESEL V 2.5 AT</t>
  </si>
  <si>
    <t>TOYOTA GRAND NEW VELOZ 1.3 AT</t>
  </si>
  <si>
    <t>TOYOTA HARRIER 2.0 AT</t>
  </si>
  <si>
    <t>TOYOTA HI ACE COMMUTER M/T</t>
  </si>
  <si>
    <t>TOYOTA HILUX PU 2.5 SC DSL M/T</t>
  </si>
  <si>
    <t>TOYOTA HILUX PU 2.5L DSLM/T</t>
  </si>
  <si>
    <t>TOYOTA HILUX PU SC 2.5 STD M/T</t>
  </si>
  <si>
    <t>TOYOTA INNOVA BENSIN G 2.0 AT</t>
  </si>
  <si>
    <t>TOYOTA INNOVA BENSIN G 2.0 MT</t>
  </si>
  <si>
    <t>TOYOTA INNOVA BENSIN V 2.0 AT</t>
  </si>
  <si>
    <t>TOYOTA INNOVA BENSIN V 2.0 MT</t>
  </si>
  <si>
    <t>TOYOTA INNOVA DIESEL G 2.5 AT</t>
  </si>
  <si>
    <t>TOYOTA INNOVA DIESEL G 2.5 MT</t>
  </si>
  <si>
    <t>TOYOTA KIJANG INNOVA 2.0 G A/T AIRBAG</t>
  </si>
  <si>
    <t>TOYOTA KIJANG INNOVA 2.0 G AT</t>
  </si>
  <si>
    <t>TOYOTA KIJANG INNOVA 2.0 G MT</t>
  </si>
  <si>
    <t>TOYOTA KIJANG INNOVA 2.4 G AT</t>
  </si>
  <si>
    <t>TOYOTA KIJANG INNOVA 2.4 G MT</t>
  </si>
  <si>
    <t>TOYOTA KIJANG INNOVA Q 2.0 A/T</t>
  </si>
  <si>
    <t>TOYOTA KIJANG INNOVA V 2.4 A/T DIESEL</t>
  </si>
  <si>
    <t>TOYOTA NEW AGYA G 1.2 AT</t>
  </si>
  <si>
    <t>TOYOTA NEW AGYA G 1.2 AT TRD</t>
  </si>
  <si>
    <t>TOYOTA NEW AGYA G 1.2 MT TRD</t>
  </si>
  <si>
    <t>TOYOTA NEW AVANZA VVTI G 1.3 AT</t>
  </si>
  <si>
    <t>TOYOTA NEW AVANZA VVTI G 1.3 MT</t>
  </si>
  <si>
    <t>TOYOTA NEW AVANZA VVTI S 1.5 AT</t>
  </si>
  <si>
    <t>TOYOTA NEW CAMRY G 2.4 AT</t>
  </si>
  <si>
    <t>TOYOTA NEW FORTUNER BENSIN G LUXURY 4X2 TRD 2.7 AT</t>
  </si>
  <si>
    <t>TOYOTA NEW FORTUNER DIESEL G 4X2 2.5 AT</t>
  </si>
  <si>
    <t>TOYOTA NEW FORTUNER DIESEL G 4X2 TRD 2.5 AT</t>
  </si>
  <si>
    <t>TOYOTA NEW FORTUNER DIESEL G 4X2 TRD 2.5 MT</t>
  </si>
  <si>
    <t>TOYOTA NEW INNOVA BENSIN G 2.0 AT</t>
  </si>
  <si>
    <t>TOYOTA NEW INNOVA BENSIN G 2.0 MT</t>
  </si>
  <si>
    <t>TOYOTA NEW INNOVA BENSIN V 2.0 AT</t>
  </si>
  <si>
    <t>TOYOTA NEW INNOVA DIESEL G 2.5 AT</t>
  </si>
  <si>
    <t>TOYOTA NEW RUSH S TRD 1.5 AT</t>
  </si>
  <si>
    <t>TOYOTA NEW RUSH S TRD 1.5 MT</t>
  </si>
  <si>
    <t>TOYOTA NEW RUSH TRD SPORTIVO 1.5 AT</t>
  </si>
  <si>
    <t>TOYOTA RAIZE 1.0 T GR SPORT CVT</t>
  </si>
  <si>
    <t>TOYOTA RUSH G 1.5 AT</t>
  </si>
  <si>
    <t>TOYOTA RUSH G 1.5 MT</t>
  </si>
  <si>
    <t>TOYOTA RUSH S 1.5 AT</t>
  </si>
  <si>
    <t>TOYOTA SIENTA G 1.5 AT</t>
  </si>
  <si>
    <t>TOYOTA SIENTA G 1.5 CVT</t>
  </si>
  <si>
    <t>TOYOTA SIENTA Q 1.5 AT</t>
  </si>
  <si>
    <t>TOYOTA SIENTA V 1.5 AT</t>
  </si>
  <si>
    <t>TOYOTA VELLFIRE 2.5 G AT</t>
  </si>
  <si>
    <t>TOYOTA VELLFIRE Z</t>
  </si>
  <si>
    <t>TOYOTA VIOS 1.5 E CVT</t>
  </si>
  <si>
    <t>TOYOTA VIOS 1.5 G CVT</t>
  </si>
  <si>
    <t>TOYOTA VIOS G 1.5 AT</t>
  </si>
  <si>
    <t>TOYOTA VIOS G 1.5 MT</t>
  </si>
  <si>
    <t>TOYOTA YARIS E 1.5 AT</t>
  </si>
  <si>
    <t>TOYOTA YARIS S 1.5 MT</t>
  </si>
  <si>
    <t>TOYOTA YARIS S LIMITED 1.5 AT</t>
  </si>
  <si>
    <t>TOYOTA YARIS S TRD SPORTIVO 1.5 AT</t>
  </si>
  <si>
    <t>TRAGA BOX ALUMINIUM</t>
  </si>
  <si>
    <t>VELLFIRE 2.4 V AT PREMIUM SOUND</t>
  </si>
  <si>
    <t>VELLFIRE Z 2.4 AT</t>
  </si>
  <si>
    <t>VOLKSWAGEN GOLF 1.4 TSI AT</t>
  </si>
  <si>
    <t>VOLKSWAGEN POLO TSI</t>
  </si>
  <si>
    <t>WULING ALMAZ 1.5 L T LUX CVT</t>
  </si>
  <si>
    <t>WULING ALMAZ 1.5 L T LUX+ SC CVT</t>
  </si>
  <si>
    <t>WULING ALMAZ 1.5 S+T CVT</t>
  </si>
  <si>
    <t>WULING FORMO 1.2 BLIND VAN</t>
  </si>
  <si>
    <t>XL 7 GS AT ALPHA</t>
  </si>
  <si>
    <t>XL7 GX AT BETA</t>
  </si>
  <si>
    <t>XPANDER BLACK EDITION AT</t>
  </si>
  <si>
    <t>XPANDER CROSS AT</t>
  </si>
  <si>
    <t>XPANDER CROSS AT (WHITE)</t>
  </si>
  <si>
    <t>XPANDER CROSS AT PREMIUM</t>
  </si>
  <si>
    <t>XPANDER CROSS AT PREMIUM (WHITE)</t>
  </si>
  <si>
    <t>XPANDER CROSS CVT WHITE</t>
  </si>
  <si>
    <t>XPANDER CROSS MT</t>
  </si>
  <si>
    <t>XPANDER CROSS MT (WHITE)</t>
  </si>
  <si>
    <t>XPANDER CROSS PREMIUM PACKAGE AT</t>
  </si>
  <si>
    <t>XPANDER CROSS ROCKFORD FOSGATE BLACK EDITION AT</t>
  </si>
  <si>
    <t>XPANDER EXCEED AT</t>
  </si>
  <si>
    <t>XPANDER EXCEED MT</t>
  </si>
  <si>
    <t>XPANDER EXCEED MT (WHITE)</t>
  </si>
  <si>
    <t>XPANDER GLS AT</t>
  </si>
  <si>
    <t>XPANDER GLS MT</t>
  </si>
  <si>
    <t>XPANDER GLX MT (WHITE)</t>
  </si>
  <si>
    <t>XPANDER RF BLACK EDITION AT</t>
  </si>
  <si>
    <t>XPANDER RF BLACK EDITION MT</t>
  </si>
  <si>
    <t>XPANDER SPORT AT</t>
  </si>
  <si>
    <t>XPANDER SPORT AT (WHITE)</t>
  </si>
  <si>
    <t>XPANDER SPORT CVT</t>
  </si>
  <si>
    <t>XPANDER SPORT MT</t>
  </si>
  <si>
    <t>XPANDER SPORT MT (WHITE)</t>
  </si>
  <si>
    <t>XPANDER ULTIMATE AT</t>
  </si>
  <si>
    <t>XPANDER ULTIMATE AT (WHITE)</t>
  </si>
  <si>
    <t>ZS 4141 DV 20 DUMP TRUCK</t>
  </si>
  <si>
    <t>ZS MAGNIFY (RED)</t>
  </si>
  <si>
    <t>HEAVY EQUIPMENT</t>
  </si>
  <si>
    <t>SUV</t>
  </si>
  <si>
    <t>MPV</t>
  </si>
  <si>
    <t>Hatchback</t>
  </si>
  <si>
    <t>Pick Up</t>
  </si>
  <si>
    <t>Van</t>
  </si>
  <si>
    <t>Double Cabin</t>
  </si>
  <si>
    <t>TRUCK</t>
  </si>
  <si>
    <t>MOTOR CYCLE</t>
  </si>
  <si>
    <t>BUS</t>
  </si>
  <si>
    <t>SEDAN</t>
  </si>
  <si>
    <t>MICROBUS</t>
  </si>
  <si>
    <t>STATION WAGON</t>
  </si>
  <si>
    <t>Hubungan</t>
  </si>
  <si>
    <t>DRU</t>
  </si>
  <si>
    <t>Direktur Utama</t>
  </si>
  <si>
    <t>PJM</t>
  </si>
  <si>
    <t>Penjamin</t>
  </si>
  <si>
    <t>DRR</t>
  </si>
  <si>
    <t>Direktur</t>
  </si>
  <si>
    <t>KMU</t>
  </si>
  <si>
    <t>Komisaris Utama</t>
  </si>
  <si>
    <t>SPP</t>
  </si>
  <si>
    <t>Pasangan Penjamin</t>
  </si>
  <si>
    <t>KMM</t>
  </si>
  <si>
    <t>Komisaris</t>
  </si>
  <si>
    <t>PBU</t>
  </si>
  <si>
    <t>Penjamin Badan Usaha</t>
  </si>
  <si>
    <t>PSI</t>
  </si>
  <si>
    <t>Pemegang Saham Individu</t>
  </si>
  <si>
    <t>PSU</t>
  </si>
  <si>
    <t>Pemegang Saham Badan Usaha</t>
  </si>
  <si>
    <t>LNN</t>
  </si>
  <si>
    <t>Lainnya</t>
  </si>
  <si>
    <t xml:space="preserve">Nama SLIK Tambahan </t>
  </si>
  <si>
    <t xml:space="preserve">KTP. No </t>
  </si>
  <si>
    <t>Jenis Identitas</t>
  </si>
  <si>
    <t>Nomor NPWP</t>
  </si>
  <si>
    <t>KTP</t>
  </si>
  <si>
    <t>Tanggal Lahir/Pendirian(MM/DD/YYYY)</t>
  </si>
  <si>
    <t>DP(dalam %)</t>
  </si>
  <si>
    <t>Interest Rate(dalam %)</t>
  </si>
  <si>
    <t>Nama PIC</t>
  </si>
  <si>
    <t>01</t>
  </si>
  <si>
    <t>02</t>
  </si>
  <si>
    <t>03</t>
  </si>
  <si>
    <t>04</t>
  </si>
  <si>
    <t>05</t>
  </si>
  <si>
    <t>06</t>
  </si>
  <si>
    <t>FUSO CANTER</t>
  </si>
  <si>
    <t>LAND ROVER DEFENDER</t>
  </si>
  <si>
    <t xml:space="preserve">VOLVO ARTICULATED DUMP TRUCK  </t>
  </si>
  <si>
    <t>ZOOMLION CRAWLER</t>
  </si>
  <si>
    <t>OFF HIGHWAT TRUCK 773E/DS-BODY/VIMS PAYLOAD/BS TIRE/PL361</t>
  </si>
  <si>
    <t>CHEVROLET CAPTIVA DOHC 2.4 MT</t>
  </si>
  <si>
    <t>CHEVROLET SPIN LS 1.2 MT</t>
  </si>
  <si>
    <t>CHEVROLET SPIN LT 1.3 MT</t>
  </si>
  <si>
    <t>CHEVROLET SPIN LT 1.5 MT</t>
  </si>
  <si>
    <t>CHEVROLET SPIN LTZ 1.3 MT</t>
  </si>
  <si>
    <t>CHEVROLET SPIN LS 1.3 MT</t>
  </si>
  <si>
    <t>CHEVROLET SPIN LTZ 1.5 MT</t>
  </si>
  <si>
    <t>CHEVROLET SPIN LT 1.2 MT</t>
  </si>
  <si>
    <t>MINI BUS</t>
  </si>
  <si>
    <t>DAIHATSU AYLA M 1.0 MT</t>
  </si>
  <si>
    <t>DAIHATSU AYLA D 1.0 AT</t>
  </si>
  <si>
    <t>DAIHATSU AYLA D 1.0 MT</t>
  </si>
  <si>
    <t>DAIHATSU AYLA D PLUS 1.0 MT</t>
  </si>
  <si>
    <t>DAIHATSU AYLA M 1.0 AT</t>
  </si>
  <si>
    <t>DAIHATSU AYLA X ELEGANT 1.0 MT</t>
  </si>
  <si>
    <t>DAIHATSU GRAN MAX D STANDAR 13MT</t>
  </si>
  <si>
    <t>DAIHATSU GRAN MAX F STANDAR 1.3 MT</t>
  </si>
  <si>
    <t>DAIHATSU LUXIO X 1.5 AT</t>
  </si>
  <si>
    <t>DAIHATSU AYLA M SPORTY 1.0 AT</t>
  </si>
  <si>
    <t>DAIHATSU AYLA M SPORTY 1.0 MT</t>
  </si>
  <si>
    <t>DAIHATSU LUXIO X PRESTIGE 1.5 MT</t>
  </si>
  <si>
    <t>DAIHATSU GRAN MAX F AC 1.3 MT</t>
  </si>
  <si>
    <t>DAIHATSU LUXIO D 1.5 MT</t>
  </si>
  <si>
    <t>DAIHATSU LUXIO M 1.5 MT</t>
  </si>
  <si>
    <t>DAIHATSU SIRION 1.3 MT</t>
  </si>
  <si>
    <t>DAIHATSU SIGRA D 1.0 MT</t>
  </si>
  <si>
    <t>DAIHATSU SIGRA M 1.0 MT</t>
  </si>
  <si>
    <t>DAIHATSU SIGRA X 1.2 MT</t>
  </si>
  <si>
    <t>DAIHATSU SIGRA X 1.2 AT</t>
  </si>
  <si>
    <t>DAIHATSU SIGRA X  DLX 1.2 MT</t>
  </si>
  <si>
    <t>DAIHATSU LUXIO X PRESTIGE 1.5 AT</t>
  </si>
  <si>
    <t>DAIHATSU NEW SIRION M PLUS 1.0 AT</t>
  </si>
  <si>
    <t>DAIHATSU NEW SIRION M PLUS 1.0 MT</t>
  </si>
  <si>
    <t>DAIHATSU SIGRA X  DLX 1.2 AT</t>
  </si>
  <si>
    <t>DAIHATSU TERIOS TS 1.5 MT</t>
  </si>
  <si>
    <t>DAIHATSU NEW SIRION X PLUS 1.0 AT</t>
  </si>
  <si>
    <t>DAIHATSU NEW SIRION X PLUS 1.0 MT</t>
  </si>
  <si>
    <t>DAIHATSU NEW SIRION D 1.3 AT</t>
  </si>
  <si>
    <t>DAIHATSU NEW SIRION D DELUXE 1.3 AT</t>
  </si>
  <si>
    <t>DAIHATSU NEW SIRION D DELUXE 1.3 MT</t>
  </si>
  <si>
    <t>DAIHATSU SIGRA R 1.2 AT</t>
  </si>
  <si>
    <t>DAIHATSU SIGRA R DLX 1.2 MT</t>
  </si>
  <si>
    <t>DAIHATSU TERIOS TS EXTRA 1.5 MT</t>
  </si>
  <si>
    <t>DAIHATSU TERIOS TX DELUXE 1.5 MT</t>
  </si>
  <si>
    <t>DAIHATSU NEW TERIOS R 1.5 MT</t>
  </si>
  <si>
    <t>DAIHATSU TERIOS TS EXTRA 1.5 AT</t>
  </si>
  <si>
    <t>DAIHATSU TERIOS TX ELEGANT 1.5 MT</t>
  </si>
  <si>
    <t>DAIHATSU NEW TERIOS X EXTRA 1.5 MT</t>
  </si>
  <si>
    <t>DAIHATSU NEW TERIOS R ADVENTURE 1.5AT</t>
  </si>
  <si>
    <t>DAIHATSU NEW TERIOS R DELUXE 1.5 MT</t>
  </si>
  <si>
    <t>DAIHATSU NEW TERIOS X DELUXE 1.5 MT</t>
  </si>
  <si>
    <t>DAIHATSU XENIA LI DELUXE 1.0 MT</t>
  </si>
  <si>
    <t>DAIHATSU XENIA LI DELUXE PLUS 1.0 MT</t>
  </si>
  <si>
    <t>DAIHATSU XENIA LI DELUXE FAMILY 1.0 MT</t>
  </si>
  <si>
    <t>DAIHATSU XENIA LI DELUXE SPORTY 1.0 MT</t>
  </si>
  <si>
    <t>DAIHATSU NEW TERIOS R ADVENTURE 1.5 MT</t>
  </si>
  <si>
    <t>DAIHATSU XENIA LI DELUXE VVTI 1.0 MT</t>
  </si>
  <si>
    <t>DAIHATSU XENIA MI STANDAR 1.0 MT</t>
  </si>
  <si>
    <t>DAIHATSU XENIA MI STANDAR PLUS 1.0 MT</t>
  </si>
  <si>
    <t>DAIHATSU XENIA LI DELUXE PLUS VVTI 1.0 MT</t>
  </si>
  <si>
    <t>DAIHATSU XENIA LI DELUXE FAMILY VVTI 1.0 MT</t>
  </si>
  <si>
    <t>DAIHATSU XENIA LI DELUXE SPORTY VVTI 1.0 MT</t>
  </si>
  <si>
    <t>DAIHATSU XENIA XI DELUXE PLUS VVTI 1.3 MT</t>
  </si>
  <si>
    <t>DAIHATSU XENIA XI DELUXE FAMILY VVTI 1.3 MT</t>
  </si>
  <si>
    <t>DAIHATSU XENIA XI DELUXE SPORTY VVTI 1.3 MT</t>
  </si>
  <si>
    <t>DAIHATSU XENIA XI DELUXE VVTI 1.3 MT</t>
  </si>
  <si>
    <t>DAIHATSU XENIA XI DELUXE PLUS 1.3 MT</t>
  </si>
  <si>
    <t>DAIHATSU XENIA XI DELUXE FAMILY 1.3 MT</t>
  </si>
  <si>
    <t>DAIHATSU ALL NEW XENIA M FAMILY VVTI 1.0 MT</t>
  </si>
  <si>
    <t>DAIHATSU ALL NEW XENIA M SPORTY VVTI 1.0 MT</t>
  </si>
  <si>
    <t>DAIHATSU ALL NEW XENIA R VVTI 1.3 AT</t>
  </si>
  <si>
    <t>DAIHATSU ALL NEW XENIA R ATTIVO VVTI 1.3 AT</t>
  </si>
  <si>
    <t>DAIHATSU ALL NEW XENIA R ATTIVO VVTI 1.3 MT</t>
  </si>
  <si>
    <t>DAIHATSU ALL NEW XENIA R FAMILY VVTI 1.3 AT</t>
  </si>
  <si>
    <t>DAIHATSU ALL NEW XENIA R SPORTY VVTI 1.3 AT</t>
  </si>
  <si>
    <t>DAIHATSU ALL NEW XENIA D VVTI 1.0 MT</t>
  </si>
  <si>
    <t>DAIHATSU ALL NEW XENIA M VVTI 1.0 MT</t>
  </si>
  <si>
    <t>DAIHATSU GREAT NEW XENIA M 1.0 MT</t>
  </si>
  <si>
    <t>DAIHATSU GREAT NEW XENIA M DELUXE 1.3 MT</t>
  </si>
  <si>
    <t>DAIHATSU GREAT NEW XENIA X DELUXE 1.3 MT</t>
  </si>
  <si>
    <t>DAIHATSU GREAT NEW XENIA X DELUXE 1.3 AT</t>
  </si>
  <si>
    <t>DAIHATSU GREAT NEW XENIA R 1.3 MT</t>
  </si>
  <si>
    <t>DAIHATSU GREAT NEW XENIA R 1.3 AT</t>
  </si>
  <si>
    <t>DAIHATSU GREAT NEW XENIA R SPORTY 1.3 MT</t>
  </si>
  <si>
    <t>DAIHATSU GREAT NEW XENIA R SPORTY 1.3 AT</t>
  </si>
  <si>
    <t>DAIHATSU GREAT NEW XENIA D 1.0 MT</t>
  </si>
  <si>
    <t>DAIHATSU TERIOS TS 1.5 AT</t>
  </si>
  <si>
    <t>DAIHATSU XENIA FMC R 1.3 M/T</t>
  </si>
  <si>
    <t>GRAN MAX PU AC PS BOX 1.5 ALUMIN PT FH</t>
  </si>
  <si>
    <t>GRAN MAX PU BOX 1.5 ALUMUNIUM PT FH</t>
  </si>
  <si>
    <t>GRAN MAX PU AC PS BOX 1.5 ALUMIN PT FM</t>
  </si>
  <si>
    <t>1.3 X M/T STD</t>
  </si>
  <si>
    <t>1.3 X M/T DLX</t>
  </si>
  <si>
    <t>1.3 X A/T STD</t>
  </si>
  <si>
    <t>1.3 X A/T DLX</t>
  </si>
  <si>
    <t>1.3 R M/T STD</t>
  </si>
  <si>
    <t>1.3 R M/T DLX</t>
  </si>
  <si>
    <t>1.3 R A/T STD</t>
  </si>
  <si>
    <t>1.3 R A/T DLX</t>
  </si>
  <si>
    <t>1.5 X A/T STD</t>
  </si>
  <si>
    <t>1.5 X A/T DLX</t>
  </si>
  <si>
    <t>DAIHATSU AYLA 1.2 X MANUAL</t>
  </si>
  <si>
    <t>DATSUN GO T OPTION 1.2 MT</t>
  </si>
  <si>
    <t>DATSUN GOPLUS A 1.2 MT</t>
  </si>
  <si>
    <t>DATSUN GOPLUS D 1.2 MT</t>
  </si>
  <si>
    <t>DATSUN GOPLUS T 1.2 MT</t>
  </si>
  <si>
    <t>DATSUN GOPLUS T OPTION 1.2 MT</t>
  </si>
  <si>
    <t>DATSUN GOPLUS T ACTIVE 1.2 MT</t>
  </si>
  <si>
    <t>DATSUN GOPLUS T STYLE 1.2 MT</t>
  </si>
  <si>
    <t>DATSUN GO A 1.2 MT</t>
  </si>
  <si>
    <t>DATSUN GO D 1.2 MT</t>
  </si>
  <si>
    <t>Glory 560 B 1.5T 6MT</t>
  </si>
  <si>
    <t>Glory 560 C 1.5T 6MT</t>
  </si>
  <si>
    <t>Glory 560 L 1.5T 6MT</t>
  </si>
  <si>
    <t>Glory 560 L 1.8 6CVT</t>
  </si>
  <si>
    <t>Glory 580 Comfort 1.8 5MT</t>
  </si>
  <si>
    <t>Glory 580 Luxury 1.5T 6MT</t>
  </si>
  <si>
    <t>Glory 580 Luxury 1.5T CVT</t>
  </si>
  <si>
    <t>Glory 580 Luxury 1.8 CVT</t>
  </si>
  <si>
    <t>SuperCab 1.3 TD with AC</t>
  </si>
  <si>
    <t>Glory 580 Comfort 1.5T CVT</t>
  </si>
  <si>
    <t>GELORA BLINDVAN C35</t>
  </si>
  <si>
    <t>EXCAVATOR DX300LCA</t>
  </si>
  <si>
    <t>EXCAVATOR HYDRAULIX DX530 LCA</t>
  </si>
  <si>
    <t>HYDRAULIC EXCAVATOR</t>
  </si>
  <si>
    <t>FORD NEW EVRST 2.5 ALT 4x2 AT</t>
  </si>
  <si>
    <t>FORD ECOSPORT AMBIENTE MT</t>
  </si>
  <si>
    <t>FORD ECOSPORT TREND MT</t>
  </si>
  <si>
    <t>FORD ECOSPORT TITANIUM MT</t>
  </si>
  <si>
    <t>COLT DIESEL 110 PS 4 BAN FE 71</t>
  </si>
  <si>
    <t>COLT DIESEL 110 PS 4 BAN FE 71 BC</t>
  </si>
  <si>
    <t>COLT DIESEL 110 PS 4 BAN FE 71 LBC</t>
  </si>
  <si>
    <t>COLT DIESEL 110 PS 4 BAN FE 71 LBC (ESPASIO)</t>
  </si>
  <si>
    <t>COLT DIESEL 110 PS 4 BAN FE 71 LBC NC</t>
  </si>
  <si>
    <t>COLT DIESEL 110 PS 6 BAN FE 73</t>
  </si>
  <si>
    <t>COLT DIESEL 110 PS 6 BAN FE 73 BOX</t>
  </si>
  <si>
    <t>COLT DIESEL 110 PS 6 BAN FE 73 HD</t>
  </si>
  <si>
    <t>COLT DIESEL 110 PS 6 BAN FE 73 HD BOX</t>
  </si>
  <si>
    <t>COLT DIESEL 110 PS 6 BAN FE 73 HD DUMP/TANGKI</t>
  </si>
  <si>
    <t>COLT DIESEL 110 PS 4 BAN FE 71 POWER STEERING</t>
  </si>
  <si>
    <t>COLT DIESEL 110 PS 4 BAN FE 71 POWER STEERING BOX</t>
  </si>
  <si>
    <t>COLT DIESEL 125 PS 6 BAN FE 74 HD K BOX</t>
  </si>
  <si>
    <t>COLT DIESEL 125 PS 6 BAN FE 74 L</t>
  </si>
  <si>
    <t>COLT DIESEL 125 PS 6 BAN FE 74 L BOX</t>
  </si>
  <si>
    <t>COLT DIESEL 125 PS 6 BAN FE 74 L DUMP/TANGKI</t>
  </si>
  <si>
    <t>COLT DIESEL 125 PS 6 BAN FE 74 HD K</t>
  </si>
  <si>
    <t>COLT DIESEL 136 PS 6 BAN FE SHD</t>
  </si>
  <si>
    <t>COLT DIESEL 136 PS 6 BAN FE SHD BOX</t>
  </si>
  <si>
    <t>COLT DIESEL 136 PS 6 BAN FE SHD DUMP/TANGKI</t>
  </si>
  <si>
    <t>COLT DIESEL 110 PS 6 BAN FE 83 BC</t>
  </si>
  <si>
    <t>COLT DIESEL 125 PS 6 BAN FE 74 S</t>
  </si>
  <si>
    <t>COLT DIESEL 136 PS 6 BAN FE SHDX HIGH GEAR K DUMP/TANGKI</t>
  </si>
  <si>
    <t>COLT DIESEL 136 PS 6 BAN FE 84 G HDL CARRIER</t>
  </si>
  <si>
    <t>COLT DIESEL 136 PS 6 BAN FE 84 GBC</t>
  </si>
  <si>
    <t>FUSO 220 PS 6 BAN FM 517 HS (4X2)</t>
  </si>
  <si>
    <t>FUSO 220 PS 6 BAN FM 517 HS (4X2) BOX</t>
  </si>
  <si>
    <t>FUSO 220 PS 6 BAN FM 517 HS (4X2) DUMP/TANGKI</t>
  </si>
  <si>
    <t>FUSO 220 PS 6 BAN FM 517 HL (4X2)</t>
  </si>
  <si>
    <t>FUSO 220 PS 10 BAN FM 517 ML 2 K (6X2)</t>
  </si>
  <si>
    <t>FUSO 220 PS 10 BAN FM 517 ML 2 K (6X2) BOX</t>
  </si>
  <si>
    <t>FUSO 220 PS 6 BAN FM 517 HL (4X2) BOX</t>
  </si>
  <si>
    <t>COLT DIESEL 136 PS 6 BAN FE SHDX HIGH GEAR K BOX</t>
  </si>
  <si>
    <t>FUSO 220 PS 6 BAN FM 517HL LONG (4X2) BOX</t>
  </si>
  <si>
    <t>FUSO 220 PS 6 BAN FM 517HL LONG (4X2) DUMP/TANGKI</t>
  </si>
  <si>
    <t>FUSO 220 PS 10 BAN FM 517 ML 2 K (6X2) DUMP/TANGKI</t>
  </si>
  <si>
    <t>FUSO 220 PS 10 BAN FM 517 ML 2 SUPER LONG (6X2) BOX</t>
  </si>
  <si>
    <t>FUSO 220 PS 10 BAN FM 517 ML 2 SUPER LONG (6X2) DUMP/TANGKI</t>
  </si>
  <si>
    <t>FUSO 220 PS 10 BAN FN 527 MS K (6X4) BOX</t>
  </si>
  <si>
    <t>FUSO 220 PS 6 BAN FM 517 HL (4X2) DUMP/TANGKI</t>
  </si>
  <si>
    <t>FUSO 230 PS FJ 2523 (6X2)</t>
  </si>
  <si>
    <t>FUSO 230 PS FJ 2523 (6X2) TANGKI</t>
  </si>
  <si>
    <t>FUSO 280 PS FJ 2528 (6X4) MIXER</t>
  </si>
  <si>
    <t>FUSO 220 PS 6 BAN FM 517HL LONG (4X2)</t>
  </si>
  <si>
    <t>FUSO 220 PS 10 BAN FN 527 ML K (6X4) BOX</t>
  </si>
  <si>
    <t>FUSO 280 PS FJ 2528 (6X4) DUMP</t>
  </si>
  <si>
    <t>FUSO 280 PS FZ 4028 (TH)</t>
  </si>
  <si>
    <t>FUSO 280 PS FZ 4928 (TH)</t>
  </si>
  <si>
    <t>FUSO 170 PS F 1217</t>
  </si>
  <si>
    <t>FUSO 220 PS 10 BAN FN 527 MS K (6X4) DUMP/TANGKI</t>
  </si>
  <si>
    <t>FUSO 220 PS 10 BAN FN 527 ML K (6X4)</t>
  </si>
  <si>
    <t>FUSO 240 PS FM 65 FS (4X2) BOX</t>
  </si>
  <si>
    <t>FUSO 240 PS FM 65 FS (4X2) TANGKI</t>
  </si>
  <si>
    <t>FUSO 240 PS FM 65 FS HI GEAR (4X2) BAK</t>
  </si>
  <si>
    <t>FUSO 240 PS FM 65 FS HI GEAR (4X2) BOX</t>
  </si>
  <si>
    <t>FUSO 240 PS FM 65 FS HI GEAR (4X2) DUMP</t>
  </si>
  <si>
    <t>FUSO 240 PS FM 65 FS HI GEAR (4X2) TANGKI</t>
  </si>
  <si>
    <t>FUSO 240 PS FM 65 FM (4X2) BAK</t>
  </si>
  <si>
    <t>FUSO 240 PS FM 65 FS (4X2) DUMP</t>
  </si>
  <si>
    <t>FUSO 240 PS FM 65 FM HI GEAR (4X2) TANGKI</t>
  </si>
  <si>
    <t>FUSO 240 PS FM 65 FM (4X2) BOX</t>
  </si>
  <si>
    <t>FUSO 240 PS FM 65 FM (4X2) DUMP</t>
  </si>
  <si>
    <t>FUSO 170 PS F 1217 DUMP/TANGKI</t>
  </si>
  <si>
    <t>FUSO 240 PS FM 65 FS (4X2) BAK</t>
  </si>
  <si>
    <t>FUSO 240 PS FM 65 FM HI GEAR (4X2) BOX</t>
  </si>
  <si>
    <t>FUSO 240 PS FM 65 FM HI GEAR (4X2) DUMP</t>
  </si>
  <si>
    <t>FUSO 240 PS FM 65 FSL (4X2) BAK</t>
  </si>
  <si>
    <t>FUSO 240 PS FM 65 FSL (4X2) BOX</t>
  </si>
  <si>
    <t>FUSO 240 PS FM 65 FSL (4X2) DUMP</t>
  </si>
  <si>
    <t>FUSO 240 PS FM 65 FSL (4X2) TANGKI</t>
  </si>
  <si>
    <t>FUSO 240 PS FM 65 FSL HI GEAR (4X2) BAK</t>
  </si>
  <si>
    <t>FUSO 240 PS FM 65 FSL HI GEAR (4X2) DUMP</t>
  </si>
  <si>
    <t>FUSO 240 PS FM 65 SL (4X2) TANGKI</t>
  </si>
  <si>
    <t>FUSO 240 PS FM 65 SL HI GEAR (4X2) BAK</t>
  </si>
  <si>
    <t>FUSO 240 PS FM 65 SL HI GEAR (4X2) BOX</t>
  </si>
  <si>
    <t>FUSO 240 PS FM 65 FM (4X2) TANGKI</t>
  </si>
  <si>
    <t>FUSO 240 PS FM 65 FM HI GEAR (4X2) BAK</t>
  </si>
  <si>
    <t>FUSO 240 PS FM 65 SL (4X2) BOX</t>
  </si>
  <si>
    <t>FUSO 240 PS FM 65 SL (4X2) DUMP</t>
  </si>
  <si>
    <t>FUSO 240 PS FM 65 SL HI GEAR (4X2) DUMP</t>
  </si>
  <si>
    <t>FUSO 240 PS FM 65 SL HI GEAR (4X2) TANGKI</t>
  </si>
  <si>
    <t>FUSO 240 PS FN 61 FS (6X2) BAK</t>
  </si>
  <si>
    <t>FUSO 240 PS FN 61 FS (6X2) BOX</t>
  </si>
  <si>
    <t>FUSO 240 PS FN 61 FS (6X2) DUMP</t>
  </si>
  <si>
    <t>FUSO 240 PS FM 65 FSL HI GEAR (4X2) TANGKI</t>
  </si>
  <si>
    <t>FUSO 240 PS FM 65 SL (4X2) BAK</t>
  </si>
  <si>
    <t>FUSO 240 PS FN 61 FL (6X2) TANGKI</t>
  </si>
  <si>
    <t>FUSO 270 PS FN 61 FM HD (6X2) BAK</t>
  </si>
  <si>
    <t>FUSO 270 PS FN 61 FM HD (6X2) BOX</t>
  </si>
  <si>
    <t>FUSO 270 PS FN 61 FM HD (6X2) DUMP</t>
  </si>
  <si>
    <t>FUSO 270 PS FN 61 FM HD (6X2) TANGKI</t>
  </si>
  <si>
    <t>FUSO 240 PS FN 61 FL (6X2) BOX</t>
  </si>
  <si>
    <t>FUSO 240 PS FN 61 FL (6X2) DUMP</t>
  </si>
  <si>
    <t>FUSO 270 PS FN 61 FL HD (6X2) BAK</t>
  </si>
  <si>
    <t>FUSO 270 PS FN 61 FL HD (6X2) BOX</t>
  </si>
  <si>
    <t>FUSO 270 PS FN 61 FL HD (6X2) DUMP</t>
  </si>
  <si>
    <t>FUSO 240 PS FN 61 FS (6X2) TANGKI</t>
  </si>
  <si>
    <t>FUSO 240 PS FN 61 FL (6X2) BAK</t>
  </si>
  <si>
    <t>FUSO 270 PS FN 62 FL HD (6X4) DUMP</t>
  </si>
  <si>
    <t>FUSO 230 PS FJ 2523 (6X2) BOX</t>
  </si>
  <si>
    <t>FUSO 270 PS FN 61 FL HD (6X2) TANGKI</t>
  </si>
  <si>
    <t>FUSO 270 PS FN 62 F (6X4) DUMP</t>
  </si>
  <si>
    <t>FUSO 270 PS TRACTOR HEAD (6X4) TRAILER</t>
  </si>
  <si>
    <t>FUSO 220 PS FN 517 ML2</t>
  </si>
  <si>
    <t>COLT DIESEL 125 PS 6 BAN FE 74 HD K BOX FREEZER</t>
  </si>
  <si>
    <t>Fuso 270 FN 62 F</t>
  </si>
  <si>
    <t>FUSO 220 PS 10 BAN FN 527 ML K (6X4) TANGKI</t>
  </si>
  <si>
    <t>FUSO 220 PS 6 BAN FM 517 HL (4X2) DUMP</t>
  </si>
  <si>
    <t>FUSO 220 PS 6 BAN FM 517 HL (4X2) TANGKI</t>
  </si>
  <si>
    <t>FUSO 220 PS 10 BAN FM 517 ML 2 K (6X2) TANGKI</t>
  </si>
  <si>
    <t>FUSO 220 PS 10 BAN FM 517 ML 2 K (6X2) DUMP</t>
  </si>
  <si>
    <t>COLT DIESEL 136 PS 6 BAN FE SHDX HIGH GEAR K TANGKI</t>
  </si>
  <si>
    <t>FUSO 170 PS F 1217 DUMP</t>
  </si>
  <si>
    <t>FUSO 170 PS F 1217 TANGKI</t>
  </si>
  <si>
    <t>FUSO 220 PS 10 BAN FN 527 MS K (6X4) TANGKI</t>
  </si>
  <si>
    <t>FUSO 220 PS 6 BAN FM 517 HS (4X2) DUMP</t>
  </si>
  <si>
    <t>FUSO 220 PS 6 BAN FM 517 HS (4X2) TANGKI</t>
  </si>
  <si>
    <t>FUSO 220 PS 10 BAN FM 517 ML 2 SUPER LONG (6X2) BAK BESI</t>
  </si>
  <si>
    <t>FUSO 220 PS 10 BAN FM 517 ML 2 SUPER LONG (6X2) BAK</t>
  </si>
  <si>
    <t>FUSO 240 PS FM 65 FM (4x2)</t>
  </si>
  <si>
    <t>FUSO 240 PS FM 65 FS</t>
  </si>
  <si>
    <t>FUSO 240 PS FM 65 FL HI GEAR (4X2)</t>
  </si>
  <si>
    <t>FUSO 240 PS FM 65 FL HI GEAR (4X2) BOX</t>
  </si>
  <si>
    <t>FUSO 240 PS FM 65 FL HI GEAR (4X2) DUMP</t>
  </si>
  <si>
    <t>FUSO 240 PS FM 65 FL HI GEAR (4X2) TANGKI</t>
  </si>
  <si>
    <t>FUSO 220 PS 10 BAN FM 517 ML 2 SUPER LONG (6X2) WING BOX</t>
  </si>
  <si>
    <t>COLT DIESEL 110 PS 6 BAN FE 73 HD TANGKI</t>
  </si>
  <si>
    <t>COLT DIESEL 110 PS 6 BAN FE 73 HD DUMP</t>
  </si>
  <si>
    <t>COLT DIESEL 125 PS 6 BAN FE 74 L BAK</t>
  </si>
  <si>
    <t>COLT DIESEL 125 PS 6 BAN FE 74 L TANGKI</t>
  </si>
  <si>
    <t>COLT DIESEL 125 PS 6 BAN FE 74 L DUMP</t>
  </si>
  <si>
    <t>COLT DIESEL 125 PS 6 BAN FE 74 S BAK</t>
  </si>
  <si>
    <t>COLT DIESEL 136 PS 6 BAN FE SHD DUMP</t>
  </si>
  <si>
    <t>COLT DIESEL 136 PS 6 BAN FE SHD TANGKI</t>
  </si>
  <si>
    <t>FUSO 170 PS F 1217 BOX</t>
  </si>
  <si>
    <t>FUSO 170 PS F 1217 BAK</t>
  </si>
  <si>
    <t>FUSO 220 PS 10 BAN FM 517 ML 2 K (6X2) BAK</t>
  </si>
  <si>
    <t>FUSO 220 PS 10 BAN FM 517 ML 2 SUPER LONG (6X2) DUMP</t>
  </si>
  <si>
    <t>FUSO 220 PS 10 BAN FM 517 ML 2 SUPER LONG (6X2) TANGKI</t>
  </si>
  <si>
    <t>FUSO 220 PS 6 BAN FM 517 HS (4X2) BAK</t>
  </si>
  <si>
    <t>FUSO 220 PS 6 BAN FM 517HL LONG (4X2) DUMP</t>
  </si>
  <si>
    <t>COLT DIESEL 125 PS 6 BAN FE 74 HDV</t>
  </si>
  <si>
    <t>COLT DIESEL 125 PS 6 BAN FE 74 HDV BOX</t>
  </si>
  <si>
    <t>COLT DIESEL 125 PS 6 BAN FE 74 HDV DUMP</t>
  </si>
  <si>
    <t>COLT DIESEL 125 PS 6 BAN FE 74 HDV BAK</t>
  </si>
  <si>
    <t>FUSO 240 PS FM 65 FS WING BOX</t>
  </si>
  <si>
    <t>FUSO 270 PS FN 61 FL HD (6X2) WING BOX</t>
  </si>
  <si>
    <t>FUSO 270 PS FN 61 FM HD (6X2) WING BOX</t>
  </si>
  <si>
    <t>FUSO 280 PS FJ 2528 (6X4)</t>
  </si>
  <si>
    <t>FUSO 280 PS FJ 2528 (6X4) BAK</t>
  </si>
  <si>
    <t>FUSO 280 PS FJ 2528 (6X4) BOX</t>
  </si>
  <si>
    <t>FUSO 280 PS FJ 2528 (6X4) WING BOX</t>
  </si>
  <si>
    <t>COLT DIESEL 125 PS 6 BAN FE 74 HDV BAK BESI</t>
  </si>
  <si>
    <t>COLT DIESEL 125 PS 6 BAN FE 74 HDV BAK KAYU</t>
  </si>
  <si>
    <t>COLT DIESEL 125 PS 6 BAN FE 74 HDV TANGKI</t>
  </si>
  <si>
    <t>COLT DIESEL 125 PS 6 BAN FE 74 HD K WING BOX</t>
  </si>
  <si>
    <t>COLT DIESEL 125 PS 6 BAN FE 74 L BAK BESI</t>
  </si>
  <si>
    <t>COLT DIESEL 125 PS 6 BAN FE 74 L BAK KAYU</t>
  </si>
  <si>
    <t>COLT DIESEL 125 PS 6 BAN FE 74 S BAK BESI</t>
  </si>
  <si>
    <t>COLT DIESEL 125 PS 6 BAN FE 74 S BAK KAYU</t>
  </si>
  <si>
    <t>COLT DIESEL 136 PS 6 BAN FE SHD BAK</t>
  </si>
  <si>
    <t>COLT DIESEL 136 PS 6 BAN FE SHD BAK KAYU</t>
  </si>
  <si>
    <t>COLT DIESEL 136 PS 6 BAN FE SHD BAK BESI</t>
  </si>
  <si>
    <t>COLT DIESEL 136 PS 6 BAN FE SHD WING BOX</t>
  </si>
  <si>
    <t>FUSO 220 PS 6 BAN FM 517HL LONG (4X2) TANGKI</t>
  </si>
  <si>
    <t>COLT DIESEL 136 PS 6 BAN FE 84 G HDL BAK</t>
  </si>
  <si>
    <t>COLT DIESEL 136 PS 6 BAN FE 84 G HDL WING BOX</t>
  </si>
  <si>
    <t>COLT DIESEL 110 PS 4 BAN FE 71 L BOX PENDINGIN</t>
  </si>
  <si>
    <t>COLT DIESEL 125 PS 6 BAN FE 74 SK BOX PENDINGIN</t>
  </si>
  <si>
    <t>FE 74 HD K (PS 125) + TANGKI</t>
  </si>
  <si>
    <t>FUSO 270 PS FN 61 L 6X2 WINGBOX</t>
  </si>
  <si>
    <t>CANTER FE 75 SHDX N 136 PS EURO 4</t>
  </si>
  <si>
    <t>FUSO 270 PS FN 62 FL HD FD (6X2)</t>
  </si>
  <si>
    <t>FC 190 J</t>
  </si>
  <si>
    <t>FG 215 JP</t>
  </si>
  <si>
    <t>FG 235 JJ</t>
  </si>
  <si>
    <t>FG 245 JJ C/R</t>
  </si>
  <si>
    <t>FG 235 TH</t>
  </si>
  <si>
    <t>FG 245 TH C/R</t>
  </si>
  <si>
    <t>FG 235 JK</t>
  </si>
  <si>
    <t>FG 245 JK C/R</t>
  </si>
  <si>
    <t>FG 235 JL</t>
  </si>
  <si>
    <t>FG 245 JL C/R</t>
  </si>
  <si>
    <t>FG 235 JP</t>
  </si>
  <si>
    <t>FG 245 JP C/R</t>
  </si>
  <si>
    <t>FG 235 JS</t>
  </si>
  <si>
    <t>FG 245 JS C/R</t>
  </si>
  <si>
    <t>FG 260 JM</t>
  </si>
  <si>
    <t>FG 260 JM C/R</t>
  </si>
  <si>
    <t>FL 235 JN</t>
  </si>
  <si>
    <t>FL 245 JN C/R</t>
  </si>
  <si>
    <t>FL 235 JW</t>
  </si>
  <si>
    <t>FL 245 JW C/R</t>
  </si>
  <si>
    <t>FL 245 JW C/R ABS</t>
  </si>
  <si>
    <t>FL 260 JT</t>
  </si>
  <si>
    <t>FL 260 JT C/R</t>
  </si>
  <si>
    <t>FL 260 JW</t>
  </si>
  <si>
    <t>FL 265 JW C/R</t>
  </si>
  <si>
    <t>FM 235 JD</t>
  </si>
  <si>
    <t>FM 245 JD C/R</t>
  </si>
  <si>
    <t>FM 285 JD C/R</t>
  </si>
  <si>
    <t>FM 285 JD C/R ABS</t>
  </si>
  <si>
    <t>FM 260 JD MINING</t>
  </si>
  <si>
    <t>FM 285 JD C/R MINING</t>
  </si>
  <si>
    <t>FM 260 JW</t>
  </si>
  <si>
    <t>FM 285 JW C/R</t>
  </si>
  <si>
    <t>FM 260 JM</t>
  </si>
  <si>
    <t>FM 260 JM BODY</t>
  </si>
  <si>
    <t>FM 285 JM C/R</t>
  </si>
  <si>
    <t>FM 265 T/H C/R</t>
  </si>
  <si>
    <t>FM 265 T/H C/R ABS</t>
  </si>
  <si>
    <t>FM 285 T/H C/R</t>
  </si>
  <si>
    <t>FM 285 T/H C/R ABS</t>
  </si>
  <si>
    <t>FM 350 T/H C/R</t>
  </si>
  <si>
    <t>FM 350 T/H C/R ABS</t>
  </si>
  <si>
    <t>FM 350 PD C/R</t>
  </si>
  <si>
    <t>FM 350 PD C/R MINING</t>
  </si>
  <si>
    <t>FM 350 PL C/R</t>
  </si>
  <si>
    <t>SG 260 T/H</t>
  </si>
  <si>
    <t>SG 260 T/H ABS</t>
  </si>
  <si>
    <t>SG 285 T/H C/R</t>
  </si>
  <si>
    <t>SG 285 T/H C/R ABS</t>
  </si>
  <si>
    <t>A215</t>
  </si>
  <si>
    <t>R260</t>
  </si>
  <si>
    <t>RN 285</t>
  </si>
  <si>
    <t>RN 285 RETURDER A/T</t>
  </si>
  <si>
    <t>FC BUS</t>
  </si>
  <si>
    <t>FB 130</t>
  </si>
  <si>
    <t>RN 285 RETURDER M/T</t>
  </si>
  <si>
    <t>FL 260 JW BAK THREE WAY</t>
  </si>
  <si>
    <t>FL 235 JW + TANGKI</t>
  </si>
  <si>
    <t>FL 235 JW + TANGKI MINYAK</t>
  </si>
  <si>
    <t>FL 235 JW MINING</t>
  </si>
  <si>
    <t>FL 235 JW BAK</t>
  </si>
  <si>
    <t>DUTRO 130 MDL 4x2</t>
  </si>
  <si>
    <t>DUTRO 110 SDL + FULL BOX BESI</t>
  </si>
  <si>
    <t>FL 235 JW + WING BOX</t>
  </si>
  <si>
    <t>HINO SG8JE1B EGJ (SG260TH)</t>
  </si>
  <si>
    <t>HINO WU342R-HKMTJD3 130 HD LIGHT TRUCK DUMP</t>
  </si>
  <si>
    <t>C 100 (GRAND IMPRESSA)</t>
  </si>
  <si>
    <t>HONDA BRIO I VTEC E 1.3 AT</t>
  </si>
  <si>
    <t>HONDA BRIO I VTEC S 1.3 AT</t>
  </si>
  <si>
    <t>HONDA BRIO I VTEC S 1.3 MT</t>
  </si>
  <si>
    <t>HONDA BRIO IVTEC S 1.2 AT</t>
  </si>
  <si>
    <t>HONDA BRIO SPORT IVTEC E 1.3 AT</t>
  </si>
  <si>
    <t>HONDA BRIO SPORT IVTEC E 1.3 MT</t>
  </si>
  <si>
    <t>HONDA BRIO SATYA A 1.2 MT</t>
  </si>
  <si>
    <t>HONDA BRIO SATYA S 1.2 MT</t>
  </si>
  <si>
    <t>HONDA BRIO IVTEC E 1.2 MT</t>
  </si>
  <si>
    <t>HONDA ALL NEW BRIO SATYA S 1.2 MT</t>
  </si>
  <si>
    <t>HONDA ALL NEW BRIO RS 1.2 MT</t>
  </si>
  <si>
    <t>HONDA BRV S 1.5 MT</t>
  </si>
  <si>
    <t>HONDA BRV E 1.5 MT</t>
  </si>
  <si>
    <t>HONDA NEW ACCORD VTI 2.3 AT</t>
  </si>
  <si>
    <t>HONDA NEW ACCORD VTI 2.3 MT</t>
  </si>
  <si>
    <t>HONDA NEW ACCORD VTIL 2.3 AT</t>
  </si>
  <si>
    <t>HONDA ALL NEW BRIO SATYA E 1.2 MT</t>
  </si>
  <si>
    <t>HONDA ALL NEW ACCORD VTI SE 2.4 MT</t>
  </si>
  <si>
    <t>HONDA ALL NEW ACCORD VTIL 2.4 MT</t>
  </si>
  <si>
    <t>HONDA ALL NEW ACCORD FULL SIZED VTIL 2.4 AT</t>
  </si>
  <si>
    <t>HONDA ALL NEW ACCORD FULL SIZED VTIL 2.4 MT</t>
  </si>
  <si>
    <t>HONDA ALL NEW ACCORD FULL SIZED VTIL 3.5 AT</t>
  </si>
  <si>
    <t>HONDA NEW CITY IDSI 1.5 AT</t>
  </si>
  <si>
    <t>HONDA NEW CITY IDSI 1.5 MT</t>
  </si>
  <si>
    <t>HONDA NEW CITY VTEC 1.5 AT</t>
  </si>
  <si>
    <t>HONDA NEW CITY VTEC 1.5 MT</t>
  </si>
  <si>
    <t>HONDA NEW ACCORD VTIL 2.3 MT</t>
  </si>
  <si>
    <t>HONDA ALL NEW CITY IVTEC E 1.5 MT</t>
  </si>
  <si>
    <t>HONDA NEW CIVIC VTI 1.7 AT</t>
  </si>
  <si>
    <t>HONDA NEW CIVIC VTI 1.7 MT</t>
  </si>
  <si>
    <t>HONDA NEW CIVIC VTI S 1.7 AT</t>
  </si>
  <si>
    <t>HONDA NEW CIVIC VTI S 1.7 MT</t>
  </si>
  <si>
    <t>HONDA ALL NEW CIVIC IVTEC 1.8 MT</t>
  </si>
  <si>
    <t>HONDA ALL NEW CIVIC IVTEC 2.0 AT</t>
  </si>
  <si>
    <t>HONDA ALL NEW CITY IVTEC S 1.5 MT</t>
  </si>
  <si>
    <t>HONDA NEW CRV 4 X2 2.0 MT</t>
  </si>
  <si>
    <t>HONDA NEW CRV 4 X2 2.4 AT</t>
  </si>
  <si>
    <t>HONDA ALL NEW CRV 4X2 2.0 MT</t>
  </si>
  <si>
    <t>HONDA ALL NEW CRV 4X2 FACELIFT 2.4 AT</t>
  </si>
  <si>
    <t>HONDA ALL NEW CRV PRESTIGE 2.4 AT</t>
  </si>
  <si>
    <t>HONDA ALL NEW GRAND CRV 4X2 2.0 MT</t>
  </si>
  <si>
    <t>HONDA ALL NEW GRAND CRV 4X2 2.4 AT</t>
  </si>
  <si>
    <t>HONDA CIVIC TURBO PRESTIGE 1.5 AT</t>
  </si>
  <si>
    <t>HONDA HRV A 1.5 MT</t>
  </si>
  <si>
    <t>HONDA HRV S 1.5 MT</t>
  </si>
  <si>
    <t>HONDA ODYSSEY 2.3 L ABSOLUTE AT</t>
  </si>
  <si>
    <t>HONDA ODYSSEY 2.3 L AT</t>
  </si>
  <si>
    <t>HONDA ODYSSEY 2.4 L AT</t>
  </si>
  <si>
    <t>HONDA ALL NEW GRAND CRV 4X2 2.4 MT</t>
  </si>
  <si>
    <t>HONDA ALL NEW ODYSSEY IVTEC PRESTIGE 2.4 AT</t>
  </si>
  <si>
    <t>HONDA MOBILIO E 1.5 MT</t>
  </si>
  <si>
    <t>HONDA FREED IVTEC 1.5 AT</t>
  </si>
  <si>
    <t>HONDA NEW FREED IVTEC A 1.5 AT</t>
  </si>
  <si>
    <t>HONDA ODYSSEY 3.0 L AT</t>
  </si>
  <si>
    <t>HONDA ALL NEW ODYSSEY IVTEC 2.4 TT AT</t>
  </si>
  <si>
    <t>HONDA JAZZ VTEC 1.5 AT</t>
  </si>
  <si>
    <t>HONDA JAZZ VTEC 1.5 MT</t>
  </si>
  <si>
    <t>HONDA JAZZ I DSI 1.5 AT</t>
  </si>
  <si>
    <t>HONDA JAZZ I DSI 1.5 MT</t>
  </si>
  <si>
    <t>HONDA ALL NEW JAZZ IVTEC RS 1.5 MT</t>
  </si>
  <si>
    <t>HONDA ALL NEW JAZZ IVTEC S 1.5 MT</t>
  </si>
  <si>
    <t>HONDA ALL NEW JAZZ IVTEC A 1.5 MT</t>
  </si>
  <si>
    <t>HONDA STREAM VTEC 1.7 AT</t>
  </si>
  <si>
    <t>HONDA STREAM VTEC 1.7 MT</t>
  </si>
  <si>
    <t>HONDA STREAM VTEC 2.0 TRIPTONIC AT</t>
  </si>
  <si>
    <t>HONDA CRV TURBO STD 4X2 15 AT</t>
  </si>
  <si>
    <t>BRIO SATYA 1.2 S MT</t>
  </si>
  <si>
    <t>BRIO RS MT</t>
  </si>
  <si>
    <t>BRIO RS CVT</t>
  </si>
  <si>
    <t>MOBILIO S MT</t>
  </si>
  <si>
    <t>MOBILIO E MT</t>
  </si>
  <si>
    <t>MOBILIO RS MT</t>
  </si>
  <si>
    <t>MOBILIO RS MT TWO TONE</t>
  </si>
  <si>
    <t>MOBILIO RS CVT TWO TONE</t>
  </si>
  <si>
    <t>NEW BRV S MT</t>
  </si>
  <si>
    <t>NEW BRV E MT</t>
  </si>
  <si>
    <t>NEW BRV E CVT</t>
  </si>
  <si>
    <t>HRV 1.5 S MT</t>
  </si>
  <si>
    <t>HRV 1.5 S CVT</t>
  </si>
  <si>
    <t>HRV PRESTIGE TWO TONE</t>
  </si>
  <si>
    <t>JAZZ MT</t>
  </si>
  <si>
    <t>JAZZ CVT</t>
  </si>
  <si>
    <t>JAZZ RS MT</t>
  </si>
  <si>
    <t>JAZZ RS MT TWO TONE</t>
  </si>
  <si>
    <t>JAZZ RS CVT TWO TONE</t>
  </si>
  <si>
    <t>CRV 1.5 L CVT</t>
  </si>
  <si>
    <t>ACCORD VTI-L AT</t>
  </si>
  <si>
    <t>ODYSSEY 2.4 L PRESTIGE</t>
  </si>
  <si>
    <t>HYUNDAI ATOZ G 1.1 MT</t>
  </si>
  <si>
    <t>HYUNDAI ATOZ GL 1.0 MT</t>
  </si>
  <si>
    <t>HYUNDAI ATOZ GLS 1.0 AT</t>
  </si>
  <si>
    <t>HYUNDAI ATOZ GLS 1.0 MT</t>
  </si>
  <si>
    <t>HYUNDAI NEW ATOZ G 1.1 AT</t>
  </si>
  <si>
    <t>HYUNDAI NEW ATOZ G 1.1 MT</t>
  </si>
  <si>
    <t>HYUNDAI NEW ATOZ GL 1.1 AT</t>
  </si>
  <si>
    <t>HYUNDAI NEW ATOZ GL 1.1 MT</t>
  </si>
  <si>
    <t>HYUNDAI AVEGA GL 1.5 AT</t>
  </si>
  <si>
    <t>HYUNDAI AVEGA GL 1.5 MT</t>
  </si>
  <si>
    <t>HYUNDAI AVEGA SG 1.5 MT</t>
  </si>
  <si>
    <t>HYUNDAI NEW AVEGA GX 1.5 AT</t>
  </si>
  <si>
    <t>HYUNDAI NEW AVEGA GX 1.5 MT</t>
  </si>
  <si>
    <t>HYUNDAI NEW AVEGA GL 1.5 AT</t>
  </si>
  <si>
    <t>HYUNDAI NEW AVEGA GL 1.5 MT</t>
  </si>
  <si>
    <t>HYUNDAI GETZ GL 1.3 AT</t>
  </si>
  <si>
    <t>HYUNDAI GETZ GL 1.3 MT</t>
  </si>
  <si>
    <t>HYUNDAI GETZ GL 1.4 MT</t>
  </si>
  <si>
    <t>HYUNDAI AVEGA GX 1.5 MT</t>
  </si>
  <si>
    <t>HYUNDAI AVEGA SG 1.5 AT</t>
  </si>
  <si>
    <t>HYUNDAI GETZ XG 1.4 MT</t>
  </si>
  <si>
    <t>HYUNDAI I10 GL 1.1 AT</t>
  </si>
  <si>
    <t>HYUNDAI I10 GL 1.1 MT</t>
  </si>
  <si>
    <t>HYUNDAI I10 GLS 1.1 MT</t>
  </si>
  <si>
    <t>HYUNDAI I10 ICARE 1.1 MT</t>
  </si>
  <si>
    <t>HYUNDAI TRAJET GL V6 2.7 AT</t>
  </si>
  <si>
    <t>HYUNDAI TRAJET GL V6 SE 2.7 AT</t>
  </si>
  <si>
    <t>HYUNDAI TRAJET GL8 2.0 MT</t>
  </si>
  <si>
    <t>HYUNDAI TRAJET GLS 2.0 AT</t>
  </si>
  <si>
    <t>HYUNDAI GETZ LS 3 DOORS 1.4 MT</t>
  </si>
  <si>
    <t>HYUNDAI GETZ XG 1.4 AT</t>
  </si>
  <si>
    <t>HYUNDAI TRAJET GLS 2.0 MT</t>
  </si>
  <si>
    <t>HYUNDAI I10 GLS 1.1 AT</t>
  </si>
  <si>
    <t>Hyundai Tucson Diesel</t>
  </si>
  <si>
    <t>KONA GASOLINE SINGLE TONE</t>
  </si>
  <si>
    <t>KONA GASOLINE TWO TONE</t>
  </si>
  <si>
    <t>IONIQ EV PRIME</t>
  </si>
  <si>
    <t>SANTA FE CRDI</t>
  </si>
  <si>
    <t>SANTA FE GRAND CRDI</t>
  </si>
  <si>
    <t>GASOLINE G 2.5 STYLE</t>
  </si>
  <si>
    <t>GASOLINE G 2.5 PRIME</t>
  </si>
  <si>
    <t>GASOLINE G 2.5 SIGNATURE</t>
  </si>
  <si>
    <t>DIESEL D 2.2 STYLE</t>
  </si>
  <si>
    <t>DIESEL 2.2 PRIME</t>
  </si>
  <si>
    <t>DIESEL D 2.2 SIGNATURE</t>
  </si>
  <si>
    <t>HYUNDAI GRAND I 10 A/T</t>
  </si>
  <si>
    <t>GRAND I 10 A/T</t>
  </si>
  <si>
    <t>IONIQ 5 PRIME STANDARD RANGE</t>
  </si>
  <si>
    <t>IONIQ 5 PRIME LONG RANGE</t>
  </si>
  <si>
    <t>IONIQ 5 SIGNATURE STANDARD RANGE</t>
  </si>
  <si>
    <t>IONIQ 5 SIGNATURE LONG RANGE</t>
  </si>
  <si>
    <t>STARIA SIGNATURE 9</t>
  </si>
  <si>
    <t>Creta Prime CVT 2tone</t>
  </si>
  <si>
    <t>Creta Prime CVT 1tone</t>
  </si>
  <si>
    <t>Style CVT</t>
  </si>
  <si>
    <t>Trend CVT</t>
  </si>
  <si>
    <t>Trend MT</t>
  </si>
  <si>
    <t>Active MT</t>
  </si>
  <si>
    <t>SANTA FE G 2.5 6AT STYLE</t>
  </si>
  <si>
    <t>SANTA FE G 2.5 6AT PRIME</t>
  </si>
  <si>
    <t>SANTA FE G 2.5 6AT SIGNATURE</t>
  </si>
  <si>
    <t>SANTA FE G 2.2 8DCT STYLE</t>
  </si>
  <si>
    <t>SANTA FE G 2.2 8DCT PRIME</t>
  </si>
  <si>
    <t>SANTA FE G 2.2 8DCT SIGNATURE</t>
  </si>
  <si>
    <t>SANTA FE D 2.2 8DCT STYLE</t>
  </si>
  <si>
    <t>SANTA FE D 2.2 8DCT PRIME</t>
  </si>
  <si>
    <t>CRETA TREND 6-SPEED MT</t>
  </si>
  <si>
    <t>MOTOR GRADER HG 220</t>
  </si>
  <si>
    <t>EXCAVATOR R480LC-9S</t>
  </si>
  <si>
    <t>EXCAVATOR HX220S LR</t>
  </si>
  <si>
    <t>EXCAVATOR HX340SL</t>
  </si>
  <si>
    <t>ISUZU NEW PANTHER GRAND TOURING 2.5 AT</t>
  </si>
  <si>
    <t>ISUZU NEW PANTHER GRAND TOURING 2.5 MT</t>
  </si>
  <si>
    <t>ISUZU NEW PANTHER LS 2.5 AT</t>
  </si>
  <si>
    <t>ISUZU NEW PANTHER LS 2.5 MT</t>
  </si>
  <si>
    <t>ISUZU NEW PANTHER LS TURBO 2.5 AT</t>
  </si>
  <si>
    <t>ISUZU NEW PANTHER LS TURBO 2.5 MT</t>
  </si>
  <si>
    <t>ISUZU NEW PANTHER SS 2.5 AT</t>
  </si>
  <si>
    <t>ISUZU NEW PANTHER SS 2.5 MT</t>
  </si>
  <si>
    <t>ISUZU NEW PANTHER LM 2.5 MT</t>
  </si>
  <si>
    <t>ISUZU NEW PANTHER TOURING 2.5 AT</t>
  </si>
  <si>
    <t>ISUZU NEW PANTHER BLACK 2.5 MT</t>
  </si>
  <si>
    <t>ISUZU NEW PANTHER SM 2.5 MT</t>
  </si>
  <si>
    <t>ISUZU NEW PANTHER SV 2.5 MT</t>
  </si>
  <si>
    <t>ISUZU MUX 2.5 AT</t>
  </si>
  <si>
    <t>ISUZU MUX ROYALE 2.5 AT</t>
  </si>
  <si>
    <t>ISUZU MUX 4X4 2.5 MT</t>
  </si>
  <si>
    <t>ISUZU NEW PANTHER TOURING 2.5 MT</t>
  </si>
  <si>
    <t>ISUZU NEW PANTHER LV 2.5 MT</t>
  </si>
  <si>
    <t>GIGA FVR 34 U BOX</t>
  </si>
  <si>
    <t>FVZ 34 N HP 6.1 DUMPTRUCK</t>
  </si>
  <si>
    <t>ELF NMR 71 HD 5.8</t>
  </si>
  <si>
    <t>KIA PICANTO STANDAR 1.1 MT</t>
  </si>
  <si>
    <t>KIA PICANTO STANDAR 1.1 AT</t>
  </si>
  <si>
    <t>KIA PICANTO OPTION PLUS 1.1 AT</t>
  </si>
  <si>
    <t>KIA PICANTO OPTION PLUS 1.1 MT</t>
  </si>
  <si>
    <t>KIA RIO ALL NEWSE1.4 MT</t>
  </si>
  <si>
    <t>KIA ALL NEW PICANTO SE 1.2 MT</t>
  </si>
  <si>
    <t>KIA ALL NEW PICANTO 1.2 AT</t>
  </si>
  <si>
    <t>KIA SPORTAGE II 2.0 AT</t>
  </si>
  <si>
    <t>KIA SPORTAGE II 2.0 MT</t>
  </si>
  <si>
    <t>KIA ALLNEWSPORTAGE 2.0 AT</t>
  </si>
  <si>
    <t>KIA NEW PICANTO 1.1 AT</t>
  </si>
  <si>
    <t>KIA NEW PICANTO 1.1 MT</t>
  </si>
  <si>
    <t>SELTOS EXP</t>
  </si>
  <si>
    <t>SELTOS EXP CLEAR WHITE</t>
  </si>
  <si>
    <t>DEFENDER 110 X-DYNAMIC SE 3.0 P400</t>
  </si>
  <si>
    <t>DEFENDER 110 SE 2.0 P300</t>
  </si>
  <si>
    <t>EXCAVATOR 906E</t>
  </si>
  <si>
    <t>TGS 26.360 BLS TH AT 6X4</t>
  </si>
  <si>
    <t>TGS 33.360 BB R MT 6X4</t>
  </si>
  <si>
    <t>TGS 40.480 BBS TH/R MT 6X6</t>
  </si>
  <si>
    <t>TGS 40.400 BBS TH/R MT 6X4</t>
  </si>
  <si>
    <t>TGS 40.480 BBS TH/R MT 6X4</t>
  </si>
  <si>
    <t>TGS 41.440 BBS R MT 8X4</t>
  </si>
  <si>
    <t>TGS 40.540 BBS TH MT 6X6</t>
  </si>
  <si>
    <t>TGS 41.480 BB R AT 8X4</t>
  </si>
  <si>
    <t>TGS 26.540 BLS TH AT 6X6</t>
  </si>
  <si>
    <t>RR 4   26.430 LL CHASSIS 6X2</t>
  </si>
  <si>
    <t>TGS 40.400 BBS TH/R MT 6X6</t>
  </si>
  <si>
    <t>TGS 26.360 BLS TH MT 6X4</t>
  </si>
  <si>
    <t>TGS 33.360 BB R MT 6X6</t>
  </si>
  <si>
    <t>TGS HEAD TRAILER</t>
  </si>
  <si>
    <t>RR 4   26.430 6X2 A/T</t>
  </si>
  <si>
    <t>MAZDA 6 ELITE SEDAN</t>
  </si>
  <si>
    <t>NEW MAZDA 2 R</t>
  </si>
  <si>
    <t>MAZDA 6 ELITE ESTATE</t>
  </si>
  <si>
    <t>NEW CX 3 GT</t>
  </si>
  <si>
    <t>MAZDA CX 30 TOURING</t>
  </si>
  <si>
    <t>MAZDA 2 R</t>
  </si>
  <si>
    <t>ALL NEW MAZDA CX 8 TOURING</t>
  </si>
  <si>
    <t>ALL NEW MAZDA CX 8 ELITE</t>
  </si>
  <si>
    <t>NEW CX 9</t>
  </si>
  <si>
    <t>NEW MAZDA MX 5</t>
  </si>
  <si>
    <t>CX 5 ELITE</t>
  </si>
  <si>
    <t>MAZDA CX 30 GT</t>
  </si>
  <si>
    <t>MAZDA 2 HATCHBACK R 1.5 MT</t>
  </si>
  <si>
    <t>MAZDA 2 SEDAN R 1.5 AT</t>
  </si>
  <si>
    <t>MAZDA 2 SEDAN R 1.5 MT</t>
  </si>
  <si>
    <t>MAZDA 2 SEDAN S 1.5 AT</t>
  </si>
  <si>
    <t>MAZDA 2 SEDAN S 1.5 MT</t>
  </si>
  <si>
    <t>MAZDA 3 1.6 AT</t>
  </si>
  <si>
    <t>MAZDA 3 2.0 AT</t>
  </si>
  <si>
    <t>MAZDA 3 HATCHBACK 1.6 AT</t>
  </si>
  <si>
    <t>MAZDA 2 HATCHBACK S 1.5 AT</t>
  </si>
  <si>
    <t>MAZDA 2 HATCHBACK S 1.5 MT</t>
  </si>
  <si>
    <t>MAZDA 6 SKYACTIVE 2.5 AT</t>
  </si>
  <si>
    <t>MAZDA CX 3 2.0 T AT</t>
  </si>
  <si>
    <t>MAZDA CX 7 4x2 2.3 AT</t>
  </si>
  <si>
    <t>MAZDA 5 2.0 AT</t>
  </si>
  <si>
    <t>MAZDA CX 9 V6 3.7</t>
  </si>
  <si>
    <t>NEW MAZDA CX-3 SPORT</t>
  </si>
  <si>
    <t>MAZDA 2 GT AT</t>
  </si>
  <si>
    <t>CX 7 2.3L HIGH AT</t>
  </si>
  <si>
    <t>CX 5 KURO</t>
  </si>
  <si>
    <t>MERCEDESBENZ C 200 CLASSIC 2.0 MT</t>
  </si>
  <si>
    <t>NEW AXOR 4843 8x4</t>
  </si>
  <si>
    <t>MERCEDES AXOR 3336K</t>
  </si>
  <si>
    <t>AXOR 2528 CH</t>
  </si>
  <si>
    <t>MERCEDES OH 1626</t>
  </si>
  <si>
    <t>MERCEDES AXOR 4528</t>
  </si>
  <si>
    <t>MERCEDES AXOR 4528 T HEAD TRAILER</t>
  </si>
  <si>
    <t>MERCEDES AXOR 4528 + DUMP</t>
  </si>
  <si>
    <t>MERCEDES AXOR 4928</t>
  </si>
  <si>
    <t>AXOR 2528 C</t>
  </si>
  <si>
    <t>AXOR 2528 R BAK</t>
  </si>
  <si>
    <t>A 200 Sedan Progressive Line</t>
  </si>
  <si>
    <t>A 200 hatchback progressive</t>
  </si>
  <si>
    <t>B 200 Progressive Line</t>
  </si>
  <si>
    <t>New GLA 200 Progressive Line</t>
  </si>
  <si>
    <t>New GLB 200 Progressive Line</t>
  </si>
  <si>
    <t>New C 180 Avantgarde Line</t>
  </si>
  <si>
    <t>New C 200 AMG Final Edition B&amp;W</t>
  </si>
  <si>
    <t>New C 200 AMG Final Edition Non B&amp;W</t>
  </si>
  <si>
    <t>New C 300 AMG Final Edition B&amp;W</t>
  </si>
  <si>
    <t>New C 300 AMG Final Edition Non B&amp;W</t>
  </si>
  <si>
    <t>New C 200 Coupe AMG Line</t>
  </si>
  <si>
    <t>E 200 Avantgarde Line</t>
  </si>
  <si>
    <t>E 300 Sportstyle Avantgarde</t>
  </si>
  <si>
    <t>E 350 AMG Line</t>
  </si>
  <si>
    <t>CLS 350 AMG Line</t>
  </si>
  <si>
    <t>GLC 200 AMG Line FL Non Black</t>
  </si>
  <si>
    <t>GLC 300 4MATIC Coupe AMG Line FL</t>
  </si>
  <si>
    <t>New GLE 450 4MATIC Coupe AMG Line</t>
  </si>
  <si>
    <t>GLS 450 4MATIC Coupe AMG Line</t>
  </si>
  <si>
    <t>New S-Class Edition 50</t>
  </si>
  <si>
    <t>Mercedes-AMG A 35 4MATIC</t>
  </si>
  <si>
    <t>Mercedes-AMG C 35 4MATIC Coupe</t>
  </si>
  <si>
    <t>Mercedes-AMG E 53 4MATIC</t>
  </si>
  <si>
    <t>Mercedes-AMG E 53 4MATIC + Estate</t>
  </si>
  <si>
    <t>Mercedes-AMG E 53 4MATIC + Coupe</t>
  </si>
  <si>
    <t>Mercedes-AMG GLE 53 4MATIC + Coupe</t>
  </si>
  <si>
    <t>V 260 XLWB</t>
  </si>
  <si>
    <t>E 250 COUPE MATIC</t>
  </si>
  <si>
    <t>GLE 400 AT</t>
  </si>
  <si>
    <t>GLC 400 AT</t>
  </si>
  <si>
    <t>GLS 400 AT</t>
  </si>
  <si>
    <t>MERCEDES BENZ C 200 CGI AT (CKD)</t>
  </si>
  <si>
    <t>C250 AT (W205) CKD</t>
  </si>
  <si>
    <t>HS IGNITE SPORT</t>
  </si>
  <si>
    <t>HS IGNITE SPORT (RED)</t>
  </si>
  <si>
    <t>I-SMART (RED)</t>
  </si>
  <si>
    <t>ZS IGNITE (RED)</t>
  </si>
  <si>
    <t>ZS EXCITE (RED)</t>
  </si>
  <si>
    <t>ZS IGNITE SPORT</t>
  </si>
  <si>
    <t>ZS IGNITE SPORT (RED)</t>
  </si>
  <si>
    <t>HS IGNITE (RED)</t>
  </si>
  <si>
    <t>HS EXCITE (RED)</t>
  </si>
  <si>
    <t>ZS ACTIVATE (RED)</t>
  </si>
  <si>
    <t>PAJERO SPORT DAKAR ROCKFORD (4X2) AT</t>
  </si>
  <si>
    <t>NEW XPANDER CROSS CVT PREMIUM PACKAGE (White)</t>
  </si>
  <si>
    <t>NEW XPANDER CROSS CVT (White)</t>
  </si>
  <si>
    <t>NEW XPANDER CROSS MT (WHITE)</t>
  </si>
  <si>
    <t>NEW XPANDER ULTIMATE CVT (WHITE)</t>
  </si>
  <si>
    <t>NEW XPANDER SPORT CVT (WHITE)</t>
  </si>
  <si>
    <t>NEW XPANDER SPORT MT (WHITE)</t>
  </si>
  <si>
    <t>NEW XPANDER EXCEED CVT (WHITE)</t>
  </si>
  <si>
    <t>NEW XPANDER EXCEED MT (WHITE)</t>
  </si>
  <si>
    <t>NEW XPANDER GLS CVT (WHITE)</t>
  </si>
  <si>
    <t>NEW XPANDER GLS MT (WHITE)</t>
  </si>
  <si>
    <t>MITSUBISHI MIRAGE EXCEED AT</t>
  </si>
  <si>
    <t>MITSUBISHI MIRAGE GLS AT</t>
  </si>
  <si>
    <t>MITSUBISHI OUTLANDER SPORT GLX 2.0 MT</t>
  </si>
  <si>
    <t>MITSUBISHI XPANDER EXCEED 1.5 MT</t>
  </si>
  <si>
    <t>MITSUBISHI ALL NEW PAJERO SPORT EXCEED 4X2 2.5 MT</t>
  </si>
  <si>
    <t>MITSUBISHI ALL NEW PAJERO SPORT GLX 4X4 2.5 AT</t>
  </si>
  <si>
    <t>MITSUBISHI XPANDER GLX 1.5 MT</t>
  </si>
  <si>
    <t>MITSUBISHI XPANDER GLS 1.5 MT</t>
  </si>
  <si>
    <t>MITSUBISHI MAVEN GLS 1.5 MT</t>
  </si>
  <si>
    <t>MITSUBISHI MAVEN GLX 1.5 MT</t>
  </si>
  <si>
    <t>XPANDER GLS MT (WHITE)</t>
  </si>
  <si>
    <t>XPANDER EXCEED AT (WHITE)</t>
  </si>
  <si>
    <t>XPANDER GLX MT</t>
  </si>
  <si>
    <t>PAJERO SPORT GLX (4X4) MT (WHITE)</t>
  </si>
  <si>
    <t>PAJERO SPORT DAKAR (4X4) AT (WHITE)</t>
  </si>
  <si>
    <t>OUTLANDER SPORT GLS</t>
  </si>
  <si>
    <t>OUTLANDER SPORT GLX</t>
  </si>
  <si>
    <t>PAJERO SPORT GLX (4X4) MT</t>
  </si>
  <si>
    <t>ECLIPSE CROSS &lt;RED DIAMOND COLOR&gt;</t>
  </si>
  <si>
    <t>NEW TRITON DC ULTIMATE 4X4 AT</t>
  </si>
  <si>
    <t>NEW TRITON DC EXCEED 4X4 MT</t>
  </si>
  <si>
    <t>NEW TRITON SC GLX 4X2 MT</t>
  </si>
  <si>
    <t>ECLIPSE CROSS &lt;WHITE COLOR&gt;</t>
  </si>
  <si>
    <t>L300 CC 4X2 MT</t>
  </si>
  <si>
    <t>L300 PICK UP STD R 4X2 MT</t>
  </si>
  <si>
    <t>OUTLANDER PHEV</t>
  </si>
  <si>
    <t>ECLIPSE CROSS &lt;BLACK COLOR&gt;</t>
  </si>
  <si>
    <t>L300 CC BBN BOX</t>
  </si>
  <si>
    <t>L300 PICK UP STD BOX</t>
  </si>
  <si>
    <t>XPANDER GLS AT (WHITE)</t>
  </si>
  <si>
    <t>MITSUBISHI GRANDIS GLS 2.4 AT</t>
  </si>
  <si>
    <t>MITSUBISHI KUDA BENSIN DELUXE 1.6 MT</t>
  </si>
  <si>
    <t>MITSUBISHI KUDA BENSIN DELUXE 2.0 MT</t>
  </si>
  <si>
    <t>MITSUBISHI KUDA BENSIN DIAMOND 1.6 MT</t>
  </si>
  <si>
    <t>MITSUBISHI KUDA BENSIN DIAMOND 2.0 MT</t>
  </si>
  <si>
    <t>MITSUBISHI KUDA BENSIN GLS 1.6 MT</t>
  </si>
  <si>
    <t>MITSUBISHI KUDA BENSIN GLX 1.6 MT</t>
  </si>
  <si>
    <t>MITSUBISHI KUDA BENSIN GRANDIA 1.6 MT</t>
  </si>
  <si>
    <t>MITSUBISHI KUDA BENSIN SUPER EXCEED 1.6 MT</t>
  </si>
  <si>
    <t>MITSUBISHI KUDA BENSIN GRANDIA 2.0 AT</t>
  </si>
  <si>
    <t>MITSUBISHI NEW GALANT V6 2.5 MT</t>
  </si>
  <si>
    <t>MITSUBISHI GRANDIS GT 2.4 AT</t>
  </si>
  <si>
    <t>MITSUBISHI KUDA DIESEL DIAMOND 2.5 MT</t>
  </si>
  <si>
    <t>MITSUBISHI KUDA DIESEL GLS 2.5 MT</t>
  </si>
  <si>
    <t>MITSUBISHI KUDA DIESEL GLX 2.5 MT</t>
  </si>
  <si>
    <t>MITSUBISHI KUDA DIESEL GRANDIA 2.5 MT</t>
  </si>
  <si>
    <t>MITSUBISHI KUDA DIESEL SUPER EXCEED 2.5 MT</t>
  </si>
  <si>
    <t>MITSUBISHI NEW LANCER DOHC GTI 1.8 MT</t>
  </si>
  <si>
    <t>MITSUBISHI NEW LANCER SEI 1.8 TRIPTONIC AT</t>
  </si>
  <si>
    <t>MITSUBISHI L200 STRADA GL DOUBLE CABIN 4X4 2.8 PU</t>
  </si>
  <si>
    <t>MITSUBISHI L200 STRADA GLS DOUBLE CABIN 4X4 2.8 PU</t>
  </si>
  <si>
    <t>MITSUBISHI L200 STRADA GLS DOUBLE CABIN TURBO DIESEL 4X4 2.5 PU</t>
  </si>
  <si>
    <t>MITSUBISHI KUDA BENSIN GRANDIA 2.0 MT</t>
  </si>
  <si>
    <t>MITSUBISHI KUDA DIESEL DELUXE 2.5 MT</t>
  </si>
  <si>
    <t>MITSUBISHI STRADA TRITON DOUBLE CABIN GLX 2.8 PU</t>
  </si>
  <si>
    <t>MITSUBISHI STRADA TRITON DOUBLE CABIN GLS 2.5 PU</t>
  </si>
  <si>
    <t>MITSUBISHI PAJERO SPORT GLS 4X2 2.5 MT</t>
  </si>
  <si>
    <t>MITSUBISHI PAJERO SPORT GLX 4X4 2.5 MT</t>
  </si>
  <si>
    <t>MITSUBISHI PAJERO SPORT DAKAR HI POWER 4X4 2.5 AT</t>
  </si>
  <si>
    <t>MITSUBISHI ALL NEW PAJERO SPORT DAKAR HI POWER 4X4 2.5 AT</t>
  </si>
  <si>
    <t>MITSUBISHI ALL NEW PAJERO SPORT EXCEED 4X2 2.5 AT</t>
  </si>
  <si>
    <t>MITSUBISHI STRADA TRITON EXCEED DOUBLE CABIN DIESEL 2.5 AT PU</t>
  </si>
  <si>
    <t>MITSUBISHI STRADA TRITON EXCEED DOUBLE CABIN DIESEL 2.5 MT PU</t>
  </si>
  <si>
    <t>XPANDER BLACK EDITION MT</t>
  </si>
  <si>
    <t>PAJERO SPORT DAKAR ULTIMATE ROCKFORD FOSGATE EDITION</t>
  </si>
  <si>
    <t>L300 FD BAK</t>
  </si>
  <si>
    <t>L300 FD BAK BESI</t>
  </si>
  <si>
    <t>L300 FD BAK KAYU</t>
  </si>
  <si>
    <t>L300 FB BOX ALUMUNIUM</t>
  </si>
  <si>
    <t>XPANDER ROCKFORD FOSGATE BLACK EDITION MT</t>
  </si>
  <si>
    <t>L300 FB BOX</t>
  </si>
  <si>
    <t>NEW XPANDER GLS MT</t>
  </si>
  <si>
    <t>NEW XPANDER GLS CVT</t>
  </si>
  <si>
    <t>NEW XPANDER EXCEED MT</t>
  </si>
  <si>
    <t>NEW XPANDER EXCEED CVT</t>
  </si>
  <si>
    <t>NEW XPANDER ULTIMATE CVT</t>
  </si>
  <si>
    <t>NEW XPANDER CROSS MT</t>
  </si>
  <si>
    <t>NEW PAJERO SPORT DAKAR ULTIMATE 4X4 AT</t>
  </si>
  <si>
    <t>NEW PAJERO SPORT DAKAR ULTIMATE 4X2 AT</t>
  </si>
  <si>
    <t>NEW PAJERO SPORT EXCEED 4X2 AT</t>
  </si>
  <si>
    <t>NEW PAJERO SPORT EXCEED 4X2 MT</t>
  </si>
  <si>
    <t>NEW PAJERO SPORT GLX 4X4 MT</t>
  </si>
  <si>
    <t>L300 CC (4X2) MT</t>
  </si>
  <si>
    <t>L300 PU FB-R(4X2) MT</t>
  </si>
  <si>
    <t>L300 PU STD-R(4X2) MT</t>
  </si>
  <si>
    <t>PAJERO SPR 2 5D EXC 4X2</t>
  </si>
  <si>
    <t>NISSAN FRONTIER NAVARA DOUBLE CABIN 2.5 AT PU</t>
  </si>
  <si>
    <t>NISSAN FRONTIER NAVARA DOUBLE CABIN 2.5 MT PU</t>
  </si>
  <si>
    <t>NISSAN EVALIA XV 1.5 MT</t>
  </si>
  <si>
    <t>NISSAN LIVINA HATCHBACK XR 1.5 AT</t>
  </si>
  <si>
    <t>NISSAN LIVINA HATCHBACK XR 1.5 MT</t>
  </si>
  <si>
    <t>NISSAN LIVINA XGEAR 1.5 AT</t>
  </si>
  <si>
    <t>NISSAN LIVINA XGEAR 1.5 MT</t>
  </si>
  <si>
    <t>NISSAN JUKE CVT 1.5 AT</t>
  </si>
  <si>
    <t>NISSAN GRAND LIVINA HWS 1.5 AT</t>
  </si>
  <si>
    <t>NISSAN GRAND LIVINA HWS 1.5 MT</t>
  </si>
  <si>
    <t>NISSAN EVALIA SV 1.5 AT</t>
  </si>
  <si>
    <t>NISSAN EVALIA SV 1.5 MT</t>
  </si>
  <si>
    <t>NISSAN GRAND LIVINA ULTIMATE 1.8 AT</t>
  </si>
  <si>
    <t>NISSAN GRAND LIVINA ULTIMATE 1.5 AT</t>
  </si>
  <si>
    <t>NISSAN GRAND LIVINA XV 1.8 AT</t>
  </si>
  <si>
    <t>NISSAN GRAND LIVINA ULTIMATE 1.8 MT</t>
  </si>
  <si>
    <t>NISSAN ALL NEW GRAND LIVINA HWS 1.5 CVT AT</t>
  </si>
  <si>
    <t>NISSAN GRAND LIVINA XV 1.8 6 SPEED AT</t>
  </si>
  <si>
    <t>NISSAN GRAND LIVINA XV 1.8 6 SPEED MT</t>
  </si>
  <si>
    <t>NISSAN GRAND LIVINA HWS 1.8 AT</t>
  </si>
  <si>
    <t>NISSAN GRAND LIVINA HWS 1.8 MT</t>
  </si>
  <si>
    <t>NISSAN ALL NEW GRAND LIVINA XV 1.5 MT</t>
  </si>
  <si>
    <t>NISSAN ALL NEW GRAND LIVINA HWS AUTECH 1.5 CVT AT</t>
  </si>
  <si>
    <t>NISSAN ALL NEW GRAND LIVINA XGEAR 1.5 MT</t>
  </si>
  <si>
    <t>NISSAN MARCH 1.5 MT</t>
  </si>
  <si>
    <t>NISSAN MARCH L XS 1.2 MT</t>
  </si>
  <si>
    <t>NISSAN TEANA V6 2.3 AT</t>
  </si>
  <si>
    <t>NISSAN XTRAIL STT 2.0 MT</t>
  </si>
  <si>
    <t>NISSAN ALL NEW GRAND LIVINA SV 1.5 MT</t>
  </si>
  <si>
    <t>NISSAN ALL NEW GRAND LIVINA SV 1.5 CVT AT</t>
  </si>
  <si>
    <t>NISSAN ALL NEW XTRAIL 2.0 MT</t>
  </si>
  <si>
    <t>NISSAN MARCH AUTECH L 1.2 MT</t>
  </si>
  <si>
    <t>NISSAN NEW XTRAIL ST 2.5 MT</t>
  </si>
  <si>
    <t>NISSAN NEW XTRAIL AUTECH 2.5 XTRONIC CVT AT</t>
  </si>
  <si>
    <t>NISSAN NEW XTRAIL XT 2.5 XTRONIC CVT AT</t>
  </si>
  <si>
    <t>NISSAN NEW XTRAIL XTREMER 2.5 XTRONIC CVT AT</t>
  </si>
  <si>
    <t>NISSAN NEW XTRAIL 2.0 XTRONIC CVT AT</t>
  </si>
  <si>
    <t>NISSAN NEW XTRAIL ST 2.5 XTRONIC CVT AT</t>
  </si>
  <si>
    <t>NISSAN XTRAIL STT 2.5 AT</t>
  </si>
  <si>
    <t>Nissan New Terra VL 2.5 (4x2)</t>
  </si>
  <si>
    <t>EXCAVATOR SY215C ACE</t>
  </si>
  <si>
    <t>EXCAVATOR SY75C</t>
  </si>
  <si>
    <t>LG 936 L</t>
  </si>
  <si>
    <t>LG 956 F</t>
  </si>
  <si>
    <t>LG 958 F</t>
  </si>
  <si>
    <t>SINOHOWO 371 6x4 DUMP TRUCK</t>
  </si>
  <si>
    <t>HOWO TX 371 DUMP TRUCK</t>
  </si>
  <si>
    <t>SUZUKI AERIO 1.5 AT</t>
  </si>
  <si>
    <t>SUZUKI AERIO 1.5 MT</t>
  </si>
  <si>
    <t>SUZUKI AERIO FACELIFT 1.5 AT</t>
  </si>
  <si>
    <t>SUZUKI AERIO FACELIFT 1.5 MT</t>
  </si>
  <si>
    <t>SUZUKI APV GL 1.5 MT</t>
  </si>
  <si>
    <t>SUZUKI APV GX 1.5 MT</t>
  </si>
  <si>
    <t>SUZUKI APV ARENA GX 1.5 AT</t>
  </si>
  <si>
    <t>SUZUKI APV ARENA SGX 1.5 AT</t>
  </si>
  <si>
    <t>SUZUKI APV ARENA SGX 1.5 MT</t>
  </si>
  <si>
    <t>SUZUKI APV LUXURY R15 1.5 AT</t>
  </si>
  <si>
    <t>SUZUKI NEO BALENO 1.5 MT</t>
  </si>
  <si>
    <t>SUZUKI ALL NEW BALENO GL 1.3 AT</t>
  </si>
  <si>
    <t>SUZUKI APV LUXURY R17 1.5 AT</t>
  </si>
  <si>
    <t>SUZUKI APV GA 1.5 MT</t>
  </si>
  <si>
    <t>SUZUKI APV GE 1.5 MT</t>
  </si>
  <si>
    <t>SUZUKI BALENO NEXT G FACELIFT 1.5 MT</t>
  </si>
  <si>
    <t>SUZUKI NEO BALENO 1.5 AT</t>
  </si>
  <si>
    <t>SUZUKI CROSS ROAD 1.5 AT</t>
  </si>
  <si>
    <t>SUZUKI CROSS ROAD 1.5 MT</t>
  </si>
  <si>
    <t>SUZUKI SX4 CROSS OVER 1.5 MT</t>
  </si>
  <si>
    <t>SUZUKI ERTIGA GA 1.4 MT</t>
  </si>
  <si>
    <t>SUZUKI APV LUXURY R17 1.5 MT</t>
  </si>
  <si>
    <t>SUZUKI ERTIGA SPORTY 1.4 MT</t>
  </si>
  <si>
    <t>SUZUKI ERTIGA GX 1.4 ELEGENT MT</t>
  </si>
  <si>
    <t>SUZUKI ERTIGA GX 1.4 ELEGENT AT</t>
  </si>
  <si>
    <t>SUZUKI ERTIGA GX 1.4 AT DOUBLEBLOWER</t>
  </si>
  <si>
    <t>SUZUKI BALENO NEXT G FACELIFT 1.5 AT</t>
  </si>
  <si>
    <t>SUZUKI ERTIGA SPORTY 1.4 AT</t>
  </si>
  <si>
    <t>SUZUKI NEW ERTIGA GA 1.4 MT</t>
  </si>
  <si>
    <t>SUZUKI NEW ERTIGA GA 1.4 AT</t>
  </si>
  <si>
    <t>SUZUKI NEW ERTIGA GL 1.4 AT</t>
  </si>
  <si>
    <t>SUZUKI NEW ERTIGA DREZA  1.4 MT</t>
  </si>
  <si>
    <t>SUZUKI IGNIS GL 1.2 AT</t>
  </si>
  <si>
    <t>SUZUKI IGNIS GL AGS 1.2 MT</t>
  </si>
  <si>
    <t>SUZUKI IGNIS GL COMFORT 1.2 AT</t>
  </si>
  <si>
    <t>SUZUKI IGNIS GL COMFORT AGS 1.2 MT</t>
  </si>
  <si>
    <t>SUZUKI KARIMUN GX 1.0 MT</t>
  </si>
  <si>
    <t>SUZUKI IGNIS GL LUXURY AGS 1.2 MT</t>
  </si>
  <si>
    <t>SUZUKI KARIMUN ESTILO 1.1 MT</t>
  </si>
  <si>
    <t>SUZUKI KARIMUN DX 1.0 MT</t>
  </si>
  <si>
    <t>SUZUKI KARIMUN MILENIUM 1.0 MT</t>
  </si>
  <si>
    <t>SUZUKI KARIMUN STANDAR 1.0 MT</t>
  </si>
  <si>
    <t>SUZUKI KARIMUN WAGON R GA 1.0 MT</t>
  </si>
  <si>
    <t>SUZUKI KARIMUN WAGON R GL 1.0 MT</t>
  </si>
  <si>
    <t>SUZUKI KARIMUN WAGON R GX 1.0 MT</t>
  </si>
  <si>
    <t>SUZUKI KARIMUN WAGON R GS 1.0 MT</t>
  </si>
  <si>
    <t>SUZUKI KARIMUN WAGON R BLIND VAN 1.0 MT</t>
  </si>
  <si>
    <t>SUZUKI SWIFT ST 1.5 MT</t>
  </si>
  <si>
    <t>SUZUKI SWIFT GL 1.5 AT</t>
  </si>
  <si>
    <t>SUZUKI SWIFT GL 1.5 MT</t>
  </si>
  <si>
    <t>SUZUKI IGNIS GX AGS 1.2 MT</t>
  </si>
  <si>
    <t>SUZUKI SWIFT ST 1.5 AT</t>
  </si>
  <si>
    <t>SUZUKI SWIFT GT 1.5 AT</t>
  </si>
  <si>
    <t>SUZUKI SWIFT GT 1.5 MT</t>
  </si>
  <si>
    <t>SUZUKI SWIFT GT2 1.5 AT</t>
  </si>
  <si>
    <t>SUZUKI SWIFT GT2 1.5 MT</t>
  </si>
  <si>
    <t>SUZUKI SWIFT GT3 1.5 AT</t>
  </si>
  <si>
    <t>SUZUKI NEW KARIMUN ESTILO 1.0 MT</t>
  </si>
  <si>
    <t>SUZUKI GRAND VITARA 2.0 MT</t>
  </si>
  <si>
    <t>SUZUKI GRAND VITARA 2.4 AT</t>
  </si>
  <si>
    <t>SUZUKI GRAND VITARA 2.4 MT</t>
  </si>
  <si>
    <t>SUZUKI GRAND VITARA JLX 2.0 AT</t>
  </si>
  <si>
    <t>SUZUKI GRAND VITARA JLX 2.0 MT</t>
  </si>
  <si>
    <t>SUZUKI SWIFT GX 1.5 MT</t>
  </si>
  <si>
    <t>SUZUKI GRAND VITARA 2.0 AT</t>
  </si>
  <si>
    <t>SUZUKI GRAND VITARA JLX 2.4 AT</t>
  </si>
  <si>
    <t>SUZUKI GRAND VITARA JLX 2.4 MT</t>
  </si>
  <si>
    <t>SUZUKI GRAND VITARA JX 2.0 MT</t>
  </si>
  <si>
    <t>SUZUKI SWIFT GT3 1.5 MT</t>
  </si>
  <si>
    <t>SUZUKI SWIFT GX 1.5 AT</t>
  </si>
  <si>
    <t>SUZUKI IGNIS GL LUXURY 1.2 AT</t>
  </si>
  <si>
    <t>ALL NEW ERTIGA GA MT</t>
  </si>
  <si>
    <t>ALL NEW ERTIGA GX MT</t>
  </si>
  <si>
    <t>ALL NEW ERTIGA GX AT</t>
  </si>
  <si>
    <t>ALL NEW ERTIGA GX MT ESP</t>
  </si>
  <si>
    <t>ALL NEW ERTIGA GX AT ESP</t>
  </si>
  <si>
    <t>ALL NEW ERTIGA GL MT MINOR CHANGE</t>
  </si>
  <si>
    <t>XL 7 GL MT ZETA</t>
  </si>
  <si>
    <t>XL 7 GL AT ZETA</t>
  </si>
  <si>
    <t>ALL NEW ERTIGA GX AT MINOR CHANGE</t>
  </si>
  <si>
    <t>ALL NEW ERTIGA SS   MT</t>
  </si>
  <si>
    <t>XL 7 GX MT BETA</t>
  </si>
  <si>
    <t>XL 7 GS MT ALPHA</t>
  </si>
  <si>
    <t>JIMNY MT</t>
  </si>
  <si>
    <t>ALL NEW ERTIGA GL AT MINOR CHANGE</t>
  </si>
  <si>
    <t>ALL NEW ERTIGA GX MT MINOR CHANGE</t>
  </si>
  <si>
    <t>IGNIS GL MT</t>
  </si>
  <si>
    <t>IGNIS GL AT</t>
  </si>
  <si>
    <t>IGNIS GL SE MT</t>
  </si>
  <si>
    <t>IGNIS GL SE AT</t>
  </si>
  <si>
    <t>JIMNY AT (2TONE)</t>
  </si>
  <si>
    <t>BALENO MT</t>
  </si>
  <si>
    <t>IGNIS GX MT</t>
  </si>
  <si>
    <t>NEW SX4 S CROSS MT</t>
  </si>
  <si>
    <t>JIMNY AT</t>
  </si>
  <si>
    <t>JIMNY MT (2TONE)</t>
  </si>
  <si>
    <t>APV ARENA GE2 PS</t>
  </si>
  <si>
    <t>APV ARENA GL</t>
  </si>
  <si>
    <t>APV ARENA GX</t>
  </si>
  <si>
    <t>APV ARENA SGX</t>
  </si>
  <si>
    <t>APV NEW LUXURY SGX LUX2 R15 MT</t>
  </si>
  <si>
    <t>APV NEW LUXURY SGX LUX2 R17 MT</t>
  </si>
  <si>
    <t>APV BOX</t>
  </si>
  <si>
    <t>APV PICK UP</t>
  </si>
  <si>
    <t>APV PICK UP FD PS</t>
  </si>
  <si>
    <t>KARIMUN WAGON R GS</t>
  </si>
  <si>
    <t>KARIMUN WAGON R GL AGS</t>
  </si>
  <si>
    <t>APV PICK UP WD</t>
  </si>
  <si>
    <t>NEW SX4 S CROSS AT</t>
  </si>
  <si>
    <t>APV ARENA BLIND VAN</t>
  </si>
  <si>
    <t>KARIMUN WAGON R BLIND VAN</t>
  </si>
  <si>
    <t>KARIMUN WAGON R GL</t>
  </si>
  <si>
    <t>KARIMUN WAGON R GS AGS</t>
  </si>
  <si>
    <t>NEW CARRY PU WD</t>
  </si>
  <si>
    <t>NEW CARRY PU FD AC PS LUXURY</t>
  </si>
  <si>
    <t>APV PICK UP WD PS</t>
  </si>
  <si>
    <t>KARIMUN WAGON R GA</t>
  </si>
  <si>
    <t>NEW CARRY PU WD AC PS LUXURY</t>
  </si>
  <si>
    <t>SUZUKI APV GX ARENA 1.5 M/T</t>
  </si>
  <si>
    <t>SUZUKI NEW ERTIGA GL 1.5 AT</t>
  </si>
  <si>
    <t>SUZUKI ALL NEW ERTIGA DREZA  1.4 MT</t>
  </si>
  <si>
    <t>SUZUKI ALL NEW ERTIGA DREZA GS 1.4 AT</t>
  </si>
  <si>
    <t>SUZUKI ALL NEW ERTIGA DREZA GS 1.4 MT</t>
  </si>
  <si>
    <t>SUZUKI ALL NEW ERTIGA GA 1.4 AT</t>
  </si>
  <si>
    <t>SUZUKI ALL NEW ERTIGA GA 1.4 MT</t>
  </si>
  <si>
    <t>SUZUKI ALL NEW ERTIGA GL 1.4 AT</t>
  </si>
  <si>
    <t>SUZUKI ALL NEW ERTIGA GL 1.4 MT</t>
  </si>
  <si>
    <t>SUZUKI ALL NEW ERTIGA GX 1.4 MT</t>
  </si>
  <si>
    <t>SUZUKI DR412 4x2 AT</t>
  </si>
  <si>
    <t>SUZUKI SWIFT GX 1.4 MT</t>
  </si>
  <si>
    <t>TATA ULTRA 1014 45</t>
  </si>
  <si>
    <t>TATA ULTRA 1014 45 BOX BESI</t>
  </si>
  <si>
    <t>TATA ULTRA 1014 45 BAK BESI</t>
  </si>
  <si>
    <t>TATA ULTRA 1014 45 BAK KAYU</t>
  </si>
  <si>
    <t>ULTRA 1014 33 WB BOX</t>
  </si>
  <si>
    <t>ULTRA 1014 33 WB ALUMINIUM BOX</t>
  </si>
  <si>
    <t>ULTRA 1014 33 WB BOX BESI</t>
  </si>
  <si>
    <t>SUPER ACE HT DLS 1.4 PICK UP</t>
  </si>
  <si>
    <t>PRIMA 2528 DUMP TRUCK</t>
  </si>
  <si>
    <t>TOYOTA AGYA G 1.0 MT</t>
  </si>
  <si>
    <t>TOYOTA AGYA G 1.0 AT TRD</t>
  </si>
  <si>
    <t>TOYOTA AGYA S 1.0 AT</t>
  </si>
  <si>
    <t>TOYOTA AGYA S 1.0 MT</t>
  </si>
  <si>
    <t>TOYOTA NEW AGYA E 1.0 AT</t>
  </si>
  <si>
    <t>TOYOTA NEW AGYA E 1.0 MT</t>
  </si>
  <si>
    <t>TOYOTA NEW AGYA G 1.0 AT</t>
  </si>
  <si>
    <t>TOYOTA NEW AGYA S 1.0 AT TRD</t>
  </si>
  <si>
    <t>TOYOTA NEW AGYA S 1.0 MT TRD</t>
  </si>
  <si>
    <t>TOYOTA NEW AGYA G 1.0 MT</t>
  </si>
  <si>
    <t>TOYOTA AGYA E 1.0 AT</t>
  </si>
  <si>
    <t>TOYOTA AGYA E 1.0 MT</t>
  </si>
  <si>
    <t>TOYOTA AVANZA E 1.3 MT</t>
  </si>
  <si>
    <t>TOYOTA AVANZA S 1.3 AT</t>
  </si>
  <si>
    <t>TOYOTA NEW AVANZA VVTI E 1.3 MT</t>
  </si>
  <si>
    <t>TOYOTA NEW AGYA G 1.2 MT</t>
  </si>
  <si>
    <t>TOYOTA ALL NEW AVANZA VVTI G 1.5 MT</t>
  </si>
  <si>
    <t>TOYOTA ALL NEW AVANZA VVTI G LUXURY 1.3 MT</t>
  </si>
  <si>
    <t>TOYOTA ALL NEW AVANZA VVTI E 1.3 AT</t>
  </si>
  <si>
    <t>TOYOTA ALL NEW AVANZA VVTI G LUXURY 1.5 MT</t>
  </si>
  <si>
    <t>TOYOTA ALL NEW AVANZA VELOZ VVTI 1.5 MT</t>
  </si>
  <si>
    <t>TOYOTA ALL NEW AVANZA VELOZ LUXURYVVTI 1.5 AT</t>
  </si>
  <si>
    <t>TOYOTA NEW AVANZA VVTI S 1.5 MT</t>
  </si>
  <si>
    <t>TOYOTA CALYA E 1.2 AT</t>
  </si>
  <si>
    <t>TOYOTA GRAND NEW VELOZ 1.3 MT</t>
  </si>
  <si>
    <t>TOYOTA GRAND NEW VELOZ 1.5 MT</t>
  </si>
  <si>
    <t>TOYOTA GRAND NEW VELOZ 1.5 AT</t>
  </si>
  <si>
    <t>TOYOTA CALYA E STD 1.2 MT</t>
  </si>
  <si>
    <t>TOYOTA NEW CAMRY G 2.4 MT</t>
  </si>
  <si>
    <t>TOYOTA GRAND NEW AVANZA E 1.3 AT</t>
  </si>
  <si>
    <t>TOYOTA ALL NEW AVANZA VELOZ LUXURYVVTI 1.5 MT</t>
  </si>
  <si>
    <t>TOYOTA CALYA E 1.2 MT</t>
  </si>
  <si>
    <t>TOYOTA GRAND NEW AVANZA G 1.5 MT</t>
  </si>
  <si>
    <t>TOYOTA NEW CAMRY V 3.0 AT</t>
  </si>
  <si>
    <t>TOYOTA ALL NEW CAMRY G 2.4 AT</t>
  </si>
  <si>
    <t>TOYOTA ALL NEW CAMRY Q 3.5 AT</t>
  </si>
  <si>
    <t>TOYOTA COROLLA ALTIS XLI 1.8 MT</t>
  </si>
  <si>
    <t>TOYOTA COROLLA ALTIS ZE 1.8 AT</t>
  </si>
  <si>
    <t>TOYOTA GRAND COROLLA ALTIS 2.0 V CVT AT</t>
  </si>
  <si>
    <t>TOYOTA ETIOS VALCO J 1.2 MT</t>
  </si>
  <si>
    <t>TOYOTA GRAND COROLLA ALTIS 1.8 G CVT AT</t>
  </si>
  <si>
    <t>TOYOTA ETIOS VALCO E TOMS 1.2 MT</t>
  </si>
  <si>
    <t>TOYOTA FORTUNER DIESEL G 4X2 2.5 MT</t>
  </si>
  <si>
    <t>TOYOTA FORTUNER BENSIN G 4X2 2.7 AT</t>
  </si>
  <si>
    <t>TOYOTA FORTUNER BENSIN G 4X2 2.7 MT</t>
  </si>
  <si>
    <t>TOYOTA COROLLA ALTIS ZE 1.8 MT</t>
  </si>
  <si>
    <t>TOYOTA GRAND COROLLA ALTIS 6 SPEED 1.8 E MT</t>
  </si>
  <si>
    <t>TOYOTA NEW FORTUNER BENSIN G LUXURY 4X2 2.7 AT</t>
  </si>
  <si>
    <t>TOYOTA NEW FORTUNER BENSIN V 4X4 2.7 AT</t>
  </si>
  <si>
    <t>TOYOTA NEW FORTUNER DIESEL G 4X2 2.5 MT</t>
  </si>
  <si>
    <t>TOYOTA ALL NEW FORTUNER DIESEL G 2.4 AT</t>
  </si>
  <si>
    <t>TOYOTA ALL NEW FORTUNER DIESEL G 2.4 MT</t>
  </si>
  <si>
    <t>TOYOTA ALL NEW FORTUNER DIESEL G 4X4 2.4 AT</t>
  </si>
  <si>
    <t>TOYOTA FORTUNER BENSIN G LUXURY 4X2 2.7 AT</t>
  </si>
  <si>
    <t>TOYOTA FORTUNER BENSIN V 4X4 2.7 AT</t>
  </si>
  <si>
    <t>TOYOTA ALL NEW FORTUNER DIESEL VRZ 4X4 2.4 AT</t>
  </si>
  <si>
    <t>TOYOTA ALL NEW FORTUNER BENSIN SRZ LUXURY4X4 2.7 AT</t>
  </si>
  <si>
    <t>TOYOTA ALL NEW FORTUNER BENSIN SRZ TRD 4X4 2.7 AT</t>
  </si>
  <si>
    <t>TOYOTA HILUX DOUBLE CABIN 2.5 PU</t>
  </si>
  <si>
    <t>TOYOTA HILUX DOUBLE CABIN 4X4 3.0 PU</t>
  </si>
  <si>
    <t>TOYOTA HILUX 4X2 2.0 PU</t>
  </si>
  <si>
    <t>TOYOTA HILUX 4X2 2.5 PU</t>
  </si>
  <si>
    <t>TOYOTA HILUX DOUBLE CABIN 4X4 E 2.5 PU</t>
  </si>
  <si>
    <t>TOYOTA HILUX DOUBLE CABIN 4X4 E 3.0 PU</t>
  </si>
  <si>
    <t>TOYOTA HILUX DOUBLE CABIN 4X4 G 2.5 PU</t>
  </si>
  <si>
    <t>TOYOTA HILUX DOUBLE CABIN 4X4 G 3.0 PU</t>
  </si>
  <si>
    <t>TOYOTA NEW HILUX DOUBLE CABIN V 2.5 AT PU</t>
  </si>
  <si>
    <t>TOYOTA NEW HILUX DOUBLE CABIN V 2.5 MT PU</t>
  </si>
  <si>
    <t>TOYOTA INNOVA BENSIN E 2.0 MT</t>
  </si>
  <si>
    <t>TOYOTA INNOVA DIESEL E 2.5 MT</t>
  </si>
  <si>
    <t>TOYOTA INNOVA BENSIN E STANDARD 2.0 MT</t>
  </si>
  <si>
    <t>TOYOTA INNOVA DIESEL E STANDARD 2.5 MT</t>
  </si>
  <si>
    <t>TOYOTA INNOVA BENSIN V 2.7 AT</t>
  </si>
  <si>
    <t>TOYOTA INNOVA DIESEL V 2.5 AT</t>
  </si>
  <si>
    <t>TOYOTA INNOVA DIESEL V 2.5 MT</t>
  </si>
  <si>
    <t>TOYOTA NEW INNOVA BENSIN E 2.0 AT</t>
  </si>
  <si>
    <t>TOYOTA NEW INNOVA DIESEL E 2.5 MT</t>
  </si>
  <si>
    <t>TOYOTA NEW INNOVA BENSIN E 2.0 MT</t>
  </si>
  <si>
    <t>TOYOTA NEW INNOVA BENSIN E STANDARD 2.0 MT</t>
  </si>
  <si>
    <t>TOYOTA NEW INNOVA DIESEL E STANDARD 2.5 MT</t>
  </si>
  <si>
    <t>TOYOTA NEW INNOVA DIESEL G 2.5 MT</t>
  </si>
  <si>
    <t>TOYOTA NEW INNOVA BENSIN V 2.0 MT</t>
  </si>
  <si>
    <t>TOYOTA NEW INNOVA BENSIN V 2.7 AT</t>
  </si>
  <si>
    <t>TOYOTA NEW INNOVA DIESEL V 2.5 AT</t>
  </si>
  <si>
    <t>TOYOTA NEW INNOVA DIESEL V 2.5 MT</t>
  </si>
  <si>
    <t>TOYOTA GRAND NEW INNOVA BENSIN E 2.0 MT</t>
  </si>
  <si>
    <t>TOYOTA GRAND NEW INNOVA BENSIN G LUXURY 2.0 AT</t>
  </si>
  <si>
    <t>TOYOTA GRAND NEW INNOVA BENSIN G LUXURY 2.0 MT</t>
  </si>
  <si>
    <t>TOYOTA GRAND NEW INNOVA BENSIN J 2.0 MT</t>
  </si>
  <si>
    <t>TOYOTA GRAND NEW INNOVA BENSIN V 2.0 MT</t>
  </si>
  <si>
    <t>TOYOTA GRAND NEW INNOVA BENSIN V LUXURY2.0 AT</t>
  </si>
  <si>
    <t>TOYOTA GRAND NEW INNOVA BENSIN V LUXURY2.0 MT</t>
  </si>
  <si>
    <t>TOYOTA GRAND NEW INNOVA DIESEL V 2.5 MT</t>
  </si>
  <si>
    <t>TOYOTA GRAND NEW INNOVA DIESEL E 2.5 MT</t>
  </si>
  <si>
    <t>TOYOTA GRAND NEW INNOVA DIESEL G 2.5 MT</t>
  </si>
  <si>
    <t>TOYOTA ALL NEW GRAND INNOVA BENSIN V 2.0 MT</t>
  </si>
  <si>
    <t>TOYOTA ALL NEW GRAND INNOVA BENSIN Q 2.0 AT</t>
  </si>
  <si>
    <t>TOYOTA ALL NEW GRAND INNOVA VENTURER BENSIN Q 2.0 MT</t>
  </si>
  <si>
    <t>TOYOTA ALL NEW GRAND INNOVA DIESEL Q 2.4 AT</t>
  </si>
  <si>
    <t>TOYOTA ALL NEW GRAND INNOVA DIESEL Q 2.4 MT</t>
  </si>
  <si>
    <t>TOYOTA ALL NEW GRAND INNOVA VENTURER DIESEL Q 2.4 AT</t>
  </si>
  <si>
    <t>TOYOTA ALL NEW GRAND INNOVA VENTURER DIESEL Q 2.4 MT</t>
  </si>
  <si>
    <t>TOYOTA RUSH S 1.5 MT</t>
  </si>
  <si>
    <t>TOYOTA NEW RUSH G 1.5 MT</t>
  </si>
  <si>
    <t>TOYOTA NEW RUSH G 1.5 AT</t>
  </si>
  <si>
    <t>TOYOTA NEW RUSH G TRD 1.5 AT</t>
  </si>
  <si>
    <t>TOYOTA NEW RUSH G TRD 1.5 MT</t>
  </si>
  <si>
    <t>TOYOTA NEW RUSH TRD SPORTIVO 1.5 MT</t>
  </si>
  <si>
    <t>TOYOTA NEW RUSH TRD SPORTIVO  ULTIMO1.5 AT</t>
  </si>
  <si>
    <t>TOYOTA NEW RUSH TRD SPORTIVO ULTIMO 1.5 MT</t>
  </si>
  <si>
    <t>TOYOTA NAV 1 2.0 G AT</t>
  </si>
  <si>
    <t>TOYOTA NAV 1 2.0 V AT</t>
  </si>
  <si>
    <t>TOYOTA SIENTA E 1.5 MT</t>
  </si>
  <si>
    <t>TOYOTA SIENTA E 1.5 AT</t>
  </si>
  <si>
    <t>TOYOTA SIENTA G 1.5 MT</t>
  </si>
  <si>
    <t>TOYOTA SIENTA V 1.5 MT</t>
  </si>
  <si>
    <t>TOYOTA VIOS E 1.5 MT</t>
  </si>
  <si>
    <t>TOYOTA ALL NEW VIOS E 1.5 AT</t>
  </si>
  <si>
    <t>TOYOTA ALL NEW VIOS E 1.5 MT</t>
  </si>
  <si>
    <t>TOYOTA ALL NEW VIOS G 1.5 MT</t>
  </si>
  <si>
    <t>TOYOTA ALL NEW VIOS G TRD SPORTIVO 1.5 AT</t>
  </si>
  <si>
    <t>TOYOTA ALL NEW VIOS G TRD SPORTIVO 1.5 MT</t>
  </si>
  <si>
    <t>TOYOTA YARIS E 1.5 MT</t>
  </si>
  <si>
    <t>TOYOTA YARIS J 1.5 AT</t>
  </si>
  <si>
    <t>TOYOTA YARIS J 1.5 MT</t>
  </si>
  <si>
    <t>TOYOTA YARIS S 1.5 AT</t>
  </si>
  <si>
    <t>TOYOTA ALL NEW YARIS E 1.5 AT</t>
  </si>
  <si>
    <t>TOYOTA ALL NEW YARIS E 1.5 MT</t>
  </si>
  <si>
    <t>TOYOTA ALL NEW YARIS G 1.5 MT</t>
  </si>
  <si>
    <t>TOYOTA ALL NEW YARIS TRD SPORTIVO 1.5 MT</t>
  </si>
  <si>
    <t>TOYOTA ALL NEW YARIS HEYKERS 1.5 AT</t>
  </si>
  <si>
    <t>TOYOTA ALL NEW YARIS HEYKERS 1.5 MT</t>
  </si>
  <si>
    <t>TOYOTA NEW AVANZA VELOZ 1.5 M/T</t>
  </si>
  <si>
    <t>TOYOTA KIJANG INNOVA G 2.5 A/T DIESEL</t>
  </si>
  <si>
    <t>TOYOTA NEW AVANZA 1.3 G M/T AIR BAG</t>
  </si>
  <si>
    <t>TOYOTA AVANZA 1.3 VELOZ AT</t>
  </si>
  <si>
    <t>TOYOTA AVANZA 1.3 VELOZ MT</t>
  </si>
  <si>
    <t>COROLLA CROSS 1.8 AT</t>
  </si>
  <si>
    <t>VOXY 2.0 AT</t>
  </si>
  <si>
    <t>TOYOTA KIJANG INNOVA Q 2.4 A/T</t>
  </si>
  <si>
    <t>TOYOTA COROLLA ALTIS E MANUAL</t>
  </si>
  <si>
    <t>TOYOTA CROWN ROYAL 3.0 AT</t>
  </si>
  <si>
    <t>HARRIER L PREMIUM 2.4 AT</t>
  </si>
  <si>
    <t>ALPHARD Q 3.5 AT</t>
  </si>
  <si>
    <t>VELLFIRE 2.5 G A/T</t>
  </si>
  <si>
    <t>FORTUNER 2.4 G 4x2 M/T DSL</t>
  </si>
  <si>
    <t>FORTUNER 2.4 G 4x2 A/T DSL</t>
  </si>
  <si>
    <t>FORTUNER 2.4 G 4x4 DSL</t>
  </si>
  <si>
    <t>FORTUNER 2.4 VRZ 4x4 A/T DSL</t>
  </si>
  <si>
    <t>FORTUNER 2.7 SRZ 4x2 A/T BSN GR SPORT</t>
  </si>
  <si>
    <t>Raize 1.2 G M/T One Tone</t>
  </si>
  <si>
    <t>Raize 1.2 G CVT One Tone</t>
  </si>
  <si>
    <t>Raize 1.0 T G M/T One Tone</t>
  </si>
  <si>
    <t>Raize 1.0 T G M/T Two Tone</t>
  </si>
  <si>
    <t>Raize 1.0 T G CVT One Tone</t>
  </si>
  <si>
    <t>Raize 1.0 T G CVT Two Tone</t>
  </si>
  <si>
    <t>Raize 1.0 T GR Sport CVT One Tone</t>
  </si>
  <si>
    <t>Raize 1.0 T GR Sport CVT Two Tone</t>
  </si>
  <si>
    <t>Raize 1.0 T GR Sport CVT TSS One Tone</t>
  </si>
  <si>
    <t>Raize 1.0 T GR Sport CVT TSS Two Tone</t>
  </si>
  <si>
    <t>CALYA 1.2 E STD M/T</t>
  </si>
  <si>
    <t>CALYA 1.2 E M/T</t>
  </si>
  <si>
    <t>CALYA 1.2 G M/T</t>
  </si>
  <si>
    <t>CALYA 1.2 E MT STD LUX</t>
  </si>
  <si>
    <t>CALYA 1.2 E MT LUX</t>
  </si>
  <si>
    <t>CALYA 1.2 G AT LUX</t>
  </si>
  <si>
    <t>CALYA 1.2 E MT STD</t>
  </si>
  <si>
    <t>AGYA 1.2 G A/T STD</t>
  </si>
  <si>
    <t>AGYA 1.2 G M/T STD</t>
  </si>
  <si>
    <t>AGYA 1.2 G M/T GR SPORT</t>
  </si>
  <si>
    <t>AGYA 1.2 G A/T GR SPORT</t>
  </si>
  <si>
    <t>AGYA 1.0 GM/T</t>
  </si>
  <si>
    <t>AVANZA 1.3 E M/T</t>
  </si>
  <si>
    <t>AVANZA 1.3 E CVT</t>
  </si>
  <si>
    <t>AVANZA 1.3 G M/T</t>
  </si>
  <si>
    <t>AVANZA 1.3 G CVT</t>
  </si>
  <si>
    <t>AVANZA 1.3 G CVT TSS</t>
  </si>
  <si>
    <t>VELOZ 1.5 M/T (NON PREMIUM COLOR)</t>
  </si>
  <si>
    <t>VELOZ 1.5 M/T (PREMIUM COLOR)</t>
  </si>
  <si>
    <t>VELOZ 1.5 Q CVT (NON PREMIUM COLOR)</t>
  </si>
  <si>
    <t>VELOZ 1.5 Q CVT (PREMIUM COLOR)</t>
  </si>
  <si>
    <t>VELOZ 1.5 Q CVT TSS (NON PREMIUM COLOR)</t>
  </si>
  <si>
    <t>VELOZ 1.5 Q CVT TSS (PREMIUM COLOR)</t>
  </si>
  <si>
    <t>KIJANG INNOVA 2.0 G AT LUX</t>
  </si>
  <si>
    <t>CKE 250 WB 4.6 TANK</t>
  </si>
  <si>
    <t>CKE 250 WB 4.6 PTO DUMP</t>
  </si>
  <si>
    <t>CKE 250 WB 5.2 CARGO TANK</t>
  </si>
  <si>
    <t>CKE 250 WB 5.2 FULL TRAILER</t>
  </si>
  <si>
    <t>CKE 250 WB 6.0 LONG CARGO</t>
  </si>
  <si>
    <t>GKE 280 WB 3.5 TRACTOR HEAD</t>
  </si>
  <si>
    <t>GKE 280 WB 3.5 ABS TRACTOR HEAD</t>
  </si>
  <si>
    <t>CDE 250 WB 5.6 LONG CARGO</t>
  </si>
  <si>
    <t>CDE 250 WB 5.6 TANK</t>
  </si>
  <si>
    <t>CDE 250 WB 4.3 ABS TANK</t>
  </si>
  <si>
    <t>CDE 250 WB 5.6 PTO LONG CARGO</t>
  </si>
  <si>
    <t>CDE 250 WB 5.6 PTO TANK</t>
  </si>
  <si>
    <t>CDE 250 WB 6.1 LONG CARGO</t>
  </si>
  <si>
    <t>CDE 280 WB 5.6 LONG CARGO</t>
  </si>
  <si>
    <t>CDE 280 WB 5.6 TANK</t>
  </si>
  <si>
    <t>CDE 280 WB 5.6 PTO LONG CARGO</t>
  </si>
  <si>
    <t>CDE 280 WB 5.6 PTO TANK</t>
  </si>
  <si>
    <t>CDE 280 WB 6.1 LONG CARGO</t>
  </si>
  <si>
    <t>CWE 280 MIXER 3.7 MIXER</t>
  </si>
  <si>
    <t>CWE 280 WB 4.3 TANK</t>
  </si>
  <si>
    <t>CWE 280 WB 5.6 CPO TANK</t>
  </si>
  <si>
    <t>CWE 280 WB 5.6 PTO HI BLOW TANK</t>
  </si>
  <si>
    <t>CWE 280 WB 6.1 CPO TANK</t>
  </si>
  <si>
    <t>GWE 330 WB 3.4 TRACTOR HEAD</t>
  </si>
  <si>
    <t>GWE 330 WB 3.4 ABS TRACTOR HEAD</t>
  </si>
  <si>
    <t>GWE 370 WB 3.4 TRACTOR HEAD</t>
  </si>
  <si>
    <t>GWE 370 WB 3.4 HUB TRACTOR HEAD</t>
  </si>
  <si>
    <t>RKE 150 WB 3.3 RIGID</t>
  </si>
  <si>
    <t>RKE 150 WB 3.3 AC RIGID</t>
  </si>
  <si>
    <t>RKE 150 WB 3.8 RIGID</t>
  </si>
  <si>
    <t>RKE 150 WB 3.8 AC RIGID</t>
  </si>
  <si>
    <t>GWE 280 WB 3.4 TRACTOR HEAD</t>
  </si>
  <si>
    <t>CWE 280 WB 4.3 PTO DUMP</t>
  </si>
  <si>
    <t>CDE 250 WB 6.1 LONG CARGO BOX</t>
  </si>
  <si>
    <t>CDE 250 WB 6.1 LONG CARGO ALUMINIUM BOX</t>
  </si>
  <si>
    <t>RKE 150 WB 3.3 XB BOX</t>
  </si>
  <si>
    <t>RKE 150 WB 3.3 XB WING BOX</t>
  </si>
  <si>
    <t>RKE 150 WB 3.3 XB ALUMINIUM BOX</t>
  </si>
  <si>
    <t>A60H</t>
  </si>
  <si>
    <t>A60H DUMP TRUCK</t>
  </si>
  <si>
    <t>A45G</t>
  </si>
  <si>
    <t>A40G</t>
  </si>
  <si>
    <t>A35G</t>
  </si>
  <si>
    <t>A30G</t>
  </si>
  <si>
    <t>A25G</t>
  </si>
  <si>
    <t>A45GFS</t>
  </si>
  <si>
    <t>A60H0</t>
  </si>
  <si>
    <t>ARTICULATED DUMP TRUCK A60H 2021</t>
  </si>
  <si>
    <t>A60H ARTICULATED DUMP TRUCK</t>
  </si>
  <si>
    <t>ARTICULATED DUMP TRUCK A60H</t>
  </si>
  <si>
    <t>CONFERO S 1.5 C LUX</t>
  </si>
  <si>
    <t>CONFERO S 1.5 C LUX+</t>
  </si>
  <si>
    <t>CONFERO S 1.5L AC LUX + M/T</t>
  </si>
  <si>
    <t>WULING CORTEZ 1.5 CT</t>
  </si>
  <si>
    <t>WULING CORTEZ 1.5 CT LUX CVT</t>
  </si>
  <si>
    <t>WULING CORTEZ 1.5 CT LUX+ CVT</t>
  </si>
  <si>
    <t>WULING CORTEZ 1.5 L T LUX CVT</t>
  </si>
  <si>
    <t>WULING CORTEZ 1.5 L T LUX +CVT</t>
  </si>
  <si>
    <t>WULING CORTEZ 1.5 S T MT</t>
  </si>
  <si>
    <t>WULING CORTEZ 1.5 S+ T MT</t>
  </si>
  <si>
    <t>WULING CORTEZ 1.5 S T CVT AT (4X2)</t>
  </si>
  <si>
    <t>WULING CORTEZ 1.5 S+T CVT</t>
  </si>
  <si>
    <t>WULING ALMAZ 1.5 S+T MT</t>
  </si>
  <si>
    <t>WULING ALMAZ 1.5 L T LUX+ SC CVT LE</t>
  </si>
  <si>
    <t>CONFERO S 1.5 L LUX</t>
  </si>
  <si>
    <t>ALMAZ RS 1.5 T EX (5 SEAT)</t>
  </si>
  <si>
    <t>ALMAZ RS 1.5 T EX (7 SEAT)</t>
  </si>
  <si>
    <t>ALMAZ RS 1.5 T PRO</t>
  </si>
  <si>
    <t>CONFERO DB 1.5 MT</t>
  </si>
  <si>
    <t>WULING ALMAZ 1.5 L T LUX+ SC CVT 4X2 AT</t>
  </si>
  <si>
    <t>YT 115</t>
  </si>
  <si>
    <t>ZOOMLION CRAWLER ZE 215 E</t>
  </si>
  <si>
    <t>ZOOMLION BULLDOZER ZD220-3</t>
  </si>
  <si>
    <t>00000</t>
  </si>
  <si>
    <t>00001</t>
  </si>
  <si>
    <t>00002</t>
  </si>
  <si>
    <t>00003</t>
  </si>
  <si>
    <t>00004</t>
  </si>
  <si>
    <t>00005</t>
  </si>
  <si>
    <t>00006</t>
  </si>
  <si>
    <t>00007</t>
  </si>
  <si>
    <t>00009</t>
  </si>
  <si>
    <t>00010</t>
  </si>
  <si>
    <t>00011</t>
  </si>
  <si>
    <t>00012</t>
  </si>
  <si>
    <t>00013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</si>
  <si>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</si>
  <si>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</si>
  <si>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</si>
  <si>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</si>
  <si>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</si>
  <si>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</si>
  <si>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</si>
  <si>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</si>
  <si>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</si>
  <si>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</si>
  <si>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</si>
  <si>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</si>
  <si>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</si>
  <si>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</si>
  <si>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</si>
  <si>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</si>
  <si>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</si>
  <si>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</si>
  <si>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</si>
  <si>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</si>
  <si>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</si>
  <si>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</si>
  <si>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</si>
  <si>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</si>
  <si>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</si>
  <si>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</si>
  <si>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</si>
  <si>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</si>
  <si>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</si>
  <si>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</si>
  <si>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00047</t>
  </si>
  <si>
    <t>00048</t>
  </si>
  <si>
    <t>00049</t>
  </si>
  <si>
    <t>00050</t>
  </si>
  <si>
    <t>00051</t>
  </si>
  <si>
    <t>00052</t>
  </si>
  <si>
    <t>00053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</si>
  <si>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</si>
  <si>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</si>
  <si>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</si>
  <si>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</si>
  <si>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</si>
  <si>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</si>
  <si>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</si>
  <si>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</si>
  <si>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</si>
  <si>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</si>
  <si>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</si>
  <si>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</si>
  <si>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</si>
  <si>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</si>
  <si>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</si>
  <si>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</si>
  <si>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</si>
  <si>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</si>
  <si>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</si>
  <si>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</si>
  <si>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</si>
  <si>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</si>
  <si>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</si>
  <si>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</si>
  <si>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</si>
  <si>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</si>
  <si>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</si>
  <si>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</si>
  <si>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</si>
  <si>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</si>
  <si>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</si>
  <si>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</si>
  <si>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</si>
  <si>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</si>
  <si>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</si>
  <si>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</si>
  <si>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</si>
  <si>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</si>
  <si>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</si>
  <si>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</si>
  <si>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</si>
  <si>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</si>
  <si>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00100</t>
  </si>
  <si>
    <t>00102</t>
  </si>
  <si>
    <t>00103</t>
  </si>
  <si>
    <t>00104</t>
  </si>
  <si>
    <t>00105</t>
  </si>
  <si>
    <t>00106</t>
  </si>
  <si>
    <t>00107</t>
  </si>
  <si>
    <t>00108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</si>
  <si>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</si>
  <si>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</si>
  <si>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</si>
  <si>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</si>
  <si>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</si>
  <si>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</si>
  <si>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</si>
  <si>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</si>
  <si>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</si>
  <si>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</si>
  <si>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</si>
  <si>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</si>
  <si>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</si>
  <si>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</si>
  <si>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</si>
  <si>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</si>
  <si>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</si>
  <si>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</si>
  <si>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</si>
  <si>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</si>
  <si>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</si>
  <si>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</si>
  <si>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</si>
  <si>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</si>
  <si>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</si>
  <si>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</si>
  <si>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</si>
  <si>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</si>
  <si>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</si>
  <si>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</si>
  <si>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00141</t>
  </si>
  <si>
    <t>00142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</si>
  <si>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</si>
  <si>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</si>
  <si>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</si>
  <si>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</si>
  <si>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</si>
  <si>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</si>
  <si>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</si>
  <si>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</si>
  <si>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</si>
  <si>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</si>
  <si>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</si>
  <si>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</si>
  <si>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</si>
  <si>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</si>
  <si>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</si>
  <si>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</si>
  <si>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</si>
  <si>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</si>
  <si>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</si>
  <si>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</si>
  <si>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</si>
  <si>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</si>
  <si>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</si>
  <si>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</si>
  <si>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</si>
  <si>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</si>
  <si>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</si>
  <si>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</si>
  <si>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</si>
  <si>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</si>
  <si>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</si>
  <si>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</si>
  <si>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</si>
  <si>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</si>
  <si>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</si>
  <si>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</si>
  <si>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</si>
  <si>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</si>
  <si>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</si>
  <si>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</si>
  <si>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</si>
  <si>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</si>
  <si>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</si>
  <si>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</si>
  <si>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00190</t>
  </si>
  <si>
    <t>00192</t>
  </si>
  <si>
    <t>00194</t>
  </si>
  <si>
    <t>00195</t>
  </si>
  <si>
    <t>00196</t>
  </si>
  <si>
    <t>00197</t>
  </si>
  <si>
    <t>00198</t>
  </si>
  <si>
    <t>00200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</si>
  <si>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</si>
  <si>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</si>
  <si>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</si>
  <si>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</si>
  <si>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</si>
  <si>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</si>
  <si>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</si>
  <si>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</si>
  <si>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</si>
  <si>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</si>
  <si>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</si>
  <si>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</si>
  <si>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</si>
  <si>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</si>
  <si>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</si>
  <si>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</si>
  <si>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</si>
  <si>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</si>
  <si>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</si>
  <si>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</si>
  <si>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</si>
  <si>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</si>
  <si>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</si>
  <si>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</si>
  <si>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</si>
  <si>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</si>
  <si>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</si>
  <si>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</si>
  <si>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</si>
  <si>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</si>
  <si>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</si>
  <si>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</si>
  <si>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</si>
  <si>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</si>
  <si>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</si>
  <si>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</si>
  <si>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</si>
  <si>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</si>
  <si>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</si>
  <si>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</si>
  <si>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</si>
  <si>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</si>
  <si>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</si>
  <si>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</si>
  <si>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</si>
  <si>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</si>
  <si>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</si>
  <si>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</si>
  <si>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</si>
  <si>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</si>
  <si>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</si>
  <si>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</si>
  <si>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</si>
  <si>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</si>
  <si>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</si>
  <si>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</si>
  <si>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</si>
  <si>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</si>
  <si>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</si>
  <si>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</si>
  <si>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</si>
  <si>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</si>
  <si>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</si>
  <si>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</si>
  <si>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</si>
  <si>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</si>
  <si>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</si>
  <si>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</si>
  <si>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</si>
  <si>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00274</t>
  </si>
  <si>
    <t>00275</t>
  </si>
  <si>
    <t>00277</t>
  </si>
  <si>
    <t>00278</t>
  </si>
  <si>
    <t>00279</t>
  </si>
  <si>
    <t>00280</t>
  </si>
  <si>
    <t>00281</t>
  </si>
  <si>
    <t>00282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</si>
  <si>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</si>
  <si>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</si>
  <si>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</si>
  <si>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</si>
  <si>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</si>
  <si>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</si>
  <si>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</si>
  <si>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</si>
  <si>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</si>
  <si>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</si>
  <si>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</si>
  <si>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</si>
  <si>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</si>
  <si>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</si>
  <si>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</si>
  <si>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</si>
  <si>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</si>
  <si>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</si>
  <si>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</si>
  <si>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</si>
  <si>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</si>
  <si>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</si>
  <si>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</si>
  <si>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</si>
  <si>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</si>
  <si>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</si>
  <si>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</si>
  <si>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</si>
  <si>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</si>
  <si>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</si>
  <si>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</si>
  <si>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</si>
  <si>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00318</t>
  </si>
  <si>
    <t>00319</t>
  </si>
  <si>
    <t>00320</t>
  </si>
  <si>
    <t>00321</t>
  </si>
  <si>
    <t>00322</t>
  </si>
  <si>
    <t>00323</t>
  </si>
  <si>
    <t>00324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</si>
  <si>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</si>
  <si>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</si>
  <si>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</si>
  <si>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</si>
  <si>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</si>
  <si>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</si>
  <si>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</si>
  <si>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</si>
  <si>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</si>
  <si>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</si>
  <si>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</si>
  <si>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</si>
  <si>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</si>
  <si>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</si>
  <si>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</si>
  <si>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</si>
  <si>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</si>
  <si>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</si>
  <si>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</si>
  <si>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</si>
  <si>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</si>
  <si>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</si>
  <si>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</si>
  <si>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</si>
  <si>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</si>
  <si>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</si>
  <si>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</si>
  <si>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</si>
  <si>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</si>
  <si>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</si>
  <si>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</si>
  <si>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</si>
  <si>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</si>
  <si>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</si>
  <si>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</si>
  <si>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</si>
  <si>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</si>
  <si>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</si>
  <si>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</si>
  <si>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</si>
  <si>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</si>
  <si>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</si>
  <si>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</si>
  <si>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</si>
  <si>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</si>
  <si>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</si>
  <si>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</si>
  <si>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</si>
  <si>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</si>
  <si>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</si>
  <si>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</si>
  <si>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</si>
  <si>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</si>
  <si>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</si>
  <si>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</si>
  <si>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</si>
  <si>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</si>
  <si>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00387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</si>
  <si>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</si>
  <si>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</si>
  <si>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</si>
  <si>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</si>
  <si>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</si>
  <si>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</si>
  <si>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</si>
  <si>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</si>
  <si>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</si>
  <si>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00398</t>
  </si>
  <si>
    <t>00399</t>
  </si>
  <si>
    <t>00400</t>
  </si>
  <si>
    <t>00401</t>
  </si>
  <si>
    <t>00402</t>
  </si>
  <si>
    <t>00403</t>
  </si>
  <si>
    <t>00404</t>
  </si>
  <si>
    <t>00405</t>
  </si>
  <si>
    <t>00406</t>
  </si>
  <si>
    <t>00407</t>
  </si>
  <si>
    <t>00408</t>
  </si>
  <si>
    <t>00409</t>
  </si>
  <si>
    <t>00410</t>
  </si>
  <si>
    <t>00411</t>
  </si>
  <si>
    <t>00412</t>
  </si>
  <si>
    <t>00413</t>
  </si>
  <si>
    <t>00414</t>
  </si>
  <si>
    <t>00415</t>
  </si>
  <si>
    <t>00417</t>
  </si>
  <si>
    <t>00418</t>
  </si>
  <si>
    <t>00419</t>
  </si>
  <si>
    <t>00420</t>
  </si>
  <si>
    <t>00421</t>
  </si>
  <si>
    <t>00422</t>
  </si>
  <si>
    <t>00423</t>
  </si>
  <si>
    <t>00424</t>
  </si>
  <si>
    <t>00426</t>
  </si>
  <si>
    <t>00427</t>
  </si>
  <si>
    <t>00428</t>
  </si>
  <si>
    <t>00430</t>
  </si>
  <si>
    <t>00431</t>
  </si>
  <si>
    <t>00432</t>
  </si>
  <si>
    <t>00433</t>
  </si>
  <si>
    <t>00434</t>
  </si>
  <si>
    <t>00435</t>
  </si>
  <si>
    <t>00436</t>
  </si>
  <si>
    <t>00437</t>
  </si>
  <si>
    <t>00438</t>
  </si>
  <si>
    <t>00439</t>
  </si>
  <si>
    <t>00440</t>
  </si>
  <si>
    <t>00441</t>
  </si>
  <si>
    <t>00442</t>
  </si>
  <si>
    <t>00444</t>
  </si>
  <si>
    <t>00445</t>
  </si>
  <si>
    <t>00446</t>
  </si>
  <si>
    <t>00447</t>
  </si>
  <si>
    <t>00448</t>
  </si>
  <si>
    <t>00449</t>
  </si>
  <si>
    <t>00450</t>
  </si>
  <si>
    <t>00451</t>
  </si>
  <si>
    <t>00452</t>
  </si>
  <si>
    <t>00453</t>
  </si>
  <si>
    <t>00454</t>
  </si>
  <si>
    <t>00455</t>
  </si>
  <si>
    <t>00456</t>
  </si>
  <si>
    <t>00457</t>
  </si>
  <si>
    <t>00458</t>
  </si>
  <si>
    <t>00459</t>
  </si>
  <si>
    <t>00460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</si>
  <si>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</si>
  <si>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</si>
  <si>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</si>
  <si>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</si>
  <si>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</si>
  <si>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</si>
  <si>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</si>
  <si>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</si>
  <si>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</si>
  <si>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</si>
  <si>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00471</t>
  </si>
  <si>
    <t>00472</t>
  </si>
  <si>
    <t>00473</t>
  </si>
  <si>
    <t>00474</t>
  </si>
  <si>
    <t>00475</t>
  </si>
  <si>
    <t>00476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</si>
  <si>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</si>
  <si>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</si>
  <si>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</si>
  <si>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</si>
  <si>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</si>
  <si>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</si>
  <si>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</si>
  <si>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</si>
  <si>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</si>
  <si>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</si>
  <si>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</si>
  <si>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00489</t>
  </si>
  <si>
    <t>00490</t>
  </si>
  <si>
    <t>00492</t>
  </si>
  <si>
    <t>00493</t>
  </si>
  <si>
    <t>00494</t>
  </si>
  <si>
    <t>00495</t>
  </si>
  <si>
    <t>00496</t>
  </si>
  <si>
    <t>00497</t>
  </si>
  <si>
    <t>00498</t>
  </si>
  <si>
    <t>00499</t>
  </si>
  <si>
    <t>00500</t>
  </si>
  <si>
    <t>00501</t>
  </si>
  <si>
    <t>00502</t>
  </si>
  <si>
    <t>00503</t>
  </si>
  <si>
    <t>00504</t>
  </si>
  <si>
    <t>00505</t>
  </si>
  <si>
    <t>00506</t>
  </si>
  <si>
    <t>00507</t>
  </si>
  <si>
    <t>00508</t>
  </si>
  <si>
    <t>00509</t>
  </si>
  <si>
    <t>00510</t>
  </si>
  <si>
    <t>00511</t>
  </si>
  <si>
    <t>00512</t>
  </si>
  <si>
    <t>00513</t>
  </si>
  <si>
    <t>00514</t>
  </si>
  <si>
    <t>00515</t>
  </si>
  <si>
    <t>00516</t>
  </si>
  <si>
    <t>00517</t>
  </si>
  <si>
    <t>00518</t>
  </si>
  <si>
    <t>00519</t>
  </si>
  <si>
    <t>00520</t>
  </si>
  <si>
    <t>00521</t>
  </si>
  <si>
    <t>00522</t>
  </si>
  <si>
    <t>00523</t>
  </si>
  <si>
    <t>00524</t>
  </si>
  <si>
    <t>00525</t>
  </si>
  <si>
    <t>00526</t>
  </si>
  <si>
    <t>00527</t>
  </si>
  <si>
    <t>00528</t>
  </si>
  <si>
    <t>00529</t>
  </si>
  <si>
    <t>00530</t>
  </si>
  <si>
    <t>00531</t>
  </si>
  <si>
    <t>00532</t>
  </si>
  <si>
    <t>00534</t>
  </si>
  <si>
    <t>00535</t>
  </si>
  <si>
    <t>00536</t>
  </si>
  <si>
    <t>00537</t>
  </si>
  <si>
    <t>00538</t>
  </si>
  <si>
    <t>00539</t>
  </si>
  <si>
    <t>00540</t>
  </si>
  <si>
    <t>00541</t>
  </si>
  <si>
    <t>00542</t>
  </si>
  <si>
    <t>00543</t>
  </si>
  <si>
    <t>00544</t>
  </si>
  <si>
    <t>00545</t>
  </si>
  <si>
    <t>00546</t>
  </si>
  <si>
    <t>00547</t>
  </si>
  <si>
    <t>00548</t>
  </si>
  <si>
    <t>00549</t>
  </si>
  <si>
    <t>00550</t>
  </si>
  <si>
    <t>00551</t>
  </si>
  <si>
    <t>00552</t>
  </si>
  <si>
    <t>00553</t>
  </si>
  <si>
    <t>00554</t>
  </si>
  <si>
    <t>00555</t>
  </si>
  <si>
    <t>00556</t>
  </si>
  <si>
    <t>00557</t>
  </si>
  <si>
    <t>00558</t>
  </si>
  <si>
    <t>00559</t>
  </si>
  <si>
    <t>00560</t>
  </si>
  <si>
    <t>00561</t>
  </si>
  <si>
    <t>00562</t>
  </si>
  <si>
    <t>00563</t>
  </si>
  <si>
    <t>00564</t>
  </si>
  <si>
    <t>00565</t>
  </si>
  <si>
    <t>00566</t>
  </si>
  <si>
    <t>00567</t>
  </si>
  <si>
    <t>00568</t>
  </si>
  <si>
    <t>00569</t>
  </si>
  <si>
    <t>00570</t>
  </si>
  <si>
    <t>00571</t>
  </si>
  <si>
    <t>00572</t>
  </si>
  <si>
    <t>00573</t>
  </si>
  <si>
    <t>00574</t>
  </si>
  <si>
    <t>00575</t>
  </si>
  <si>
    <t>00576</t>
  </si>
  <si>
    <t>00577</t>
  </si>
  <si>
    <t>00578</t>
  </si>
  <si>
    <t>00579</t>
  </si>
  <si>
    <t>00580</t>
  </si>
  <si>
    <t>00581</t>
  </si>
  <si>
    <t>00582</t>
  </si>
  <si>
    <t>00583</t>
  </si>
  <si>
    <t>00584</t>
  </si>
  <si>
    <t>00585</t>
  </si>
  <si>
    <t>00586</t>
  </si>
  <si>
    <t>00587</t>
  </si>
  <si>
    <t>00588</t>
  </si>
  <si>
    <t>00589</t>
  </si>
  <si>
    <t>00591</t>
  </si>
  <si>
    <t>00592</t>
  </si>
  <si>
    <t>00593</t>
  </si>
  <si>
    <t>00594</t>
  </si>
  <si>
    <t>00595</t>
  </si>
  <si>
    <t>00596</t>
  </si>
  <si>
    <t>00597</t>
  </si>
  <si>
    <t>00598</t>
  </si>
  <si>
    <t>00599</t>
  </si>
  <si>
    <t>00600</t>
  </si>
  <si>
    <t>00601</t>
  </si>
  <si>
    <t>00602</t>
  </si>
  <si>
    <t>00603</t>
  </si>
  <si>
    <t>00604</t>
  </si>
  <si>
    <t>00605</t>
  </si>
  <si>
    <t>00606</t>
  </si>
  <si>
    <t>00607</t>
  </si>
  <si>
    <t>00608</t>
  </si>
  <si>
    <t>00609</t>
  </si>
  <si>
    <t>00610</t>
  </si>
  <si>
    <t>00611</t>
  </si>
  <si>
    <t>00612</t>
  </si>
  <si>
    <t>00613</t>
  </si>
  <si>
    <t>00614</t>
  </si>
  <si>
    <t>00615</t>
  </si>
  <si>
    <t>00616</t>
  </si>
  <si>
    <t>00617</t>
  </si>
  <si>
    <t>00618</t>
  </si>
  <si>
    <t>00619</t>
  </si>
  <si>
    <t>00620</t>
  </si>
  <si>
    <t>00621</t>
  </si>
  <si>
    <t>00622</t>
  </si>
  <si>
    <t>00623</t>
  </si>
  <si>
    <t>00624</t>
  </si>
  <si>
    <t>00625</t>
  </si>
  <si>
    <t>00626</t>
  </si>
  <si>
    <t>00627</t>
  </si>
  <si>
    <t>00628</t>
  </si>
  <si>
    <t>00629</t>
  </si>
  <si>
    <t>00630</t>
  </si>
  <si>
    <t>00631</t>
  </si>
  <si>
    <t>00632</t>
  </si>
  <si>
    <t>00633</t>
  </si>
  <si>
    <t>00634</t>
  </si>
  <si>
    <t>00635</t>
  </si>
  <si>
    <t>00636</t>
  </si>
  <si>
    <t>00637</t>
  </si>
  <si>
    <t>00638</t>
  </si>
  <si>
    <t>00639</t>
  </si>
  <si>
    <t>00640</t>
  </si>
  <si>
    <t>00641</t>
  </si>
  <si>
    <t>00642</t>
  </si>
  <si>
    <t>00643</t>
  </si>
  <si>
    <t>00644</t>
  </si>
  <si>
    <t>00645</t>
  </si>
  <si>
    <t>00646</t>
  </si>
  <si>
    <t>00647</t>
  </si>
  <si>
    <t>00648</t>
  </si>
  <si>
    <t>00649</t>
  </si>
  <si>
    <t>00650</t>
  </si>
  <si>
    <t>00651</t>
  </si>
  <si>
    <t>00653</t>
  </si>
  <si>
    <t>00654</t>
  </si>
  <si>
    <t>00655</t>
  </si>
  <si>
    <t>00656</t>
  </si>
  <si>
    <t>00657</t>
  </si>
  <si>
    <t>00658</t>
  </si>
  <si>
    <t>00659</t>
  </si>
  <si>
    <t>00660</t>
  </si>
  <si>
    <t>00661</t>
  </si>
  <si>
    <t>00662</t>
  </si>
  <si>
    <t>00663</t>
  </si>
  <si>
    <t>00664</t>
  </si>
  <si>
    <t>00665</t>
  </si>
  <si>
    <t>00666</t>
  </si>
  <si>
    <t>00668</t>
  </si>
  <si>
    <t>00669</t>
  </si>
  <si>
    <t>00670</t>
  </si>
  <si>
    <t>00671</t>
  </si>
  <si>
    <t>00672</t>
  </si>
  <si>
    <t>00673</t>
  </si>
  <si>
    <t>00674</t>
  </si>
  <si>
    <t>00675</t>
  </si>
  <si>
    <t>00676</t>
  </si>
  <si>
    <t>00677</t>
  </si>
  <si>
    <t>00678</t>
  </si>
  <si>
    <t>00679</t>
  </si>
  <si>
    <t>00680</t>
  </si>
  <si>
    <t>00681</t>
  </si>
  <si>
    <t>00682</t>
  </si>
  <si>
    <t>00683</t>
  </si>
  <si>
    <t>00684</t>
  </si>
  <si>
    <t>00685</t>
  </si>
  <si>
    <t>00687</t>
  </si>
  <si>
    <t>00688</t>
  </si>
  <si>
    <t>00689</t>
  </si>
  <si>
    <t>00692</t>
  </si>
  <si>
    <t>00693</t>
  </si>
  <si>
    <t>00694</t>
  </si>
  <si>
    <t>00695</t>
  </si>
  <si>
    <t>00696</t>
  </si>
  <si>
    <t>00697</t>
  </si>
  <si>
    <t>00698</t>
  </si>
  <si>
    <t>00699</t>
  </si>
  <si>
    <t>00700</t>
  </si>
  <si>
    <t>00701</t>
  </si>
  <si>
    <t>00702</t>
  </si>
  <si>
    <t>00703</t>
  </si>
  <si>
    <t>00704</t>
  </si>
  <si>
    <t>00705</t>
  </si>
  <si>
    <t>00706</t>
  </si>
  <si>
    <t>00708</t>
  </si>
  <si>
    <t>00709</t>
  </si>
  <si>
    <t>00710</t>
  </si>
  <si>
    <t>00711</t>
  </si>
  <si>
    <t>00713</t>
  </si>
  <si>
    <t>00714</t>
  </si>
  <si>
    <t>00715</t>
  </si>
  <si>
    <t>00716</t>
  </si>
  <si>
    <t>00717</t>
  </si>
  <si>
    <t>00718</t>
  </si>
  <si>
    <t>00719</t>
  </si>
  <si>
    <t>00720</t>
  </si>
  <si>
    <t>00721</t>
  </si>
  <si>
    <t>00722</t>
  </si>
  <si>
    <t>00723</t>
  </si>
  <si>
    <t>00724</t>
  </si>
  <si>
    <t>00725</t>
  </si>
  <si>
    <t>00726</t>
  </si>
  <si>
    <t>00727</t>
  </si>
  <si>
    <t>00728</t>
  </si>
  <si>
    <t>00729</t>
  </si>
  <si>
    <t>00730</t>
  </si>
  <si>
    <t>00731</t>
  </si>
  <si>
    <t>00733</t>
  </si>
  <si>
    <t>00734</t>
  </si>
  <si>
    <t>00735</t>
  </si>
  <si>
    <t>00736</t>
  </si>
  <si>
    <t>00737</t>
  </si>
  <si>
    <t>00738</t>
  </si>
  <si>
    <t>Y08</t>
  </si>
  <si>
    <t>Y09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</si>
  <si>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</si>
  <si>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</si>
  <si>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</si>
  <si>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</si>
  <si>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</si>
  <si>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</si>
  <si>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</si>
  <si>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</si>
  <si>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</si>
  <si>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</si>
  <si>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</si>
  <si>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</si>
  <si>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</si>
  <si>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</si>
  <si>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Nomor Akta Pendirian(Diisi Apabila Jenis Customer Perusahaan)</t>
  </si>
  <si>
    <t>PASPOR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</si>
</sst>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9"/>
      <color rgb="FF21252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 vertical="justify"/>
    </xf>
    <xf numFmtId="14" fontId="0" fillId="0" borderId="0" xfId="0" applyNumberFormat="1"/>
    <xf numFmtId="1" fontId="0" fillId="0" borderId="0" xfId="0" applyNumberFormat="1"/>
    <xf numFmtId="0" fontId="3" fillId="0" borderId="0" xfId="0" applyFont="1"/>
    <xf numFmtId="49" fontId="4" fillId="0" borderId="0" xfId="1" applyNumberFormat="1" applyFont="1"/>
    <xf numFmtId="164" fontId="4" fillId="0" borderId="0" xfId="1" applyNumberFormat="1" applyFont="1" applyAlignment="1">
      <alignment horizontal="left" vertical="top"/>
    </xf>
    <xf numFmtId="49" fontId="4" fillId="0" borderId="1" xfId="1" applyNumberFormat="1" applyFont="1" applyBorder="1"/>
    <xf numFmtId="164" fontId="4" fillId="0" borderId="1" xfId="2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center"/>
    </xf>
    <xf numFmtId="0" fontId="6" fillId="0" borderId="0" xfId="0" applyFont="1"/>
    <xf numFmtId="49" fontId="0" fillId="0" borderId="0" xfId="0" applyNumberFormat="1"/>
    <xf numFmtId="41" fontId="0" fillId="0" borderId="0" xfId="3" applyFont="1"/>
    <xf numFmtId="41" fontId="6" fillId="0" borderId="0" xfId="3" applyFont="1" applyAlignment="1">
      <alignment horizontal="center"/>
    </xf>
    <xf numFmtId="0" fontId="6" fillId="0" borderId="0" xfId="3" applyNumberFormat="1" applyFont="1" applyAlignment="1">
      <alignment horizontal="center"/>
    </xf>
    <xf numFmtId="0" fontId="0" fillId="0" borderId="0" xfId="3" applyNumberFormat="1" applyFont="1"/>
    <xf numFmtId="49" fontId="2" fillId="0" borderId="0" xfId="0" applyNumberFormat="1" applyFont="1" applyAlignment="1">
      <alignment horizontal="center" vertical="justify"/>
    </xf>
    <xf numFmtId="49" fontId="3" fillId="0" borderId="0" xfId="0" applyNumberFormat="1" applyFont="1"/>
    <xf numFmtId="2" fontId="0" fillId="0" borderId="0" xfId="3" applyNumberFormat="1" applyFont="1"/>
    <xf numFmtId="0" fontId="2" fillId="0" borderId="0" xfId="0" applyFont="1" applyAlignment="1">
      <alignment horizontal="left" vertical="top"/>
    </xf>
  </cellXfs>
  <cellStyles count="4">
    <cellStyle name="Comma" xfId="1" builtinId="3"/>
    <cellStyle name="Comma [0]" xfId="3" builtinId="6"/>
    <cellStyle name="Comma 3 41" xfId="2" xr:uid="{381E49CD-B47C-4AD6-A66F-1C5BD619D37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Request_SL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IK"/>
      <sheetName val="SLIK Lainnya"/>
      <sheetName val="Parameter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E8CB-A649-4733-AF1C-9C08982D3EF3}">
  <dimension ref="A1:AD102"/>
  <sheetViews>
    <sheetView tabSelected="1" topLeftCell="S102" zoomScale="90" zoomScaleNormal="90" workbookViewId="0">
      <selection activeCell="U107" sqref="U107"/>
    </sheetView>
  </sheetViews>
  <sheetFormatPr defaultRowHeight="15" x14ac:dyDescent="0.25"/>
  <cols>
    <col min="1" max="1" width="4.140625" bestFit="1" customWidth="1"/>
    <col min="2" max="2" width="14.5703125" bestFit="1" customWidth="1"/>
    <col min="3" max="3" width="22.42578125" customWidth="1"/>
    <col min="4" max="4" width="19.85546875" customWidth="1"/>
    <col min="5" max="5" width="25" customWidth="1"/>
    <col min="6" max="6" width="30.85546875" bestFit="1" customWidth="1"/>
    <col min="7" max="7" width="59.28515625" bestFit="1" customWidth="1"/>
    <col min="8" max="8" width="13.85546875" bestFit="1" customWidth="1"/>
    <col min="9" max="9" width="32.28515625" style="13" customWidth="1"/>
    <col min="10" max="10" width="22.28515625" bestFit="1" customWidth="1"/>
    <col min="11" max="11" width="42.42578125" style="13" customWidth="1"/>
    <col min="12" max="12" width="22.42578125" customWidth="1"/>
    <col min="14" max="14" width="17.85546875" bestFit="1" customWidth="1"/>
    <col min="15" max="15" width="26.42578125" style="13" customWidth="1"/>
    <col min="16" max="16" width="19.28515625" customWidth="1"/>
    <col min="17" max="18" width="21.42578125" customWidth="1"/>
    <col min="19" max="19" width="47.28515625" customWidth="1"/>
    <col min="20" max="20" width="24.5703125" customWidth="1"/>
    <col min="21" max="21" width="28.5703125" customWidth="1"/>
    <col min="22" max="22" width="34.7109375" customWidth="1"/>
    <col min="23" max="23" width="36.140625" customWidth="1"/>
    <col min="24" max="24" width="18" customWidth="1"/>
    <col min="25" max="25" width="17.7109375" style="3" customWidth="1"/>
    <col min="26" max="26" width="19.7109375" style="13" customWidth="1"/>
    <col min="27" max="27" width="22.85546875" style="14" customWidth="1"/>
    <col min="28" max="28" width="17.28515625" style="17" customWidth="1"/>
    <col min="29" max="29" width="20.140625" customWidth="1"/>
    <col min="30" max="30" width="25.5703125" bestFit="1" customWidth="1"/>
  </cols>
  <sheetData>
    <row r="1" spans="1:30" x14ac:dyDescent="0.25">
      <c r="A1" s="21" t="s">
        <v>68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 t="s">
        <v>69</v>
      </c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spans="1:30" x14ac:dyDescent="0.25">
      <c r="A2" s="1" t="s">
        <v>0</v>
      </c>
      <c r="B2" s="1" t="s">
        <v>4</v>
      </c>
      <c r="C2" s="1" t="s">
        <v>53</v>
      </c>
      <c r="D2" s="1" t="s">
        <v>2</v>
      </c>
      <c r="E2" s="1" t="s">
        <v>3</v>
      </c>
      <c r="F2" s="1" t="s">
        <v>74</v>
      </c>
      <c r="G2" s="1" t="s">
        <v>3942</v>
      </c>
      <c r="H2" s="1" t="s">
        <v>2010</v>
      </c>
      <c r="I2" s="18" t="s">
        <v>54</v>
      </c>
      <c r="J2" s="1" t="s">
        <v>76</v>
      </c>
      <c r="K2" s="1" t="s">
        <v>2013</v>
      </c>
      <c r="L2" s="1" t="s">
        <v>77</v>
      </c>
      <c r="M2" s="1" t="s">
        <v>55</v>
      </c>
      <c r="N2" s="1" t="s">
        <v>5</v>
      </c>
      <c r="O2" s="18" t="s">
        <v>56</v>
      </c>
      <c r="P2" s="1" t="s">
        <v>6</v>
      </c>
      <c r="Q2" s="1" t="s">
        <v>57</v>
      </c>
      <c r="R2" s="1" t="s">
        <v>2016</v>
      </c>
      <c r="S2" s="1" t="s">
        <v>58</v>
      </c>
      <c r="T2" s="1" t="s">
        <v>59</v>
      </c>
      <c r="U2" s="1" t="s">
        <v>60</v>
      </c>
      <c r="V2" s="1" t="s">
        <v>61</v>
      </c>
      <c r="W2" s="1" t="s">
        <v>62</v>
      </c>
      <c r="X2" s="1" t="s">
        <v>63</v>
      </c>
      <c r="Y2" s="1" t="s">
        <v>64</v>
      </c>
      <c r="Z2" s="11" t="s">
        <v>65</v>
      </c>
      <c r="AA2" s="15" t="s">
        <v>66</v>
      </c>
      <c r="AB2" s="16" t="s">
        <v>2014</v>
      </c>
      <c r="AC2" s="11" t="s">
        <v>67</v>
      </c>
      <c r="AD2" s="11" t="s">
        <v>2015</v>
      </c>
    </row>
    <row r="3" spans="1:30" x14ac:dyDescent="0.25">
      <c r="L3" s="2"/>
      <c r="P3" s="3"/>
      <c r="Q3" s="13"/>
      <c r="R3" s="13"/>
      <c r="AB3" s="20"/>
      <c r="AD3" s="20"/>
    </row>
    <row r="4" spans="1:30" x14ac:dyDescent="0.25">
      <c r="L4" s="2"/>
      <c r="P4" s="3"/>
      <c r="Q4" s="13"/>
      <c r="R4" s="13"/>
      <c r="AB4" s="20"/>
      <c r="AD4" s="20"/>
    </row>
    <row r="5" spans="1:30" x14ac:dyDescent="0.25">
      <c r="L5" s="2"/>
      <c r="P5" s="3"/>
      <c r="Q5" s="13"/>
      <c r="R5" s="13"/>
      <c r="AB5" s="20"/>
      <c r="AD5" s="20"/>
    </row>
    <row r="6" spans="1:30" x14ac:dyDescent="0.25">
      <c r="L6" s="2"/>
      <c r="P6" s="3"/>
      <c r="Q6" s="13"/>
      <c r="R6" s="13"/>
      <c r="AB6" s="20"/>
      <c r="AD6" s="20"/>
    </row>
    <row r="7" spans="1:30" x14ac:dyDescent="0.25">
      <c r="L7" s="2"/>
      <c r="P7" s="3"/>
      <c r="Q7" s="13"/>
      <c r="R7" s="13"/>
      <c r="AB7" s="20"/>
      <c r="AD7" s="20"/>
    </row>
    <row r="8" spans="1:30" x14ac:dyDescent="0.25">
      <c r="L8" s="2"/>
      <c r="P8" s="3"/>
      <c r="Q8" s="13"/>
      <c r="R8" s="13"/>
      <c r="AB8" s="20"/>
      <c r="AD8" s="20"/>
    </row>
    <row r="9" spans="1:30" x14ac:dyDescent="0.25">
      <c r="L9" s="2"/>
      <c r="P9" s="3"/>
      <c r="Q9" s="13"/>
      <c r="R9" s="13"/>
      <c r="AB9" s="20"/>
      <c r="AD9" s="20"/>
    </row>
    <row r="10" spans="1:30" x14ac:dyDescent="0.25">
      <c r="L10" s="2"/>
      <c r="P10" s="3"/>
      <c r="Q10" s="13"/>
      <c r="R10" s="13"/>
      <c r="AB10" s="20"/>
      <c r="AD10" s="20"/>
    </row>
    <row r="11" spans="1:30" x14ac:dyDescent="0.25">
      <c r="L11" s="2"/>
      <c r="P11" s="3"/>
      <c r="Q11" s="13"/>
      <c r="R11" s="13"/>
      <c r="AB11" s="20"/>
      <c r="AD11" s="20"/>
    </row>
    <row r="12" spans="1:30" x14ac:dyDescent="0.25">
      <c r="L12" s="2"/>
      <c r="P12" s="3"/>
      <c r="Q12" s="13"/>
      <c r="R12" s="13"/>
      <c r="AB12" s="20"/>
      <c r="AD12" s="20"/>
    </row>
    <row r="13" spans="1:30" x14ac:dyDescent="0.25">
      <c r="L13" s="2"/>
      <c r="P13" s="3"/>
      <c r="Q13" s="13"/>
      <c r="R13" s="13"/>
      <c r="AB13" s="20"/>
      <c r="AD13" s="20"/>
    </row>
    <row r="14" spans="1:30" x14ac:dyDescent="0.25">
      <c r="L14" s="2"/>
      <c r="P14" s="3"/>
      <c r="Q14" s="13"/>
      <c r="R14" s="13"/>
      <c r="AB14" s="20"/>
      <c r="AD14" s="20"/>
    </row>
    <row r="15" spans="1:30" x14ac:dyDescent="0.25">
      <c r="L15" s="2"/>
      <c r="P15" s="3"/>
      <c r="Q15" s="13"/>
      <c r="R15" s="13"/>
      <c r="AB15" s="20"/>
      <c r="AD15" s="20"/>
    </row>
    <row r="16" spans="1:30" x14ac:dyDescent="0.25">
      <c r="L16" s="2"/>
      <c r="P16" s="3"/>
      <c r="Q16" s="13"/>
      <c r="R16" s="13"/>
      <c r="AB16" s="20"/>
      <c r="AD16" s="20"/>
    </row>
    <row r="17" spans="12:30" x14ac:dyDescent="0.25">
      <c r="L17" s="2"/>
      <c r="P17" s="3"/>
      <c r="Q17" s="13"/>
      <c r="R17" s="13"/>
      <c r="AB17" s="20"/>
      <c r="AD17" s="20"/>
    </row>
    <row r="18" spans="12:30" x14ac:dyDescent="0.25">
      <c r="L18" s="2"/>
      <c r="P18" s="3"/>
      <c r="Q18" s="13"/>
      <c r="R18" s="13"/>
      <c r="AB18" s="20"/>
      <c r="AD18" s="20"/>
    </row>
    <row r="19" spans="12:30" x14ac:dyDescent="0.25">
      <c r="L19" s="2"/>
      <c r="P19" s="3"/>
      <c r="Q19" s="13"/>
      <c r="R19" s="13"/>
      <c r="AB19" s="20"/>
      <c r="AD19" s="20"/>
    </row>
    <row r="20" spans="12:30" x14ac:dyDescent="0.25">
      <c r="L20" s="2"/>
      <c r="P20" s="3"/>
      <c r="Q20" s="13"/>
      <c r="R20" s="13"/>
      <c r="AB20" s="20"/>
      <c r="AD20" s="20"/>
    </row>
    <row r="21" spans="12:30" x14ac:dyDescent="0.25">
      <c r="L21" s="2"/>
      <c r="P21" s="3"/>
      <c r="Q21" s="13"/>
      <c r="R21" s="13"/>
      <c r="AB21" s="20"/>
      <c r="AD21" s="20"/>
    </row>
    <row r="22" spans="12:30" x14ac:dyDescent="0.25">
      <c r="L22" s="2"/>
      <c r="P22" s="3"/>
      <c r="Q22" s="13"/>
      <c r="R22" s="13"/>
      <c r="AB22" s="20"/>
      <c r="AD22" s="20"/>
    </row>
    <row r="23" spans="12:30" x14ac:dyDescent="0.25">
      <c r="L23" s="2"/>
      <c r="P23" s="3"/>
      <c r="Q23" s="13"/>
      <c r="R23" s="13"/>
      <c r="AB23" s="20"/>
      <c r="AD23" s="20"/>
    </row>
    <row r="24" spans="12:30" x14ac:dyDescent="0.25">
      <c r="L24" s="2"/>
      <c r="P24" s="3"/>
      <c r="Q24" s="13"/>
      <c r="R24" s="13"/>
      <c r="AB24" s="20"/>
      <c r="AD24" s="20"/>
    </row>
    <row r="25" spans="12:30" x14ac:dyDescent="0.25">
      <c r="L25" s="2"/>
      <c r="P25" s="3"/>
      <c r="Q25" s="13"/>
      <c r="R25" s="13"/>
      <c r="AB25" s="20"/>
      <c r="AD25" s="20"/>
    </row>
    <row r="26" spans="12:30" x14ac:dyDescent="0.25">
      <c r="L26" s="2"/>
      <c r="P26" s="3"/>
      <c r="Q26" s="13"/>
      <c r="R26" s="13"/>
      <c r="AB26" s="20"/>
      <c r="AD26" s="20"/>
    </row>
    <row r="27" spans="12:30" x14ac:dyDescent="0.25">
      <c r="L27" s="2"/>
      <c r="P27" s="3"/>
      <c r="Q27" s="13"/>
      <c r="R27" s="13"/>
      <c r="AB27" s="20"/>
      <c r="AD27" s="20"/>
    </row>
    <row r="28" spans="12:30" x14ac:dyDescent="0.25">
      <c r="L28" s="2"/>
      <c r="P28" s="3"/>
      <c r="Q28" s="13"/>
      <c r="R28" s="13"/>
      <c r="AB28" s="20"/>
      <c r="AD28" s="20"/>
    </row>
    <row r="29" spans="12:30" x14ac:dyDescent="0.25">
      <c r="L29" s="2"/>
      <c r="P29" s="3"/>
      <c r="Q29" s="13"/>
      <c r="R29" s="13"/>
      <c r="AB29" s="20"/>
      <c r="AD29" s="20"/>
    </row>
    <row r="30" spans="12:30" x14ac:dyDescent="0.25">
      <c r="L30" s="2"/>
      <c r="P30" s="3"/>
      <c r="Q30" s="13"/>
      <c r="R30" s="13"/>
      <c r="AB30" s="20"/>
      <c r="AD30" s="20"/>
    </row>
    <row r="31" spans="12:30" x14ac:dyDescent="0.25">
      <c r="L31" s="2"/>
      <c r="P31" s="3"/>
      <c r="Q31" s="13"/>
      <c r="R31" s="13"/>
      <c r="AB31" s="20"/>
      <c r="AD31" s="20"/>
    </row>
    <row r="32" spans="12:30" x14ac:dyDescent="0.25">
      <c r="L32" s="2"/>
      <c r="P32" s="3"/>
      <c r="Q32" s="13"/>
      <c r="R32" s="13"/>
      <c r="AB32" s="20"/>
      <c r="AD32" s="20"/>
    </row>
    <row r="33" spans="12:30" x14ac:dyDescent="0.25">
      <c r="L33" s="2"/>
      <c r="P33" s="3"/>
      <c r="Q33" s="13"/>
      <c r="R33" s="13"/>
      <c r="AB33" s="20"/>
      <c r="AD33" s="20"/>
    </row>
    <row r="34" spans="12:30" x14ac:dyDescent="0.25">
      <c r="L34" s="2"/>
      <c r="P34" s="3"/>
      <c r="Q34" s="13"/>
      <c r="R34" s="13"/>
      <c r="AB34" s="20"/>
      <c r="AD34" s="20"/>
    </row>
    <row r="35" spans="12:30" x14ac:dyDescent="0.25">
      <c r="L35" s="2"/>
      <c r="P35" s="3"/>
      <c r="Q35" s="13"/>
      <c r="R35" s="13"/>
      <c r="AB35" s="20"/>
      <c r="AD35" s="20"/>
    </row>
    <row r="36" spans="12:30" x14ac:dyDescent="0.25">
      <c r="L36" s="2"/>
      <c r="P36" s="3"/>
      <c r="Q36" s="13"/>
      <c r="R36" s="13"/>
      <c r="AB36" s="20"/>
      <c r="AD36" s="20"/>
    </row>
    <row r="37" spans="12:30" x14ac:dyDescent="0.25">
      <c r="L37" s="2"/>
      <c r="P37" s="3"/>
      <c r="Q37" s="13"/>
      <c r="R37" s="13"/>
      <c r="AB37" s="20"/>
      <c r="AD37" s="20"/>
    </row>
    <row r="38" spans="12:30" x14ac:dyDescent="0.25">
      <c r="L38" s="2"/>
      <c r="P38" s="3"/>
      <c r="Q38" s="13"/>
      <c r="R38" s="13"/>
      <c r="AB38" s="20"/>
      <c r="AD38" s="20"/>
    </row>
    <row r="39" spans="12:30" x14ac:dyDescent="0.25">
      <c r="L39" s="2"/>
      <c r="P39" s="3"/>
      <c r="Q39" s="13"/>
      <c r="R39" s="13"/>
      <c r="AB39" s="20"/>
      <c r="AD39" s="20"/>
    </row>
    <row r="40" spans="12:30" x14ac:dyDescent="0.25">
      <c r="L40" s="2"/>
      <c r="P40" s="3"/>
      <c r="Q40" s="13"/>
      <c r="R40" s="13"/>
      <c r="AB40" s="20"/>
      <c r="AD40" s="20"/>
    </row>
    <row r="41" spans="12:30" x14ac:dyDescent="0.25">
      <c r="L41" s="2"/>
      <c r="P41" s="3"/>
      <c r="Q41" s="13"/>
      <c r="R41" s="13"/>
      <c r="AB41" s="20"/>
      <c r="AD41" s="20"/>
    </row>
    <row r="42" spans="12:30" x14ac:dyDescent="0.25">
      <c r="L42" s="2"/>
      <c r="P42" s="3"/>
      <c r="Q42" s="13"/>
      <c r="R42" s="13"/>
      <c r="AB42" s="20"/>
      <c r="AD42" s="20"/>
    </row>
    <row r="43" spans="12:30" x14ac:dyDescent="0.25">
      <c r="L43" s="2"/>
      <c r="P43" s="3"/>
      <c r="Q43" s="13"/>
      <c r="R43" s="13"/>
      <c r="AB43" s="20"/>
      <c r="AD43" s="20"/>
    </row>
    <row r="44" spans="12:30" x14ac:dyDescent="0.25">
      <c r="L44" s="2"/>
      <c r="P44" s="3"/>
      <c r="Q44" s="13"/>
      <c r="R44" s="13"/>
      <c r="AB44" s="20"/>
      <c r="AD44" s="20"/>
    </row>
    <row r="45" spans="12:30" x14ac:dyDescent="0.25">
      <c r="L45" s="2"/>
      <c r="P45" s="3"/>
      <c r="Q45" s="13"/>
      <c r="R45" s="13"/>
      <c r="AB45" s="20"/>
      <c r="AD45" s="20"/>
    </row>
    <row r="46" spans="12:30" x14ac:dyDescent="0.25">
      <c r="L46" s="2"/>
      <c r="P46" s="3"/>
      <c r="Q46" s="13"/>
      <c r="R46" s="13"/>
      <c r="AB46" s="20"/>
      <c r="AD46" s="20"/>
    </row>
    <row r="47" spans="12:30" x14ac:dyDescent="0.25">
      <c r="L47" s="2"/>
      <c r="P47" s="3"/>
      <c r="Q47" s="13"/>
      <c r="R47" s="13"/>
      <c r="AB47" s="20"/>
      <c r="AD47" s="20"/>
    </row>
    <row r="48" spans="12:30" x14ac:dyDescent="0.25">
      <c r="L48" s="2"/>
      <c r="P48" s="3"/>
      <c r="Q48" s="13"/>
      <c r="R48" s="13"/>
      <c r="AB48" s="20"/>
      <c r="AD48" s="20"/>
    </row>
    <row r="49" spans="12:30" x14ac:dyDescent="0.25">
      <c r="L49" s="2"/>
      <c r="P49" s="3"/>
      <c r="Q49" s="13"/>
      <c r="R49" s="13"/>
      <c r="AB49" s="20"/>
      <c r="AD49" s="20"/>
    </row>
    <row r="50" spans="12:30" x14ac:dyDescent="0.25">
      <c r="L50" s="2"/>
      <c r="P50" s="3"/>
      <c r="Q50" s="13"/>
      <c r="R50" s="13"/>
      <c r="AB50" s="20"/>
      <c r="AD50" s="20"/>
    </row>
    <row r="51" spans="12:30" x14ac:dyDescent="0.25">
      <c r="L51" s="2"/>
      <c r="P51" s="3"/>
      <c r="Q51" s="13"/>
      <c r="R51" s="13"/>
      <c r="AB51" s="20"/>
      <c r="AD51" s="20"/>
    </row>
    <row r="52" spans="12:30" x14ac:dyDescent="0.25">
      <c r="L52" s="2"/>
      <c r="P52" s="3"/>
      <c r="Q52" s="13"/>
      <c r="R52" s="13"/>
      <c r="AB52" s="20"/>
      <c r="AD52" s="20"/>
    </row>
    <row r="53" spans="12:30" x14ac:dyDescent="0.25">
      <c r="L53" s="2"/>
      <c r="P53" s="3"/>
      <c r="Q53" s="13"/>
      <c r="R53" s="13"/>
      <c r="AB53" s="20"/>
      <c r="AD53" s="20"/>
    </row>
    <row r="54" spans="12:30" x14ac:dyDescent="0.25">
      <c r="L54" s="2"/>
      <c r="P54" s="3"/>
      <c r="Q54" s="13"/>
      <c r="R54" s="13"/>
      <c r="AB54" s="20"/>
      <c r="AD54" s="20"/>
    </row>
    <row r="55" spans="12:30" x14ac:dyDescent="0.25">
      <c r="L55" s="2"/>
      <c r="P55" s="3"/>
      <c r="Q55" s="13"/>
      <c r="R55" s="13"/>
      <c r="AB55" s="20"/>
      <c r="AD55" s="20"/>
    </row>
    <row r="56" spans="12:30" x14ac:dyDescent="0.25">
      <c r="L56" s="2"/>
      <c r="P56" s="3"/>
      <c r="Q56" s="13"/>
      <c r="R56" s="13"/>
      <c r="AB56" s="20"/>
      <c r="AD56" s="20"/>
    </row>
    <row r="57" spans="12:30" x14ac:dyDescent="0.25">
      <c r="L57" s="2"/>
      <c r="P57" s="3"/>
      <c r="Q57" s="13"/>
      <c r="R57" s="13"/>
      <c r="AB57" s="20"/>
      <c r="AD57" s="20"/>
    </row>
    <row r="58" spans="12:30" x14ac:dyDescent="0.25">
      <c r="L58" s="2"/>
      <c r="P58" s="3"/>
      <c r="Q58" s="13"/>
      <c r="R58" s="13"/>
      <c r="AB58" s="20"/>
      <c r="AD58" s="20"/>
    </row>
    <row r="59" spans="12:30" x14ac:dyDescent="0.25">
      <c r="L59" s="2"/>
      <c r="P59" s="3"/>
      <c r="Q59" s="13"/>
      <c r="R59" s="13"/>
      <c r="AB59" s="20"/>
      <c r="AD59" s="20"/>
    </row>
    <row r="60" spans="12:30" x14ac:dyDescent="0.25">
      <c r="L60" s="2"/>
      <c r="P60" s="3"/>
      <c r="Q60" s="13"/>
      <c r="R60" s="13"/>
      <c r="AB60" s="20"/>
      <c r="AD60" s="20"/>
    </row>
    <row r="61" spans="12:30" x14ac:dyDescent="0.25">
      <c r="L61" s="2"/>
      <c r="P61" s="3"/>
      <c r="Q61" s="13"/>
      <c r="R61" s="13"/>
      <c r="AB61" s="20"/>
      <c r="AD61" s="20"/>
    </row>
    <row r="62" spans="12:30" x14ac:dyDescent="0.25">
      <c r="L62" s="2"/>
      <c r="P62" s="3"/>
      <c r="Q62" s="13"/>
      <c r="R62" s="13"/>
      <c r="AB62" s="20"/>
      <c r="AD62" s="20"/>
    </row>
    <row r="63" spans="12:30" x14ac:dyDescent="0.25">
      <c r="L63" s="2"/>
      <c r="P63" s="3"/>
      <c r="Q63" s="13"/>
      <c r="R63" s="13"/>
      <c r="AB63" s="20"/>
      <c r="AD63" s="20"/>
    </row>
    <row r="64" spans="12:30" x14ac:dyDescent="0.25">
      <c r="L64" s="2"/>
      <c r="P64" s="3"/>
      <c r="Q64" s="13"/>
      <c r="R64" s="13"/>
      <c r="AB64" s="20"/>
      <c r="AD64" s="20"/>
    </row>
    <row r="65" spans="12:30" x14ac:dyDescent="0.25">
      <c r="L65" s="2"/>
      <c r="P65" s="3"/>
      <c r="Q65" s="13"/>
      <c r="R65" s="13"/>
      <c r="AB65" s="20"/>
      <c r="AD65" s="20"/>
    </row>
    <row r="66" spans="12:30" x14ac:dyDescent="0.25">
      <c r="L66" s="2"/>
      <c r="P66" s="3"/>
      <c r="Q66" s="13"/>
      <c r="R66" s="13"/>
      <c r="AB66" s="20"/>
      <c r="AD66" s="20"/>
    </row>
    <row r="67" spans="12:30" x14ac:dyDescent="0.25">
      <c r="L67" s="2"/>
      <c r="P67" s="3"/>
      <c r="Q67" s="13"/>
      <c r="R67" s="13"/>
      <c r="AB67" s="20"/>
      <c r="AD67" s="20"/>
    </row>
    <row r="68" spans="12:30" x14ac:dyDescent="0.25">
      <c r="L68" s="2"/>
      <c r="P68" s="3"/>
      <c r="Q68" s="13"/>
      <c r="R68" s="13"/>
      <c r="AB68" s="20"/>
      <c r="AD68" s="20"/>
    </row>
    <row r="69" spans="12:30" x14ac:dyDescent="0.25">
      <c r="L69" s="2"/>
      <c r="P69" s="3"/>
      <c r="Q69" s="13"/>
      <c r="R69" s="13"/>
      <c r="AB69" s="20"/>
      <c r="AD69" s="20"/>
    </row>
    <row r="70" spans="12:30" x14ac:dyDescent="0.25">
      <c r="L70" s="2"/>
      <c r="P70" s="3"/>
      <c r="Q70" s="13"/>
      <c r="R70" s="13"/>
      <c r="AB70" s="20"/>
      <c r="AD70" s="20"/>
    </row>
    <row r="71" spans="12:30" x14ac:dyDescent="0.25">
      <c r="L71" s="2"/>
      <c r="P71" s="3"/>
      <c r="Q71" s="13"/>
      <c r="R71" s="13"/>
      <c r="AB71" s="20"/>
      <c r="AD71" s="20"/>
    </row>
    <row r="72" spans="12:30" x14ac:dyDescent="0.25">
      <c r="L72" s="2"/>
      <c r="P72" s="3"/>
      <c r="Q72" s="13"/>
      <c r="R72" s="13"/>
      <c r="AB72" s="20"/>
      <c r="AD72" s="20"/>
    </row>
    <row r="73" spans="12:30" x14ac:dyDescent="0.25">
      <c r="L73" s="2"/>
      <c r="P73" s="3"/>
      <c r="Q73" s="13"/>
      <c r="R73" s="13"/>
      <c r="AB73" s="20"/>
      <c r="AD73" s="20"/>
    </row>
    <row r="74" spans="12:30" x14ac:dyDescent="0.25">
      <c r="L74" s="2"/>
      <c r="P74" s="3"/>
      <c r="Q74" s="13"/>
      <c r="R74" s="13"/>
      <c r="AB74" s="20"/>
      <c r="AD74" s="20"/>
    </row>
    <row r="75" spans="12:30" x14ac:dyDescent="0.25">
      <c r="L75" s="2"/>
      <c r="P75" s="3"/>
      <c r="Q75" s="13"/>
      <c r="R75" s="13"/>
      <c r="AB75" s="20"/>
      <c r="AD75" s="20"/>
    </row>
    <row r="76" spans="12:30" x14ac:dyDescent="0.25">
      <c r="L76" s="2"/>
      <c r="P76" s="3"/>
      <c r="Q76" s="13"/>
      <c r="R76" s="13"/>
      <c r="AB76" s="20"/>
      <c r="AD76" s="20"/>
    </row>
    <row r="77" spans="12:30" x14ac:dyDescent="0.25">
      <c r="L77" s="2"/>
      <c r="P77" s="3"/>
      <c r="Q77" s="13"/>
      <c r="R77" s="13"/>
      <c r="AB77" s="20"/>
      <c r="AD77" s="20"/>
    </row>
    <row r="78" spans="12:30" x14ac:dyDescent="0.25">
      <c r="L78" s="2"/>
      <c r="P78" s="3"/>
      <c r="Q78" s="13"/>
      <c r="R78" s="13"/>
      <c r="AB78" s="20"/>
      <c r="AD78" s="20"/>
    </row>
    <row r="79" spans="12:30" x14ac:dyDescent="0.25">
      <c r="L79" s="2"/>
      <c r="P79" s="3"/>
      <c r="Q79" s="13"/>
      <c r="R79" s="13"/>
      <c r="AB79" s="20"/>
      <c r="AD79" s="20"/>
    </row>
    <row r="80" spans="12:30" x14ac:dyDescent="0.25">
      <c r="L80" s="2"/>
      <c r="P80" s="3"/>
      <c r="Q80" s="13"/>
      <c r="R80" s="13"/>
      <c r="AB80" s="20"/>
      <c r="AD80" s="20"/>
    </row>
    <row r="81" spans="12:30" x14ac:dyDescent="0.25">
      <c r="L81" s="2"/>
      <c r="P81" s="3"/>
      <c r="Q81" s="13"/>
      <c r="R81" s="13"/>
      <c r="AB81" s="20"/>
      <c r="AD81" s="20"/>
    </row>
    <row r="82" spans="12:30" x14ac:dyDescent="0.25">
      <c r="L82" s="2"/>
      <c r="P82" s="3"/>
      <c r="Q82" s="13"/>
      <c r="R82" s="13"/>
      <c r="AB82" s="20"/>
      <c r="AD82" s="20"/>
    </row>
    <row r="83" spans="12:30" x14ac:dyDescent="0.25">
      <c r="L83" s="2"/>
      <c r="P83" s="3"/>
      <c r="Q83" s="13"/>
      <c r="R83" s="13"/>
      <c r="AB83" s="20"/>
      <c r="AD83" s="20"/>
    </row>
    <row r="84" spans="12:30" x14ac:dyDescent="0.25">
      <c r="L84" s="2"/>
      <c r="P84" s="3"/>
      <c r="Q84" s="13"/>
      <c r="R84" s="13"/>
      <c r="AB84" s="20"/>
      <c r="AD84" s="20"/>
    </row>
    <row r="85" spans="12:30" x14ac:dyDescent="0.25">
      <c r="L85" s="2"/>
      <c r="P85" s="3"/>
      <c r="Q85" s="13"/>
      <c r="R85" s="13"/>
      <c r="AB85" s="20"/>
      <c r="AD85" s="20"/>
    </row>
    <row r="86" spans="12:30" x14ac:dyDescent="0.25">
      <c r="L86" s="2"/>
      <c r="P86" s="3"/>
      <c r="Q86" s="13"/>
      <c r="R86" s="13"/>
      <c r="AB86" s="20"/>
      <c r="AD86" s="20"/>
    </row>
    <row r="87" spans="12:30" x14ac:dyDescent="0.25">
      <c r="L87" s="2"/>
      <c r="P87" s="3"/>
      <c r="Q87" s="13"/>
      <c r="R87" s="13"/>
      <c r="AB87" s="20"/>
      <c r="AD87" s="20"/>
    </row>
    <row r="88" spans="12:30" x14ac:dyDescent="0.25">
      <c r="L88" s="2"/>
      <c r="P88" s="3"/>
      <c r="Q88" s="13"/>
      <c r="R88" s="13"/>
      <c r="AB88" s="20"/>
      <c r="AD88" s="20"/>
    </row>
    <row r="89" spans="12:30" x14ac:dyDescent="0.25">
      <c r="L89" s="2"/>
      <c r="P89" s="3"/>
      <c r="Q89" s="13"/>
      <c r="R89" s="13"/>
      <c r="AB89" s="20"/>
      <c r="AD89" s="20"/>
    </row>
    <row r="90" spans="12:30" x14ac:dyDescent="0.25">
      <c r="L90" s="2"/>
      <c r="P90" s="3"/>
      <c r="Q90" s="13"/>
      <c r="R90" s="13"/>
      <c r="AB90" s="20"/>
      <c r="AD90" s="20"/>
    </row>
    <row r="91" spans="12:30" x14ac:dyDescent="0.25">
      <c r="L91" s="2"/>
      <c r="P91" s="3"/>
      <c r="Q91" s="13"/>
      <c r="R91" s="13"/>
      <c r="AB91" s="20"/>
      <c r="AD91" s="20"/>
    </row>
    <row r="92" spans="12:30" x14ac:dyDescent="0.25">
      <c r="L92" s="2"/>
      <c r="P92" s="3"/>
      <c r="Q92" s="13"/>
      <c r="R92" s="13"/>
      <c r="AB92" s="20"/>
      <c r="AD92" s="20"/>
    </row>
    <row r="93" spans="12:30" x14ac:dyDescent="0.25">
      <c r="L93" s="2"/>
      <c r="P93" s="3"/>
      <c r="Q93" s="13"/>
      <c r="R93" s="13"/>
      <c r="AB93" s="20"/>
      <c r="AD93" s="20"/>
    </row>
    <row r="94" spans="12:30" x14ac:dyDescent="0.25">
      <c r="L94" s="2"/>
      <c r="P94" s="3"/>
      <c r="Q94" s="13"/>
      <c r="R94" s="13"/>
      <c r="AB94" s="20"/>
      <c r="AD94" s="20"/>
    </row>
    <row r="95" spans="12:30" x14ac:dyDescent="0.25">
      <c r="L95" s="2"/>
      <c r="P95" s="3"/>
      <c r="Q95" s="13"/>
      <c r="R95" s="13"/>
      <c r="AB95" s="20"/>
      <c r="AD95" s="20"/>
    </row>
    <row r="96" spans="12:30" x14ac:dyDescent="0.25">
      <c r="L96" s="2"/>
      <c r="P96" s="3"/>
      <c r="Q96" s="13"/>
      <c r="R96" s="13"/>
      <c r="AB96" s="20"/>
      <c r="AD96" s="20"/>
    </row>
    <row r="97" spans="12:30" x14ac:dyDescent="0.25">
      <c r="L97" s="2"/>
      <c r="P97" s="3"/>
      <c r="Q97" s="13"/>
      <c r="R97" s="13"/>
      <c r="AB97" s="20"/>
      <c r="AD97" s="20"/>
    </row>
    <row r="98" spans="12:30" x14ac:dyDescent="0.25">
      <c r="L98" s="2"/>
      <c r="P98" s="3"/>
      <c r="Q98" s="13"/>
      <c r="R98" s="13"/>
      <c r="AB98" s="20"/>
      <c r="AD98" s="20"/>
    </row>
    <row r="99" spans="12:30" x14ac:dyDescent="0.25">
      <c r="L99" s="2"/>
      <c r="P99" s="3"/>
      <c r="Q99" s="13"/>
      <c r="R99" s="13"/>
      <c r="AB99" s="20"/>
      <c r="AD99" s="20"/>
    </row>
    <row r="100" spans="12:30" x14ac:dyDescent="0.25">
      <c r="L100" s="2"/>
      <c r="P100" s="3"/>
      <c r="Q100" s="13"/>
      <c r="R100" s="13"/>
      <c r="AB100" s="20"/>
      <c r="AD100" s="20"/>
    </row>
    <row r="101" spans="12:30" x14ac:dyDescent="0.25">
      <c r="L101" s="2"/>
      <c r="P101" s="3"/>
      <c r="Q101" s="13"/>
      <c r="R101" s="13"/>
      <c r="AB101" s="20"/>
      <c r="AD101" s="20"/>
    </row>
    <row r="102" spans="12:30" x14ac:dyDescent="0.25">
      <c r="L102" s="2"/>
      <c r="P102" s="3"/>
      <c r="Q102" s="13"/>
      <c r="R102" s="13"/>
      <c r="AB102" s="20"/>
      <c r="AD102" s="20"/>
    </row>
  </sheetData>
  <mergeCells count="2">
    <mergeCell ref="S1:AD1"/>
    <mergeCell ref="A1:R1"/>
  </mergeCells>
  <dataValidations count="5">
    <dataValidation type="custom" allowBlank="1" showInputMessage="1" showErrorMessage="1" errorTitle="Peringatan" error="Nomor Tidak Boleh Sama" sqref="B2 A2:A102" xr:uid="{E037585C-4FFE-44DB-AD96-83521B072D2D}">
      <formula1>COUNTIF($A:$A,A2)=1</formula1>
    </dataValidation>
    <dataValidation type="textLength" allowBlank="1" showInputMessage="1" showErrorMessage="1" errorTitle="Peringatan" error="Nomor KTP/Akta Tidak Valid" sqref="I1:I1048576" xr:uid="{D67A3337-D70D-4724-920F-7F9CF3FF7498}">
      <formula1>15</formula1>
      <formula2>20</formula2>
    </dataValidation>
    <dataValidation type="textLength" allowBlank="1" showInputMessage="1" showErrorMessage="1" errorTitle="Peringatan" error="Nomor NPWP Tidak Valid!" sqref="O1:O1048576" xr:uid="{9E275C2B-6A6A-4A9A-ADDC-5EB41C9FE0AC}">
      <formula1>15</formula1>
      <formula2>20</formula2>
    </dataValidation>
    <dataValidation type="whole" allowBlank="1" showInputMessage="1" showErrorMessage="1" sqref="AG2" xr:uid="{F5668FF8-A068-4D4F-AEAA-F676FF5C2A92}">
      <formula1>1</formula1>
      <formula2>1000</formula2>
    </dataValidation>
    <dataValidation type="whole" allowBlank="1" showInputMessage="1" showErrorMessage="1" errorTitle="Peringatan" error="Tahun Tidak Valid" sqref="Y103:Y1048576" xr:uid="{25F4792B-46DA-4B49-8CB1-B42089CE0487}">
      <formula1>1900</formula1>
      <formula2>2100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Peringatan" error="Jenis Customer Tidak Valid" xr:uid="{6170CF18-095C-46A9-AAA8-B91299D7722A}">
          <x14:formula1>
            <xm:f>Parameter!$T$4:$T$5</xm:f>
          </x14:formula1>
          <xm:sqref>B3:B102</xm:sqref>
        </x14:dataValidation>
        <x14:dataValidation type="list" allowBlank="1" showInputMessage="1" showErrorMessage="1" errorTitle="Peringatan" error="Tujuan SLIK Checking Tidak DItemukan" xr:uid="{A12A9C5A-E27E-4583-9243-4EE30D82E6D8}">
          <x14:formula1>
            <xm:f>Parameter!$H$4:$H$11</xm:f>
          </x14:formula1>
          <xm:sqref>E3:E102</xm:sqref>
        </x14:dataValidation>
        <x14:dataValidation type="list" allowBlank="1" showInputMessage="1" showErrorMessage="1" errorTitle="Peringatan" error="Nomor Tidak Boleh Sama" xr:uid="{8B71D36B-B13B-4412-89D5-CAE795EF8548}">
          <x14:formula1>
            <xm:f>Parameter!$T$4:$T$5</xm:f>
          </x14:formula1>
          <xm:sqref>B3:B102</xm:sqref>
        </x14:dataValidation>
        <x14:dataValidation type="list" allowBlank="1" showInputMessage="1" showErrorMessage="1" errorTitle="Peringatan" error="Jenis Product Tidak Ditemukan" xr:uid="{F1695E0A-F9D4-4E10-85D1-BABC6D3734F5}">
          <x14:formula1>
            <xm:f>Parameter!$P$4:$P$10</xm:f>
          </x14:formula1>
          <xm:sqref>C3:C102</xm:sqref>
        </x14:dataValidation>
        <x14:dataValidation type="list" allowBlank="1" showInputMessage="1" showErrorMessage="1" errorTitle="Peringatan" error="Cabang Tidak Ditemukan" xr:uid="{0ABCACFC-3452-4C4E-95B7-42FF493FCC46}">
          <x14:formula1>
            <xm:f>Parameter!$C$4:$C$5</xm:f>
          </x14:formula1>
          <xm:sqref>D3:D102</xm:sqref>
        </x14:dataValidation>
        <x14:dataValidation type="list" allowBlank="1" showInputMessage="1" showErrorMessage="1" errorTitle="Peringatan" error="Jenis Kelamin Tidak Valid" xr:uid="{5D1738B1-480C-4A05-A9E3-138742196239}">
          <x14:formula1>
            <xm:f>Parameter!$L$4:$L$5</xm:f>
          </x14:formula1>
          <xm:sqref>M3:M102</xm:sqref>
        </x14:dataValidation>
        <x14:dataValidation type="list" allowBlank="1" showInputMessage="1" showErrorMessage="1" xr:uid="{3EE70218-672F-48B8-8413-9F5D4092416E}">
          <x14:formula1>
            <xm:f>Parameter!$L$12:$L$14</xm:f>
          </x14:formula1>
          <xm:sqref>L3:L102</xm:sqref>
        </x14:dataValidation>
        <x14:dataValidation type="list" allowBlank="1" showInputMessage="1" showErrorMessage="1" xr:uid="{58576EA0-D291-4D86-B346-B9355202BF99}">
          <x14:formula1>
            <xm:f>Parameter!$AT$4:$AT$16</xm:f>
          </x14:formula1>
          <xm:sqref>X3:X102</xm:sqref>
        </x14:dataValidation>
        <x14:dataValidation type="list" allowBlank="1" showInputMessage="1" showErrorMessage="1" xr:uid="{F541979B-37A2-48D6-ACA0-6F04E61FA60C}">
          <x14:formula1>
            <xm:f>Parameter!$AV$4:$AV$17</xm:f>
          </x14:formula1>
          <xm:sqref>AC3:AC102</xm:sqref>
        </x14:dataValidation>
        <x14:dataValidation type="list" allowBlank="1" showInputMessage="1" showErrorMessage="1" xr:uid="{4E6A61D0-D12F-45E8-9D69-2B0DCA3924B0}">
          <x14:formula1>
            <xm:f>Parameter!$L$18:$L$19</xm:f>
          </x14:formula1>
          <xm:sqref>H3:H102</xm:sqref>
        </x14:dataValidation>
        <x14:dataValidation type="list" allowBlank="1" showInputMessage="1" showErrorMessage="1" errorTitle="Peringatan" error="Tahun Tidak Valid" xr:uid="{04D2F5C2-1B04-4A3F-92D1-E4CFD442E83E}">
          <x14:formula1>
            <xm:f>Parameter!$AZ$4:$AZ$19</xm:f>
          </x14:formula1>
          <xm:sqref>Y3:Y102</xm:sqref>
        </x14:dataValidation>
        <x14:dataValidation type="list" allowBlank="1" showInputMessage="1" showErrorMessage="1" xr:uid="{C6B712BE-955C-4D81-B20E-236CA5EC6D54}">
          <x14:formula1>
            <xm:f>Parameter!$BB$4:$BB$38</xm:f>
          </x14:formula1>
          <xm:sqref>Z3:Z102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9106-51B9-43B3-B16C-E34A7B6CBF17}">
  <dimension ref="A1:L1"/>
  <sheetViews>
    <sheetView zoomScale="90" zoomScaleNormal="90" workbookViewId="0">
      <selection activeCell="B22" sqref="B22"/>
    </sheetView>
  </sheetViews>
  <sheetFormatPr defaultRowHeight="15" x14ac:dyDescent="0.25"/>
  <cols>
    <col min="1" max="1" width="4.140625" bestFit="1" customWidth="1"/>
    <col min="2" max="2" width="22.28515625" customWidth="1"/>
    <col min="3" max="3" width="22.85546875" customWidth="1"/>
    <col min="4" max="4" width="28" customWidth="1"/>
    <col min="5" max="5" width="27.7109375" style="13" customWidth="1"/>
    <col min="6" max="6" width="14.7109375" customWidth="1"/>
    <col min="7" max="7" width="17.140625" customWidth="1"/>
    <col min="8" max="8" width="24.140625" style="13" customWidth="1"/>
    <col min="9" max="9" width="22.7109375" bestFit="1" customWidth="1"/>
    <col min="10" max="10" width="36.7109375" style="13" bestFit="1" customWidth="1"/>
    <col min="11" max="11" width="20" customWidth="1"/>
    <col min="12" max="12" width="18.140625" bestFit="1" customWidth="1"/>
  </cols>
  <sheetData>
    <row r="1" spans="1:12" x14ac:dyDescent="0.25">
      <c r="A1" s="1" t="s">
        <v>0</v>
      </c>
      <c r="B1" s="1" t="s">
        <v>4</v>
      </c>
      <c r="C1" s="1" t="s">
        <v>1987</v>
      </c>
      <c r="D1" s="1" t="s">
        <v>2008</v>
      </c>
      <c r="E1" s="1" t="s">
        <v>2009</v>
      </c>
      <c r="F1" s="1" t="s">
        <v>2010</v>
      </c>
      <c r="G1" s="1" t="s">
        <v>75</v>
      </c>
      <c r="H1" s="1" t="s">
        <v>2011</v>
      </c>
      <c r="I1" s="12" t="s">
        <v>76</v>
      </c>
      <c r="J1" s="1" t="s">
        <v>2013</v>
      </c>
      <c r="K1" s="12" t="s">
        <v>55</v>
      </c>
      <c r="L1" s="12" t="s">
        <v>5</v>
      </c>
    </row>
  </sheetData>
  <dataValidations count="3">
    <dataValidation type="custom" allowBlank="1" showInputMessage="1" showErrorMessage="1" errorTitle="Peringatan" error="Nomor Tidak Boleh Sama" sqref="A1:B1" xr:uid="{4DF7B447-0F80-4DA8-8210-3C2EC0A3FA37}">
      <formula1>COUNTIF($A:$A,A1)=1</formula1>
    </dataValidation>
    <dataValidation type="textLength" allowBlank="1" showInputMessage="1" showErrorMessage="1" errorTitle="Peringatan" error="Nomor KTP/Akta Tidak Valid" sqref="E2:E101" xr:uid="{A5A75F42-7C36-4FAA-A00D-5F83A86EADD5}">
      <formula1>15</formula1>
      <formula2>20</formula2>
    </dataValidation>
    <dataValidation type="textLength" allowBlank="1" showInputMessage="1" showErrorMessage="1" errorTitle="Peringatan" error="Nomor NPWP Tidak Valid" sqref="H2:H102" xr:uid="{69849208-FF89-4A2D-91F7-F684C40EB9E5}">
      <formula1>15</formula1>
      <formula2>20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custom" allowBlank="1" showInputMessage="1" showErrorMessage="1" errorTitle="Peringatan" error="Nomor Harus Ada di Sheet SLIK_x000a_" xr:uid="{71D16038-006A-4577-B5E6-AF842ADA7FE2}">
          <x14:formula1>
            <xm:f>COUNTIF(SLIK!$A$2:$A$41,A2)</xm:f>
          </x14:formula1>
          <xm:sqref>A2:A101</xm:sqref>
        </x14:dataValidation>
        <x14:dataValidation type="list" allowBlank="1" showInputMessage="1" showErrorMessage="1" errorTitle="Peringatan" error="Nomor Tidak Boleh Sama" xr:uid="{00CA5EF6-1582-485A-96C7-B8D5E7ACF250}">
          <x14:formula1>
            <xm:f>Parameter!$T$4:$T$5</xm:f>
          </x14:formula1>
          <xm:sqref>B2:B101</xm:sqref>
        </x14:dataValidation>
        <x14:dataValidation type="list" allowBlank="1" showInputMessage="1" showErrorMessage="1" errorTitle="Peringatan" error="Jenis Customer Tidak Valid" xr:uid="{D2D3D39B-3C83-4487-BAB1-F091B5178B54}">
          <x14:formula1>
            <xm:f>Parameter!$T$4:$T$5</xm:f>
          </x14:formula1>
          <xm:sqref>B2:B101</xm:sqref>
        </x14:dataValidation>
        <x14:dataValidation type="list" allowBlank="1" showInputMessage="1" showErrorMessage="1" errorTitle="Peringatan" error="Jenis Customer Tidak Valid" xr:uid="{198E2E81-BBE8-4C36-A35B-E54B977CCB88}">
          <x14:formula1>
            <xm:f>'D:\JOGJA\SKBF\Source Code\edisweb\debtchecking\TemplateFile\[Template_Request_SLIK.xlsx]Parameter'!#REF!</xm:f>
          </x14:formula1>
          <xm:sqref>C1</xm:sqref>
        </x14:dataValidation>
        <x14:dataValidation type="list" allowBlank="1" showInputMessage="1" showErrorMessage="1" errorTitle="Peringatan" error="Hubungan Customer Tidak Valid" xr:uid="{6EE40F08-80A5-473B-971D-738653F92C37}">
          <x14:formula1>
            <xm:f>Parameter!$T$10:$T$22</xm:f>
          </x14:formula1>
          <xm:sqref>C2:C101</xm:sqref>
        </x14:dataValidation>
        <x14:dataValidation type="list" allowBlank="1" showInputMessage="1" showErrorMessage="1" error="Jenis Identitas Tidak Valid" xr:uid="{273C75CC-A99B-4417-92E4-76392B3376AD}">
          <x14:formula1>
            <xm:f>Parameter!$L$18:$L$19</xm:f>
          </x14:formula1>
          <xm:sqref>F2:F101</xm:sqref>
        </x14:dataValidation>
        <x14:dataValidation type="list" allowBlank="1" showInputMessage="1" showErrorMessage="1" errorTitle="Peringatan" error="Jenis Kelamin Tidak Valid" xr:uid="{49346F93-704F-4792-8AF6-03898C22AC21}">
          <x14:formula1>
            <xm:f>Parameter!$L$4:$L$5</xm:f>
          </x14:formula1>
          <xm:sqref>K2:K101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1DC2-0D98-43B8-99FB-298C9A0C32BC}">
  <dimension ref="A1:BC1716"/>
  <sheetViews>
    <sheetView workbookViewId="0">
      <selection activeCell="L20" sqref="L20"/>
    </sheetView>
  </sheetViews>
  <sheetFormatPr defaultRowHeight="15" x14ac:dyDescent="0.25"/>
  <cols>
    <col min="1" max="1" width="9.140625" style="4"/>
    <col min="2" max="2" width="13.28515625" style="4" bestFit="1" customWidth="1"/>
    <col min="3" max="5" width="9.140625" style="4"/>
    <col min="6" max="6" width="2" style="4" bestFit="1" customWidth="1"/>
    <col min="7" max="7" width="34.85546875" style="4" bestFit="1" customWidth="1"/>
    <col min="8" max="27" width="9.140625" style="4"/>
    <col min="28" max="29" width="9.140625" style="19"/>
    <col min="30" max="16384" width="9.140625" style="4"/>
  </cols>
  <sheetData>
    <row r="1" spans="1:55" x14ac:dyDescent="0.25">
      <c r="J1" s="4" t="s">
        <v>1</v>
      </c>
      <c r="K1" s="4" t="s">
        <v>2</v>
      </c>
      <c r="L1" s="4" t="s">
        <v>3</v>
      </c>
      <c r="M1" s="4" t="s">
        <v>4</v>
      </c>
    </row>
    <row r="3" spans="1:55" x14ac:dyDescent="0.25">
      <c r="A3" s="4" t="s">
        <v>7</v>
      </c>
      <c r="B3" s="4" t="s">
        <v>8</v>
      </c>
      <c r="C3" s="4" t="s">
        <v>9</v>
      </c>
    </row>
    <row r="4" spans="1:55" x14ac:dyDescent="0.25">
      <c r="A4" s="5" t="s">
        <v>70</v>
      </c>
      <c r="B4" s="6" t="s">
        <v>71</v>
      </c>
      <c r="C4" s="4" t="str">
        <f>A4&amp;" - " &amp;B4</f>
        <v>0101 - HEAD OFFICE</v>
      </c>
      <c r="F4" s="4">
        <v>1</v>
      </c>
      <c r="G4" s="4" t="s">
        <v>10</v>
      </c>
      <c r="H4" s="4" t="str">
        <f>F4&amp;" - " &amp;G4</f>
        <v>1 - Penilaian Calon Debitur</v>
      </c>
      <c r="L4" s="4" t="s">
        <v>11</v>
      </c>
      <c r="N4" s="19" t="s">
        <v>2017</v>
      </c>
      <c r="O4" s="4" t="s">
        <v>12</v>
      </c>
      <c r="P4" s="4" t="str">
        <f>N4&amp;" - " &amp;O4</f>
        <v>01 - New PV</v>
      </c>
      <c r="R4" s="4" t="s">
        <v>13</v>
      </c>
      <c r="S4" s="4" t="s">
        <v>14</v>
      </c>
      <c r="T4" s="4" t="str">
        <f>R4&amp;" - " &amp;S4</f>
        <v>IND - INDIVIDU</v>
      </c>
      <c r="W4" s="4">
        <v>1</v>
      </c>
      <c r="X4" s="4" t="s">
        <v>80</v>
      </c>
      <c r="Y4" s="4" t="str">
        <f>W4 &amp; " - " &amp;X4</f>
        <v>1 - 68 MOTOR - USED CAR BOGOR</v>
      </c>
      <c r="AB4" s="19" t="s">
        <v>3234</v>
      </c>
      <c r="AC4" s="19" t="s">
        <v>378</v>
      </c>
      <c r="AD4" s="4" t="str">
        <f>AB4 &amp; " - " &amp;AC4</f>
        <v>00000 - No Incentive</v>
      </c>
      <c r="AF4" s="4" t="s">
        <v>1070</v>
      </c>
      <c r="AG4" s="4" t="s">
        <v>1071</v>
      </c>
      <c r="AH4" s="4" t="str">
        <f>AF4 &amp; " - " &amp;AG4</f>
        <v>CP - CATERPILLAR CONSTRUCTION</v>
      </c>
      <c r="AJ4" s="4">
        <v>1</v>
      </c>
      <c r="AK4" s="4" t="s">
        <v>1166</v>
      </c>
      <c r="AL4" s="4" t="str">
        <f>AJ4 &amp; " - " &amp;AK4</f>
        <v>1 - CHEVROLET CAPTIVA</v>
      </c>
      <c r="AN4" s="4">
        <v>1</v>
      </c>
      <c r="AO4" s="4" t="s">
        <v>2027</v>
      </c>
      <c r="AP4" s="4" t="str">
        <f>AN4 &amp; " - " &amp;AO4</f>
        <v>1 - OFF HIGHWAT TRUCK 773E/DS-BODY/VIMS PAYLOAD/BS TIRE/PL361</v>
      </c>
      <c r="AR4" s="4">
        <v>1</v>
      </c>
      <c r="AS4" s="4" t="s">
        <v>1974</v>
      </c>
      <c r="AT4" s="4" t="str">
        <f>AR4 &amp; " - " &amp;AS4</f>
        <v>1 - HEAVY EQUIPMENT</v>
      </c>
      <c r="AV4" s="4">
        <v>11</v>
      </c>
      <c r="AX4" s="4" t="s">
        <v>3926</v>
      </c>
      <c r="AY4" s="4">
        <v>2008</v>
      </c>
      <c r="AZ4" s="4" t="str">
        <f>AX4 &amp; " - " &amp;AY4</f>
        <v>Y08 - 2008</v>
      </c>
      <c r="BB4" s="4">
        <v>1</v>
      </c>
      <c r="BC4" s="4">
        <v>1</v>
      </c>
    </row>
    <row r="5" spans="1:55" x14ac:dyDescent="0.25">
      <c r="A5" s="7" t="s">
        <v>72</v>
      </c>
      <c r="B5" s="8" t="s">
        <v>73</v>
      </c>
      <c r="C5" s="4" t="str">
        <f t="shared" ref="C5:C63" si="0">A5&amp;" - " &amp;B5</f>
        <v>0401 - SURABAYA</v>
      </c>
      <c r="F5" s="4">
        <v>2</v>
      </c>
      <c r="G5" s="4" t="s">
        <v>17</v>
      </c>
      <c r="H5" s="4" t="str">
        <f t="shared" ref="H5:H10" si="1">F5&amp;" - " &amp;G5</f>
        <v>2 - Penerapan One Obligor Concept</v>
      </c>
      <c r="L5" s="4" t="s">
        <v>18</v>
      </c>
      <c r="N5" s="19" t="s">
        <v>2018</v>
      </c>
      <c r="O5" s="4" t="s">
        <v>19</v>
      </c>
      <c r="P5" s="4" t="str">
        <f>N5&amp;" - " &amp;O5</f>
        <v>02 - Used PV</v>
      </c>
      <c r="R5" s="4" t="s">
        <v>20</v>
      </c>
      <c r="S5" s="4" t="s">
        <v>21</v>
      </c>
      <c r="T5" s="4" t="str">
        <f>R5&amp;" - " &amp;S5</f>
        <v>PSH - PERUSAHAAN</v>
      </c>
      <c r="W5" s="4">
        <v>2</v>
      </c>
      <c r="X5" s="4" t="s">
        <v>81</v>
      </c>
      <c r="Y5" s="4" t="str">
        <f t="shared" ref="Y5:Y68" si="2">W5 &amp; " - " &amp;X5</f>
        <v>2 - A2 MOTOR - Used Car DUREN SAWIT</v>
      </c>
      <c r="AB5" s="19" t="s">
        <v>3235</v>
      </c>
      <c r="AC5" s="19" t="s">
        <v>379</v>
      </c>
      <c r="AD5" s="4" t="str">
        <f t="shared" ref="AD5:AD68" si="3">AB5 &amp; " - " &amp;AC5</f>
        <v>00001 - For. Re-Finance(or Personal Corp.)</v>
      </c>
      <c r="AF5" s="4" t="s">
        <v>78</v>
      </c>
      <c r="AG5" s="4" t="s">
        <v>1072</v>
      </c>
      <c r="AH5" s="4" t="str">
        <f t="shared" ref="AH5:AH52" si="4">AF5 &amp; " - " &amp;AG5</f>
        <v>CV - CHEVROLET</v>
      </c>
      <c r="AJ5" s="4">
        <v>2</v>
      </c>
      <c r="AK5" s="4" t="s">
        <v>1167</v>
      </c>
      <c r="AL5" s="4" t="str">
        <f t="shared" ref="AL5:AL68" si="5">AJ5 &amp; " - " &amp;AK5</f>
        <v>2 - CHEVROLET SPIN</v>
      </c>
      <c r="AN5" s="4">
        <v>2</v>
      </c>
      <c r="AO5" s="4" t="s">
        <v>2028</v>
      </c>
      <c r="AP5" s="4" t="str">
        <f t="shared" ref="AP5:AP68" si="6">AN5 &amp; " - " &amp;AO5</f>
        <v>2 - CHEVROLET CAPTIVA DOHC 2.4 MT</v>
      </c>
      <c r="AR5" s="4">
        <v>2</v>
      </c>
      <c r="AS5" s="4" t="s">
        <v>1975</v>
      </c>
      <c r="AT5" s="4" t="str">
        <f t="shared" ref="AT5:AT16" si="7">AR5 &amp; " - " &amp;AS5</f>
        <v>2 - SUV</v>
      </c>
      <c r="AV5" s="4">
        <v>12</v>
      </c>
      <c r="AX5" s="4" t="s">
        <v>3927</v>
      </c>
      <c r="AY5" s="4">
        <v>2009</v>
      </c>
      <c r="AZ5" s="4" t="str">
        <f t="shared" ref="AZ5:AZ19" si="8">AX5 &amp; " - " &amp;AY5</f>
        <v>Y09 - 2009</v>
      </c>
      <c r="BB5" s="4">
        <v>2</v>
      </c>
      <c r="BC5" s="4">
        <v>2</v>
      </c>
    </row>
    <row r="6" spans="1:55" x14ac:dyDescent="0.25">
      <c r="A6" s="7"/>
      <c r="B6" s="8"/>
      <c r="F6" s="4">
        <v>3</v>
      </c>
      <c r="G6" s="4" t="s">
        <v>24</v>
      </c>
      <c r="H6" s="4" t="str">
        <f t="shared" si="1"/>
        <v>3 - Monitoring Debitur Existing</v>
      </c>
      <c r="N6" s="19" t="s">
        <v>2019</v>
      </c>
      <c r="O6" s="4" t="s">
        <v>25</v>
      </c>
      <c r="P6" s="4" t="str">
        <f>N6&amp;" - " &amp;O6</f>
        <v>03 - New CV</v>
      </c>
      <c r="W6" s="4">
        <v>3</v>
      </c>
      <c r="X6" s="4" t="s">
        <v>82</v>
      </c>
      <c r="Y6" s="4" t="str">
        <f t="shared" si="2"/>
        <v>3 - ABADI JAYA MOTOR - Used Car KELAPA GADING</v>
      </c>
      <c r="AB6" s="19" t="s">
        <v>3236</v>
      </c>
      <c r="AC6" s="19" t="s">
        <v>380</v>
      </c>
      <c r="AD6" s="4" t="str">
        <f t="shared" si="3"/>
        <v>00002 - Noel Wijaya</v>
      </c>
      <c r="AF6" s="4" t="s">
        <v>1073</v>
      </c>
      <c r="AG6" s="4" t="s">
        <v>1074</v>
      </c>
      <c r="AH6" s="4" t="str">
        <f t="shared" si="4"/>
        <v>DC - DOOSAN CONSTRUCTION</v>
      </c>
      <c r="AJ6" s="4">
        <v>3</v>
      </c>
      <c r="AK6" s="4" t="s">
        <v>1168</v>
      </c>
      <c r="AL6" s="4" t="str">
        <f t="shared" si="5"/>
        <v>3 - CHEVROLET TRAX</v>
      </c>
      <c r="AN6" s="4">
        <v>3</v>
      </c>
      <c r="AO6" s="4" t="s">
        <v>1503</v>
      </c>
      <c r="AP6" s="4" t="str">
        <f t="shared" si="6"/>
        <v>3 - CHEVROLET CAPTIVA DOHC 2.4 AT</v>
      </c>
      <c r="AR6" s="4">
        <v>3</v>
      </c>
      <c r="AS6" s="4" t="s">
        <v>1976</v>
      </c>
      <c r="AT6" s="4" t="str">
        <f t="shared" si="7"/>
        <v>3 - MPV</v>
      </c>
      <c r="AV6" s="4">
        <v>23</v>
      </c>
      <c r="AX6" s="4" t="s">
        <v>3928</v>
      </c>
      <c r="AY6" s="4">
        <v>2010</v>
      </c>
      <c r="AZ6" s="4" t="str">
        <f t="shared" si="8"/>
        <v>Y10 - 2010</v>
      </c>
      <c r="BB6" s="4">
        <v>3</v>
      </c>
      <c r="BC6" s="4">
        <v>3</v>
      </c>
    </row>
    <row r="7" spans="1:55" x14ac:dyDescent="0.25">
      <c r="A7" s="7"/>
      <c r="B7" s="8"/>
      <c r="F7" s="4">
        <v>4</v>
      </c>
      <c r="G7" s="4" t="s">
        <v>26</v>
      </c>
      <c r="H7" s="4" t="str">
        <f t="shared" si="1"/>
        <v>4 - Melayani Permintaan Debitur</v>
      </c>
      <c r="N7" s="19" t="s">
        <v>2020</v>
      </c>
      <c r="O7" s="4" t="s">
        <v>27</v>
      </c>
      <c r="P7" s="4" t="str">
        <f t="shared" ref="P7:P10" si="9">N7&amp;" - " &amp;O7</f>
        <v>04 - New HE</v>
      </c>
      <c r="W7" s="4">
        <v>4</v>
      </c>
      <c r="X7" s="4" t="s">
        <v>83</v>
      </c>
      <c r="Y7" s="4" t="str">
        <f t="shared" si="2"/>
        <v>4 - ABIDZAR MOTOR - Used Car MEDAN SATRIA BEKASI</v>
      </c>
      <c r="AB7" s="19" t="s">
        <v>3237</v>
      </c>
      <c r="AC7" s="19" t="s">
        <v>381</v>
      </c>
      <c r="AD7" s="4" t="str">
        <f t="shared" si="3"/>
        <v>00003 - HENI ANGGRAINI</v>
      </c>
      <c r="AF7" s="4" t="s">
        <v>1075</v>
      </c>
      <c r="AG7" s="4" t="s">
        <v>1076</v>
      </c>
      <c r="AH7" s="4" t="str">
        <f t="shared" si="4"/>
        <v>DF - DFSK</v>
      </c>
      <c r="AJ7" s="4">
        <v>4</v>
      </c>
      <c r="AK7" s="4" t="s">
        <v>1169</v>
      </c>
      <c r="AL7" s="4" t="str">
        <f t="shared" si="5"/>
        <v>4 - CHEVROLET ORLANDO</v>
      </c>
      <c r="AN7" s="4">
        <v>4</v>
      </c>
      <c r="AO7" s="4" t="s">
        <v>1502</v>
      </c>
      <c r="AP7" s="4" t="str">
        <f t="shared" si="6"/>
        <v>4 - CHEVROLET CAPTIVA DOHC 2.0 AT</v>
      </c>
      <c r="AR7" s="4">
        <v>4</v>
      </c>
      <c r="AS7" s="4" t="s">
        <v>1977</v>
      </c>
      <c r="AT7" s="4" t="str">
        <f t="shared" si="7"/>
        <v>4 - Hatchback</v>
      </c>
      <c r="AV7" s="4">
        <v>24</v>
      </c>
      <c r="AX7" s="4" t="s">
        <v>3929</v>
      </c>
      <c r="AY7" s="4">
        <v>2011</v>
      </c>
      <c r="AZ7" s="4" t="str">
        <f t="shared" si="8"/>
        <v>Y11 - 2011</v>
      </c>
      <c r="BB7" s="4">
        <v>4</v>
      </c>
      <c r="BC7" s="4">
        <v>4</v>
      </c>
    </row>
    <row r="8" spans="1:55" x14ac:dyDescent="0.25">
      <c r="A8" s="7"/>
      <c r="B8" s="8"/>
      <c r="F8" s="4">
        <v>5</v>
      </c>
      <c r="G8" s="4" t="s">
        <v>30</v>
      </c>
      <c r="H8" s="4" t="str">
        <f t="shared" si="1"/>
        <v>5 - Dalam Rangka Pelaksanaan Audit</v>
      </c>
      <c r="N8" s="19" t="s">
        <v>2021</v>
      </c>
      <c r="O8" s="4" t="s">
        <v>31</v>
      </c>
      <c r="P8" s="4" t="str">
        <f t="shared" si="9"/>
        <v>05 - Refinancing</v>
      </c>
      <c r="W8" s="4">
        <v>5</v>
      </c>
      <c r="X8" s="4" t="s">
        <v>84</v>
      </c>
      <c r="Y8" s="4" t="str">
        <f t="shared" si="2"/>
        <v>5 - ABRAL MOTOR - Used Car KARAWANG</v>
      </c>
      <c r="AB8" s="19" t="s">
        <v>3238</v>
      </c>
      <c r="AC8" s="19" t="s">
        <v>382</v>
      </c>
      <c r="AD8" s="4" t="str">
        <f t="shared" si="3"/>
        <v>00004 - APRI RAMDANI</v>
      </c>
      <c r="AF8" s="4" t="s">
        <v>1077</v>
      </c>
      <c r="AG8" s="4" t="s">
        <v>1078</v>
      </c>
      <c r="AH8" s="4" t="str">
        <f t="shared" si="4"/>
        <v>DH - DAIHATSU</v>
      </c>
      <c r="AJ8" s="4">
        <v>5</v>
      </c>
      <c r="AK8" s="4" t="s">
        <v>1170</v>
      </c>
      <c r="AL8" s="4" t="str">
        <f t="shared" si="5"/>
        <v>5 - DFSK GELORA</v>
      </c>
      <c r="AN8" s="4">
        <v>5</v>
      </c>
      <c r="AO8" s="4" t="s">
        <v>2029</v>
      </c>
      <c r="AP8" s="4" t="str">
        <f t="shared" si="6"/>
        <v>5 - CHEVROLET SPIN LS 1.2 MT</v>
      </c>
      <c r="AR8" s="4">
        <v>5</v>
      </c>
      <c r="AS8" s="4" t="s">
        <v>1978</v>
      </c>
      <c r="AT8" s="4" t="str">
        <f t="shared" si="7"/>
        <v>5 - Pick Up</v>
      </c>
      <c r="AV8" s="4">
        <v>35</v>
      </c>
      <c r="AX8" s="4" t="s">
        <v>3930</v>
      </c>
      <c r="AY8" s="4">
        <v>2012</v>
      </c>
      <c r="AZ8" s="4" t="str">
        <f t="shared" si="8"/>
        <v>Y12 - 2012</v>
      </c>
      <c r="BB8" s="4">
        <v>5</v>
      </c>
      <c r="BC8" s="4">
        <v>5</v>
      </c>
    </row>
    <row r="9" spans="1:55" x14ac:dyDescent="0.25">
      <c r="A9" s="7"/>
      <c r="B9" s="8"/>
      <c r="F9" s="4">
        <v>6</v>
      </c>
      <c r="G9" s="4" t="s">
        <v>32</v>
      </c>
      <c r="H9" s="4" t="str">
        <f t="shared" si="1"/>
        <v>6 - Penanganan Pengaduan Debitur</v>
      </c>
      <c r="N9" s="19" t="s">
        <v>2022</v>
      </c>
      <c r="O9" s="4" t="s">
        <v>33</v>
      </c>
      <c r="P9" s="4" t="str">
        <f t="shared" si="9"/>
        <v>06 - Employee (HR only)</v>
      </c>
      <c r="W9" s="4">
        <v>6</v>
      </c>
      <c r="X9" s="4" t="s">
        <v>85</v>
      </c>
      <c r="Y9" s="4" t="str">
        <f t="shared" si="2"/>
        <v>6 - ADONAI AUTO - Used Car Ancol Pademangan JakUt</v>
      </c>
      <c r="AB9" s="19" t="s">
        <v>3239</v>
      </c>
      <c r="AC9" s="19" t="s">
        <v>383</v>
      </c>
      <c r="AD9" s="4" t="str">
        <f t="shared" si="3"/>
        <v>00005 - EKA NURMALA SARI</v>
      </c>
      <c r="AF9" s="4" t="s">
        <v>1079</v>
      </c>
      <c r="AG9" s="4" t="s">
        <v>1080</v>
      </c>
      <c r="AH9" s="4" t="str">
        <f t="shared" si="4"/>
        <v>DO - DOOSAN</v>
      </c>
      <c r="AJ9" s="4">
        <v>6</v>
      </c>
      <c r="AK9" s="4" t="s">
        <v>1171</v>
      </c>
      <c r="AL9" s="4" t="str">
        <f t="shared" si="5"/>
        <v>6 - DFSK GLORY</v>
      </c>
      <c r="AN9" s="4">
        <v>6</v>
      </c>
      <c r="AO9" s="4" t="s">
        <v>2030</v>
      </c>
      <c r="AP9" s="4" t="str">
        <f t="shared" si="6"/>
        <v>6 - CHEVROLET SPIN LT 1.3 MT</v>
      </c>
      <c r="AR9" s="4">
        <v>6</v>
      </c>
      <c r="AS9" s="4" t="s">
        <v>1979</v>
      </c>
      <c r="AT9" s="4" t="str">
        <f t="shared" si="7"/>
        <v>6 - Van</v>
      </c>
      <c r="AV9" s="4">
        <v>36</v>
      </c>
      <c r="AX9" s="4" t="s">
        <v>3931</v>
      </c>
      <c r="AY9" s="4">
        <v>2013</v>
      </c>
      <c r="AZ9" s="4" t="str">
        <f t="shared" si="8"/>
        <v>Y13 - 2013</v>
      </c>
      <c r="BB9" s="4">
        <v>6</v>
      </c>
      <c r="BC9" s="4">
        <v>6</v>
      </c>
    </row>
    <row r="10" spans="1:55" x14ac:dyDescent="0.25">
      <c r="A10" s="7"/>
      <c r="B10" s="9"/>
      <c r="F10" s="4">
        <v>7</v>
      </c>
      <c r="G10" s="4" t="s">
        <v>34</v>
      </c>
      <c r="H10" s="4" t="str">
        <f t="shared" si="1"/>
        <v>7 - Penilaian Karyawan / Calon Karyawan</v>
      </c>
      <c r="N10" s="19">
        <v>99</v>
      </c>
      <c r="O10" s="4" t="s">
        <v>35</v>
      </c>
      <c r="P10" s="4" t="str">
        <f t="shared" si="9"/>
        <v>99 - Others</v>
      </c>
      <c r="R10" s="4" t="s">
        <v>15</v>
      </c>
      <c r="S10" s="4" t="s">
        <v>16</v>
      </c>
      <c r="T10" s="4" t="str">
        <f>R10&amp;" - "&amp;S10</f>
        <v>ALS - Nama Lain/Alias</v>
      </c>
      <c r="W10" s="4">
        <v>7</v>
      </c>
      <c r="X10" s="4" t="s">
        <v>86</v>
      </c>
      <c r="Y10" s="4" t="str">
        <f t="shared" si="2"/>
        <v>7 - AGUNG 9 MOBILINDO - Used Car BEKASI</v>
      </c>
      <c r="AB10" s="19" t="s">
        <v>3240</v>
      </c>
      <c r="AC10" s="19" t="s">
        <v>384</v>
      </c>
      <c r="AD10" s="4" t="str">
        <f t="shared" si="3"/>
        <v>00006 - YOHANARIA MARTHALENA HUTABARAT</v>
      </c>
      <c r="AF10" s="4" t="s">
        <v>1081</v>
      </c>
      <c r="AG10" s="4" t="s">
        <v>1082</v>
      </c>
      <c r="AH10" s="4" t="str">
        <f t="shared" si="4"/>
        <v>DT - DATSUN</v>
      </c>
      <c r="AJ10" s="4">
        <v>7</v>
      </c>
      <c r="AK10" s="4" t="s">
        <v>1172</v>
      </c>
      <c r="AL10" s="4" t="str">
        <f t="shared" si="5"/>
        <v>7 - DFSK SUPERCAB</v>
      </c>
      <c r="AN10" s="4">
        <v>7</v>
      </c>
      <c r="AO10" s="4" t="s">
        <v>2031</v>
      </c>
      <c r="AP10" s="4" t="str">
        <f t="shared" si="6"/>
        <v>7 - CHEVROLET SPIN LT 1.5 MT</v>
      </c>
      <c r="AR10" s="4">
        <v>7</v>
      </c>
      <c r="AS10" s="4" t="s">
        <v>1980</v>
      </c>
      <c r="AT10" s="4" t="str">
        <f t="shared" si="7"/>
        <v>7 - Double Cabin</v>
      </c>
      <c r="AV10" s="4">
        <v>47</v>
      </c>
      <c r="AX10" s="4" t="s">
        <v>3932</v>
      </c>
      <c r="AY10" s="4">
        <v>2014</v>
      </c>
      <c r="AZ10" s="4" t="str">
        <f t="shared" si="8"/>
        <v>Y14 - 2014</v>
      </c>
      <c r="BB10" s="4">
        <v>7</v>
      </c>
      <c r="BC10" s="4">
        <v>7</v>
      </c>
    </row>
    <row r="11" spans="1:55" x14ac:dyDescent="0.25">
      <c r="A11" s="7"/>
      <c r="B11" s="8"/>
      <c r="F11" s="4">
        <v>8</v>
      </c>
      <c r="G11" s="4" t="s">
        <v>36</v>
      </c>
      <c r="H11" s="4" t="str">
        <f>F11&amp;" - " &amp;G11</f>
        <v>8 - Penilaian Calon Vendor</v>
      </c>
      <c r="R11" s="4" t="s">
        <v>1988</v>
      </c>
      <c r="S11" s="4" t="s">
        <v>1989</v>
      </c>
      <c r="T11" s="4" t="str">
        <f t="shared" ref="T11:T22" si="10">R11&amp;" - "&amp;S11</f>
        <v>DRU - Direktur Utama</v>
      </c>
      <c r="W11" s="4">
        <v>8</v>
      </c>
      <c r="X11" s="4" t="s">
        <v>87</v>
      </c>
      <c r="Y11" s="4" t="str">
        <f t="shared" si="2"/>
        <v>8 - AHRAS MOBILINDO - Used Car Bintara Jaya</v>
      </c>
      <c r="AB11" s="19" t="s">
        <v>3241</v>
      </c>
      <c r="AC11" s="19" t="s">
        <v>385</v>
      </c>
      <c r="AD11" s="4" t="str">
        <f t="shared" si="3"/>
        <v>00007 - HAMID HARIS</v>
      </c>
      <c r="AF11" s="4" t="s">
        <v>1083</v>
      </c>
      <c r="AG11" s="4" t="s">
        <v>1084</v>
      </c>
      <c r="AH11" s="4" t="str">
        <f t="shared" si="4"/>
        <v>FA - FAW</v>
      </c>
      <c r="AJ11" s="4">
        <v>8</v>
      </c>
      <c r="AK11" s="4" t="s">
        <v>1173</v>
      </c>
      <c r="AL11" s="4" t="str">
        <f t="shared" si="5"/>
        <v>8 - GRAND XENIA</v>
      </c>
      <c r="AN11" s="4">
        <v>8</v>
      </c>
      <c r="AO11" s="4" t="s">
        <v>2032</v>
      </c>
      <c r="AP11" s="4" t="str">
        <f t="shared" si="6"/>
        <v>8 - CHEVROLET SPIN LTZ 1.3 MT</v>
      </c>
      <c r="AR11" s="4">
        <v>8</v>
      </c>
      <c r="AS11" s="4" t="s">
        <v>1981</v>
      </c>
      <c r="AT11" s="4" t="str">
        <f t="shared" si="7"/>
        <v>8 - TRUCK</v>
      </c>
      <c r="AV11" s="4">
        <v>48</v>
      </c>
      <c r="AX11" s="4" t="s">
        <v>3933</v>
      </c>
      <c r="AY11" s="4">
        <v>2015</v>
      </c>
      <c r="AZ11" s="4" t="str">
        <f t="shared" si="8"/>
        <v>Y15 - 2015</v>
      </c>
      <c r="BB11" s="4">
        <v>8</v>
      </c>
      <c r="BC11" s="4">
        <v>8</v>
      </c>
    </row>
    <row r="12" spans="1:55" x14ac:dyDescent="0.25">
      <c r="A12" s="7"/>
      <c r="B12" s="8"/>
      <c r="L12" s="4" t="s">
        <v>79</v>
      </c>
      <c r="R12" s="4" t="s">
        <v>28</v>
      </c>
      <c r="S12" s="4" t="s">
        <v>29</v>
      </c>
      <c r="T12" s="4" t="str">
        <f t="shared" si="10"/>
        <v>SPS - Pasangan</v>
      </c>
      <c r="W12" s="4">
        <v>9</v>
      </c>
      <c r="X12" s="4" t="s">
        <v>88</v>
      </c>
      <c r="Y12" s="4" t="str">
        <f t="shared" si="2"/>
        <v>9 - ALBERTUS ALVIN NGADIRAN - Used Car MAMPANG</v>
      </c>
      <c r="AB12" s="19" t="s">
        <v>3242</v>
      </c>
      <c r="AC12" s="19" t="s">
        <v>386</v>
      </c>
      <c r="AD12" s="4" t="str">
        <f t="shared" si="3"/>
        <v>00009 - DENNY REZA PRABOWO</v>
      </c>
      <c r="AF12" s="4" t="s">
        <v>1085</v>
      </c>
      <c r="AG12" s="4" t="s">
        <v>1086</v>
      </c>
      <c r="AH12" s="4" t="str">
        <f t="shared" si="4"/>
        <v>FD - FORD</v>
      </c>
      <c r="AJ12" s="4">
        <v>9</v>
      </c>
      <c r="AK12" s="4" t="s">
        <v>1174</v>
      </c>
      <c r="AL12" s="4" t="str">
        <f t="shared" si="5"/>
        <v>9 - DAIHATSU ALL NEW XENIA</v>
      </c>
      <c r="AN12" s="4">
        <v>9</v>
      </c>
      <c r="AO12" s="4" t="s">
        <v>1505</v>
      </c>
      <c r="AP12" s="4" t="str">
        <f t="shared" si="6"/>
        <v>9 - CHEVROLET SPIN LTZ 1.5 AT</v>
      </c>
      <c r="AR12" s="4">
        <v>9</v>
      </c>
      <c r="AS12" s="4" t="s">
        <v>1982</v>
      </c>
      <c r="AT12" s="4" t="str">
        <f t="shared" si="7"/>
        <v>9 - MOTOR CYCLE</v>
      </c>
      <c r="AV12" s="4">
        <v>59</v>
      </c>
      <c r="AX12" s="4" t="s">
        <v>3934</v>
      </c>
      <c r="AY12" s="4">
        <v>2016</v>
      </c>
      <c r="AZ12" s="4" t="str">
        <f t="shared" si="8"/>
        <v>Y16 - 2016</v>
      </c>
      <c r="BB12" s="4">
        <v>9</v>
      </c>
      <c r="BC12" s="4">
        <v>9</v>
      </c>
    </row>
    <row r="13" spans="1:55" x14ac:dyDescent="0.25">
      <c r="A13" s="7"/>
      <c r="B13" s="8"/>
      <c r="L13" s="4" t="s">
        <v>78</v>
      </c>
      <c r="R13" s="4" t="s">
        <v>1990</v>
      </c>
      <c r="S13" s="4" t="s">
        <v>1991</v>
      </c>
      <c r="T13" s="4" t="str">
        <f t="shared" si="10"/>
        <v>PJM - Penjamin</v>
      </c>
      <c r="W13" s="4">
        <v>10</v>
      </c>
      <c r="X13" s="4" t="s">
        <v>89</v>
      </c>
      <c r="Y13" s="4" t="str">
        <f t="shared" si="2"/>
        <v>10 - ALEXANDRIA AUTO - Used Car DUREN SAWIT</v>
      </c>
      <c r="AB13" s="19" t="s">
        <v>3243</v>
      </c>
      <c r="AC13" s="19" t="s">
        <v>387</v>
      </c>
      <c r="AD13" s="4" t="str">
        <f t="shared" si="3"/>
        <v>00010 - CEPY SETIYAWAN</v>
      </c>
      <c r="AF13" s="4" t="s">
        <v>1087</v>
      </c>
      <c r="AG13" s="4" t="s">
        <v>1088</v>
      </c>
      <c r="AH13" s="4" t="str">
        <f t="shared" si="4"/>
        <v>FE - MITSUBISHI</v>
      </c>
      <c r="AJ13" s="4">
        <v>10</v>
      </c>
      <c r="AK13" s="4" t="s">
        <v>1175</v>
      </c>
      <c r="AL13" s="4" t="str">
        <f t="shared" si="5"/>
        <v>10 - DAIHATSU AYLA</v>
      </c>
      <c r="AN13" s="4">
        <v>10</v>
      </c>
      <c r="AO13" s="4" t="s">
        <v>2033</v>
      </c>
      <c r="AP13" s="4" t="str">
        <f t="shared" si="6"/>
        <v>10 - CHEVROLET SPIN LS 1.3 MT</v>
      </c>
      <c r="AR13" s="4">
        <v>10</v>
      </c>
      <c r="AS13" s="4" t="s">
        <v>1983</v>
      </c>
      <c r="AT13" s="4" t="str">
        <f t="shared" si="7"/>
        <v>10 - BUS</v>
      </c>
      <c r="AV13" s="4">
        <v>60</v>
      </c>
      <c r="AX13" s="4" t="s">
        <v>3935</v>
      </c>
      <c r="AY13" s="4">
        <v>2017</v>
      </c>
      <c r="AZ13" s="4" t="str">
        <f t="shared" si="8"/>
        <v>Y17 - 2017</v>
      </c>
      <c r="BB13" s="4">
        <v>10</v>
      </c>
      <c r="BC13" s="4">
        <v>10</v>
      </c>
    </row>
    <row r="14" spans="1:55" x14ac:dyDescent="0.25">
      <c r="A14" s="7"/>
      <c r="B14" s="8"/>
      <c r="L14" s="4" t="s">
        <v>35</v>
      </c>
      <c r="R14" s="4" t="s">
        <v>1992</v>
      </c>
      <c r="S14" s="4" t="s">
        <v>1993</v>
      </c>
      <c r="T14" s="4" t="str">
        <f t="shared" si="10"/>
        <v>DRR - Direktur</v>
      </c>
      <c r="W14" s="4">
        <v>11</v>
      </c>
      <c r="X14" s="4" t="s">
        <v>90</v>
      </c>
      <c r="Y14" s="4" t="str">
        <f t="shared" si="2"/>
        <v>11 - ALLISSON AUTO MOBIL - Used Car BURSA BINTARO</v>
      </c>
      <c r="AB14" s="19" t="s">
        <v>3244</v>
      </c>
      <c r="AC14" s="19" t="s">
        <v>388</v>
      </c>
      <c r="AD14" s="4" t="str">
        <f t="shared" si="3"/>
        <v>00011 - IRGAN NUGRAHA</v>
      </c>
      <c r="AF14" s="4" t="s">
        <v>1089</v>
      </c>
      <c r="AG14" s="4" t="s">
        <v>1090</v>
      </c>
      <c r="AH14" s="4" t="str">
        <f t="shared" si="4"/>
        <v>FS - FUSO</v>
      </c>
      <c r="AJ14" s="4">
        <v>11</v>
      </c>
      <c r="AK14" s="4" t="s">
        <v>1176</v>
      </c>
      <c r="AL14" s="4" t="str">
        <f t="shared" si="5"/>
        <v>11 - DAIHATSU F650RV</v>
      </c>
      <c r="AN14" s="4">
        <v>11</v>
      </c>
      <c r="AO14" s="4" t="s">
        <v>2034</v>
      </c>
      <c r="AP14" s="4" t="str">
        <f t="shared" si="6"/>
        <v>11 - CHEVROLET SPIN LTZ 1.5 MT</v>
      </c>
      <c r="AR14" s="4">
        <v>11</v>
      </c>
      <c r="AS14" s="4" t="s">
        <v>1984</v>
      </c>
      <c r="AT14" s="4" t="str">
        <f t="shared" si="7"/>
        <v>11 - SEDAN</v>
      </c>
      <c r="AV14" s="4">
        <v>71</v>
      </c>
      <c r="AX14" s="4" t="s">
        <v>3936</v>
      </c>
      <c r="AY14" s="4">
        <v>2018</v>
      </c>
      <c r="AZ14" s="4" t="str">
        <f t="shared" si="8"/>
        <v>Y18 - 2018</v>
      </c>
      <c r="BB14" s="4">
        <v>11</v>
      </c>
      <c r="BC14" s="4">
        <v>11</v>
      </c>
    </row>
    <row r="15" spans="1:55" x14ac:dyDescent="0.25">
      <c r="A15" s="7"/>
      <c r="B15" s="8"/>
      <c r="R15" s="4" t="s">
        <v>1994</v>
      </c>
      <c r="S15" s="4" t="s">
        <v>1995</v>
      </c>
      <c r="T15" s="4" t="str">
        <f t="shared" si="10"/>
        <v>KMU - Komisaris Utama</v>
      </c>
      <c r="W15" s="4">
        <v>12</v>
      </c>
      <c r="X15" s="4" t="s">
        <v>91</v>
      </c>
      <c r="Y15" s="4" t="str">
        <f t="shared" si="2"/>
        <v>12 - AM JAYA MOTOR - Used Car WTC MANGGA DUA</v>
      </c>
      <c r="AB15" s="19" t="s">
        <v>3245</v>
      </c>
      <c r="AC15" s="19" t="s">
        <v>389</v>
      </c>
      <c r="AD15" s="4" t="str">
        <f t="shared" si="3"/>
        <v>00012 - Pemilik Showroom</v>
      </c>
      <c r="AF15" s="4" t="s">
        <v>1091</v>
      </c>
      <c r="AG15" s="4" t="s">
        <v>1092</v>
      </c>
      <c r="AH15" s="4" t="str">
        <f t="shared" si="4"/>
        <v>HA - HARLEY DAVIDSON</v>
      </c>
      <c r="AJ15" s="4">
        <v>12</v>
      </c>
      <c r="AK15" s="4" t="s">
        <v>1177</v>
      </c>
      <c r="AL15" s="4" t="str">
        <f t="shared" si="5"/>
        <v>12 - DAIHATSU GRAN MAX</v>
      </c>
      <c r="AN15" s="4">
        <v>12</v>
      </c>
      <c r="AO15" s="4" t="s">
        <v>2035</v>
      </c>
      <c r="AP15" s="4" t="str">
        <f t="shared" si="6"/>
        <v>12 - CHEVROLET SPIN LT 1.2 MT</v>
      </c>
      <c r="AR15" s="4">
        <v>12</v>
      </c>
      <c r="AS15" s="4" t="s">
        <v>1985</v>
      </c>
      <c r="AT15" s="4" t="str">
        <f t="shared" si="7"/>
        <v>12 - MICROBUS</v>
      </c>
      <c r="AV15" s="4">
        <v>72</v>
      </c>
      <c r="AX15" s="4" t="s">
        <v>3937</v>
      </c>
      <c r="AY15" s="4">
        <v>2019</v>
      </c>
      <c r="AZ15" s="4" t="str">
        <f t="shared" si="8"/>
        <v>Y19 - 2019</v>
      </c>
      <c r="BB15" s="4">
        <v>12</v>
      </c>
      <c r="BC15" s="4">
        <v>12</v>
      </c>
    </row>
    <row r="16" spans="1:55" x14ac:dyDescent="0.25">
      <c r="A16" s="7"/>
      <c r="B16" s="9"/>
      <c r="R16" s="4" t="s">
        <v>1996</v>
      </c>
      <c r="S16" s="4" t="s">
        <v>1997</v>
      </c>
      <c r="T16" s="4" t="str">
        <f t="shared" si="10"/>
        <v>SPP - Pasangan Penjamin</v>
      </c>
      <c r="W16" s="4">
        <v>13</v>
      </c>
      <c r="X16" s="4" t="s">
        <v>92</v>
      </c>
      <c r="Y16" s="4" t="str">
        <f t="shared" si="2"/>
        <v>13 - ANANDA MOTOR - Used Car SUMMARECON</v>
      </c>
      <c r="AB16" s="19" t="s">
        <v>3246</v>
      </c>
      <c r="AC16" s="19" t="s">
        <v>390</v>
      </c>
      <c r="AD16" s="4" t="str">
        <f t="shared" si="3"/>
        <v>00013 - AVI ALFYANSJAH</v>
      </c>
      <c r="AF16" s="4" t="s">
        <v>1093</v>
      </c>
      <c r="AG16" s="4" t="s">
        <v>1094</v>
      </c>
      <c r="AH16" s="4" t="str">
        <f t="shared" si="4"/>
        <v>HC - HYUNDAI CONSTRUCTION</v>
      </c>
      <c r="AJ16" s="4">
        <v>13</v>
      </c>
      <c r="AK16" s="4" t="s">
        <v>1178</v>
      </c>
      <c r="AL16" s="4" t="str">
        <f t="shared" si="5"/>
        <v>13 - DAIHATSU GREAT NEW XENIA</v>
      </c>
      <c r="AN16" s="4">
        <v>13</v>
      </c>
      <c r="AO16" s="4" t="s">
        <v>2036</v>
      </c>
      <c r="AP16" s="4" t="str">
        <f t="shared" si="6"/>
        <v>13 - MINI BUS</v>
      </c>
      <c r="AR16" s="4">
        <v>13</v>
      </c>
      <c r="AS16" s="4" t="s">
        <v>1986</v>
      </c>
      <c r="AT16" s="4" t="str">
        <f t="shared" si="7"/>
        <v>13 - STATION WAGON</v>
      </c>
      <c r="AV16" s="4">
        <v>83</v>
      </c>
      <c r="AX16" s="4" t="s">
        <v>3938</v>
      </c>
      <c r="AY16" s="4">
        <v>2020</v>
      </c>
      <c r="AZ16" s="4" t="str">
        <f t="shared" si="8"/>
        <v>Y20 - 2020</v>
      </c>
      <c r="BB16" s="4">
        <v>13</v>
      </c>
      <c r="BC16" s="4">
        <v>13</v>
      </c>
    </row>
    <row r="17" spans="1:55" x14ac:dyDescent="0.25">
      <c r="A17" s="7"/>
      <c r="B17" s="9"/>
      <c r="R17" s="4" t="s">
        <v>1998</v>
      </c>
      <c r="S17" s="4" t="s">
        <v>1999</v>
      </c>
      <c r="T17" s="4" t="str">
        <f t="shared" si="10"/>
        <v>KMM - Komisaris</v>
      </c>
      <c r="W17" s="4">
        <v>14</v>
      </c>
      <c r="X17" s="4" t="s">
        <v>93</v>
      </c>
      <c r="Y17" s="4" t="str">
        <f t="shared" si="2"/>
        <v>14 - ANNA MOBILINDO - Used Car JAKARTA TIMUR</v>
      </c>
      <c r="AB17" s="19" t="s">
        <v>3247</v>
      </c>
      <c r="AC17" s="19" t="s">
        <v>391</v>
      </c>
      <c r="AD17" s="4" t="str">
        <f t="shared" si="3"/>
        <v>00015 - NANANG RAHARJO</v>
      </c>
      <c r="AF17" s="4" t="s">
        <v>1095</v>
      </c>
      <c r="AG17" s="4" t="s">
        <v>1096</v>
      </c>
      <c r="AH17" s="4" t="str">
        <f t="shared" si="4"/>
        <v>HD - HYUNDAI</v>
      </c>
      <c r="AJ17" s="4">
        <v>14</v>
      </c>
      <c r="AK17" s="4" t="s">
        <v>1179</v>
      </c>
      <c r="AL17" s="4" t="str">
        <f t="shared" si="5"/>
        <v>14 - DAIHATSU LUXIO</v>
      </c>
      <c r="AN17" s="4">
        <v>14</v>
      </c>
      <c r="AO17" s="4" t="s">
        <v>1506</v>
      </c>
      <c r="AP17" s="4" t="str">
        <f t="shared" si="6"/>
        <v>14 - CHEVROLET TRAX 1.4 TURBO LTZ AT</v>
      </c>
      <c r="AV17" s="4">
        <v>84</v>
      </c>
      <c r="AX17" s="4" t="s">
        <v>3939</v>
      </c>
      <c r="AY17" s="4">
        <v>2021</v>
      </c>
      <c r="AZ17" s="4" t="str">
        <f t="shared" si="8"/>
        <v>Y21 - 2021</v>
      </c>
      <c r="BB17" s="4">
        <v>14</v>
      </c>
      <c r="BC17" s="4">
        <v>14</v>
      </c>
    </row>
    <row r="18" spans="1:55" x14ac:dyDescent="0.25">
      <c r="A18" s="7"/>
      <c r="B18" s="9"/>
      <c r="L18" s="4" t="s">
        <v>2012</v>
      </c>
      <c r="R18" s="4" t="s">
        <v>2000</v>
      </c>
      <c r="S18" s="4" t="s">
        <v>2001</v>
      </c>
      <c r="T18" s="4" t="str">
        <f t="shared" si="10"/>
        <v>PBU - Penjamin Badan Usaha</v>
      </c>
      <c r="W18" s="4">
        <v>15</v>
      </c>
      <c r="X18" s="4" t="s">
        <v>94</v>
      </c>
      <c r="Y18" s="4" t="str">
        <f t="shared" si="2"/>
        <v>15 - ANUGERAH PRATAMA MOTOR - Used Car, TANGERANG</v>
      </c>
      <c r="AB18" s="19" t="s">
        <v>3248</v>
      </c>
      <c r="AC18" s="19" t="s">
        <v>392</v>
      </c>
      <c r="AD18" s="4" t="str">
        <f t="shared" si="3"/>
        <v>00016 - IMAM MUSTIKO</v>
      </c>
      <c r="AF18" s="4" t="s">
        <v>1097</v>
      </c>
      <c r="AG18" s="4" t="s">
        <v>1098</v>
      </c>
      <c r="AH18" s="4" t="str">
        <f t="shared" si="4"/>
        <v>HN - HINO</v>
      </c>
      <c r="AJ18" s="4">
        <v>15</v>
      </c>
      <c r="AK18" s="4" t="s">
        <v>1180</v>
      </c>
      <c r="AL18" s="4" t="str">
        <f t="shared" si="5"/>
        <v>15 - DAIHATSU NEW SIRION</v>
      </c>
      <c r="AN18" s="4">
        <v>15</v>
      </c>
      <c r="AO18" s="4" t="s">
        <v>1504</v>
      </c>
      <c r="AP18" s="4" t="str">
        <f t="shared" si="6"/>
        <v>15 - CHEVROLET SPIN ACTIV 1.5 AT</v>
      </c>
      <c r="AX18" s="4" t="s">
        <v>3940</v>
      </c>
      <c r="AY18" s="4">
        <v>2022</v>
      </c>
      <c r="AZ18" s="4" t="str">
        <f t="shared" si="8"/>
        <v>Y22 - 2022</v>
      </c>
      <c r="BB18" s="4">
        <v>15</v>
      </c>
      <c r="BC18" s="4">
        <v>15</v>
      </c>
    </row>
    <row r="19" spans="1:55" x14ac:dyDescent="0.25">
      <c r="A19" s="7"/>
      <c r="B19" s="9"/>
      <c r="L19" s="4" t="s">
        <v>3943</v>
      </c>
      <c r="R19" s="4" t="s">
        <v>2002</v>
      </c>
      <c r="S19" s="4" t="s">
        <v>2003</v>
      </c>
      <c r="T19" s="4" t="str">
        <f t="shared" si="10"/>
        <v>PSI - Pemegang Saham Individu</v>
      </c>
      <c r="W19" s="4">
        <v>16</v>
      </c>
      <c r="X19" s="4" t="s">
        <v>95</v>
      </c>
      <c r="Y19" s="4" t="str">
        <f t="shared" si="2"/>
        <v>16 - ANUGRAH MOBIL- Used Car GADING SERPONG</v>
      </c>
      <c r="AB19" s="19" t="s">
        <v>3249</v>
      </c>
      <c r="AC19" s="19" t="s">
        <v>393</v>
      </c>
      <c r="AD19" s="4" t="str">
        <f t="shared" si="3"/>
        <v>00017 - PETTY EFRINA HADI</v>
      </c>
      <c r="AF19" s="4" t="s">
        <v>1099</v>
      </c>
      <c r="AG19" s="4" t="s">
        <v>1100</v>
      </c>
      <c r="AH19" s="4" t="str">
        <f t="shared" si="4"/>
        <v>HO - HONDA</v>
      </c>
      <c r="AJ19" s="4">
        <v>16</v>
      </c>
      <c r="AK19" s="4" t="s">
        <v>1181</v>
      </c>
      <c r="AL19" s="4" t="str">
        <f t="shared" si="5"/>
        <v>16 - DAIHATSU NEW TERIOS</v>
      </c>
      <c r="AN19" s="4">
        <v>16</v>
      </c>
      <c r="AO19" s="4" t="s">
        <v>1507</v>
      </c>
      <c r="AP19" s="4" t="str">
        <f t="shared" si="6"/>
        <v>16 - CHEVROLET TRAX 1.4 TURBO LTZ PREMIER</v>
      </c>
      <c r="AX19" s="4" t="s">
        <v>3941</v>
      </c>
      <c r="AY19" s="4">
        <v>2023</v>
      </c>
      <c r="AZ19" s="4" t="str">
        <f t="shared" si="8"/>
        <v>Y23 - 2023</v>
      </c>
      <c r="BB19" s="4">
        <v>16</v>
      </c>
      <c r="BC19" s="4">
        <v>16</v>
      </c>
    </row>
    <row r="20" spans="1:55" x14ac:dyDescent="0.25">
      <c r="A20" s="7"/>
      <c r="B20" s="9"/>
      <c r="R20" s="4" t="s">
        <v>2004</v>
      </c>
      <c r="S20" s="4" t="s">
        <v>2005</v>
      </c>
      <c r="T20" s="4" t="str">
        <f t="shared" si="10"/>
        <v>PSU - Pemegang Saham Badan Usaha</v>
      </c>
      <c r="W20" s="4">
        <v>17</v>
      </c>
      <c r="X20" s="4" t="s">
        <v>96</v>
      </c>
      <c r="Y20" s="4" t="str">
        <f t="shared" si="2"/>
        <v>17 - AQUILA MOBIL - Used Car DUREN SAWIT JAKTIM</v>
      </c>
      <c r="AB20" s="19" t="s">
        <v>3250</v>
      </c>
      <c r="AC20" s="19" t="s">
        <v>394</v>
      </c>
      <c r="AD20" s="4" t="str">
        <f t="shared" si="3"/>
        <v>00018 - GILANG SUKARNO</v>
      </c>
      <c r="AF20" s="4" t="s">
        <v>1101</v>
      </c>
      <c r="AG20" s="4" t="s">
        <v>1102</v>
      </c>
      <c r="AH20" s="4" t="str">
        <f t="shared" si="4"/>
        <v>HY - HONGYAN</v>
      </c>
      <c r="AJ20" s="4">
        <v>17</v>
      </c>
      <c r="AK20" s="4" t="s">
        <v>1182</v>
      </c>
      <c r="AL20" s="4" t="str">
        <f t="shared" si="5"/>
        <v>17 - DAIHATSU SIGRA</v>
      </c>
      <c r="AN20" s="4">
        <v>17</v>
      </c>
      <c r="AO20" s="4" t="s">
        <v>1780</v>
      </c>
      <c r="AP20" s="4" t="str">
        <f t="shared" si="6"/>
        <v>17 - ORLANDO LT 1.8 2014</v>
      </c>
      <c r="BB20" s="4">
        <v>17</v>
      </c>
      <c r="BC20" s="4">
        <v>17</v>
      </c>
    </row>
    <row r="21" spans="1:55" x14ac:dyDescent="0.25">
      <c r="A21" s="7"/>
      <c r="B21" s="9"/>
      <c r="R21" s="4" t="s">
        <v>22</v>
      </c>
      <c r="S21" s="4" t="s">
        <v>23</v>
      </c>
      <c r="T21" s="4" t="str">
        <f t="shared" si="10"/>
        <v>PEN - Pengurus</v>
      </c>
      <c r="W21" s="4">
        <v>18</v>
      </c>
      <c r="X21" s="4" t="s">
        <v>97</v>
      </c>
      <c r="Y21" s="4" t="str">
        <f t="shared" si="2"/>
        <v>18 - ARGANTHA MOBILINDO - Used Car BINTARA BEKASI</v>
      </c>
      <c r="AB21" s="19" t="s">
        <v>3251</v>
      </c>
      <c r="AC21" s="19" t="s">
        <v>395</v>
      </c>
      <c r="AD21" s="4" t="str">
        <f t="shared" si="3"/>
        <v>00019 - MUCHAMAD HAMKA</v>
      </c>
      <c r="AF21" s="4" t="s">
        <v>1103</v>
      </c>
      <c r="AG21" s="4" t="s">
        <v>1104</v>
      </c>
      <c r="AH21" s="4" t="str">
        <f t="shared" si="4"/>
        <v>IZ - ISUZU</v>
      </c>
      <c r="AJ21" s="4">
        <v>18</v>
      </c>
      <c r="AK21" s="4" t="s">
        <v>1183</v>
      </c>
      <c r="AL21" s="4" t="str">
        <f t="shared" si="5"/>
        <v>18 - DAIHATSU SIRION</v>
      </c>
      <c r="AN21" s="4">
        <v>18</v>
      </c>
      <c r="AO21" s="4" t="s">
        <v>2037</v>
      </c>
      <c r="AP21" s="4" t="str">
        <f t="shared" si="6"/>
        <v>18 - DAIHATSU AYLA M 1.0 MT</v>
      </c>
      <c r="BB21" s="4">
        <v>18</v>
      </c>
      <c r="BC21" s="4">
        <v>18</v>
      </c>
    </row>
    <row r="22" spans="1:55" x14ac:dyDescent="0.25">
      <c r="A22" s="7"/>
      <c r="B22" s="8"/>
      <c r="R22" s="4" t="s">
        <v>2006</v>
      </c>
      <c r="S22" s="4" t="s">
        <v>2007</v>
      </c>
      <c r="T22" s="4" t="str">
        <f t="shared" si="10"/>
        <v>LNN - Lainnya</v>
      </c>
      <c r="W22" s="4">
        <v>19</v>
      </c>
      <c r="X22" s="4" t="s">
        <v>98</v>
      </c>
      <c r="Y22" s="4" t="str">
        <f t="shared" si="2"/>
        <v>19 - ASENK MOTOR - Used Car MANGGA DUA</v>
      </c>
      <c r="AB22" s="19" t="s">
        <v>3252</v>
      </c>
      <c r="AC22" s="19" t="s">
        <v>396</v>
      </c>
      <c r="AD22" s="4" t="str">
        <f t="shared" si="3"/>
        <v>00020 - FAUZAN HADI</v>
      </c>
      <c r="AF22" s="4" t="s">
        <v>1105</v>
      </c>
      <c r="AG22" s="4" t="s">
        <v>1106</v>
      </c>
      <c r="AH22" s="4" t="str">
        <f t="shared" si="4"/>
        <v>KI - KIA</v>
      </c>
      <c r="AJ22" s="4">
        <v>19</v>
      </c>
      <c r="AK22" s="4" t="s">
        <v>1184</v>
      </c>
      <c r="AL22" s="4" t="str">
        <f t="shared" si="5"/>
        <v>19 - DAIHATSU TERIOS</v>
      </c>
      <c r="AN22" s="4">
        <v>19</v>
      </c>
      <c r="AO22" s="4" t="s">
        <v>2038</v>
      </c>
      <c r="AP22" s="4" t="str">
        <f t="shared" si="6"/>
        <v>19 - DAIHATSU AYLA D 1.0 AT</v>
      </c>
      <c r="BB22" s="4">
        <v>19</v>
      </c>
      <c r="BC22" s="4">
        <v>19</v>
      </c>
    </row>
    <row r="23" spans="1:55" x14ac:dyDescent="0.25">
      <c r="A23" s="7"/>
      <c r="B23" s="9"/>
      <c r="W23" s="4">
        <v>20</v>
      </c>
      <c r="X23" s="4" t="s">
        <v>99</v>
      </c>
      <c r="Y23" s="4" t="str">
        <f t="shared" si="2"/>
        <v>20 - ASTRIDO DAIHATSU - CIKARANG SQUARE</v>
      </c>
      <c r="AB23" s="19" t="s">
        <v>3253</v>
      </c>
      <c r="AC23" s="19" t="s">
        <v>397</v>
      </c>
      <c r="AD23" s="4" t="str">
        <f t="shared" si="3"/>
        <v>00021 - AHMAD FAHMI ROSYID</v>
      </c>
      <c r="AF23" s="4" t="s">
        <v>1107</v>
      </c>
      <c r="AG23" s="4" t="s">
        <v>1108</v>
      </c>
      <c r="AH23" s="4" t="str">
        <f t="shared" si="4"/>
        <v>LI - LIUGONG</v>
      </c>
      <c r="AJ23" s="4">
        <v>20</v>
      </c>
      <c r="AK23" s="4" t="s">
        <v>1185</v>
      </c>
      <c r="AL23" s="4" t="str">
        <f t="shared" si="5"/>
        <v>20 - DAIHATSU XENIA</v>
      </c>
      <c r="AN23" s="4">
        <v>20</v>
      </c>
      <c r="AO23" s="4" t="s">
        <v>2039</v>
      </c>
      <c r="AP23" s="4" t="str">
        <f t="shared" si="6"/>
        <v>20 - DAIHATSU AYLA D 1.0 MT</v>
      </c>
      <c r="BB23" s="4">
        <v>20</v>
      </c>
      <c r="BC23" s="4">
        <v>20</v>
      </c>
    </row>
    <row r="24" spans="1:55" x14ac:dyDescent="0.25">
      <c r="A24" s="7"/>
      <c r="B24" s="9"/>
      <c r="W24" s="4">
        <v>21</v>
      </c>
      <c r="X24" s="4" t="s">
        <v>100</v>
      </c>
      <c r="Y24" s="4" t="str">
        <f t="shared" si="2"/>
        <v>21 - AUTO 57 - Used Car GADING SERPONG</v>
      </c>
      <c r="AB24" s="19" t="s">
        <v>3254</v>
      </c>
      <c r="AC24" s="19" t="s">
        <v>398</v>
      </c>
      <c r="AD24" s="4" t="str">
        <f t="shared" si="3"/>
        <v>00022 - EKO TEGUH WIBOWO</v>
      </c>
      <c r="AF24" s="4" t="s">
        <v>1109</v>
      </c>
      <c r="AG24" s="4" t="s">
        <v>1110</v>
      </c>
      <c r="AH24" s="4" t="str">
        <f t="shared" si="4"/>
        <v>LR - LAND ROVER</v>
      </c>
      <c r="AJ24" s="4">
        <v>21</v>
      </c>
      <c r="AK24" s="4" t="s">
        <v>1186</v>
      </c>
      <c r="AL24" s="4" t="str">
        <f t="shared" si="5"/>
        <v>21 - DOOSAN EXCAVATOR</v>
      </c>
      <c r="AN24" s="4">
        <v>21</v>
      </c>
      <c r="AO24" s="4" t="s">
        <v>2040</v>
      </c>
      <c r="AP24" s="4" t="str">
        <f t="shared" si="6"/>
        <v>21 - DAIHATSU AYLA D PLUS 1.0 MT</v>
      </c>
      <c r="BB24" s="4">
        <v>21</v>
      </c>
      <c r="BC24" s="4">
        <v>21</v>
      </c>
    </row>
    <row r="25" spans="1:55" x14ac:dyDescent="0.25">
      <c r="A25" s="7"/>
      <c r="B25" s="9"/>
      <c r="W25" s="4">
        <v>22</v>
      </c>
      <c r="X25" s="4" t="s">
        <v>101</v>
      </c>
      <c r="Y25" s="4" t="str">
        <f t="shared" si="2"/>
        <v>22 - AUTO ONE’S - Used Car SUMMARECON</v>
      </c>
      <c r="AB25" s="19" t="s">
        <v>3255</v>
      </c>
      <c r="AC25" s="19" t="s">
        <v>399</v>
      </c>
      <c r="AD25" s="4" t="str">
        <f t="shared" si="3"/>
        <v>00023 - YONGKI SENTOT WIDODO</v>
      </c>
      <c r="AF25" s="4" t="s">
        <v>1111</v>
      </c>
      <c r="AG25" s="4" t="s">
        <v>1112</v>
      </c>
      <c r="AH25" s="4" t="str">
        <f t="shared" si="4"/>
        <v>LX - LEXUS</v>
      </c>
      <c r="AJ25" s="4">
        <v>22</v>
      </c>
      <c r="AK25" s="4" t="s">
        <v>1187</v>
      </c>
      <c r="AL25" s="4" t="str">
        <f t="shared" si="5"/>
        <v>22 - DATSUN GO + PANCA</v>
      </c>
      <c r="AN25" s="4">
        <v>22</v>
      </c>
      <c r="AO25" s="4" t="s">
        <v>2041</v>
      </c>
      <c r="AP25" s="4" t="str">
        <f t="shared" si="6"/>
        <v>22 - DAIHATSU AYLA M 1.0 AT</v>
      </c>
      <c r="BB25" s="4">
        <v>22</v>
      </c>
      <c r="BC25" s="4">
        <v>22</v>
      </c>
    </row>
    <row r="26" spans="1:55" x14ac:dyDescent="0.25">
      <c r="A26" s="7"/>
      <c r="B26" s="9"/>
      <c r="W26" s="4">
        <v>23</v>
      </c>
      <c r="X26" s="4" t="s">
        <v>102</v>
      </c>
      <c r="Y26" s="4" t="str">
        <f t="shared" si="2"/>
        <v>23 - AUTO RITZ - Used Car DEPOK</v>
      </c>
      <c r="AB26" s="19" t="s">
        <v>3256</v>
      </c>
      <c r="AC26" s="19" t="s">
        <v>400</v>
      </c>
      <c r="AD26" s="4" t="str">
        <f t="shared" si="3"/>
        <v>00024 - OMIN ROMINTA</v>
      </c>
      <c r="AF26" s="4" t="s">
        <v>1113</v>
      </c>
      <c r="AG26" s="4" t="s">
        <v>1114</v>
      </c>
      <c r="AH26" s="4" t="str">
        <f t="shared" si="4"/>
        <v>MB - MISTUBISHI</v>
      </c>
      <c r="AJ26" s="4">
        <v>23</v>
      </c>
      <c r="AK26" s="4" t="s">
        <v>1188</v>
      </c>
      <c r="AL26" s="4" t="str">
        <f t="shared" si="5"/>
        <v>23 - DATSUN GO</v>
      </c>
      <c r="AN26" s="4">
        <v>23</v>
      </c>
      <c r="AO26" s="4" t="s">
        <v>1548</v>
      </c>
      <c r="AP26" s="4" t="str">
        <f t="shared" si="6"/>
        <v>23 - DAIHATSU AYLA X 1.0 AT</v>
      </c>
      <c r="BB26" s="4">
        <v>23</v>
      </c>
      <c r="BC26" s="4">
        <v>23</v>
      </c>
    </row>
    <row r="27" spans="1:55" x14ac:dyDescent="0.25">
      <c r="A27" s="7"/>
      <c r="B27" s="9"/>
      <c r="W27" s="4">
        <v>24</v>
      </c>
      <c r="X27" s="4" t="s">
        <v>103</v>
      </c>
      <c r="Y27" s="4" t="str">
        <f t="shared" si="2"/>
        <v>24 - AUTO SECOND- Used Car PADEMANGAN ANCOL</v>
      </c>
      <c r="AB27" s="19" t="s">
        <v>3257</v>
      </c>
      <c r="AC27" s="19" t="s">
        <v>401</v>
      </c>
      <c r="AD27" s="4" t="str">
        <f t="shared" si="3"/>
        <v>00025 - SYARIFUDDIN</v>
      </c>
      <c r="AF27" s="4" t="s">
        <v>1115</v>
      </c>
      <c r="AG27" s="4" t="s">
        <v>1116</v>
      </c>
      <c r="AH27" s="4" t="str">
        <f t="shared" si="4"/>
        <v>MC - MERCEDES BENZ</v>
      </c>
      <c r="AJ27" s="4">
        <v>24</v>
      </c>
      <c r="AK27" s="4" t="s">
        <v>1189</v>
      </c>
      <c r="AL27" s="4" t="str">
        <f t="shared" si="5"/>
        <v>24 - DATSUN GOPLUS</v>
      </c>
      <c r="AN27" s="4">
        <v>24</v>
      </c>
      <c r="AO27" s="4" t="s">
        <v>1549</v>
      </c>
      <c r="AP27" s="4" t="str">
        <f t="shared" si="6"/>
        <v>24 - DAIHATSU AYLA X 1.0 MT</v>
      </c>
      <c r="BB27" s="4">
        <v>24</v>
      </c>
      <c r="BC27" s="4">
        <v>24</v>
      </c>
    </row>
    <row r="28" spans="1:55" x14ac:dyDescent="0.25">
      <c r="A28" s="7"/>
      <c r="B28" s="9"/>
      <c r="W28" s="4">
        <v>25</v>
      </c>
      <c r="X28" s="4" t="s">
        <v>104</v>
      </c>
      <c r="Y28" s="4" t="str">
        <f t="shared" si="2"/>
        <v>25 - AUTO SUCCESS - Used Car WTC MANGGA DUA</v>
      </c>
      <c r="AB28" s="19" t="s">
        <v>3258</v>
      </c>
      <c r="AC28" s="19" t="s">
        <v>402</v>
      </c>
      <c r="AD28" s="4" t="str">
        <f t="shared" si="3"/>
        <v>00026 - ADI SUHASTONO</v>
      </c>
      <c r="AF28" s="4" t="s">
        <v>1117</v>
      </c>
      <c r="AG28" s="4" t="s">
        <v>1118</v>
      </c>
      <c r="AH28" s="4" t="str">
        <f t="shared" si="4"/>
        <v>ME - MERCEDES</v>
      </c>
      <c r="AJ28" s="4">
        <v>25</v>
      </c>
      <c r="AK28" s="4" t="s">
        <v>1190</v>
      </c>
      <c r="AL28" s="4" t="str">
        <f t="shared" si="5"/>
        <v>25 - FAW CA1312P2K</v>
      </c>
      <c r="AN28" s="4">
        <v>25</v>
      </c>
      <c r="AO28" s="4" t="s">
        <v>1550</v>
      </c>
      <c r="AP28" s="4" t="str">
        <f t="shared" si="6"/>
        <v>25 - DAIHATSU AYLA X ELEGANT 1.0 AT</v>
      </c>
      <c r="BB28" s="4">
        <v>25</v>
      </c>
      <c r="BC28" s="4">
        <v>25</v>
      </c>
    </row>
    <row r="29" spans="1:55" x14ac:dyDescent="0.25">
      <c r="A29" s="7"/>
      <c r="B29" s="9"/>
      <c r="W29" s="4">
        <v>26</v>
      </c>
      <c r="X29" s="4" t="s">
        <v>105</v>
      </c>
      <c r="Y29" s="4" t="str">
        <f t="shared" si="2"/>
        <v>26 - AUTOPOINT - Used Car SUNTER JAYA</v>
      </c>
      <c r="AB29" s="19" t="s">
        <v>3259</v>
      </c>
      <c r="AC29" s="19" t="s">
        <v>403</v>
      </c>
      <c r="AD29" s="4" t="str">
        <f t="shared" si="3"/>
        <v>00027 - MARIA FEBRIANA RENSINA</v>
      </c>
      <c r="AF29" s="4" t="s">
        <v>1119</v>
      </c>
      <c r="AG29" s="4" t="s">
        <v>1119</v>
      </c>
      <c r="AH29" s="4" t="str">
        <f t="shared" si="4"/>
        <v>MG - MG</v>
      </c>
      <c r="AJ29" s="4">
        <v>26</v>
      </c>
      <c r="AK29" s="4" t="s">
        <v>1191</v>
      </c>
      <c r="AL29" s="4" t="str">
        <f t="shared" si="5"/>
        <v>26 - FORD ECOSPORT</v>
      </c>
      <c r="AN29" s="4">
        <v>26</v>
      </c>
      <c r="AO29" s="4" t="s">
        <v>2042</v>
      </c>
      <c r="AP29" s="4" t="str">
        <f t="shared" si="6"/>
        <v>26 - DAIHATSU AYLA X ELEGANT 1.0 MT</v>
      </c>
      <c r="BB29" s="4">
        <v>26</v>
      </c>
      <c r="BC29" s="4">
        <v>26</v>
      </c>
    </row>
    <row r="30" spans="1:55" x14ac:dyDescent="0.25">
      <c r="A30" s="7"/>
      <c r="B30" s="9"/>
      <c r="W30" s="4">
        <v>27</v>
      </c>
      <c r="X30" s="4" t="s">
        <v>106</v>
      </c>
      <c r="Y30" s="4" t="str">
        <f t="shared" si="2"/>
        <v>27 - AZIZ WIMAWAN KUSWANPUTRA - C2C - Used Car BEKASI</v>
      </c>
      <c r="AB30" s="19" t="s">
        <v>3260</v>
      </c>
      <c r="AC30" s="19" t="s">
        <v>404</v>
      </c>
      <c r="AD30" s="4" t="str">
        <f t="shared" si="3"/>
        <v>00028 - URAY AHMAD SYAFYUDIN</v>
      </c>
      <c r="AF30" s="4" t="s">
        <v>1120</v>
      </c>
      <c r="AG30" s="4" t="s">
        <v>1121</v>
      </c>
      <c r="AH30" s="4" t="str">
        <f t="shared" si="4"/>
        <v>MN - MAN</v>
      </c>
      <c r="AJ30" s="4">
        <v>27</v>
      </c>
      <c r="AK30" s="4" t="s">
        <v>1192</v>
      </c>
      <c r="AL30" s="4" t="str">
        <f t="shared" si="5"/>
        <v>27 - FORD EVEREST</v>
      </c>
      <c r="AN30" s="4">
        <v>27</v>
      </c>
      <c r="AO30" s="4" t="s">
        <v>2043</v>
      </c>
      <c r="AP30" s="4" t="str">
        <f t="shared" si="6"/>
        <v>27 - DAIHATSU GRAN MAX D STANDAR 13MT</v>
      </c>
      <c r="BB30" s="4">
        <v>27</v>
      </c>
      <c r="BC30" s="4">
        <v>27</v>
      </c>
    </row>
    <row r="31" spans="1:55" x14ac:dyDescent="0.25">
      <c r="A31" s="7"/>
      <c r="B31" s="9"/>
      <c r="W31" s="4">
        <v>28</v>
      </c>
      <c r="X31" s="4" t="s">
        <v>107</v>
      </c>
      <c r="Y31" s="4" t="str">
        <f t="shared" si="2"/>
        <v>28 - BASANA MOBILINDO - Used Car, TANGERANG</v>
      </c>
      <c r="AB31" s="19" t="s">
        <v>3261</v>
      </c>
      <c r="AC31" s="19" t="s">
        <v>405</v>
      </c>
      <c r="AD31" s="4" t="str">
        <f t="shared" si="3"/>
        <v>00030 - ADELINA EKAWATI</v>
      </c>
      <c r="AF31" s="4" t="s">
        <v>1122</v>
      </c>
      <c r="AG31" s="4" t="s">
        <v>1123</v>
      </c>
      <c r="AH31" s="4" t="str">
        <f t="shared" si="4"/>
        <v>MZ - MAZDA</v>
      </c>
      <c r="AJ31" s="4">
        <v>28</v>
      </c>
      <c r="AK31" s="4" t="s">
        <v>1193</v>
      </c>
      <c r="AL31" s="4" t="str">
        <f t="shared" si="5"/>
        <v>28 - FORD FIESTA</v>
      </c>
      <c r="AN31" s="4">
        <v>28</v>
      </c>
      <c r="AO31" s="4" t="s">
        <v>2044</v>
      </c>
      <c r="AP31" s="4" t="str">
        <f t="shared" si="6"/>
        <v>28 - DAIHATSU GRAN MAX F STANDAR 1.3 MT</v>
      </c>
      <c r="BB31" s="4">
        <v>28</v>
      </c>
      <c r="BC31" s="4">
        <v>28</v>
      </c>
    </row>
    <row r="32" spans="1:55" x14ac:dyDescent="0.25">
      <c r="A32" s="7"/>
      <c r="B32" s="9"/>
      <c r="W32" s="4">
        <v>29</v>
      </c>
      <c r="X32" s="4" t="s">
        <v>108</v>
      </c>
      <c r="Y32" s="4" t="str">
        <f t="shared" si="2"/>
        <v>29 - BERKAH ABADI MOBILINDO - Used Car BEKASI UTARA BEKASI</v>
      </c>
      <c r="AB32" s="19" t="s">
        <v>3262</v>
      </c>
      <c r="AC32" s="19" t="s">
        <v>406</v>
      </c>
      <c r="AD32" s="4" t="str">
        <f t="shared" si="3"/>
        <v>00031 - LAMIDO BANGUN</v>
      </c>
      <c r="AF32" s="4" t="s">
        <v>1124</v>
      </c>
      <c r="AG32" s="4" t="s">
        <v>1125</v>
      </c>
      <c r="AH32" s="4" t="str">
        <f t="shared" si="4"/>
        <v>NH - NHL</v>
      </c>
      <c r="AJ32" s="4">
        <v>29</v>
      </c>
      <c r="AK32" s="4" t="s">
        <v>1194</v>
      </c>
      <c r="AL32" s="4" t="str">
        <f t="shared" si="5"/>
        <v>29 - FORD FOCUS</v>
      </c>
      <c r="AN32" s="4">
        <v>29</v>
      </c>
      <c r="AO32" s="4" t="s">
        <v>2045</v>
      </c>
      <c r="AP32" s="4" t="str">
        <f t="shared" si="6"/>
        <v>29 - DAIHATSU LUXIO X 1.5 AT</v>
      </c>
      <c r="BB32" s="4">
        <v>29</v>
      </c>
      <c r="BC32" s="4">
        <v>29</v>
      </c>
    </row>
    <row r="33" spans="1:55" x14ac:dyDescent="0.25">
      <c r="A33" s="7"/>
      <c r="B33" s="9"/>
      <c r="W33" s="4">
        <v>30</v>
      </c>
      <c r="X33" s="4" t="s">
        <v>109</v>
      </c>
      <c r="Y33" s="4" t="str">
        <f t="shared" si="2"/>
        <v>30 - BERLIAN MOBILINDO - Used Car MANGGA DUA</v>
      </c>
      <c r="AB33" s="19" t="s">
        <v>3263</v>
      </c>
      <c r="AC33" s="19" t="s">
        <v>407</v>
      </c>
      <c r="AD33" s="4" t="str">
        <f t="shared" si="3"/>
        <v>00032 - GUNTUR JATI AJI PAMUNGKAS</v>
      </c>
      <c r="AF33" s="4" t="s">
        <v>1126</v>
      </c>
      <c r="AG33" s="4" t="s">
        <v>1127</v>
      </c>
      <c r="AH33" s="4" t="str">
        <f t="shared" si="4"/>
        <v>NS - NISSAN</v>
      </c>
      <c r="AJ33" s="4">
        <v>30</v>
      </c>
      <c r="AK33" s="4" t="s">
        <v>1088</v>
      </c>
      <c r="AL33" s="4" t="str">
        <f t="shared" si="5"/>
        <v>30 - MITSUBISHI</v>
      </c>
      <c r="AN33" s="4">
        <v>30</v>
      </c>
      <c r="AO33" s="4" t="s">
        <v>2046</v>
      </c>
      <c r="AP33" s="4" t="str">
        <f t="shared" si="6"/>
        <v>30 - DAIHATSU AYLA M SPORTY 1.0 AT</v>
      </c>
      <c r="BB33" s="4">
        <v>30</v>
      </c>
      <c r="BC33" s="4">
        <v>30</v>
      </c>
    </row>
    <row r="34" spans="1:55" x14ac:dyDescent="0.25">
      <c r="A34" s="7"/>
      <c r="B34" s="9"/>
      <c r="W34" s="4">
        <v>31</v>
      </c>
      <c r="X34" s="4" t="s">
        <v>110</v>
      </c>
      <c r="Y34" s="4" t="str">
        <f t="shared" si="2"/>
        <v>31 - BERSAMA QTA MOBILINDO - Used Car DEPOK</v>
      </c>
      <c r="AB34" s="19" t="s">
        <v>3264</v>
      </c>
      <c r="AC34" s="19" t="s">
        <v>408</v>
      </c>
      <c r="AD34" s="4" t="str">
        <f t="shared" si="3"/>
        <v>00033 - DEWI KHAEROTUN NISA</v>
      </c>
      <c r="AF34" s="4" t="s">
        <v>1128</v>
      </c>
      <c r="AG34" s="4" t="s">
        <v>1129</v>
      </c>
      <c r="AH34" s="4" t="str">
        <f t="shared" si="4"/>
        <v>PI - PIAGGIO</v>
      </c>
      <c r="AJ34" s="4">
        <v>31</v>
      </c>
      <c r="AK34" s="4" t="s">
        <v>1195</v>
      </c>
      <c r="AL34" s="4" t="str">
        <f t="shared" si="5"/>
        <v>31 - FUSO COLT DIESEL BAN</v>
      </c>
      <c r="AN34" s="4">
        <v>31</v>
      </c>
      <c r="AO34" s="4" t="s">
        <v>2047</v>
      </c>
      <c r="AP34" s="4" t="str">
        <f t="shared" si="6"/>
        <v>31 - DAIHATSU AYLA M SPORTY 1.0 MT</v>
      </c>
      <c r="BB34" s="4">
        <v>31</v>
      </c>
      <c r="BC34" s="4">
        <v>31</v>
      </c>
    </row>
    <row r="35" spans="1:55" x14ac:dyDescent="0.25">
      <c r="A35" s="7"/>
      <c r="B35" s="9"/>
      <c r="W35" s="4">
        <v>32</v>
      </c>
      <c r="X35" s="4" t="s">
        <v>111</v>
      </c>
      <c r="Y35" s="4" t="str">
        <f t="shared" si="2"/>
        <v>32 - BIN MAHMOED MOBIL - Used Car DEPOK</v>
      </c>
      <c r="AB35" s="19" t="s">
        <v>3265</v>
      </c>
      <c r="AC35" s="19" t="s">
        <v>409</v>
      </c>
      <c r="AD35" s="4" t="str">
        <f t="shared" si="3"/>
        <v>00034 - TIA PUSPITA SARI</v>
      </c>
      <c r="AF35" s="4" t="s">
        <v>1130</v>
      </c>
      <c r="AG35" s="4" t="s">
        <v>1131</v>
      </c>
      <c r="AH35" s="4" t="str">
        <f t="shared" si="4"/>
        <v>SA - SANY CONSTRUCTION</v>
      </c>
      <c r="AJ35" s="4">
        <v>32</v>
      </c>
      <c r="AK35" s="4" t="s">
        <v>1196</v>
      </c>
      <c r="AL35" s="4" t="str">
        <f t="shared" si="5"/>
        <v>32 - FUSO FE 74</v>
      </c>
      <c r="AN35" s="4">
        <v>32</v>
      </c>
      <c r="AO35" s="4" t="s">
        <v>2048</v>
      </c>
      <c r="AP35" s="4" t="str">
        <f t="shared" si="6"/>
        <v>32 - DAIHATSU LUXIO X PRESTIGE 1.5 MT</v>
      </c>
      <c r="BB35" s="4">
        <v>32</v>
      </c>
      <c r="BC35" s="4">
        <v>32</v>
      </c>
    </row>
    <row r="36" spans="1:55" x14ac:dyDescent="0.25">
      <c r="A36" s="7"/>
      <c r="B36" s="9"/>
      <c r="W36" s="4">
        <v>33</v>
      </c>
      <c r="X36" s="4" t="s">
        <v>112</v>
      </c>
      <c r="Y36" s="4" t="str">
        <f t="shared" si="2"/>
        <v>33 - BINTANG AUTO - Used Car BOGOR</v>
      </c>
      <c r="AB36" s="19" t="s">
        <v>3266</v>
      </c>
      <c r="AC36" s="19" t="s">
        <v>410</v>
      </c>
      <c r="AD36" s="4" t="str">
        <f t="shared" si="3"/>
        <v>00035 - YAKUP SUTARMAN</v>
      </c>
      <c r="AF36" s="4" t="s">
        <v>1132</v>
      </c>
      <c r="AG36" s="4" t="s">
        <v>1133</v>
      </c>
      <c r="AH36" s="4" t="str">
        <f t="shared" si="4"/>
        <v>SC - SCANIA</v>
      </c>
      <c r="AJ36" s="4">
        <v>33</v>
      </c>
      <c r="AK36" s="4" t="s">
        <v>1197</v>
      </c>
      <c r="AL36" s="4" t="str">
        <f t="shared" si="5"/>
        <v>33 - FE 74</v>
      </c>
      <c r="AN36" s="4">
        <v>33</v>
      </c>
      <c r="AO36" s="4" t="s">
        <v>2049</v>
      </c>
      <c r="AP36" s="4" t="str">
        <f t="shared" si="6"/>
        <v>33 - DAIHATSU GRAN MAX F AC 1.3 MT</v>
      </c>
      <c r="BB36" s="4">
        <v>33</v>
      </c>
      <c r="BC36" s="4">
        <v>33</v>
      </c>
    </row>
    <row r="37" spans="1:55" x14ac:dyDescent="0.25">
      <c r="A37" s="7"/>
      <c r="B37" s="9"/>
      <c r="W37" s="4">
        <v>34</v>
      </c>
      <c r="X37" s="4" t="s">
        <v>113</v>
      </c>
      <c r="Y37" s="4" t="str">
        <f t="shared" si="2"/>
        <v>34 - BOSS MOBIL - Used Car Karawaci</v>
      </c>
      <c r="AB37" s="19" t="s">
        <v>3267</v>
      </c>
      <c r="AC37" s="19" t="s">
        <v>411</v>
      </c>
      <c r="AD37" s="4" t="str">
        <f t="shared" si="3"/>
        <v>00036 - DICKY SAPUTRA</v>
      </c>
      <c r="AF37" s="4" t="s">
        <v>1134</v>
      </c>
      <c r="AG37" s="4" t="s">
        <v>1135</v>
      </c>
      <c r="AH37" s="4" t="str">
        <f t="shared" si="4"/>
        <v>SD - SDLG</v>
      </c>
      <c r="AJ37" s="4">
        <v>34</v>
      </c>
      <c r="AK37" s="4" t="s">
        <v>1198</v>
      </c>
      <c r="AL37" s="4" t="str">
        <f t="shared" si="5"/>
        <v>34 - FUSO 170 PS</v>
      </c>
      <c r="AN37" s="4">
        <v>34</v>
      </c>
      <c r="AO37" s="4" t="s">
        <v>2050</v>
      </c>
      <c r="AP37" s="4" t="str">
        <f t="shared" si="6"/>
        <v>34 - DAIHATSU LUXIO D 1.5 MT</v>
      </c>
      <c r="BB37" s="4">
        <v>34</v>
      </c>
      <c r="BC37" s="4">
        <v>34</v>
      </c>
    </row>
    <row r="38" spans="1:55" x14ac:dyDescent="0.25">
      <c r="A38" s="7"/>
      <c r="B38" s="9"/>
      <c r="W38" s="4">
        <v>35</v>
      </c>
      <c r="X38" s="4" t="s">
        <v>114</v>
      </c>
      <c r="Y38" s="4" t="str">
        <f t="shared" si="2"/>
        <v>35 - BUANA PUTRA MOBILINDO - Used Car MANGGA DUA</v>
      </c>
      <c r="AB38" s="19" t="s">
        <v>3268</v>
      </c>
      <c r="AC38" s="19" t="s">
        <v>412</v>
      </c>
      <c r="AD38" s="4" t="str">
        <f t="shared" si="3"/>
        <v>00037 - AGUS ARWAN SETIYAKUSUMAH</v>
      </c>
      <c r="AF38" s="4" t="s">
        <v>1136</v>
      </c>
      <c r="AG38" s="4" t="s">
        <v>1137</v>
      </c>
      <c r="AH38" s="4" t="str">
        <f t="shared" si="4"/>
        <v>SH - SHANTUI</v>
      </c>
      <c r="AJ38" s="4">
        <v>35</v>
      </c>
      <c r="AK38" s="4" t="s">
        <v>1199</v>
      </c>
      <c r="AL38" s="4" t="str">
        <f t="shared" si="5"/>
        <v>35 - FUSO 220 PS BAN</v>
      </c>
      <c r="AN38" s="4">
        <v>35</v>
      </c>
      <c r="AO38" s="4" t="s">
        <v>2051</v>
      </c>
      <c r="AP38" s="4" t="str">
        <f t="shared" si="6"/>
        <v>35 - DAIHATSU LUXIO M 1.5 MT</v>
      </c>
      <c r="BB38" s="4">
        <v>35</v>
      </c>
      <c r="BC38" s="4">
        <v>35</v>
      </c>
    </row>
    <row r="39" spans="1:55" x14ac:dyDescent="0.25">
      <c r="A39" s="7"/>
      <c r="B39" s="9"/>
      <c r="W39" s="4">
        <v>36</v>
      </c>
      <c r="X39" s="4" t="s">
        <v>115</v>
      </c>
      <c r="Y39" s="4" t="str">
        <f t="shared" si="2"/>
        <v>36 - BUDI LUHUR MOBILINDO - Used Car CIKARANG BARAT BEKASI</v>
      </c>
      <c r="AB39" s="19" t="s">
        <v>3269</v>
      </c>
      <c r="AC39" s="19" t="s">
        <v>413</v>
      </c>
      <c r="AD39" s="4" t="str">
        <f t="shared" si="3"/>
        <v>00038 - SALES BOSS MOBIL</v>
      </c>
      <c r="AF39" s="4" t="s">
        <v>1138</v>
      </c>
      <c r="AG39" s="4" t="s">
        <v>1139</v>
      </c>
      <c r="AH39" s="4" t="str">
        <f t="shared" si="4"/>
        <v>SN - SINOTRUK</v>
      </c>
      <c r="AJ39" s="4">
        <v>36</v>
      </c>
      <c r="AK39" s="4" t="s">
        <v>1200</v>
      </c>
      <c r="AL39" s="4" t="str">
        <f t="shared" si="5"/>
        <v>36 - FUSO 220 PS</v>
      </c>
      <c r="AN39" s="4">
        <v>36</v>
      </c>
      <c r="AO39" s="4" t="s">
        <v>1571</v>
      </c>
      <c r="AP39" s="4" t="str">
        <f t="shared" si="6"/>
        <v>36 - DAIHATSU SIRION 1.3 AT</v>
      </c>
    </row>
    <row r="40" spans="1:55" x14ac:dyDescent="0.25">
      <c r="A40" s="7"/>
      <c r="B40" s="9"/>
      <c r="W40" s="4">
        <v>37</v>
      </c>
      <c r="X40" s="4" t="s">
        <v>116</v>
      </c>
      <c r="Y40" s="4" t="str">
        <f t="shared" si="2"/>
        <v>37 - CARRO AUTOMALL - Used Car LEBAK BULUS</v>
      </c>
      <c r="AB40" s="19" t="s">
        <v>3270</v>
      </c>
      <c r="AC40" s="19" t="s">
        <v>414</v>
      </c>
      <c r="AD40" s="4" t="str">
        <f t="shared" si="3"/>
        <v>00039 - SALES KING AUTO CARS</v>
      </c>
      <c r="AF40" s="4" t="s">
        <v>1140</v>
      </c>
      <c r="AG40" s="4" t="s">
        <v>1141</v>
      </c>
      <c r="AH40" s="4" t="str">
        <f t="shared" si="4"/>
        <v>ST - SITRAK</v>
      </c>
      <c r="AJ40" s="4">
        <v>37</v>
      </c>
      <c r="AK40" s="4" t="s">
        <v>1201</v>
      </c>
      <c r="AL40" s="4" t="str">
        <f t="shared" si="5"/>
        <v>37 - FUSO 230 PS FJ</v>
      </c>
      <c r="AN40" s="4">
        <v>37</v>
      </c>
      <c r="AO40" s="4" t="s">
        <v>2052</v>
      </c>
      <c r="AP40" s="4" t="str">
        <f t="shared" si="6"/>
        <v>37 - DAIHATSU SIRION 1.3 MT</v>
      </c>
    </row>
    <row r="41" spans="1:55" x14ac:dyDescent="0.25">
      <c r="A41" s="7"/>
      <c r="B41" s="9"/>
      <c r="W41" s="4">
        <v>38</v>
      </c>
      <c r="X41" s="4" t="s">
        <v>117</v>
      </c>
      <c r="Y41" s="4" t="str">
        <f t="shared" si="2"/>
        <v>38 - CILIWUNG MOTOR - Used Car DEPOK</v>
      </c>
      <c r="AB41" s="19" t="s">
        <v>3271</v>
      </c>
      <c r="AC41" s="19" t="s">
        <v>415</v>
      </c>
      <c r="AD41" s="4" t="str">
        <f t="shared" si="3"/>
        <v>00040 - SALES JAYA MULYA SAKTI MOTOR</v>
      </c>
      <c r="AF41" s="4" t="s">
        <v>1142</v>
      </c>
      <c r="AG41" s="4" t="s">
        <v>1143</v>
      </c>
      <c r="AH41" s="4" t="str">
        <f t="shared" si="4"/>
        <v>SZ - SUZUKI</v>
      </c>
      <c r="AJ41" s="4">
        <v>38</v>
      </c>
      <c r="AK41" s="4" t="s">
        <v>1202</v>
      </c>
      <c r="AL41" s="4" t="str">
        <f t="shared" si="5"/>
        <v>38 - FUSO 240 PS</v>
      </c>
      <c r="AN41" s="4">
        <v>38</v>
      </c>
      <c r="AO41" s="4" t="s">
        <v>2053</v>
      </c>
      <c r="AP41" s="4" t="str">
        <f t="shared" si="6"/>
        <v>38 - DAIHATSU SIGRA D 1.0 MT</v>
      </c>
    </row>
    <row r="42" spans="1:55" x14ac:dyDescent="0.25">
      <c r="A42" s="7"/>
      <c r="B42" s="9"/>
      <c r="W42" s="4">
        <v>39</v>
      </c>
      <c r="X42" s="4" t="s">
        <v>118</v>
      </c>
      <c r="Y42" s="4" t="str">
        <f t="shared" si="2"/>
        <v>39 - CIPINANG JAYA MOTOR - Used Car CIPINANG</v>
      </c>
      <c r="AB42" s="19" t="s">
        <v>3272</v>
      </c>
      <c r="AC42" s="19" t="s">
        <v>416</v>
      </c>
      <c r="AD42" s="4" t="str">
        <f t="shared" si="3"/>
        <v>00041 - SALES QUEEN'S AUTO</v>
      </c>
      <c r="AF42" s="4" t="s">
        <v>1144</v>
      </c>
      <c r="AG42" s="4" t="s">
        <v>1145</v>
      </c>
      <c r="AH42" s="4" t="str">
        <f t="shared" si="4"/>
        <v>TA - TATA</v>
      </c>
      <c r="AJ42" s="4">
        <v>39</v>
      </c>
      <c r="AK42" s="4" t="s">
        <v>1203</v>
      </c>
      <c r="AL42" s="4" t="str">
        <f t="shared" si="5"/>
        <v>39 - FUSO 270 PS</v>
      </c>
      <c r="AN42" s="4">
        <v>39</v>
      </c>
      <c r="AO42" s="4" t="s">
        <v>2054</v>
      </c>
      <c r="AP42" s="4" t="str">
        <f t="shared" si="6"/>
        <v>39 - DAIHATSU SIGRA M 1.0 MT</v>
      </c>
    </row>
    <row r="43" spans="1:55" x14ac:dyDescent="0.25">
      <c r="A43" s="7"/>
      <c r="B43" s="9"/>
      <c r="W43" s="4">
        <v>40</v>
      </c>
      <c r="X43" s="4" t="s">
        <v>119</v>
      </c>
      <c r="Y43" s="4" t="str">
        <f t="shared" si="2"/>
        <v>40 - CON CON MOBILINDO - Used Car WTC MANGGA DUA</v>
      </c>
      <c r="AB43" s="19" t="s">
        <v>3273</v>
      </c>
      <c r="AC43" s="19" t="s">
        <v>417</v>
      </c>
      <c r="AD43" s="4" t="str">
        <f t="shared" si="3"/>
        <v>00042 - SALES HDR MOBILINDO</v>
      </c>
      <c r="AF43" s="4" t="s">
        <v>1146</v>
      </c>
      <c r="AG43" s="4" t="s">
        <v>1147</v>
      </c>
      <c r="AH43" s="4" t="str">
        <f t="shared" si="4"/>
        <v>TC - TEREX CONSTRUCTION</v>
      </c>
      <c r="AJ43" s="4">
        <v>40</v>
      </c>
      <c r="AK43" s="4" t="s">
        <v>1204</v>
      </c>
      <c r="AL43" s="4" t="str">
        <f t="shared" si="5"/>
        <v>40 - FUSO 280 PS FZ</v>
      </c>
      <c r="AN43" s="4">
        <v>40</v>
      </c>
      <c r="AO43" s="4" t="s">
        <v>2055</v>
      </c>
      <c r="AP43" s="4" t="str">
        <f t="shared" si="6"/>
        <v>40 - DAIHATSU SIGRA X 1.2 MT</v>
      </c>
    </row>
    <row r="44" spans="1:55" x14ac:dyDescent="0.25">
      <c r="A44" s="7"/>
      <c r="B44" s="9"/>
      <c r="W44" s="4">
        <v>41</v>
      </c>
      <c r="X44" s="4" t="s">
        <v>120</v>
      </c>
      <c r="Y44" s="4" t="str">
        <f t="shared" si="2"/>
        <v>41 - CV ANDREW PERKASA MOTOR - Used Car SURABAYA</v>
      </c>
      <c r="AB44" s="19" t="s">
        <v>3274</v>
      </c>
      <c r="AC44" s="19" t="s">
        <v>418</v>
      </c>
      <c r="AD44" s="4" t="str">
        <f t="shared" si="3"/>
        <v>00043 - SALES AHRASS MOBILINDO</v>
      </c>
      <c r="AF44" s="4" t="s">
        <v>1148</v>
      </c>
      <c r="AG44" s="4" t="s">
        <v>1149</v>
      </c>
      <c r="AH44" s="4" t="str">
        <f t="shared" si="4"/>
        <v>TN - TONLY CONSTRUCTION</v>
      </c>
      <c r="AJ44" s="4">
        <v>41</v>
      </c>
      <c r="AK44" s="4" t="s">
        <v>1205</v>
      </c>
      <c r="AL44" s="4" t="str">
        <f t="shared" si="5"/>
        <v>41 - HYUNDAI CRETA</v>
      </c>
      <c r="AN44" s="4">
        <v>41</v>
      </c>
      <c r="AO44" s="4" t="s">
        <v>2056</v>
      </c>
      <c r="AP44" s="4" t="str">
        <f t="shared" si="6"/>
        <v>41 - DAIHATSU SIGRA X 1.2 AT</v>
      </c>
    </row>
    <row r="45" spans="1:55" x14ac:dyDescent="0.25">
      <c r="A45" s="7"/>
      <c r="B45" s="9"/>
      <c r="W45" s="4">
        <v>42</v>
      </c>
      <c r="X45" s="4" t="s">
        <v>121</v>
      </c>
      <c r="Y45" s="4" t="str">
        <f t="shared" si="2"/>
        <v>42 - CV. GANI JAYA MOTOR - Used Car SIDOARJO</v>
      </c>
      <c r="AB45" s="19" t="s">
        <v>3275</v>
      </c>
      <c r="AC45" s="19" t="s">
        <v>419</v>
      </c>
      <c r="AD45" s="4" t="str">
        <f t="shared" si="3"/>
        <v>00044 - SALES JUARA MOBIL</v>
      </c>
      <c r="AF45" s="4" t="s">
        <v>1150</v>
      </c>
      <c r="AG45" s="4" t="s">
        <v>1151</v>
      </c>
      <c r="AH45" s="4" t="str">
        <f t="shared" si="4"/>
        <v>TY - TOYOTA</v>
      </c>
      <c r="AJ45" s="4">
        <v>42</v>
      </c>
      <c r="AK45" s="4" t="s">
        <v>1206</v>
      </c>
      <c r="AL45" s="4" t="str">
        <f t="shared" si="5"/>
        <v>42 - HYUNDAI SANTA FE</v>
      </c>
      <c r="AN45" s="4">
        <v>42</v>
      </c>
      <c r="AO45" s="4" t="s">
        <v>2057</v>
      </c>
      <c r="AP45" s="4" t="str">
        <f t="shared" si="6"/>
        <v>42 - DAIHATSU SIGRA X  DLX 1.2 MT</v>
      </c>
    </row>
    <row r="46" spans="1:55" x14ac:dyDescent="0.25">
      <c r="A46" s="7"/>
      <c r="B46" s="9"/>
      <c r="W46" s="4">
        <v>43</v>
      </c>
      <c r="X46" s="4" t="s">
        <v>122</v>
      </c>
      <c r="Y46" s="4" t="str">
        <f t="shared" si="2"/>
        <v>43 - CV. ISTANA MOTOR - Used Car SURABAYA</v>
      </c>
      <c r="AB46" s="19" t="s">
        <v>3276</v>
      </c>
      <c r="AC46" s="19" t="s">
        <v>420</v>
      </c>
      <c r="AD46" s="4" t="str">
        <f t="shared" si="3"/>
        <v>00045 - WIWIN</v>
      </c>
      <c r="AF46" s="4" t="s">
        <v>1152</v>
      </c>
      <c r="AG46" s="4" t="s">
        <v>1153</v>
      </c>
      <c r="AH46" s="4" t="str">
        <f t="shared" si="4"/>
        <v>UD - UD TRUCKS</v>
      </c>
      <c r="AJ46" s="4">
        <v>43</v>
      </c>
      <c r="AK46" s="4" t="s">
        <v>1207</v>
      </c>
      <c r="AL46" s="4" t="str">
        <f t="shared" si="5"/>
        <v>43 - HYUNDAI GRAND I 10</v>
      </c>
      <c r="AN46" s="4">
        <v>43</v>
      </c>
      <c r="AO46" s="4" t="s">
        <v>1569</v>
      </c>
      <c r="AP46" s="4" t="str">
        <f t="shared" si="6"/>
        <v>43 - DAIHATSU SIGRA R 1.2 MT</v>
      </c>
    </row>
    <row r="47" spans="1:55" x14ac:dyDescent="0.25">
      <c r="A47" s="7"/>
      <c r="B47" s="10"/>
      <c r="W47" s="4">
        <v>44</v>
      </c>
      <c r="X47" s="4" t="s">
        <v>123</v>
      </c>
      <c r="Y47" s="4" t="str">
        <f t="shared" si="2"/>
        <v>44 - CV. MAKMUR MANDIRI MOBIL - Used Car SURABAYA</v>
      </c>
      <c r="AB47" s="19" t="s">
        <v>3277</v>
      </c>
      <c r="AC47" s="19" t="s">
        <v>421</v>
      </c>
      <c r="AD47" s="4" t="str">
        <f t="shared" si="3"/>
        <v>00047 - SALES MELATI MOTOR</v>
      </c>
      <c r="AF47" s="4" t="s">
        <v>1154</v>
      </c>
      <c r="AG47" s="4" t="s">
        <v>1155</v>
      </c>
      <c r="AH47" s="4" t="str">
        <f t="shared" si="4"/>
        <v>VC - VOLVO CONSTRUCTION</v>
      </c>
      <c r="AJ47" s="4">
        <v>44</v>
      </c>
      <c r="AK47" s="4" t="s">
        <v>1208</v>
      </c>
      <c r="AL47" s="4" t="str">
        <f t="shared" si="5"/>
        <v>44 - H-1</v>
      </c>
      <c r="AN47" s="4">
        <v>44</v>
      </c>
      <c r="AO47" s="4" t="s">
        <v>1564</v>
      </c>
      <c r="AP47" s="4" t="str">
        <f t="shared" si="6"/>
        <v>44 - DAIHATSU LUXIO X 1.5 MT</v>
      </c>
    </row>
    <row r="48" spans="1:55" x14ac:dyDescent="0.25">
      <c r="A48" s="7"/>
      <c r="B48" s="9"/>
      <c r="W48" s="4">
        <v>45</v>
      </c>
      <c r="X48" s="4" t="s">
        <v>124</v>
      </c>
      <c r="Y48" s="4" t="str">
        <f t="shared" si="2"/>
        <v>45 - CV. UTOMO MOBIL - Used Car SURABAYA</v>
      </c>
      <c r="AB48" s="19" t="s">
        <v>3278</v>
      </c>
      <c r="AC48" s="19" t="s">
        <v>422</v>
      </c>
      <c r="AD48" s="4" t="str">
        <f t="shared" si="3"/>
        <v>00048 - ERIYANI</v>
      </c>
      <c r="AF48" s="4" t="s">
        <v>1156</v>
      </c>
      <c r="AG48" s="4" t="s">
        <v>1157</v>
      </c>
      <c r="AH48" s="4" t="str">
        <f t="shared" si="4"/>
        <v>VO - VOLVO</v>
      </c>
      <c r="AJ48" s="4">
        <v>45</v>
      </c>
      <c r="AK48" s="4" t="s">
        <v>1209</v>
      </c>
      <c r="AL48" s="4" t="str">
        <f t="shared" si="5"/>
        <v>45 - HYUNDAI ATOZ</v>
      </c>
      <c r="AN48" s="4">
        <v>45</v>
      </c>
      <c r="AO48" s="4" t="s">
        <v>2058</v>
      </c>
      <c r="AP48" s="4" t="str">
        <f t="shared" si="6"/>
        <v>45 - DAIHATSU LUXIO X PRESTIGE 1.5 AT</v>
      </c>
    </row>
    <row r="49" spans="1:42" x14ac:dyDescent="0.25">
      <c r="A49" s="7"/>
      <c r="B49" s="9"/>
      <c r="W49" s="4">
        <v>46</v>
      </c>
      <c r="X49" s="4" t="s">
        <v>125</v>
      </c>
      <c r="Y49" s="4" t="str">
        <f t="shared" si="2"/>
        <v>46 - CWR MOTOR - Used Car BEKASI</v>
      </c>
      <c r="AB49" s="19" t="s">
        <v>3279</v>
      </c>
      <c r="AC49" s="19" t="s">
        <v>423</v>
      </c>
      <c r="AD49" s="4" t="str">
        <f t="shared" si="3"/>
        <v>00049 - SALES A2 MOTOR</v>
      </c>
      <c r="AF49" s="4" t="s">
        <v>1158</v>
      </c>
      <c r="AG49" s="4" t="s">
        <v>1159</v>
      </c>
      <c r="AH49" s="4" t="str">
        <f t="shared" si="4"/>
        <v>VW - VOLKSWAGEN</v>
      </c>
      <c r="AJ49" s="4">
        <v>46</v>
      </c>
      <c r="AK49" s="4" t="s">
        <v>1210</v>
      </c>
      <c r="AL49" s="4" t="str">
        <f t="shared" si="5"/>
        <v>46 - HYUNDAI AVEGA</v>
      </c>
      <c r="AN49" s="4">
        <v>46</v>
      </c>
      <c r="AO49" s="4" t="s">
        <v>1570</v>
      </c>
      <c r="AP49" s="4" t="str">
        <f t="shared" si="6"/>
        <v>46 - DAIHATSU SIGRA R DLX 1.2 AT</v>
      </c>
    </row>
    <row r="50" spans="1:42" x14ac:dyDescent="0.25">
      <c r="A50" s="7"/>
      <c r="B50" s="9"/>
      <c r="W50" s="4">
        <v>47</v>
      </c>
      <c r="X50" s="4" t="s">
        <v>126</v>
      </c>
      <c r="Y50" s="4" t="str">
        <f t="shared" si="2"/>
        <v>47 - DAI AS SAYAARAH - Used Car DUREN SAWIT JAKTIM</v>
      </c>
      <c r="AB50" s="19" t="s">
        <v>3280</v>
      </c>
      <c r="AC50" s="19" t="s">
        <v>424</v>
      </c>
      <c r="AD50" s="4" t="str">
        <f t="shared" si="3"/>
        <v>00050 - DEWI AYU LESTARI</v>
      </c>
      <c r="AF50" s="4" t="s">
        <v>1160</v>
      </c>
      <c r="AG50" s="4" t="s">
        <v>1161</v>
      </c>
      <c r="AH50" s="4" t="str">
        <f t="shared" si="4"/>
        <v>WU - WULING</v>
      </c>
      <c r="AJ50" s="4">
        <v>47</v>
      </c>
      <c r="AK50" s="4" t="s">
        <v>1211</v>
      </c>
      <c r="AL50" s="4" t="str">
        <f t="shared" si="5"/>
        <v>47 - HYUNDAI CRAWLER EXCAVATOR</v>
      </c>
      <c r="AN50" s="4">
        <v>47</v>
      </c>
      <c r="AO50" s="4" t="s">
        <v>2059</v>
      </c>
      <c r="AP50" s="4" t="str">
        <f t="shared" si="6"/>
        <v>47 - DAIHATSU NEW SIRION M PLUS 1.0 AT</v>
      </c>
    </row>
    <row r="51" spans="1:42" x14ac:dyDescent="0.25">
      <c r="A51" s="7"/>
      <c r="B51" s="9"/>
      <c r="W51" s="4">
        <v>48</v>
      </c>
      <c r="X51" s="4" t="s">
        <v>127</v>
      </c>
      <c r="Y51" s="4" t="str">
        <f t="shared" si="2"/>
        <v>48 - DAN’S MOBILINDO - Used Car WTC MANGGA DUA</v>
      </c>
      <c r="AB51" s="19" t="s">
        <v>3281</v>
      </c>
      <c r="AC51" s="19" t="s">
        <v>425</v>
      </c>
      <c r="AD51" s="4" t="str">
        <f t="shared" si="3"/>
        <v>00051 - RIMBUN SIAHAAN</v>
      </c>
      <c r="AF51" s="4" t="s">
        <v>1162</v>
      </c>
      <c r="AG51" s="4" t="s">
        <v>1163</v>
      </c>
      <c r="AH51" s="4" t="str">
        <f t="shared" si="4"/>
        <v>YM - YAMAHA</v>
      </c>
      <c r="AJ51" s="4">
        <v>48</v>
      </c>
      <c r="AK51" s="4" t="s">
        <v>1212</v>
      </c>
      <c r="AL51" s="4" t="str">
        <f t="shared" si="5"/>
        <v>48 - HYUNDAI GETZ</v>
      </c>
      <c r="AN51" s="4">
        <v>48</v>
      </c>
      <c r="AO51" s="4" t="s">
        <v>2060</v>
      </c>
      <c r="AP51" s="4" t="str">
        <f t="shared" si="6"/>
        <v>48 - DAIHATSU NEW SIRION M PLUS 1.0 MT</v>
      </c>
    </row>
    <row r="52" spans="1:42" x14ac:dyDescent="0.25">
      <c r="A52" s="7"/>
      <c r="B52" s="10"/>
      <c r="W52" s="4">
        <v>49</v>
      </c>
      <c r="X52" s="4" t="s">
        <v>128</v>
      </c>
      <c r="Y52" s="4" t="str">
        <f t="shared" si="2"/>
        <v>49 - DAVID CHRISTIAN SUGIARTO - C2C - Used Car SURABAYA</v>
      </c>
      <c r="AB52" s="19" t="s">
        <v>3282</v>
      </c>
      <c r="AC52" s="19" t="s">
        <v>426</v>
      </c>
      <c r="AD52" s="4" t="str">
        <f t="shared" si="3"/>
        <v>00052 - SHINDY NOOR INDAH E</v>
      </c>
      <c r="AF52" s="4" t="s">
        <v>1164</v>
      </c>
      <c r="AG52" s="4" t="s">
        <v>1165</v>
      </c>
      <c r="AH52" s="4" t="str">
        <f t="shared" si="4"/>
        <v>ZC - ZOOMLION CONSTRUCTION</v>
      </c>
      <c r="AJ52" s="4">
        <v>49</v>
      </c>
      <c r="AK52" s="4" t="s">
        <v>1213</v>
      </c>
      <c r="AL52" s="4" t="str">
        <f t="shared" si="5"/>
        <v>49 - HYUNDAI GRAND AVEGA</v>
      </c>
      <c r="AN52" s="4">
        <v>49</v>
      </c>
      <c r="AO52" s="4" t="s">
        <v>2061</v>
      </c>
      <c r="AP52" s="4" t="str">
        <f t="shared" si="6"/>
        <v>49 - DAIHATSU SIGRA X  DLX 1.2 AT</v>
      </c>
    </row>
    <row r="53" spans="1:42" x14ac:dyDescent="0.25">
      <c r="A53" s="7"/>
      <c r="B53" s="9"/>
      <c r="W53" s="4">
        <v>50</v>
      </c>
      <c r="X53" s="4" t="s">
        <v>129</v>
      </c>
      <c r="Y53" s="4" t="str">
        <f t="shared" si="2"/>
        <v>50 - Denok Tri Handayani - Used Car C2C</v>
      </c>
      <c r="AB53" s="19" t="s">
        <v>3283</v>
      </c>
      <c r="AC53" s="19" t="s">
        <v>427</v>
      </c>
      <c r="AD53" s="4" t="str">
        <f t="shared" si="3"/>
        <v>00053 - SALES OSAKA MOTOR</v>
      </c>
      <c r="AJ53" s="4">
        <v>50</v>
      </c>
      <c r="AK53" s="4" t="s">
        <v>1214</v>
      </c>
      <c r="AL53" s="4" t="str">
        <f t="shared" si="5"/>
        <v>50 - HYUNDAI GRAND I</v>
      </c>
      <c r="AN53" s="4">
        <v>50</v>
      </c>
      <c r="AO53" s="4" t="s">
        <v>2062</v>
      </c>
      <c r="AP53" s="4" t="str">
        <f t="shared" si="6"/>
        <v>50 - DAIHATSU TERIOS TS 1.5 MT</v>
      </c>
    </row>
    <row r="54" spans="1:42" x14ac:dyDescent="0.25">
      <c r="A54" s="7"/>
      <c r="B54" s="9"/>
      <c r="W54" s="4">
        <v>51</v>
      </c>
      <c r="X54" s="4" t="s">
        <v>130</v>
      </c>
      <c r="Y54" s="4" t="str">
        <f t="shared" si="2"/>
        <v>51 - DFSK KRANJI - MATRAMAN JAKARTA TIMUR</v>
      </c>
      <c r="AB54" s="19" t="s">
        <v>3284</v>
      </c>
      <c r="AC54" s="19" t="s">
        <v>428</v>
      </c>
      <c r="AD54" s="4" t="str">
        <f t="shared" si="3"/>
        <v>00055 - RESMAN ALFONSUS SIHITE</v>
      </c>
      <c r="AJ54" s="4">
        <v>51</v>
      </c>
      <c r="AK54" s="4" t="s">
        <v>1215</v>
      </c>
      <c r="AL54" s="4" t="str">
        <f t="shared" si="5"/>
        <v>51 - HYUNDAI H-1</v>
      </c>
      <c r="AN54" s="4">
        <v>51</v>
      </c>
      <c r="AO54" s="4" t="s">
        <v>2063</v>
      </c>
      <c r="AP54" s="4" t="str">
        <f t="shared" si="6"/>
        <v>51 - DAIHATSU NEW SIRION X PLUS 1.0 AT</v>
      </c>
    </row>
    <row r="55" spans="1:42" x14ac:dyDescent="0.25">
      <c r="A55" s="7"/>
      <c r="B55" s="9"/>
      <c r="W55" s="4">
        <v>52</v>
      </c>
      <c r="X55" s="4" t="s">
        <v>131</v>
      </c>
      <c r="Y55" s="4" t="str">
        <f t="shared" si="2"/>
        <v>52 - DICKY RAMDHAN PRABOWO - C2C - Used Car TANGERANG</v>
      </c>
      <c r="AB55" s="19" t="s">
        <v>3285</v>
      </c>
      <c r="AC55" s="19" t="s">
        <v>429</v>
      </c>
      <c r="AD55" s="4" t="str">
        <f t="shared" si="3"/>
        <v>00056 - SALES RAF AUTO</v>
      </c>
      <c r="AJ55" s="4">
        <v>52</v>
      </c>
      <c r="AK55" s="4" t="s">
        <v>1216</v>
      </c>
      <c r="AL55" s="4" t="str">
        <f t="shared" si="5"/>
        <v>52 - HYUNDAI I10</v>
      </c>
      <c r="AN55" s="4">
        <v>52</v>
      </c>
      <c r="AO55" s="4" t="s">
        <v>2064</v>
      </c>
      <c r="AP55" s="4" t="str">
        <f t="shared" si="6"/>
        <v>52 - DAIHATSU NEW SIRION X PLUS 1.0 MT</v>
      </c>
    </row>
    <row r="56" spans="1:42" x14ac:dyDescent="0.25">
      <c r="A56" s="7" t="s">
        <v>37</v>
      </c>
      <c r="B56" s="10" t="s">
        <v>38</v>
      </c>
      <c r="C56" s="4" t="str">
        <f t="shared" si="0"/>
        <v>052 - Bone</v>
      </c>
      <c r="W56" s="4">
        <v>53</v>
      </c>
      <c r="X56" s="4" t="s">
        <v>132</v>
      </c>
      <c r="Y56" s="4" t="str">
        <f t="shared" si="2"/>
        <v>53 - DM MOBILINDO - Used Car MANGGA DUA</v>
      </c>
      <c r="AB56" s="19" t="s">
        <v>3286</v>
      </c>
      <c r="AC56" s="19" t="s">
        <v>430</v>
      </c>
      <c r="AD56" s="4" t="str">
        <f t="shared" si="3"/>
        <v>00057 - SALES CIPINANG JAYA MOTOR</v>
      </c>
      <c r="AJ56" s="4">
        <v>53</v>
      </c>
      <c r="AK56" s="4" t="s">
        <v>1217</v>
      </c>
      <c r="AL56" s="4" t="str">
        <f t="shared" si="5"/>
        <v>53 - HYUNDAI NEW ATOZ</v>
      </c>
      <c r="AN56" s="4">
        <v>53</v>
      </c>
      <c r="AO56" s="4" t="s">
        <v>2065</v>
      </c>
      <c r="AP56" s="4" t="str">
        <f t="shared" si="6"/>
        <v>53 - DAIHATSU NEW SIRION D 1.3 AT</v>
      </c>
    </row>
    <row r="57" spans="1:42" x14ac:dyDescent="0.25">
      <c r="A57" s="7" t="s">
        <v>39</v>
      </c>
      <c r="B57" s="9" t="s">
        <v>40</v>
      </c>
      <c r="C57" s="4" t="str">
        <f t="shared" si="0"/>
        <v>053 - Palu</v>
      </c>
      <c r="W57" s="4">
        <v>54</v>
      </c>
      <c r="X57" s="4" t="s">
        <v>133</v>
      </c>
      <c r="Y57" s="4" t="str">
        <f t="shared" si="2"/>
        <v>54 - DRAJAT MOTOR - Used Car JATIWARNA</v>
      </c>
      <c r="AB57" s="19" t="s">
        <v>3287</v>
      </c>
      <c r="AC57" s="19" t="s">
        <v>431</v>
      </c>
      <c r="AD57" s="4" t="str">
        <f t="shared" si="3"/>
        <v>00058 - SALES RASSYA MOTOR</v>
      </c>
      <c r="AJ57" s="4">
        <v>54</v>
      </c>
      <c r="AK57" s="4" t="s">
        <v>1218</v>
      </c>
      <c r="AL57" s="4" t="str">
        <f t="shared" si="5"/>
        <v>54 - HYUNDAI NEW AVEGA</v>
      </c>
      <c r="AN57" s="4">
        <v>54</v>
      </c>
      <c r="AO57" s="4" t="s">
        <v>1565</v>
      </c>
      <c r="AP57" s="4" t="str">
        <f t="shared" si="6"/>
        <v>54 - DAIHATSU NEW SIRION D 1.3 MT</v>
      </c>
    </row>
    <row r="58" spans="1:42" x14ac:dyDescent="0.25">
      <c r="A58" s="7" t="s">
        <v>41</v>
      </c>
      <c r="B58" s="9" t="s">
        <v>42</v>
      </c>
      <c r="C58" s="4" t="str">
        <f t="shared" si="0"/>
        <v>054 - Manado</v>
      </c>
      <c r="W58" s="4">
        <v>55</v>
      </c>
      <c r="X58" s="4" t="s">
        <v>134</v>
      </c>
      <c r="Y58" s="4" t="str">
        <f t="shared" si="2"/>
        <v>55 - EMPEROR AUTO - Used Car MANGGA DUA PADEMANGAN</v>
      </c>
      <c r="AB58" s="19" t="s">
        <v>3288</v>
      </c>
      <c r="AC58" s="19" t="s">
        <v>432</v>
      </c>
      <c r="AD58" s="4" t="str">
        <f t="shared" si="3"/>
        <v>00059 - IRMAWAN YOGASURIA</v>
      </c>
      <c r="AJ58" s="4">
        <v>55</v>
      </c>
      <c r="AK58" s="4" t="s">
        <v>1219</v>
      </c>
      <c r="AL58" s="4" t="str">
        <f t="shared" si="5"/>
        <v>55 - HYUNDAI TRAJET</v>
      </c>
      <c r="AN58" s="4">
        <v>55</v>
      </c>
      <c r="AO58" s="4" t="s">
        <v>2066</v>
      </c>
      <c r="AP58" s="4" t="str">
        <f t="shared" si="6"/>
        <v>55 - DAIHATSU NEW SIRION D DELUXE 1.3 AT</v>
      </c>
    </row>
    <row r="59" spans="1:42" x14ac:dyDescent="0.25">
      <c r="A59" s="7" t="s">
        <v>43</v>
      </c>
      <c r="B59" s="9" t="s">
        <v>44</v>
      </c>
      <c r="C59" s="4" t="str">
        <f t="shared" si="0"/>
        <v>055 - Gorontalo</v>
      </c>
      <c r="W59" s="4">
        <v>56</v>
      </c>
      <c r="X59" s="4" t="s">
        <v>135</v>
      </c>
      <c r="Y59" s="4" t="str">
        <f t="shared" si="2"/>
        <v>56 - EX MOBIL - Used Car SURABAYA</v>
      </c>
      <c r="AB59" s="19" t="s">
        <v>3289</v>
      </c>
      <c r="AC59" s="19" t="s">
        <v>433</v>
      </c>
      <c r="AD59" s="4" t="str">
        <f t="shared" si="3"/>
        <v>00060 - LISTIANA</v>
      </c>
      <c r="AJ59" s="4">
        <v>56</v>
      </c>
      <c r="AK59" s="4" t="s">
        <v>1220</v>
      </c>
      <c r="AL59" s="4" t="str">
        <f t="shared" si="5"/>
        <v>56 - HYUNDAI TUCSON</v>
      </c>
      <c r="AN59" s="4">
        <v>56</v>
      </c>
      <c r="AO59" s="4" t="s">
        <v>2067</v>
      </c>
      <c r="AP59" s="4" t="str">
        <f t="shared" si="6"/>
        <v>56 - DAIHATSU NEW SIRION D DELUXE 1.3 MT</v>
      </c>
    </row>
    <row r="60" spans="1:42" x14ac:dyDescent="0.25">
      <c r="A60" s="7" t="s">
        <v>45</v>
      </c>
      <c r="B60" s="9" t="s">
        <v>46</v>
      </c>
      <c r="C60" s="4" t="str">
        <f t="shared" si="0"/>
        <v>056 - Kendari</v>
      </c>
      <c r="W60" s="4">
        <v>57</v>
      </c>
      <c r="X60" s="4" t="s">
        <v>136</v>
      </c>
      <c r="Y60" s="4" t="str">
        <f t="shared" si="2"/>
        <v>57 - FAHRI MOTOR - Used Car MEDAN SATRIA BEKASI</v>
      </c>
      <c r="AB60" s="19" t="s">
        <v>3290</v>
      </c>
      <c r="AC60" s="19" t="s">
        <v>434</v>
      </c>
      <c r="AD60" s="4" t="str">
        <f t="shared" si="3"/>
        <v>00061 - MUHAMMAD ADAM</v>
      </c>
      <c r="AJ60" s="4">
        <v>57</v>
      </c>
      <c r="AK60" s="4" t="s">
        <v>1221</v>
      </c>
      <c r="AL60" s="4" t="str">
        <f t="shared" si="5"/>
        <v>57 - IONIQ 5 PRIME</v>
      </c>
      <c r="AN60" s="4">
        <v>57</v>
      </c>
      <c r="AO60" s="4" t="s">
        <v>2068</v>
      </c>
      <c r="AP60" s="4" t="str">
        <f t="shared" si="6"/>
        <v>57 - DAIHATSU SIGRA R 1.2 AT</v>
      </c>
    </row>
    <row r="61" spans="1:42" x14ac:dyDescent="0.25">
      <c r="A61" s="7" t="s">
        <v>47</v>
      </c>
      <c r="B61" s="9" t="s">
        <v>48</v>
      </c>
      <c r="C61" s="4" t="str">
        <f t="shared" si="0"/>
        <v>057 - Ambon</v>
      </c>
      <c r="W61" s="4">
        <v>58</v>
      </c>
      <c r="X61" s="4" t="s">
        <v>137</v>
      </c>
      <c r="Y61" s="4" t="str">
        <f t="shared" si="2"/>
        <v>58 - FAMILY MOBIL - Used Car SERBA OTO PALEM SEMI</v>
      </c>
      <c r="AB61" s="19" t="s">
        <v>3291</v>
      </c>
      <c r="AC61" s="19" t="s">
        <v>435</v>
      </c>
      <c r="AD61" s="4" t="str">
        <f t="shared" si="3"/>
        <v>00062 - MAULIA BUDHI PURNAMA</v>
      </c>
      <c r="AJ61" s="4">
        <v>58</v>
      </c>
      <c r="AK61" s="4" t="s">
        <v>1222</v>
      </c>
      <c r="AL61" s="4" t="str">
        <f t="shared" si="5"/>
        <v>58 - IONIQ 5 STANDARD</v>
      </c>
      <c r="AN61" s="4">
        <v>58</v>
      </c>
      <c r="AO61" s="4" t="s">
        <v>2069</v>
      </c>
      <c r="AP61" s="4" t="str">
        <f t="shared" si="6"/>
        <v>58 - DAIHATSU SIGRA R DLX 1.2 MT</v>
      </c>
    </row>
    <row r="62" spans="1:42" x14ac:dyDescent="0.25">
      <c r="A62" s="7" t="s">
        <v>49</v>
      </c>
      <c r="B62" s="9" t="s">
        <v>50</v>
      </c>
      <c r="C62" s="4" t="str">
        <f t="shared" si="0"/>
        <v>058 - Mataram</v>
      </c>
      <c r="W62" s="4">
        <v>59</v>
      </c>
      <c r="X62" s="4" t="s">
        <v>138</v>
      </c>
      <c r="Y62" s="4" t="str">
        <f t="shared" si="2"/>
        <v>59 - FIRMAN CAHYADI – C2C - Used Car KRAMAT PELA</v>
      </c>
      <c r="AB62" s="19" t="s">
        <v>3292</v>
      </c>
      <c r="AC62" s="19" t="s">
        <v>436</v>
      </c>
      <c r="AD62" s="4" t="str">
        <f t="shared" si="3"/>
        <v>00063 - AHMAD FARID</v>
      </c>
      <c r="AJ62" s="4">
        <v>59</v>
      </c>
      <c r="AK62" s="4" t="s">
        <v>1223</v>
      </c>
      <c r="AL62" s="4" t="str">
        <f t="shared" si="5"/>
        <v>59 - HYUNDAI IONIQ</v>
      </c>
      <c r="AN62" s="4">
        <v>59</v>
      </c>
      <c r="AO62" s="4" t="s">
        <v>2070</v>
      </c>
      <c r="AP62" s="4" t="str">
        <f t="shared" si="6"/>
        <v>59 - DAIHATSU TERIOS TS EXTRA 1.5 MT</v>
      </c>
    </row>
    <row r="63" spans="1:42" x14ac:dyDescent="0.25">
      <c r="A63" s="7" t="s">
        <v>51</v>
      </c>
      <c r="B63" s="9" t="s">
        <v>52</v>
      </c>
      <c r="C63" s="4" t="str">
        <f t="shared" si="0"/>
        <v>059 - Denpasar</v>
      </c>
      <c r="W63" s="4">
        <v>60</v>
      </c>
      <c r="X63" s="4" t="s">
        <v>139</v>
      </c>
      <c r="Y63" s="4" t="str">
        <f t="shared" si="2"/>
        <v>60 - FM MOTOR - Used Car WTC MANGGA DUA</v>
      </c>
      <c r="AB63" s="19" t="s">
        <v>3293</v>
      </c>
      <c r="AC63" s="19" t="s">
        <v>437</v>
      </c>
      <c r="AD63" s="4" t="str">
        <f t="shared" si="3"/>
        <v>00064 - NELYANA NUNIEK PRAKASIWI</v>
      </c>
      <c r="AJ63" s="4">
        <v>60</v>
      </c>
      <c r="AK63" s="4" t="s">
        <v>1224</v>
      </c>
      <c r="AL63" s="4" t="str">
        <f t="shared" si="5"/>
        <v>60 - HYUNDAI KONA</v>
      </c>
      <c r="AN63" s="4">
        <v>60</v>
      </c>
      <c r="AO63" s="4" t="s">
        <v>1572</v>
      </c>
      <c r="AP63" s="4" t="str">
        <f t="shared" si="6"/>
        <v>60 - DAIHATSU TERIOS TX 1.5 AT</v>
      </c>
    </row>
    <row r="64" spans="1:42" x14ac:dyDescent="0.25">
      <c r="W64" s="4">
        <v>61</v>
      </c>
      <c r="X64" s="4" t="s">
        <v>140</v>
      </c>
      <c r="Y64" s="4" t="str">
        <f t="shared" si="2"/>
        <v>61 - For. Re-Finance(or Personal and Corp. Fund)</v>
      </c>
      <c r="AB64" s="19" t="s">
        <v>3294</v>
      </c>
      <c r="AC64" s="19" t="s">
        <v>438</v>
      </c>
      <c r="AD64" s="4" t="str">
        <f t="shared" si="3"/>
        <v>00065 - SALES AUTO 57</v>
      </c>
      <c r="AJ64" s="4">
        <v>61</v>
      </c>
      <c r="AK64" s="4" t="s">
        <v>1225</v>
      </c>
      <c r="AL64" s="4" t="str">
        <f t="shared" si="5"/>
        <v>61 - HYUNDAI PALISADE</v>
      </c>
      <c r="AN64" s="4">
        <v>61</v>
      </c>
      <c r="AO64" s="4" t="s">
        <v>1573</v>
      </c>
      <c r="AP64" s="4" t="str">
        <f t="shared" si="6"/>
        <v>61 - DAIHATSU TERIOS TX 1.5 MT</v>
      </c>
    </row>
    <row r="65" spans="23:42" x14ac:dyDescent="0.25">
      <c r="W65" s="4">
        <v>62</v>
      </c>
      <c r="X65" s="4" t="s">
        <v>141</v>
      </c>
      <c r="Y65" s="4" t="str">
        <f t="shared" si="2"/>
        <v>62 - FRIENDS AUTOCARS - Used Car WTC MANGGA DUA</v>
      </c>
      <c r="AB65" s="19" t="s">
        <v>3295</v>
      </c>
      <c r="AC65" s="19" t="s">
        <v>439</v>
      </c>
      <c r="AD65" s="4" t="str">
        <f t="shared" si="3"/>
        <v>00066 - ANIS CHOIRUNNISA AMALIA</v>
      </c>
      <c r="AJ65" s="4">
        <v>62</v>
      </c>
      <c r="AK65" s="4" t="s">
        <v>1226</v>
      </c>
      <c r="AL65" s="4" t="str">
        <f t="shared" si="5"/>
        <v>62 - HYUNDAI STARIA</v>
      </c>
      <c r="AN65" s="4">
        <v>62</v>
      </c>
      <c r="AO65" s="4" t="s">
        <v>1574</v>
      </c>
      <c r="AP65" s="4" t="str">
        <f t="shared" si="6"/>
        <v>62 - DAIHATSU TERIOS TX ADVENTURE 1.5 MT</v>
      </c>
    </row>
    <row r="66" spans="23:42" x14ac:dyDescent="0.25">
      <c r="W66" s="4">
        <v>63</v>
      </c>
      <c r="X66" s="4" t="s">
        <v>142</v>
      </c>
      <c r="Y66" s="4" t="str">
        <f t="shared" si="2"/>
        <v>63 - FRONTROW AUTO GALLERY - Used Car, Tangerang</v>
      </c>
      <c r="AB66" s="19" t="s">
        <v>3296</v>
      </c>
      <c r="AC66" s="19" t="s">
        <v>440</v>
      </c>
      <c r="AD66" s="4" t="str">
        <f t="shared" si="3"/>
        <v>00067 - SALES MITSUBISHI CAMAN</v>
      </c>
      <c r="AJ66" s="4">
        <v>63</v>
      </c>
      <c r="AK66" s="4" t="s">
        <v>1227</v>
      </c>
      <c r="AL66" s="4" t="str">
        <f t="shared" si="5"/>
        <v>63 - Tucson</v>
      </c>
      <c r="AN66" s="4">
        <v>63</v>
      </c>
      <c r="AO66" s="4" t="s">
        <v>2071</v>
      </c>
      <c r="AP66" s="4" t="str">
        <f t="shared" si="6"/>
        <v>63 - DAIHATSU TERIOS TX DELUXE 1.5 MT</v>
      </c>
    </row>
    <row r="67" spans="23:42" x14ac:dyDescent="0.25">
      <c r="W67" s="4">
        <v>64</v>
      </c>
      <c r="X67" s="4" t="s">
        <v>143</v>
      </c>
      <c r="Y67" s="4" t="str">
        <f t="shared" si="2"/>
        <v>64 - GINTA TANUDJI - C2C - Used Car Pluit Penjaringan</v>
      </c>
      <c r="AB67" s="19" t="s">
        <v>3297</v>
      </c>
      <c r="AC67" s="19" t="s">
        <v>441</v>
      </c>
      <c r="AD67" s="4" t="str">
        <f t="shared" si="3"/>
        <v>00070 - SHENNY</v>
      </c>
      <c r="AJ67" s="4">
        <v>64</v>
      </c>
      <c r="AK67" s="4" t="s">
        <v>1228</v>
      </c>
      <c r="AL67" s="4" t="str">
        <f t="shared" si="5"/>
        <v>64 - HINO A215</v>
      </c>
      <c r="AN67" s="4">
        <v>64</v>
      </c>
      <c r="AO67" s="4" t="s">
        <v>2072</v>
      </c>
      <c r="AP67" s="4" t="str">
        <f t="shared" si="6"/>
        <v>64 - DAIHATSU NEW TERIOS R 1.5 MT</v>
      </c>
    </row>
    <row r="68" spans="23:42" x14ac:dyDescent="0.25">
      <c r="W68" s="4">
        <v>65</v>
      </c>
      <c r="X68" s="4" t="s">
        <v>144</v>
      </c>
      <c r="Y68" s="4" t="str">
        <f t="shared" si="2"/>
        <v>65 - GP MOBIL - Used Car SIDOARJO</v>
      </c>
      <c r="AB68" s="19" t="s">
        <v>3298</v>
      </c>
      <c r="AC68" s="19" t="s">
        <v>442</v>
      </c>
      <c r="AD68" s="4" t="str">
        <f t="shared" si="3"/>
        <v>00071 - SYARIFUDIN</v>
      </c>
      <c r="AJ68" s="4">
        <v>65</v>
      </c>
      <c r="AK68" s="4" t="s">
        <v>1229</v>
      </c>
      <c r="AL68" s="4" t="str">
        <f t="shared" si="5"/>
        <v>65 - HINO DUTRO</v>
      </c>
      <c r="AN68" s="4">
        <v>65</v>
      </c>
      <c r="AO68" s="4" t="s">
        <v>2073</v>
      </c>
      <c r="AP68" s="4" t="str">
        <f t="shared" si="6"/>
        <v>65 - DAIHATSU TERIOS TS EXTRA 1.5 AT</v>
      </c>
    </row>
    <row r="69" spans="23:42" x14ac:dyDescent="0.25">
      <c r="W69" s="4">
        <v>66</v>
      </c>
      <c r="X69" s="4" t="s">
        <v>145</v>
      </c>
      <c r="Y69" s="4" t="str">
        <f t="shared" ref="Y69:Y132" si="11">W69 &amp; " - " &amp;X69</f>
        <v>66 - GUDANG MOBIL - Used Car TANGERANG SELATAN</v>
      </c>
      <c r="AB69" s="19" t="s">
        <v>3299</v>
      </c>
      <c r="AC69" s="19" t="s">
        <v>443</v>
      </c>
      <c r="AD69" s="4" t="str">
        <f t="shared" ref="AD69:AD132" si="12">AB69 &amp; " - " &amp;AC69</f>
        <v>00072 - SALES IWAN AUTOCAR</v>
      </c>
      <c r="AJ69" s="4">
        <v>66</v>
      </c>
      <c r="AK69" s="4" t="s">
        <v>1230</v>
      </c>
      <c r="AL69" s="4" t="str">
        <f t="shared" ref="AL69:AL132" si="13">AJ69 &amp; " - " &amp;AK69</f>
        <v>66 - HINO FB</v>
      </c>
      <c r="AN69" s="4">
        <v>66</v>
      </c>
      <c r="AO69" s="4" t="s">
        <v>2074</v>
      </c>
      <c r="AP69" s="4" t="str">
        <f t="shared" ref="AP69:AP132" si="14">AN69 &amp; " - " &amp;AO69</f>
        <v>66 - DAIHATSU TERIOS TX ELEGANT 1.5 MT</v>
      </c>
    </row>
    <row r="70" spans="23:42" x14ac:dyDescent="0.25">
      <c r="W70" s="4">
        <v>67</v>
      </c>
      <c r="X70" s="4" t="s">
        <v>146</v>
      </c>
      <c r="Y70" s="4" t="str">
        <f t="shared" si="11"/>
        <v>67 - H TOLIB ZAHRA MOBILINDO - Used Car BEKASI</v>
      </c>
      <c r="AB70" s="19" t="s">
        <v>3300</v>
      </c>
      <c r="AC70" s="19" t="s">
        <v>444</v>
      </c>
      <c r="AD70" s="4" t="str">
        <f t="shared" si="12"/>
        <v>00073 - SALES SAUNG MOBIL</v>
      </c>
      <c r="AJ70" s="4">
        <v>67</v>
      </c>
      <c r="AK70" s="4" t="s">
        <v>1231</v>
      </c>
      <c r="AL70" s="4" t="str">
        <f t="shared" si="13"/>
        <v>67 - HINO FC</v>
      </c>
      <c r="AN70" s="4">
        <v>67</v>
      </c>
      <c r="AO70" s="4" t="s">
        <v>1567</v>
      </c>
      <c r="AP70" s="4" t="str">
        <f t="shared" si="14"/>
        <v>67 - DAIHATSU NEW TERIOS X 1.5 MT</v>
      </c>
    </row>
    <row r="71" spans="23:42" x14ac:dyDescent="0.25">
      <c r="W71" s="4">
        <v>68</v>
      </c>
      <c r="X71" s="4" t="s">
        <v>147</v>
      </c>
      <c r="Y71" s="4" t="str">
        <f t="shared" si="11"/>
        <v>68 - HAK SU JEON – C2C - Used Car MENTENG JAKSEL</v>
      </c>
      <c r="AB71" s="19" t="s">
        <v>3301</v>
      </c>
      <c r="AC71" s="19" t="s">
        <v>445</v>
      </c>
      <c r="AD71" s="4" t="str">
        <f t="shared" si="12"/>
        <v>00074 - TUBAGUS TEGAR SANJAYA</v>
      </c>
      <c r="AJ71" s="4">
        <v>68</v>
      </c>
      <c r="AK71" s="4" t="s">
        <v>1232</v>
      </c>
      <c r="AL71" s="4" t="str">
        <f t="shared" si="13"/>
        <v>68 - HINO FG</v>
      </c>
      <c r="AN71" s="4">
        <v>68</v>
      </c>
      <c r="AO71" s="4" t="s">
        <v>2075</v>
      </c>
      <c r="AP71" s="4" t="str">
        <f t="shared" si="14"/>
        <v>68 - DAIHATSU NEW TERIOS X EXTRA 1.5 MT</v>
      </c>
    </row>
    <row r="72" spans="23:42" x14ac:dyDescent="0.25">
      <c r="W72" s="4">
        <v>69</v>
      </c>
      <c r="X72" s="4" t="s">
        <v>148</v>
      </c>
      <c r="Y72" s="4" t="str">
        <f t="shared" si="11"/>
        <v>69 - HAPSARI MOTOR - Used Car DEPOK</v>
      </c>
      <c r="AB72" s="19" t="s">
        <v>3302</v>
      </c>
      <c r="AC72" s="19" t="s">
        <v>446</v>
      </c>
      <c r="AD72" s="4" t="str">
        <f t="shared" si="12"/>
        <v>00075 - SALES PHILIP MOBIL</v>
      </c>
      <c r="AJ72" s="4">
        <v>69</v>
      </c>
      <c r="AK72" s="4" t="s">
        <v>1233</v>
      </c>
      <c r="AL72" s="4" t="str">
        <f t="shared" si="13"/>
        <v>69 - HINO FL</v>
      </c>
      <c r="AN72" s="4">
        <v>69</v>
      </c>
      <c r="AO72" s="4" t="s">
        <v>1568</v>
      </c>
      <c r="AP72" s="4" t="str">
        <f t="shared" si="14"/>
        <v>69 - DAIHATSU NEW TERIOS X EXTRA 1.5 AT</v>
      </c>
    </row>
    <row r="73" spans="23:42" x14ac:dyDescent="0.25">
      <c r="W73" s="4">
        <v>70</v>
      </c>
      <c r="X73" s="4" t="s">
        <v>149</v>
      </c>
      <c r="Y73" s="4" t="str">
        <f t="shared" si="11"/>
        <v>70 - HDR MOBILINDO - Used Car GADING SERPONG</v>
      </c>
      <c r="AB73" s="19" t="s">
        <v>3303</v>
      </c>
      <c r="AC73" s="19" t="s">
        <v>447</v>
      </c>
      <c r="AD73" s="4" t="str">
        <f t="shared" si="12"/>
        <v>00076 - MORIN CAHYADI</v>
      </c>
      <c r="AJ73" s="4">
        <v>70</v>
      </c>
      <c r="AK73" s="4" t="s">
        <v>1234</v>
      </c>
      <c r="AL73" s="4" t="str">
        <f t="shared" si="13"/>
        <v>70 - HINO FL 235 JW</v>
      </c>
      <c r="AN73" s="4">
        <v>70</v>
      </c>
      <c r="AO73" s="4" t="s">
        <v>2076</v>
      </c>
      <c r="AP73" s="4" t="str">
        <f t="shared" si="14"/>
        <v>70 - DAIHATSU NEW TERIOS R ADVENTURE 1.5AT</v>
      </c>
    </row>
    <row r="74" spans="23:42" x14ac:dyDescent="0.25">
      <c r="W74" s="4">
        <v>71</v>
      </c>
      <c r="X74" s="4" t="s">
        <v>150</v>
      </c>
      <c r="Y74" s="4" t="str">
        <f t="shared" si="11"/>
        <v>71 - HEN’S AUTO - Used Car Ancol Pademangan</v>
      </c>
      <c r="AB74" s="19" t="s">
        <v>3304</v>
      </c>
      <c r="AC74" s="19" t="s">
        <v>448</v>
      </c>
      <c r="AD74" s="4" t="str">
        <f t="shared" si="12"/>
        <v>00077 - ELEN</v>
      </c>
      <c r="AJ74" s="4">
        <v>71</v>
      </c>
      <c r="AK74" s="4" t="s">
        <v>1235</v>
      </c>
      <c r="AL74" s="4" t="str">
        <f t="shared" si="13"/>
        <v>71 - HINO FM</v>
      </c>
      <c r="AN74" s="4">
        <v>71</v>
      </c>
      <c r="AO74" s="4" t="s">
        <v>2077</v>
      </c>
      <c r="AP74" s="4" t="str">
        <f t="shared" si="14"/>
        <v>71 - DAIHATSU NEW TERIOS R DELUXE 1.5 MT</v>
      </c>
    </row>
    <row r="75" spans="23:42" x14ac:dyDescent="0.25">
      <c r="W75" s="4">
        <v>72</v>
      </c>
      <c r="X75" s="4" t="s">
        <v>151</v>
      </c>
      <c r="Y75" s="4" t="str">
        <f t="shared" si="11"/>
        <v>72 - HONDA PRIMA - HARAPAN INDAH</v>
      </c>
      <c r="AB75" s="19" t="s">
        <v>3305</v>
      </c>
      <c r="AC75" s="19" t="s">
        <v>449</v>
      </c>
      <c r="AD75" s="4" t="str">
        <f t="shared" si="12"/>
        <v>00078 - SLAMET DANU AGUNG RAHMAN</v>
      </c>
      <c r="AJ75" s="4">
        <v>72</v>
      </c>
      <c r="AK75" s="4" t="s">
        <v>1236</v>
      </c>
      <c r="AL75" s="4" t="str">
        <f t="shared" si="13"/>
        <v>72 - HINO SG</v>
      </c>
      <c r="AN75" s="4">
        <v>72</v>
      </c>
      <c r="AO75" s="4" t="s">
        <v>2078</v>
      </c>
      <c r="AP75" s="4" t="str">
        <f t="shared" si="14"/>
        <v>72 - DAIHATSU NEW TERIOS X DELUXE 1.5 MT</v>
      </c>
    </row>
    <row r="76" spans="23:42" x14ac:dyDescent="0.25">
      <c r="W76" s="4">
        <v>73</v>
      </c>
      <c r="X76" s="4" t="s">
        <v>152</v>
      </c>
      <c r="Y76" s="4" t="str">
        <f t="shared" si="11"/>
        <v>73 - HOPE AUTOCAR - Used Car KARAWACI</v>
      </c>
      <c r="AB76" s="19" t="s">
        <v>3306</v>
      </c>
      <c r="AC76" s="19" t="s">
        <v>450</v>
      </c>
      <c r="AD76" s="4" t="str">
        <f t="shared" si="12"/>
        <v>00079 - SALES EMPEROR AUTO</v>
      </c>
      <c r="AJ76" s="4">
        <v>73</v>
      </c>
      <c r="AK76" s="4" t="s">
        <v>1237</v>
      </c>
      <c r="AL76" s="4" t="str">
        <f t="shared" si="13"/>
        <v>73 - HINO WU342R-HKMTJD3 130 HD</v>
      </c>
      <c r="AN76" s="4">
        <v>73</v>
      </c>
      <c r="AO76" s="4" t="s">
        <v>2079</v>
      </c>
      <c r="AP76" s="4" t="str">
        <f t="shared" si="14"/>
        <v>73 - DAIHATSU XENIA LI DELUXE 1.0 MT</v>
      </c>
    </row>
    <row r="77" spans="23:42" x14ac:dyDescent="0.25">
      <c r="W77" s="4">
        <v>74</v>
      </c>
      <c r="X77" s="4" t="s">
        <v>153</v>
      </c>
      <c r="Y77" s="4" t="str">
        <f t="shared" si="11"/>
        <v>74 - I NYOMAN BRAHMANDITA B - C2C - Used Car SUNTER</v>
      </c>
      <c r="AB77" s="19" t="s">
        <v>3307</v>
      </c>
      <c r="AC77" s="19" t="s">
        <v>451</v>
      </c>
      <c r="AD77" s="4" t="str">
        <f t="shared" si="12"/>
        <v>00080 - KUSIRI</v>
      </c>
      <c r="AJ77" s="4">
        <v>74</v>
      </c>
      <c r="AK77" s="4" t="s">
        <v>1238</v>
      </c>
      <c r="AL77" s="4" t="str">
        <f t="shared" si="13"/>
        <v>74 - HINO500</v>
      </c>
      <c r="AN77" s="4">
        <v>74</v>
      </c>
      <c r="AO77" s="4" t="s">
        <v>2080</v>
      </c>
      <c r="AP77" s="4" t="str">
        <f t="shared" si="14"/>
        <v>74 - DAIHATSU XENIA LI DELUXE PLUS 1.0 MT</v>
      </c>
    </row>
    <row r="78" spans="23:42" x14ac:dyDescent="0.25">
      <c r="W78" s="4">
        <v>75</v>
      </c>
      <c r="X78" s="4" t="s">
        <v>154</v>
      </c>
      <c r="Y78" s="4" t="str">
        <f t="shared" si="11"/>
        <v>75 - INNEAS MOBIL - Used Car PAMULANG</v>
      </c>
      <c r="AB78" s="19" t="s">
        <v>3308</v>
      </c>
      <c r="AC78" s="19" t="s">
        <v>452</v>
      </c>
      <c r="AD78" s="4" t="str">
        <f t="shared" si="12"/>
        <v>00081 - GRESICA DEWANTI</v>
      </c>
      <c r="AJ78" s="4">
        <v>75</v>
      </c>
      <c r="AK78" s="4" t="s">
        <v>1239</v>
      </c>
      <c r="AL78" s="4" t="str">
        <f t="shared" si="13"/>
        <v>75 - HINO R260</v>
      </c>
      <c r="AN78" s="4">
        <v>75</v>
      </c>
      <c r="AO78" s="4" t="s">
        <v>2081</v>
      </c>
      <c r="AP78" s="4" t="str">
        <f t="shared" si="14"/>
        <v>75 - DAIHATSU XENIA LI DELUXE FAMILY 1.0 MT</v>
      </c>
    </row>
    <row r="79" spans="23:42" x14ac:dyDescent="0.25">
      <c r="W79" s="4">
        <v>76</v>
      </c>
      <c r="X79" s="4" t="s">
        <v>155</v>
      </c>
      <c r="Y79" s="4" t="str">
        <f t="shared" si="11"/>
        <v>76 - IWAN AUTOCAR - Used Car Summarecon</v>
      </c>
      <c r="AB79" s="19" t="s">
        <v>3309</v>
      </c>
      <c r="AC79" s="19" t="s">
        <v>453</v>
      </c>
      <c r="AD79" s="4" t="str">
        <f t="shared" si="12"/>
        <v>00082 - YUSUF ANSHORI</v>
      </c>
      <c r="AJ79" s="4">
        <v>76</v>
      </c>
      <c r="AK79" s="4" t="s">
        <v>1240</v>
      </c>
      <c r="AL79" s="4" t="str">
        <f t="shared" si="13"/>
        <v>76 - HINO RN</v>
      </c>
      <c r="AN79" s="4">
        <v>76</v>
      </c>
      <c r="AO79" s="4" t="s">
        <v>2082</v>
      </c>
      <c r="AP79" s="4" t="str">
        <f t="shared" si="14"/>
        <v>76 - DAIHATSU XENIA LI DELUXE SPORTY 1.0 MT</v>
      </c>
    </row>
    <row r="80" spans="23:42" x14ac:dyDescent="0.25">
      <c r="W80" s="4">
        <v>77</v>
      </c>
      <c r="X80" s="4" t="s">
        <v>156</v>
      </c>
      <c r="Y80" s="4" t="str">
        <f t="shared" si="11"/>
        <v>77 - JAPA MANDIRI MOTOR - Used Car KARAWANG</v>
      </c>
      <c r="AB80" s="19" t="s">
        <v>3310</v>
      </c>
      <c r="AC80" s="19" t="s">
        <v>454</v>
      </c>
      <c r="AD80" s="4" t="str">
        <f t="shared" si="12"/>
        <v>00083 - VRIDA PUTRI</v>
      </c>
      <c r="AJ80" s="4">
        <v>77</v>
      </c>
      <c r="AK80" s="4" t="s">
        <v>1241</v>
      </c>
      <c r="AL80" s="4" t="str">
        <f t="shared" si="13"/>
        <v>77 - HINO ZS</v>
      </c>
      <c r="AN80" s="4">
        <v>77</v>
      </c>
      <c r="AO80" s="4" t="s">
        <v>1579</v>
      </c>
      <c r="AP80" s="4" t="str">
        <f t="shared" si="14"/>
        <v>77 - DAIHATSU XENIA XI DELUXE 1.3 MT</v>
      </c>
    </row>
    <row r="81" spans="23:42" x14ac:dyDescent="0.25">
      <c r="W81" s="4">
        <v>78</v>
      </c>
      <c r="X81" s="4" t="s">
        <v>157</v>
      </c>
      <c r="Y81" s="4" t="str">
        <f t="shared" si="11"/>
        <v>78 - JAROT MOBILINDO - Used Car BEKASI</v>
      </c>
      <c r="AB81" s="19" t="s">
        <v>3311</v>
      </c>
      <c r="AC81" s="19" t="s">
        <v>455</v>
      </c>
      <c r="AD81" s="4" t="str">
        <f t="shared" si="12"/>
        <v>00084 - SALES HOPE AUTOCAR</v>
      </c>
      <c r="AJ81" s="4">
        <v>78</v>
      </c>
      <c r="AK81" s="4" t="s">
        <v>1242</v>
      </c>
      <c r="AL81" s="4" t="str">
        <f t="shared" si="13"/>
        <v>78 - HONDA ACCORD</v>
      </c>
      <c r="AN81" s="4">
        <v>78</v>
      </c>
      <c r="AO81" s="4" t="s">
        <v>1566</v>
      </c>
      <c r="AP81" s="4" t="str">
        <f t="shared" si="14"/>
        <v>78 - DAIHATSU NEW TERIOS R 1.5 AT</v>
      </c>
    </row>
    <row r="82" spans="23:42" x14ac:dyDescent="0.25">
      <c r="W82" s="4">
        <v>79</v>
      </c>
      <c r="X82" s="4" t="s">
        <v>158</v>
      </c>
      <c r="Y82" s="4" t="str">
        <f t="shared" si="11"/>
        <v>79 - JAYA MULYA SAKTI MOTOR - Used Car SUNTER JAYA</v>
      </c>
      <c r="AB82" s="19" t="s">
        <v>3312</v>
      </c>
      <c r="AC82" s="19" t="s">
        <v>456</v>
      </c>
      <c r="AD82" s="4" t="str">
        <f t="shared" si="12"/>
        <v>00085 - M IRSYAD CAHYADI</v>
      </c>
      <c r="AJ82" s="4">
        <v>79</v>
      </c>
      <c r="AK82" s="4" t="s">
        <v>1243</v>
      </c>
      <c r="AL82" s="4" t="str">
        <f t="shared" si="13"/>
        <v>79 - HONDA BRIO</v>
      </c>
      <c r="AN82" s="4">
        <v>79</v>
      </c>
      <c r="AO82" s="4" t="s">
        <v>2083</v>
      </c>
      <c r="AP82" s="4" t="str">
        <f t="shared" si="14"/>
        <v>79 - DAIHATSU NEW TERIOS R ADVENTURE 1.5 MT</v>
      </c>
    </row>
    <row r="83" spans="23:42" x14ac:dyDescent="0.25">
      <c r="W83" s="4">
        <v>80</v>
      </c>
      <c r="X83" s="4" t="s">
        <v>159</v>
      </c>
      <c r="Y83" s="4" t="str">
        <f t="shared" si="11"/>
        <v>80 - JG MOTOR - Used Car ANCOL PADEMANGAN</v>
      </c>
      <c r="AB83" s="19" t="s">
        <v>3313</v>
      </c>
      <c r="AC83" s="19" t="s">
        <v>457</v>
      </c>
      <c r="AD83" s="4" t="str">
        <f t="shared" si="12"/>
        <v>00086 - SALES PRIDE AUTO</v>
      </c>
      <c r="AJ83" s="4">
        <v>80</v>
      </c>
      <c r="AK83" s="4" t="s">
        <v>1244</v>
      </c>
      <c r="AL83" s="4" t="str">
        <f t="shared" si="13"/>
        <v>80 - HONDA CITY</v>
      </c>
      <c r="AN83" s="4">
        <v>80</v>
      </c>
      <c r="AO83" s="4" t="s">
        <v>1580</v>
      </c>
      <c r="AP83" s="4" t="str">
        <f t="shared" si="14"/>
        <v>80 - DAIHATSU XENIA XI DELUXE SPORTY 1.3 MT</v>
      </c>
    </row>
    <row r="84" spans="23:42" x14ac:dyDescent="0.25">
      <c r="W84" s="4">
        <v>81</v>
      </c>
      <c r="X84" s="4" t="s">
        <v>160</v>
      </c>
      <c r="Y84" s="4" t="str">
        <f t="shared" si="11"/>
        <v>81 - JO AUTOCARS - Used Car WTC MANGGA DUA</v>
      </c>
      <c r="AB84" s="19" t="s">
        <v>3314</v>
      </c>
      <c r="AC84" s="19" t="s">
        <v>458</v>
      </c>
      <c r="AD84" s="4" t="str">
        <f t="shared" si="12"/>
        <v>00087 - HENDRO KURNIAWAN</v>
      </c>
      <c r="AJ84" s="4">
        <v>81</v>
      </c>
      <c r="AK84" s="4" t="s">
        <v>1245</v>
      </c>
      <c r="AL84" s="4" t="str">
        <f t="shared" si="13"/>
        <v>81 - HONDA CIVIC</v>
      </c>
      <c r="AN84" s="4">
        <v>81</v>
      </c>
      <c r="AO84" s="4" t="s">
        <v>2084</v>
      </c>
      <c r="AP84" s="4" t="str">
        <f t="shared" si="14"/>
        <v>81 - DAIHATSU XENIA LI DELUXE VVTI 1.0 MT</v>
      </c>
    </row>
    <row r="85" spans="23:42" x14ac:dyDescent="0.25">
      <c r="W85" s="4">
        <v>82</v>
      </c>
      <c r="X85" s="4" t="s">
        <v>161</v>
      </c>
      <c r="Y85" s="4" t="str">
        <f t="shared" si="11"/>
        <v>82 - JOHAN MOTOR - Used Car DUREN SAWIT, JAKARTA</v>
      </c>
      <c r="AB85" s="19" t="s">
        <v>3315</v>
      </c>
      <c r="AC85" s="19" t="s">
        <v>459</v>
      </c>
      <c r="AD85" s="4" t="str">
        <f t="shared" si="12"/>
        <v>00088 - ADI PURWADI</v>
      </c>
      <c r="AJ85" s="4">
        <v>82</v>
      </c>
      <c r="AK85" s="4" t="s">
        <v>1246</v>
      </c>
      <c r="AL85" s="4" t="str">
        <f t="shared" si="13"/>
        <v>82 - HONDA CRV</v>
      </c>
      <c r="AN85" s="4">
        <v>82</v>
      </c>
      <c r="AO85" s="4" t="s">
        <v>2085</v>
      </c>
      <c r="AP85" s="4" t="str">
        <f t="shared" si="14"/>
        <v>82 - DAIHATSU XENIA MI STANDAR 1.0 MT</v>
      </c>
    </row>
    <row r="86" spans="23:42" x14ac:dyDescent="0.25">
      <c r="W86" s="4">
        <v>83</v>
      </c>
      <c r="X86" s="4" t="s">
        <v>162</v>
      </c>
      <c r="Y86" s="4" t="str">
        <f t="shared" si="11"/>
        <v>83 - JUARA MOBIL - Used Car ITC Permata Hijau</v>
      </c>
      <c r="AB86" s="19" t="s">
        <v>3316</v>
      </c>
      <c r="AC86" s="19" t="s">
        <v>460</v>
      </c>
      <c r="AD86" s="4" t="str">
        <f t="shared" si="12"/>
        <v>00089 - MAGGIE WIJAYA</v>
      </c>
      <c r="AJ86" s="4">
        <v>83</v>
      </c>
      <c r="AK86" s="4" t="s">
        <v>1247</v>
      </c>
      <c r="AL86" s="4" t="str">
        <f t="shared" si="13"/>
        <v>83 - HONDA FREED</v>
      </c>
      <c r="AN86" s="4">
        <v>83</v>
      </c>
      <c r="AO86" s="4" t="s">
        <v>2086</v>
      </c>
      <c r="AP86" s="4" t="str">
        <f t="shared" si="14"/>
        <v>83 - DAIHATSU XENIA MI STANDAR PLUS 1.0 MT</v>
      </c>
    </row>
    <row r="87" spans="23:42" x14ac:dyDescent="0.25">
      <c r="W87" s="4">
        <v>84</v>
      </c>
      <c r="X87" s="4" t="s">
        <v>163</v>
      </c>
      <c r="Y87" s="4" t="str">
        <f t="shared" si="11"/>
        <v>84 - KARUNIA INDAH MOTOR - Used Car BEKASI</v>
      </c>
      <c r="AB87" s="19" t="s">
        <v>3317</v>
      </c>
      <c r="AC87" s="19" t="s">
        <v>461</v>
      </c>
      <c r="AD87" s="4" t="str">
        <f t="shared" si="12"/>
        <v>00090 - IKA HOLIKAH</v>
      </c>
      <c r="AJ87" s="4">
        <v>84</v>
      </c>
      <c r="AK87" s="4" t="s">
        <v>1248</v>
      </c>
      <c r="AL87" s="4" t="str">
        <f t="shared" si="13"/>
        <v>84 - HONDA NEW ACCORD</v>
      </c>
      <c r="AN87" s="4">
        <v>84</v>
      </c>
      <c r="AO87" s="4" t="s">
        <v>2087</v>
      </c>
      <c r="AP87" s="4" t="str">
        <f t="shared" si="14"/>
        <v>84 - DAIHATSU XENIA LI DELUXE PLUS VVTI 1.0 MT</v>
      </c>
    </row>
    <row r="88" spans="23:42" x14ac:dyDescent="0.25">
      <c r="W88" s="4">
        <v>85</v>
      </c>
      <c r="X88" s="4" t="s">
        <v>164</v>
      </c>
      <c r="Y88" s="4" t="str">
        <f t="shared" si="11"/>
        <v>85 - KARYA MAKMUR MOTOR - Used Car BEKASI</v>
      </c>
      <c r="AB88" s="19" t="s">
        <v>3318</v>
      </c>
      <c r="AC88" s="19" t="s">
        <v>462</v>
      </c>
      <c r="AD88" s="4" t="str">
        <f t="shared" si="12"/>
        <v>00091 - SALES ALLISON AUTO MOBIL</v>
      </c>
      <c r="AJ88" s="4">
        <v>85</v>
      </c>
      <c r="AK88" s="4" t="s">
        <v>1249</v>
      </c>
      <c r="AL88" s="4" t="str">
        <f t="shared" si="13"/>
        <v>85 - HONDA ALL NEW ACCORD</v>
      </c>
      <c r="AN88" s="4">
        <v>85</v>
      </c>
      <c r="AO88" s="4" t="s">
        <v>2088</v>
      </c>
      <c r="AP88" s="4" t="str">
        <f t="shared" si="14"/>
        <v>85 - DAIHATSU XENIA LI DELUXE FAMILY VVTI 1.0 MT</v>
      </c>
    </row>
    <row r="89" spans="23:42" x14ac:dyDescent="0.25">
      <c r="W89" s="4">
        <v>86</v>
      </c>
      <c r="X89" s="4" t="s">
        <v>165</v>
      </c>
      <c r="Y89" s="4" t="str">
        <f t="shared" si="11"/>
        <v>86 - KAWAN MOBIL NUSANTARA (CARRO.CO) - Used Car</v>
      </c>
      <c r="AB89" s="19" t="s">
        <v>3319</v>
      </c>
      <c r="AC89" s="19" t="s">
        <v>463</v>
      </c>
      <c r="AD89" s="4" t="str">
        <f t="shared" si="12"/>
        <v>00092 - SALES MAMIN MOTOR</v>
      </c>
      <c r="AJ89" s="4">
        <v>86</v>
      </c>
      <c r="AK89" s="4" t="s">
        <v>1250</v>
      </c>
      <c r="AL89" s="4" t="str">
        <f t="shared" si="13"/>
        <v>86 - HONDA ALL NEW BRIO</v>
      </c>
      <c r="AN89" s="4">
        <v>86</v>
      </c>
      <c r="AO89" s="4" t="s">
        <v>2089</v>
      </c>
      <c r="AP89" s="4" t="str">
        <f t="shared" si="14"/>
        <v>86 - DAIHATSU XENIA LI DELUXE SPORTY VVTI 1.0 MT</v>
      </c>
    </row>
    <row r="90" spans="23:42" x14ac:dyDescent="0.25">
      <c r="W90" s="4">
        <v>87</v>
      </c>
      <c r="X90" s="4" t="s">
        <v>166</v>
      </c>
      <c r="Y90" s="4" t="str">
        <f t="shared" si="11"/>
        <v>87 - KAYLA MOTOR - Used Car MATRAMAN JAKARTA TIMUR</v>
      </c>
      <c r="AB90" s="19" t="s">
        <v>3320</v>
      </c>
      <c r="AC90" s="19" t="s">
        <v>464</v>
      </c>
      <c r="AD90" s="4" t="str">
        <f t="shared" si="12"/>
        <v>00093 - VERRA SENDI PAMELA</v>
      </c>
      <c r="AJ90" s="4">
        <v>87</v>
      </c>
      <c r="AK90" s="4" t="s">
        <v>1251</v>
      </c>
      <c r="AL90" s="4" t="str">
        <f t="shared" si="13"/>
        <v>87 - HONDA ALL NEW CITY</v>
      </c>
      <c r="AN90" s="4">
        <v>87</v>
      </c>
      <c r="AO90" s="4" t="s">
        <v>1578</v>
      </c>
      <c r="AP90" s="4" t="str">
        <f t="shared" si="14"/>
        <v>87 - DAIHATSU XENIA MI VVTI 1.0 MT</v>
      </c>
    </row>
    <row r="91" spans="23:42" x14ac:dyDescent="0.25">
      <c r="W91" s="4">
        <v>88</v>
      </c>
      <c r="X91" s="4" t="s">
        <v>167</v>
      </c>
      <c r="Y91" s="4" t="str">
        <f t="shared" si="11"/>
        <v>88 - KENZO AUTO MOBILINDO - Used Car ANCOL JAKUT</v>
      </c>
      <c r="AB91" s="19" t="s">
        <v>3321</v>
      </c>
      <c r="AC91" s="19" t="s">
        <v>465</v>
      </c>
      <c r="AD91" s="4" t="str">
        <f t="shared" si="12"/>
        <v>00094 - HANDRE SEFRIANDA</v>
      </c>
      <c r="AJ91" s="4">
        <v>88</v>
      </c>
      <c r="AK91" s="4" t="s">
        <v>1252</v>
      </c>
      <c r="AL91" s="4" t="str">
        <f t="shared" si="13"/>
        <v>88 - HONDA ALL NEW CIVIC</v>
      </c>
      <c r="AN91" s="4">
        <v>88</v>
      </c>
      <c r="AO91" s="4" t="s">
        <v>2090</v>
      </c>
      <c r="AP91" s="4" t="str">
        <f t="shared" si="14"/>
        <v>88 - DAIHATSU XENIA XI DELUXE PLUS VVTI 1.3 MT</v>
      </c>
    </row>
    <row r="92" spans="23:42" x14ac:dyDescent="0.25">
      <c r="W92" s="4">
        <v>89</v>
      </c>
      <c r="X92" s="4" t="s">
        <v>168</v>
      </c>
      <c r="Y92" s="4" t="str">
        <f t="shared" si="11"/>
        <v>89 - KIARA MOBIL - Used Car DEPOK</v>
      </c>
      <c r="AB92" s="19" t="s">
        <v>3322</v>
      </c>
      <c r="AC92" s="19" t="s">
        <v>466</v>
      </c>
      <c r="AD92" s="4" t="str">
        <f t="shared" si="12"/>
        <v>00095 - SALES NADIEN AUTOCARS</v>
      </c>
      <c r="AJ92" s="4">
        <v>89</v>
      </c>
      <c r="AK92" s="4" t="s">
        <v>1253</v>
      </c>
      <c r="AL92" s="4" t="str">
        <f t="shared" si="13"/>
        <v>89 - HONDA ALL NEW CRV</v>
      </c>
      <c r="AN92" s="4">
        <v>89</v>
      </c>
      <c r="AO92" s="4" t="s">
        <v>2091</v>
      </c>
      <c r="AP92" s="4" t="str">
        <f t="shared" si="14"/>
        <v>89 - DAIHATSU XENIA XI DELUXE FAMILY VVTI 1.3 MT</v>
      </c>
    </row>
    <row r="93" spans="23:42" x14ac:dyDescent="0.25">
      <c r="W93" s="4">
        <v>90</v>
      </c>
      <c r="X93" s="4" t="s">
        <v>169</v>
      </c>
      <c r="Y93" s="4" t="str">
        <f t="shared" si="11"/>
        <v>90 - KING AUTO CAR- Used Car</v>
      </c>
      <c r="AB93" s="19" t="s">
        <v>3323</v>
      </c>
      <c r="AC93" s="19" t="s">
        <v>467</v>
      </c>
      <c r="AD93" s="4" t="str">
        <f t="shared" si="12"/>
        <v>00096 - SALES VIN'S AUTO</v>
      </c>
      <c r="AJ93" s="4">
        <v>90</v>
      </c>
      <c r="AK93" s="4" t="s">
        <v>1254</v>
      </c>
      <c r="AL93" s="4" t="str">
        <f t="shared" si="13"/>
        <v>90 - HONDA ALL NEW GRAND CRV</v>
      </c>
      <c r="AN93" s="4">
        <v>90</v>
      </c>
      <c r="AO93" s="4" t="s">
        <v>2092</v>
      </c>
      <c r="AP93" s="4" t="str">
        <f t="shared" si="14"/>
        <v>90 - DAIHATSU XENIA XI DELUXE SPORTY VVTI 1.3 MT</v>
      </c>
    </row>
    <row r="94" spans="23:42" x14ac:dyDescent="0.25">
      <c r="W94" s="4">
        <v>91</v>
      </c>
      <c r="X94" s="4" t="s">
        <v>170</v>
      </c>
      <c r="Y94" s="4" t="str">
        <f t="shared" si="11"/>
        <v>91 - KING’S AUTO- Used Car SUMMARECON</v>
      </c>
      <c r="AB94" s="19" t="s">
        <v>3324</v>
      </c>
      <c r="AC94" s="19" t="s">
        <v>468</v>
      </c>
      <c r="AD94" s="4" t="str">
        <f t="shared" si="12"/>
        <v>00097 - ALBERTUS ALVIN NGADIRAN</v>
      </c>
      <c r="AJ94" s="4">
        <v>91</v>
      </c>
      <c r="AK94" s="4" t="s">
        <v>1255</v>
      </c>
      <c r="AL94" s="4" t="str">
        <f t="shared" si="13"/>
        <v>91 - HONDA ALL NEW JAZZ</v>
      </c>
      <c r="AN94" s="4">
        <v>91</v>
      </c>
      <c r="AO94" s="4" t="s">
        <v>2093</v>
      </c>
      <c r="AP94" s="4" t="str">
        <f t="shared" si="14"/>
        <v>91 - DAIHATSU XENIA XI DELUXE VVTI 1.3 MT</v>
      </c>
    </row>
    <row r="95" spans="23:42" x14ac:dyDescent="0.25">
      <c r="W95" s="4">
        <v>92</v>
      </c>
      <c r="X95" s="4" t="s">
        <v>171</v>
      </c>
      <c r="Y95" s="4" t="str">
        <f t="shared" si="11"/>
        <v>92 - KING'S AUTO BEKASI - Used Car Bekasi</v>
      </c>
      <c r="AB95" s="19" t="s">
        <v>3325</v>
      </c>
      <c r="AC95" s="19" t="s">
        <v>469</v>
      </c>
      <c r="AD95" s="4" t="str">
        <f t="shared" si="12"/>
        <v>00098 - SALES MARVEL AUTO CARS</v>
      </c>
      <c r="AJ95" s="4">
        <v>92</v>
      </c>
      <c r="AK95" s="4" t="s">
        <v>1256</v>
      </c>
      <c r="AL95" s="4" t="str">
        <f t="shared" si="13"/>
        <v>92 - HONDA ALL NEW ODYSSEY</v>
      </c>
      <c r="AN95" s="4">
        <v>92</v>
      </c>
      <c r="AO95" s="4" t="s">
        <v>2094</v>
      </c>
      <c r="AP95" s="4" t="str">
        <f t="shared" si="14"/>
        <v>92 - DAIHATSU XENIA XI DELUXE PLUS 1.3 MT</v>
      </c>
    </row>
    <row r="96" spans="23:42" x14ac:dyDescent="0.25">
      <c r="W96" s="4">
        <v>93</v>
      </c>
      <c r="X96" s="4" t="s">
        <v>172</v>
      </c>
      <c r="Y96" s="4" t="str">
        <f t="shared" si="11"/>
        <v>93 - LANCAR JAYA MOBIL - Used Car ANCOL JAKARTA UTARA</v>
      </c>
      <c r="AB96" s="19" t="s">
        <v>3326</v>
      </c>
      <c r="AC96" s="19" t="s">
        <v>470</v>
      </c>
      <c r="AD96" s="4" t="str">
        <f t="shared" si="12"/>
        <v>00100 - YOGI RAMDHANI</v>
      </c>
      <c r="AJ96" s="4">
        <v>93</v>
      </c>
      <c r="AK96" s="4" t="s">
        <v>1257</v>
      </c>
      <c r="AL96" s="4" t="str">
        <f t="shared" si="13"/>
        <v>93 - HONDA BRV</v>
      </c>
      <c r="AN96" s="4">
        <v>93</v>
      </c>
      <c r="AO96" s="4" t="s">
        <v>2095</v>
      </c>
      <c r="AP96" s="4" t="str">
        <f t="shared" si="14"/>
        <v>93 - DAIHATSU XENIA XI DELUXE FAMILY 1.3 MT</v>
      </c>
    </row>
    <row r="97" spans="23:42" x14ac:dyDescent="0.25">
      <c r="W97" s="4">
        <v>94</v>
      </c>
      <c r="X97" s="4" t="s">
        <v>173</v>
      </c>
      <c r="Y97" s="4" t="str">
        <f t="shared" si="11"/>
        <v>94 - LANGGENG INDAH MAKMUR - Used Car KEMAYORAN JAKPUS</v>
      </c>
      <c r="AB97" s="19" t="s">
        <v>3327</v>
      </c>
      <c r="AC97" s="19" t="s">
        <v>471</v>
      </c>
      <c r="AD97" s="4" t="str">
        <f t="shared" si="12"/>
        <v>00102 - CHANDRA IRAWAN</v>
      </c>
      <c r="AJ97" s="4">
        <v>94</v>
      </c>
      <c r="AK97" s="4" t="s">
        <v>1258</v>
      </c>
      <c r="AL97" s="4" t="str">
        <f t="shared" si="13"/>
        <v>94 - HONDA HRV</v>
      </c>
      <c r="AN97" s="4">
        <v>94</v>
      </c>
      <c r="AO97" s="4" t="s">
        <v>2096</v>
      </c>
      <c r="AP97" s="4" t="str">
        <f t="shared" si="14"/>
        <v>94 - DAIHATSU ALL NEW XENIA M FAMILY VVTI 1.0 MT</v>
      </c>
    </row>
    <row r="98" spans="23:42" x14ac:dyDescent="0.25">
      <c r="W98" s="4">
        <v>95</v>
      </c>
      <c r="X98" s="4" t="s">
        <v>174</v>
      </c>
      <c r="Y98" s="4" t="str">
        <f t="shared" si="11"/>
        <v>95 - LEO CHANDRA – C2C - Used Car PONDOK KOPI</v>
      </c>
      <c r="AB98" s="19" t="s">
        <v>3328</v>
      </c>
      <c r="AC98" s="19" t="s">
        <v>472</v>
      </c>
      <c r="AD98" s="4" t="str">
        <f t="shared" si="12"/>
        <v>00103 - SALES FAMILY MOBIL</v>
      </c>
      <c r="AJ98" s="4">
        <v>95</v>
      </c>
      <c r="AK98" s="4" t="s">
        <v>1259</v>
      </c>
      <c r="AL98" s="4" t="str">
        <f t="shared" si="13"/>
        <v>95 - HONDA JAZZ</v>
      </c>
      <c r="AN98" s="4">
        <v>95</v>
      </c>
      <c r="AO98" s="4" t="s">
        <v>2097</v>
      </c>
      <c r="AP98" s="4" t="str">
        <f t="shared" si="14"/>
        <v>95 - DAIHATSU ALL NEW XENIA M SPORTY VVTI 1.0 MT</v>
      </c>
    </row>
    <row r="99" spans="23:42" x14ac:dyDescent="0.25">
      <c r="W99" s="4">
        <v>96</v>
      </c>
      <c r="X99" s="4" t="s">
        <v>175</v>
      </c>
      <c r="Y99" s="4" t="str">
        <f t="shared" si="11"/>
        <v>96 - MABES MOBILINDO - Used Car CIPAYUNG JAKTIM</v>
      </c>
      <c r="AB99" s="19" t="s">
        <v>3329</v>
      </c>
      <c r="AC99" s="19" t="s">
        <v>473</v>
      </c>
      <c r="AD99" s="4" t="str">
        <f t="shared" si="12"/>
        <v>00104 - MAYLA SUSILAWATI</v>
      </c>
      <c r="AJ99" s="4">
        <v>96</v>
      </c>
      <c r="AK99" s="4" t="s">
        <v>1260</v>
      </c>
      <c r="AL99" s="4" t="str">
        <f t="shared" si="13"/>
        <v>96 - HONDA MOBILIO</v>
      </c>
      <c r="AN99" s="4">
        <v>96</v>
      </c>
      <c r="AO99" s="4" t="s">
        <v>1546</v>
      </c>
      <c r="AP99" s="4" t="str">
        <f t="shared" si="14"/>
        <v>96 - DAIHATSU ALL NEW XENIA X VVTI 1.3 MT</v>
      </c>
    </row>
    <row r="100" spans="23:42" x14ac:dyDescent="0.25">
      <c r="W100" s="4">
        <v>97</v>
      </c>
      <c r="X100" s="4" t="s">
        <v>176</v>
      </c>
      <c r="Y100" s="4" t="str">
        <f t="shared" si="11"/>
        <v>97 - MAHAKA MOTOR - Used Car,Tangerang</v>
      </c>
      <c r="AB100" s="19" t="s">
        <v>3330</v>
      </c>
      <c r="AC100" s="19" t="s">
        <v>474</v>
      </c>
      <c r="AD100" s="4" t="str">
        <f t="shared" si="12"/>
        <v>00105 - SUHANTO</v>
      </c>
      <c r="AJ100" s="4">
        <v>97</v>
      </c>
      <c r="AK100" s="4" t="s">
        <v>1261</v>
      </c>
      <c r="AL100" s="4" t="str">
        <f t="shared" si="13"/>
        <v>97 - HONDA NEW CITY</v>
      </c>
      <c r="AN100" s="4">
        <v>97</v>
      </c>
      <c r="AO100" s="4" t="s">
        <v>2098</v>
      </c>
      <c r="AP100" s="4" t="str">
        <f t="shared" si="14"/>
        <v>97 - DAIHATSU ALL NEW XENIA R VVTI 1.3 AT</v>
      </c>
    </row>
    <row r="101" spans="23:42" x14ac:dyDescent="0.25">
      <c r="W101" s="4">
        <v>98</v>
      </c>
      <c r="X101" s="4" t="s">
        <v>177</v>
      </c>
      <c r="Y101" s="4" t="str">
        <f t="shared" si="11"/>
        <v>98 - MAJU SERAYA INDOMOBIL - Used Car KARAWACI</v>
      </c>
      <c r="AB101" s="19" t="s">
        <v>3331</v>
      </c>
      <c r="AC101" s="19" t="s">
        <v>475</v>
      </c>
      <c r="AD101" s="4" t="str">
        <f t="shared" si="12"/>
        <v>00106 - MUHAMMAD HAFIEDL AFLAKH</v>
      </c>
      <c r="AJ101" s="4">
        <v>98</v>
      </c>
      <c r="AK101" s="4" t="s">
        <v>1262</v>
      </c>
      <c r="AL101" s="4" t="str">
        <f t="shared" si="13"/>
        <v>98 - HONDA NEW CIVIC</v>
      </c>
      <c r="AN101" s="4">
        <v>98</v>
      </c>
      <c r="AO101" s="4" t="s">
        <v>1545</v>
      </c>
      <c r="AP101" s="4" t="str">
        <f t="shared" si="14"/>
        <v>98 - DAIHATSU ALL NEW XENIA R VVTI 1.3 MT</v>
      </c>
    </row>
    <row r="102" spans="23:42" x14ac:dyDescent="0.25">
      <c r="W102" s="4">
        <v>99</v>
      </c>
      <c r="X102" s="4" t="s">
        <v>178</v>
      </c>
      <c r="Y102" s="4" t="str">
        <f t="shared" si="11"/>
        <v>99 - MAMIN MOTOR - Used Car PAMULANG</v>
      </c>
      <c r="AB102" s="19" t="s">
        <v>3332</v>
      </c>
      <c r="AC102" s="19" t="s">
        <v>476</v>
      </c>
      <c r="AD102" s="4" t="str">
        <f t="shared" si="12"/>
        <v>00107 - LIE TJIE KIONG</v>
      </c>
      <c r="AJ102" s="4">
        <v>99</v>
      </c>
      <c r="AK102" s="4" t="s">
        <v>1263</v>
      </c>
      <c r="AL102" s="4" t="str">
        <f t="shared" si="13"/>
        <v>99 - HONDA NEW CRV</v>
      </c>
      <c r="AN102" s="4">
        <v>99</v>
      </c>
      <c r="AO102" s="4" t="s">
        <v>2099</v>
      </c>
      <c r="AP102" s="4" t="str">
        <f t="shared" si="14"/>
        <v>99 - DAIHATSU ALL NEW XENIA R ATTIVO VVTI 1.3 AT</v>
      </c>
    </row>
    <row r="103" spans="23:42" x14ac:dyDescent="0.25">
      <c r="W103" s="4">
        <v>100</v>
      </c>
      <c r="X103" s="4" t="s">
        <v>179</v>
      </c>
      <c r="Y103" s="4" t="str">
        <f t="shared" si="11"/>
        <v>100 - MARVEL AUTO CARS - Used Car BURSA MANGGA DUA</v>
      </c>
      <c r="AB103" s="19" t="s">
        <v>3333</v>
      </c>
      <c r="AC103" s="19" t="s">
        <v>477</v>
      </c>
      <c r="AD103" s="4" t="str">
        <f t="shared" si="12"/>
        <v>00108 - SALES AUTO ONE'S</v>
      </c>
      <c r="AJ103" s="4">
        <v>100</v>
      </c>
      <c r="AK103" s="4" t="s">
        <v>1264</v>
      </c>
      <c r="AL103" s="4" t="str">
        <f t="shared" si="13"/>
        <v>100 - HONDA NEW FREED</v>
      </c>
      <c r="AN103" s="4">
        <v>100</v>
      </c>
      <c r="AO103" s="4" t="s">
        <v>2100</v>
      </c>
      <c r="AP103" s="4" t="str">
        <f t="shared" si="14"/>
        <v>100 - DAIHATSU ALL NEW XENIA R ATTIVO VVTI 1.3 MT</v>
      </c>
    </row>
    <row r="104" spans="23:42" x14ac:dyDescent="0.25">
      <c r="W104" s="4">
        <v>101</v>
      </c>
      <c r="X104" s="4" t="s">
        <v>180</v>
      </c>
      <c r="Y104" s="4" t="str">
        <f t="shared" si="11"/>
        <v>101 - MASHARI - C2C - Used Car SIDOARJO</v>
      </c>
      <c r="AB104" s="19" t="s">
        <v>3334</v>
      </c>
      <c r="AC104" s="19" t="s">
        <v>478</v>
      </c>
      <c r="AD104" s="4" t="str">
        <f t="shared" si="12"/>
        <v>00110 - SALES AUTO SUCCESS</v>
      </c>
      <c r="AJ104" s="4">
        <v>101</v>
      </c>
      <c r="AK104" s="4" t="s">
        <v>1265</v>
      </c>
      <c r="AL104" s="4" t="str">
        <f t="shared" si="13"/>
        <v>101 - HONDA ODYSSEY</v>
      </c>
      <c r="AN104" s="4">
        <v>101</v>
      </c>
      <c r="AO104" s="4" t="s">
        <v>2101</v>
      </c>
      <c r="AP104" s="4" t="str">
        <f t="shared" si="14"/>
        <v>101 - DAIHATSU ALL NEW XENIA R FAMILY VVTI 1.3 AT</v>
      </c>
    </row>
    <row r="105" spans="23:42" x14ac:dyDescent="0.25">
      <c r="W105" s="4">
        <v>102</v>
      </c>
      <c r="X105" s="4" t="s">
        <v>181</v>
      </c>
      <c r="Y105" s="4" t="str">
        <f t="shared" si="11"/>
        <v>102 - MATRIX AUTO - Used Car BURSA MOBIL SUMMARECON</v>
      </c>
      <c r="AB105" s="19" t="s">
        <v>3335</v>
      </c>
      <c r="AC105" s="19" t="s">
        <v>479</v>
      </c>
      <c r="AD105" s="4" t="str">
        <f t="shared" si="12"/>
        <v>00111 - AYU NOVIA ANDINI</v>
      </c>
      <c r="AJ105" s="4">
        <v>102</v>
      </c>
      <c r="AK105" s="4" t="s">
        <v>1266</v>
      </c>
      <c r="AL105" s="4" t="str">
        <f t="shared" si="13"/>
        <v>102 - HONDA STREAM</v>
      </c>
      <c r="AN105" s="4">
        <v>102</v>
      </c>
      <c r="AO105" s="4" t="s">
        <v>1543</v>
      </c>
      <c r="AP105" s="4" t="str">
        <f t="shared" si="14"/>
        <v>102 - DAIHATSU ALL NEW XENIA R FAMILY VVTI 1.3 MT</v>
      </c>
    </row>
    <row r="106" spans="23:42" x14ac:dyDescent="0.25">
      <c r="W106" s="4">
        <v>103</v>
      </c>
      <c r="X106" s="4" t="s">
        <v>182</v>
      </c>
      <c r="Y106" s="4" t="str">
        <f t="shared" si="11"/>
        <v>103 - MB AUTOCAR - Used Car PASAR MINGGU JAKSEL</v>
      </c>
      <c r="AB106" s="19" t="s">
        <v>3336</v>
      </c>
      <c r="AC106" s="19" t="s">
        <v>480</v>
      </c>
      <c r="AD106" s="4" t="str">
        <f t="shared" si="12"/>
        <v>00112 - ALI BRAM</v>
      </c>
      <c r="AJ106" s="4">
        <v>103</v>
      </c>
      <c r="AK106" s="4" t="s">
        <v>1267</v>
      </c>
      <c r="AL106" s="4" t="str">
        <f t="shared" si="13"/>
        <v>103 - HONGYAN 6X4 TIPPER</v>
      </c>
      <c r="AN106" s="4">
        <v>103</v>
      </c>
      <c r="AO106" s="4" t="s">
        <v>2102</v>
      </c>
      <c r="AP106" s="4" t="str">
        <f t="shared" si="14"/>
        <v>103 - DAIHATSU ALL NEW XENIA R SPORTY VVTI 1.3 AT</v>
      </c>
    </row>
    <row r="107" spans="23:42" x14ac:dyDescent="0.25">
      <c r="W107" s="4">
        <v>104</v>
      </c>
      <c r="X107" s="4" t="s">
        <v>183</v>
      </c>
      <c r="Y107" s="4" t="str">
        <f t="shared" si="11"/>
        <v>104 - MELATI MOTOR - Used Car CILEDUG</v>
      </c>
      <c r="AB107" s="19" t="s">
        <v>3337</v>
      </c>
      <c r="AC107" s="19" t="s">
        <v>481</v>
      </c>
      <c r="AD107" s="4" t="str">
        <f t="shared" si="12"/>
        <v>00113 - SALES DAN'S MOBILINDO</v>
      </c>
      <c r="AJ107" s="4">
        <v>104</v>
      </c>
      <c r="AK107" s="4" t="s">
        <v>1268</v>
      </c>
      <c r="AL107" s="4" t="str">
        <f t="shared" si="13"/>
        <v>104 - ISUZU ELF</v>
      </c>
      <c r="AN107" s="4">
        <v>104</v>
      </c>
      <c r="AO107" s="4" t="s">
        <v>2103</v>
      </c>
      <c r="AP107" s="4" t="str">
        <f t="shared" si="14"/>
        <v>104 - DAIHATSU ALL NEW XENIA D VVTI 1.0 MT</v>
      </c>
    </row>
    <row r="108" spans="23:42" x14ac:dyDescent="0.25">
      <c r="W108" s="4">
        <v>105</v>
      </c>
      <c r="X108" s="4" t="s">
        <v>184</v>
      </c>
      <c r="Y108" s="4" t="str">
        <f t="shared" si="11"/>
        <v>105 - METRO CARINDO - Used Car DEPOK</v>
      </c>
      <c r="AB108" s="19" t="s">
        <v>3338</v>
      </c>
      <c r="AC108" s="19" t="s">
        <v>482</v>
      </c>
      <c r="AD108" s="4" t="str">
        <f t="shared" si="12"/>
        <v>00114 - ARI SETIAWAN</v>
      </c>
      <c r="AJ108" s="4">
        <v>105</v>
      </c>
      <c r="AK108" s="4" t="s">
        <v>1269</v>
      </c>
      <c r="AL108" s="4" t="str">
        <f t="shared" si="13"/>
        <v>105 - ISUZU NMR 71 HD</v>
      </c>
      <c r="AN108" s="4">
        <v>105</v>
      </c>
      <c r="AO108" s="4" t="s">
        <v>2104</v>
      </c>
      <c r="AP108" s="4" t="str">
        <f t="shared" si="14"/>
        <v>105 - DAIHATSU ALL NEW XENIA M VVTI 1.0 MT</v>
      </c>
    </row>
    <row r="109" spans="23:42" x14ac:dyDescent="0.25">
      <c r="W109" s="4">
        <v>106</v>
      </c>
      <c r="X109" s="4" t="s">
        <v>185</v>
      </c>
      <c r="Y109" s="4" t="str">
        <f t="shared" si="11"/>
        <v>106 - MITRA DWIDAYA MOBILINDO - Used Car CIRACAS JAKTIM</v>
      </c>
      <c r="AB109" s="19" t="s">
        <v>3339</v>
      </c>
      <c r="AC109" s="19" t="s">
        <v>483</v>
      </c>
      <c r="AD109" s="4" t="str">
        <f t="shared" si="12"/>
        <v>00115 - SALES OPTIMA MOTOR</v>
      </c>
      <c r="AJ109" s="4">
        <v>106</v>
      </c>
      <c r="AK109" s="4" t="s">
        <v>1270</v>
      </c>
      <c r="AL109" s="4" t="str">
        <f t="shared" si="13"/>
        <v>106 - ISUZU FVM34 U NEW 245PS</v>
      </c>
      <c r="AN109" s="4">
        <v>106</v>
      </c>
      <c r="AO109" s="4" t="s">
        <v>2105</v>
      </c>
      <c r="AP109" s="4" t="str">
        <f t="shared" si="14"/>
        <v>106 - DAIHATSU GREAT NEW XENIA M 1.0 MT</v>
      </c>
    </row>
    <row r="110" spans="23:42" x14ac:dyDescent="0.25">
      <c r="W110" s="4">
        <v>107</v>
      </c>
      <c r="X110" s="4" t="s">
        <v>186</v>
      </c>
      <c r="Y110" s="4" t="str">
        <f t="shared" si="11"/>
        <v>107 - MITRA MOBILINDO - Used Car GADING SERPONG</v>
      </c>
      <c r="AB110" s="19" t="s">
        <v>3340</v>
      </c>
      <c r="AC110" s="19" t="s">
        <v>484</v>
      </c>
      <c r="AD110" s="4" t="str">
        <f t="shared" si="12"/>
        <v>00116 - BONI IRAWAN</v>
      </c>
      <c r="AJ110" s="4">
        <v>107</v>
      </c>
      <c r="AK110" s="4" t="s">
        <v>1271</v>
      </c>
      <c r="AL110" s="4" t="str">
        <f t="shared" si="13"/>
        <v>107 - ISUZU FVZ</v>
      </c>
      <c r="AN110" s="4">
        <v>107</v>
      </c>
      <c r="AO110" s="4" t="s">
        <v>2106</v>
      </c>
      <c r="AP110" s="4" t="str">
        <f t="shared" si="14"/>
        <v>107 - DAIHATSU GREAT NEW XENIA M DELUXE 1.3 MT</v>
      </c>
    </row>
    <row r="111" spans="23:42" x14ac:dyDescent="0.25">
      <c r="W111" s="4">
        <v>108</v>
      </c>
      <c r="X111" s="4" t="s">
        <v>187</v>
      </c>
      <c r="Y111" s="4" t="str">
        <f t="shared" si="11"/>
        <v>108 - MORA MOBILINDO - Used Car DUREN SAWIT JAKTIM</v>
      </c>
      <c r="AB111" s="19" t="s">
        <v>3341</v>
      </c>
      <c r="AC111" s="19" t="s">
        <v>485</v>
      </c>
      <c r="AD111" s="4" t="str">
        <f t="shared" si="12"/>
        <v>00117 - SALES KING'S AUTO</v>
      </c>
      <c r="AJ111" s="4">
        <v>108</v>
      </c>
      <c r="AK111" s="4" t="s">
        <v>1272</v>
      </c>
      <c r="AL111" s="4" t="str">
        <f t="shared" si="13"/>
        <v>108 - ISUZU GIGA</v>
      </c>
      <c r="AN111" s="4">
        <v>108</v>
      </c>
      <c r="AO111" s="4" t="s">
        <v>1563</v>
      </c>
      <c r="AP111" s="4" t="str">
        <f t="shared" si="14"/>
        <v>108 - DAIHATSU GREAT NEW XENIA X 1.3 MT</v>
      </c>
    </row>
    <row r="112" spans="23:42" x14ac:dyDescent="0.25">
      <c r="W112" s="4">
        <v>109</v>
      </c>
      <c r="X112" s="4" t="s">
        <v>188</v>
      </c>
      <c r="Y112" s="4" t="str">
        <f t="shared" si="11"/>
        <v>109 - MUKHAMMAD ISMAIL - C2C - Used Car PULOGADUNG</v>
      </c>
      <c r="AB112" s="19" t="s">
        <v>3342</v>
      </c>
      <c r="AC112" s="19" t="s">
        <v>486</v>
      </c>
      <c r="AD112" s="4" t="str">
        <f t="shared" si="12"/>
        <v>00118 - SALES MUSTO CARS</v>
      </c>
      <c r="AJ112" s="4">
        <v>109</v>
      </c>
      <c r="AK112" s="4" t="s">
        <v>1273</v>
      </c>
      <c r="AL112" s="4" t="str">
        <f t="shared" si="13"/>
        <v>109 - ISUZU MUX</v>
      </c>
      <c r="AN112" s="4">
        <v>109</v>
      </c>
      <c r="AO112" s="4" t="s">
        <v>1562</v>
      </c>
      <c r="AP112" s="4" t="str">
        <f t="shared" si="14"/>
        <v>109 - DAIHATSU GREAT NEW XENIA X 1.3 AT</v>
      </c>
    </row>
    <row r="113" spans="23:42" x14ac:dyDescent="0.25">
      <c r="W113" s="4">
        <v>110</v>
      </c>
      <c r="X113" s="4" t="s">
        <v>189</v>
      </c>
      <c r="Y113" s="4" t="str">
        <f t="shared" si="11"/>
        <v>110 - MUSTO CARS - Used Car SENTRA HARAPAN</v>
      </c>
      <c r="AB113" s="19" t="s">
        <v>3343</v>
      </c>
      <c r="AC113" s="19" t="s">
        <v>487</v>
      </c>
      <c r="AD113" s="4" t="str">
        <f t="shared" si="12"/>
        <v>00119 - SIGIT BUDIYONO</v>
      </c>
      <c r="AJ113" s="4">
        <v>110</v>
      </c>
      <c r="AK113" s="4" t="s">
        <v>1274</v>
      </c>
      <c r="AL113" s="4" t="str">
        <f t="shared" si="13"/>
        <v>110 - ISUZU NEW PANTHER</v>
      </c>
      <c r="AN113" s="4">
        <v>110</v>
      </c>
      <c r="AO113" s="4" t="s">
        <v>2107</v>
      </c>
      <c r="AP113" s="4" t="str">
        <f t="shared" si="14"/>
        <v>110 - DAIHATSU GREAT NEW XENIA X DELUXE 1.3 MT</v>
      </c>
    </row>
    <row r="114" spans="23:42" x14ac:dyDescent="0.25">
      <c r="W114" s="4">
        <v>111</v>
      </c>
      <c r="X114" s="4" t="s">
        <v>190</v>
      </c>
      <c r="Y114" s="4" t="str">
        <f t="shared" si="11"/>
        <v>111 - NADINE AUTOCARS - Used Car MANGGA DUA</v>
      </c>
      <c r="AB114" s="19" t="s">
        <v>3344</v>
      </c>
      <c r="AC114" s="19" t="s">
        <v>488</v>
      </c>
      <c r="AD114" s="4" t="str">
        <f t="shared" si="12"/>
        <v>00120 - SALES INNEAS MOBIL</v>
      </c>
      <c r="AJ114" s="4">
        <v>111</v>
      </c>
      <c r="AK114" s="4" t="s">
        <v>1275</v>
      </c>
      <c r="AL114" s="4" t="str">
        <f t="shared" si="13"/>
        <v>111 - ISUZU PANTHER</v>
      </c>
      <c r="AN114" s="4">
        <v>111</v>
      </c>
      <c r="AO114" s="4" t="s">
        <v>2108</v>
      </c>
      <c r="AP114" s="4" t="str">
        <f t="shared" si="14"/>
        <v>111 - DAIHATSU GREAT NEW XENIA X DELUXE 1.3 AT</v>
      </c>
    </row>
    <row r="115" spans="23:42" x14ac:dyDescent="0.25">
      <c r="W115" s="4">
        <v>112</v>
      </c>
      <c r="X115" s="4" t="s">
        <v>191</v>
      </c>
      <c r="Y115" s="4" t="str">
        <f t="shared" si="11"/>
        <v>112 - OPTIMA MOTOR - Used Car WTC MANGGA DUA</v>
      </c>
      <c r="AB115" s="19" t="s">
        <v>3345</v>
      </c>
      <c r="AC115" s="19" t="s">
        <v>489</v>
      </c>
      <c r="AD115" s="4" t="str">
        <f t="shared" si="12"/>
        <v>00121 - TITO RIZKY DENGO</v>
      </c>
      <c r="AJ115" s="4">
        <v>112</v>
      </c>
      <c r="AK115" s="4" t="s">
        <v>1276</v>
      </c>
      <c r="AL115" s="4" t="str">
        <f t="shared" si="13"/>
        <v>112 - ISUZU D-MAX</v>
      </c>
      <c r="AN115" s="4">
        <v>112</v>
      </c>
      <c r="AO115" s="4" t="s">
        <v>2109</v>
      </c>
      <c r="AP115" s="4" t="str">
        <f t="shared" si="14"/>
        <v>112 - DAIHATSU GREAT NEW XENIA R 1.3 MT</v>
      </c>
    </row>
    <row r="116" spans="23:42" x14ac:dyDescent="0.25">
      <c r="W116" s="4">
        <v>113</v>
      </c>
      <c r="X116" s="4" t="s">
        <v>192</v>
      </c>
      <c r="Y116" s="4" t="str">
        <f t="shared" si="11"/>
        <v>113 - OSAKA MOTOR - Used Car Summarecon</v>
      </c>
      <c r="AB116" s="19" t="s">
        <v>3346</v>
      </c>
      <c r="AC116" s="19" t="s">
        <v>490</v>
      </c>
      <c r="AD116" s="4" t="str">
        <f t="shared" si="12"/>
        <v>00122 - ARIES WANGSADJAJA</v>
      </c>
      <c r="AJ116" s="4">
        <v>113</v>
      </c>
      <c r="AK116" s="4" t="s">
        <v>1277</v>
      </c>
      <c r="AL116" s="4" t="str">
        <f t="shared" si="13"/>
        <v>113 - ISUZU NMR</v>
      </c>
      <c r="AN116" s="4">
        <v>113</v>
      </c>
      <c r="AO116" s="4" t="s">
        <v>2110</v>
      </c>
      <c r="AP116" s="4" t="str">
        <f t="shared" si="14"/>
        <v>113 - DAIHATSU GREAT NEW XENIA R 1.3 AT</v>
      </c>
    </row>
    <row r="117" spans="23:42" x14ac:dyDescent="0.25">
      <c r="W117" s="4">
        <v>114</v>
      </c>
      <c r="X117" s="4" t="s">
        <v>193</v>
      </c>
      <c r="Y117" s="4" t="str">
        <f t="shared" si="11"/>
        <v>114 - OWEN MOBIL - Used Car GADING SERPONG TANGERANG</v>
      </c>
      <c r="AB117" s="19" t="s">
        <v>3347</v>
      </c>
      <c r="AC117" s="19" t="s">
        <v>491</v>
      </c>
      <c r="AD117" s="4" t="str">
        <f t="shared" si="12"/>
        <v>00123 - RICKA DEVITANIA</v>
      </c>
      <c r="AJ117" s="4">
        <v>114</v>
      </c>
      <c r="AK117" s="4" t="s">
        <v>1278</v>
      </c>
      <c r="AL117" s="4" t="str">
        <f t="shared" si="13"/>
        <v>114 - ISUZU TRAGA</v>
      </c>
      <c r="AN117" s="4">
        <v>114</v>
      </c>
      <c r="AO117" s="4" t="s">
        <v>2111</v>
      </c>
      <c r="AP117" s="4" t="str">
        <f t="shared" si="14"/>
        <v>114 - DAIHATSU GREAT NEW XENIA R SPORTY 1.3 MT</v>
      </c>
    </row>
    <row r="118" spans="23:42" x14ac:dyDescent="0.25">
      <c r="W118" s="4">
        <v>115</v>
      </c>
      <c r="X118" s="4" t="s">
        <v>194</v>
      </c>
      <c r="Y118" s="4" t="str">
        <f t="shared" si="11"/>
        <v>115 - PANGLIMA JAYA ABADI - Used Car CIRACAS JAKTIM</v>
      </c>
      <c r="AB118" s="19" t="s">
        <v>3348</v>
      </c>
      <c r="AC118" s="19" t="s">
        <v>492</v>
      </c>
      <c r="AD118" s="4" t="str">
        <f t="shared" si="12"/>
        <v>00124 - ARIES ARIYANTO</v>
      </c>
      <c r="AJ118" s="4">
        <v>115</v>
      </c>
      <c r="AK118" s="4" t="s">
        <v>1279</v>
      </c>
      <c r="AL118" s="4" t="str">
        <f t="shared" si="13"/>
        <v>115 - KIA ALL NEW PICANTO</v>
      </c>
      <c r="AN118" s="4">
        <v>115</v>
      </c>
      <c r="AO118" s="4" t="s">
        <v>2112</v>
      </c>
      <c r="AP118" s="4" t="str">
        <f t="shared" si="14"/>
        <v>115 - DAIHATSU GREAT NEW XENIA R SPORTY 1.3 AT</v>
      </c>
    </row>
    <row r="119" spans="23:42" x14ac:dyDescent="0.25">
      <c r="W119" s="4">
        <v>116</v>
      </c>
      <c r="X119" s="4" t="s">
        <v>195</v>
      </c>
      <c r="Y119" s="4" t="str">
        <f t="shared" si="11"/>
        <v>116 - PASSION CARS - Used Car WTC MANGGA DUA</v>
      </c>
      <c r="AB119" s="19" t="s">
        <v>3349</v>
      </c>
      <c r="AC119" s="19" t="s">
        <v>493</v>
      </c>
      <c r="AD119" s="4" t="str">
        <f t="shared" si="12"/>
        <v>00125 - MATTOHIR MAULANA</v>
      </c>
      <c r="AJ119" s="4">
        <v>116</v>
      </c>
      <c r="AK119" s="4" t="s">
        <v>1280</v>
      </c>
      <c r="AL119" s="4" t="str">
        <f t="shared" si="13"/>
        <v>116 - KIA ALLNEWSPORTAGE</v>
      </c>
      <c r="AN119" s="4">
        <v>116</v>
      </c>
      <c r="AO119" s="4" t="s">
        <v>1544</v>
      </c>
      <c r="AP119" s="4" t="str">
        <f t="shared" si="14"/>
        <v>116 - DAIHATSU ALL NEW XENIA R SPORTY VVTI 1.3 MT</v>
      </c>
    </row>
    <row r="120" spans="23:42" x14ac:dyDescent="0.25">
      <c r="W120" s="4">
        <v>117</v>
      </c>
      <c r="X120" s="4" t="s">
        <v>196</v>
      </c>
      <c r="Y120" s="4" t="str">
        <f t="shared" si="11"/>
        <v>117 - PERINTIS MOTOR - Used Car JATINEGARA</v>
      </c>
      <c r="AB120" s="19" t="s">
        <v>3350</v>
      </c>
      <c r="AC120" s="19" t="s">
        <v>494</v>
      </c>
      <c r="AD120" s="4" t="str">
        <f t="shared" si="12"/>
        <v>00126 - DIAN KUSUMA NINGRUM</v>
      </c>
      <c r="AJ120" s="4">
        <v>117</v>
      </c>
      <c r="AK120" s="4" t="s">
        <v>1281</v>
      </c>
      <c r="AL120" s="4" t="str">
        <f t="shared" si="13"/>
        <v>117 - KIA NEW PICANTO</v>
      </c>
      <c r="AN120" s="4">
        <v>117</v>
      </c>
      <c r="AO120" s="4" t="s">
        <v>2113</v>
      </c>
      <c r="AP120" s="4" t="str">
        <f t="shared" si="14"/>
        <v>117 - DAIHATSU GREAT NEW XENIA D 1.0 MT</v>
      </c>
    </row>
    <row r="121" spans="23:42" x14ac:dyDescent="0.25">
      <c r="W121" s="4">
        <v>118</v>
      </c>
      <c r="X121" s="4" t="s">
        <v>197</v>
      </c>
      <c r="Y121" s="4" t="str">
        <f t="shared" si="11"/>
        <v>118 - PHILIP MOBIL - Used Car SERPONG</v>
      </c>
      <c r="AB121" s="19" t="s">
        <v>3351</v>
      </c>
      <c r="AC121" s="19" t="s">
        <v>495</v>
      </c>
      <c r="AD121" s="4" t="str">
        <f t="shared" si="12"/>
        <v>00127 - JAJANG HERMAN</v>
      </c>
      <c r="AJ121" s="4">
        <v>118</v>
      </c>
      <c r="AK121" s="4" t="s">
        <v>1282</v>
      </c>
      <c r="AL121" s="4" t="str">
        <f t="shared" si="13"/>
        <v>118 - KIA PICANTO</v>
      </c>
      <c r="AN121" s="4">
        <v>118</v>
      </c>
      <c r="AO121" s="4" t="s">
        <v>2114</v>
      </c>
      <c r="AP121" s="4" t="str">
        <f t="shared" si="14"/>
        <v>118 - DAIHATSU TERIOS TS 1.5 AT</v>
      </c>
    </row>
    <row r="122" spans="23:42" x14ac:dyDescent="0.25">
      <c r="W122" s="4">
        <v>119</v>
      </c>
      <c r="X122" s="4" t="s">
        <v>198</v>
      </c>
      <c r="Y122" s="4" t="str">
        <f t="shared" si="11"/>
        <v>119 - PLATINUM AUTOSHOW - Used Car WTC Mangga Dua</v>
      </c>
      <c r="AB122" s="19" t="s">
        <v>3352</v>
      </c>
      <c r="AC122" s="19" t="s">
        <v>496</v>
      </c>
      <c r="AD122" s="4" t="str">
        <f t="shared" si="12"/>
        <v>00128 - SUHIDIN</v>
      </c>
      <c r="AJ122" s="4">
        <v>119</v>
      </c>
      <c r="AK122" s="4" t="s">
        <v>1283</v>
      </c>
      <c r="AL122" s="4" t="str">
        <f t="shared" si="13"/>
        <v>119 - KIA RIO ALL NEW</v>
      </c>
      <c r="AN122" s="4">
        <v>119</v>
      </c>
      <c r="AO122" s="4" t="s">
        <v>1553</v>
      </c>
      <c r="AP122" s="4" t="str">
        <f t="shared" si="14"/>
        <v>119 - DAIHATSU GRAN MAX BOX AC PS 1.5 M/T</v>
      </c>
    </row>
    <row r="123" spans="23:42" x14ac:dyDescent="0.25">
      <c r="W123" s="4">
        <v>120</v>
      </c>
      <c r="X123" s="4" t="s">
        <v>199</v>
      </c>
      <c r="Y123" s="4" t="str">
        <f t="shared" si="11"/>
        <v>120 - PRIDE AUTO - Used Car PRIDE AUTO</v>
      </c>
      <c r="AB123" s="19" t="s">
        <v>3353</v>
      </c>
      <c r="AC123" s="19" t="s">
        <v>497</v>
      </c>
      <c r="AD123" s="4" t="str">
        <f t="shared" si="12"/>
        <v>00129 - ABDUL GOFIR</v>
      </c>
      <c r="AJ123" s="4">
        <v>120</v>
      </c>
      <c r="AK123" s="4" t="s">
        <v>1284</v>
      </c>
      <c r="AL123" s="4" t="str">
        <f t="shared" si="13"/>
        <v>120 - KIA SEDONA</v>
      </c>
      <c r="AN123" s="4">
        <v>120</v>
      </c>
      <c r="AO123" s="4" t="s">
        <v>1551</v>
      </c>
      <c r="AP123" s="4" t="str">
        <f t="shared" si="14"/>
        <v>120 - DAIHATSU F650RV-GMDFJ (4X2) M/T</v>
      </c>
    </row>
    <row r="124" spans="23:42" x14ac:dyDescent="0.25">
      <c r="W124" s="4">
        <v>121</v>
      </c>
      <c r="X124" s="4" t="s">
        <v>200</v>
      </c>
      <c r="Y124" s="4" t="str">
        <f t="shared" si="11"/>
        <v>121 - PRIMA MOBIL - Used Car BURSA MOBIL SUMMARECON - TANGERANG</v>
      </c>
      <c r="AB124" s="19" t="s">
        <v>3354</v>
      </c>
      <c r="AC124" s="19" t="s">
        <v>498</v>
      </c>
      <c r="AD124" s="4" t="str">
        <f t="shared" si="12"/>
        <v>00130 - SALES SAHABAT AUTO</v>
      </c>
      <c r="AJ124" s="4">
        <v>121</v>
      </c>
      <c r="AK124" s="4" t="s">
        <v>1285</v>
      </c>
      <c r="AL124" s="4" t="str">
        <f t="shared" si="13"/>
        <v>121 - KIA SPORTAGE</v>
      </c>
      <c r="AN124" s="4">
        <v>121</v>
      </c>
      <c r="AO124" s="4" t="s">
        <v>1576</v>
      </c>
      <c r="AP124" s="4" t="str">
        <f t="shared" si="14"/>
        <v>121 - DAIHATSU XENIA FMC M STD 1.0 M/T AIRBAG</v>
      </c>
    </row>
    <row r="125" spans="23:42" x14ac:dyDescent="0.25">
      <c r="W125" s="4">
        <v>122</v>
      </c>
      <c r="X125" s="4" t="s">
        <v>201</v>
      </c>
      <c r="Y125" s="4" t="str">
        <f t="shared" si="11"/>
        <v>122 - PT ASTRA INTERNATIONAL TBK - SUNTER JAYA PRIOK</v>
      </c>
      <c r="AB125" s="19" t="s">
        <v>3355</v>
      </c>
      <c r="AC125" s="19" t="s">
        <v>499</v>
      </c>
      <c r="AD125" s="4" t="str">
        <f t="shared" si="12"/>
        <v>00131 - SALES DRAJAT MOTOR</v>
      </c>
      <c r="AJ125" s="4">
        <v>122</v>
      </c>
      <c r="AK125" s="4" t="s">
        <v>1286</v>
      </c>
      <c r="AL125" s="4" t="str">
        <f t="shared" si="13"/>
        <v>122 - KIA SELTOS</v>
      </c>
      <c r="AN125" s="4">
        <v>122</v>
      </c>
      <c r="AO125" s="4" t="s">
        <v>1556</v>
      </c>
      <c r="AP125" s="4" t="str">
        <f t="shared" si="14"/>
        <v>122 - DAIHATSU GRAN MAX MB 1.5 D M/T PS</v>
      </c>
    </row>
    <row r="126" spans="23:42" x14ac:dyDescent="0.25">
      <c r="W126" s="4">
        <v>123</v>
      </c>
      <c r="X126" s="4" t="s">
        <v>202</v>
      </c>
      <c r="Y126" s="4" t="str">
        <f t="shared" si="11"/>
        <v>123 - PT HUDAYA MAJU MANDIRI - CIBINONG BOGOR</v>
      </c>
      <c r="AB126" s="19" t="s">
        <v>3356</v>
      </c>
      <c r="AC126" s="19" t="s">
        <v>500</v>
      </c>
      <c r="AD126" s="4" t="str">
        <f t="shared" si="12"/>
        <v>00132 - TRI JULIARMA GUNANTA</v>
      </c>
      <c r="AJ126" s="4">
        <v>123</v>
      </c>
      <c r="AK126" s="4" t="s">
        <v>1287</v>
      </c>
      <c r="AL126" s="4" t="str">
        <f t="shared" si="13"/>
        <v>123 - LIUGONG EXCAVATOR</v>
      </c>
      <c r="AN126" s="4">
        <v>123</v>
      </c>
      <c r="AO126" s="4" t="s">
        <v>1561</v>
      </c>
      <c r="AP126" s="4" t="str">
        <f t="shared" si="14"/>
        <v>123 - DAIHATSU GRAN MAX PU PS AC BOX 1.5 M/T STD</v>
      </c>
    </row>
    <row r="127" spans="23:42" x14ac:dyDescent="0.25">
      <c r="W127" s="4">
        <v>124</v>
      </c>
      <c r="X127" s="4" t="s">
        <v>203</v>
      </c>
      <c r="Y127" s="4" t="str">
        <f t="shared" si="11"/>
        <v>124 - PT MAJU GLOBAL MOTOR - WULING TAMBUN - BEKASI</v>
      </c>
      <c r="AB127" s="19" t="s">
        <v>3357</v>
      </c>
      <c r="AC127" s="19" t="s">
        <v>501</v>
      </c>
      <c r="AD127" s="4" t="str">
        <f t="shared" si="12"/>
        <v>00133 - SALES SILOAM MOBILINDO</v>
      </c>
      <c r="AJ127" s="4">
        <v>124</v>
      </c>
      <c r="AK127" s="4" t="s">
        <v>1288</v>
      </c>
      <c r="AL127" s="4" t="str">
        <f t="shared" si="13"/>
        <v>124 - LEXUS LX</v>
      </c>
      <c r="AN127" s="4">
        <v>124</v>
      </c>
      <c r="AO127" s="4" t="s">
        <v>1558</v>
      </c>
      <c r="AP127" s="4" t="str">
        <f t="shared" si="14"/>
        <v>124 - DAIHATSU GRAN MAX PU 1.5 M/T 3W</v>
      </c>
    </row>
    <row r="128" spans="23:42" x14ac:dyDescent="0.25">
      <c r="W128" s="4">
        <v>125</v>
      </c>
      <c r="X128" s="4" t="s">
        <v>204</v>
      </c>
      <c r="Y128" s="4" t="str">
        <f t="shared" si="11"/>
        <v>125 - PT MAJU NIAC MOTOR - SUZUKI SUNTER</v>
      </c>
      <c r="AB128" s="19" t="s">
        <v>3358</v>
      </c>
      <c r="AC128" s="19" t="s">
        <v>502</v>
      </c>
      <c r="AD128" s="4" t="str">
        <f t="shared" si="12"/>
        <v>00134 - SALES AM JAYA MOTOR</v>
      </c>
      <c r="AJ128" s="4">
        <v>125</v>
      </c>
      <c r="AK128" s="4" t="s">
        <v>1289</v>
      </c>
      <c r="AL128" s="4" t="str">
        <f t="shared" si="13"/>
        <v>125 - MITSUBISHI XPANDER</v>
      </c>
      <c r="AN128" s="4">
        <v>125</v>
      </c>
      <c r="AO128" s="4" t="s">
        <v>1552</v>
      </c>
      <c r="AP128" s="4" t="str">
        <f t="shared" si="14"/>
        <v>125 - DAIHATSU GRAN MAX BLIND VAN AC 1.3 M/T</v>
      </c>
    </row>
    <row r="129" spans="23:42" x14ac:dyDescent="0.25">
      <c r="W129" s="4">
        <v>126</v>
      </c>
      <c r="X129" s="4" t="s">
        <v>205</v>
      </c>
      <c r="Y129" s="4" t="str">
        <f t="shared" si="11"/>
        <v>126 - PT MITRA PROFITAMAS MOTOR - KALIMANTAN SELATAN</v>
      </c>
      <c r="AB129" s="19" t="s">
        <v>3359</v>
      </c>
      <c r="AC129" s="19" t="s">
        <v>503</v>
      </c>
      <c r="AD129" s="4" t="str">
        <f t="shared" si="12"/>
        <v>00135 - SALES BUANA PUTRA MOBILINDO-SUNTER</v>
      </c>
      <c r="AJ129" s="4">
        <v>126</v>
      </c>
      <c r="AK129" s="4" t="s">
        <v>1290</v>
      </c>
      <c r="AL129" s="4" t="str">
        <f t="shared" si="13"/>
        <v>126 - MITSUBISHI PAJERO</v>
      </c>
      <c r="AN129" s="4">
        <v>126</v>
      </c>
      <c r="AO129" s="4" t="s">
        <v>1577</v>
      </c>
      <c r="AP129" s="4" t="str">
        <f t="shared" si="14"/>
        <v>126 - DAIHATSU XENIA FMC R 1.3 A/T</v>
      </c>
    </row>
    <row r="130" spans="23:42" x14ac:dyDescent="0.25">
      <c r="W130" s="4">
        <v>127</v>
      </c>
      <c r="X130" s="4" t="s">
        <v>206</v>
      </c>
      <c r="Y130" s="4" t="str">
        <f t="shared" si="11"/>
        <v>127 - PT PERSADA PALEMBANG RAYA - PALEMBANG</v>
      </c>
      <c r="AB130" s="19" t="s">
        <v>3360</v>
      </c>
      <c r="AC130" s="19" t="s">
        <v>504</v>
      </c>
      <c r="AD130" s="4" t="str">
        <f t="shared" si="12"/>
        <v>00136 - SALES ABADI JAYA MOTOR</v>
      </c>
      <c r="AJ130" s="4">
        <v>127</v>
      </c>
      <c r="AK130" s="4" t="s">
        <v>1291</v>
      </c>
      <c r="AL130" s="4" t="str">
        <f t="shared" si="13"/>
        <v>127 - MITSUBISHI DELICA</v>
      </c>
      <c r="AN130" s="4">
        <v>127</v>
      </c>
      <c r="AO130" s="4" t="s">
        <v>1554</v>
      </c>
      <c r="AP130" s="4" t="str">
        <f t="shared" si="14"/>
        <v>127 - DAIHATSU GRAN MAX MB 1.3 D FF</v>
      </c>
    </row>
    <row r="131" spans="23:42" x14ac:dyDescent="0.25">
      <c r="W131" s="4">
        <v>128</v>
      </c>
      <c r="X131" s="4" t="s">
        <v>207</v>
      </c>
      <c r="Y131" s="4" t="str">
        <f t="shared" si="11"/>
        <v>128 - PT PROSPECT MOTOR (HONDA) - CIKARANG</v>
      </c>
      <c r="AB131" s="19" t="s">
        <v>3361</v>
      </c>
      <c r="AC131" s="19" t="s">
        <v>505</v>
      </c>
      <c r="AD131" s="4" t="str">
        <f t="shared" si="12"/>
        <v>00137 - DWI SUSANTO</v>
      </c>
      <c r="AJ131" s="4">
        <v>128</v>
      </c>
      <c r="AK131" s="4" t="s">
        <v>1292</v>
      </c>
      <c r="AL131" s="4" t="str">
        <f t="shared" si="13"/>
        <v>128 - MITSUBISH ECLIPSE</v>
      </c>
      <c r="AN131" s="4">
        <v>128</v>
      </c>
      <c r="AO131" s="4" t="s">
        <v>2115</v>
      </c>
      <c r="AP131" s="4" t="str">
        <f t="shared" si="14"/>
        <v>128 - DAIHATSU XENIA FMC R 1.3 M/T</v>
      </c>
    </row>
    <row r="132" spans="23:42" x14ac:dyDescent="0.25">
      <c r="W132" s="4">
        <v>129</v>
      </c>
      <c r="X132" s="4" t="s">
        <v>208</v>
      </c>
      <c r="Y132" s="4" t="str">
        <f t="shared" si="11"/>
        <v>129 - PT SINAR BERLIAN AUTO - BABELAN</v>
      </c>
      <c r="AB132" s="19" t="s">
        <v>3362</v>
      </c>
      <c r="AC132" s="19" t="s">
        <v>506</v>
      </c>
      <c r="AD132" s="4" t="str">
        <f t="shared" si="12"/>
        <v>00138 - CITRA AMALIA PRATIWI</v>
      </c>
      <c r="AJ132" s="4">
        <v>129</v>
      </c>
      <c r="AK132" s="4" t="s">
        <v>1293</v>
      </c>
      <c r="AL132" s="4" t="str">
        <f t="shared" si="13"/>
        <v>129 - MITSUBISH L300</v>
      </c>
      <c r="AN132" s="4">
        <v>129</v>
      </c>
      <c r="AO132" s="4" t="s">
        <v>1547</v>
      </c>
      <c r="AP132" s="4" t="str">
        <f t="shared" si="14"/>
        <v>129 - DAIHATSU AYLA 1.2 R MT DLX MC</v>
      </c>
    </row>
    <row r="133" spans="23:42" x14ac:dyDescent="0.25">
      <c r="W133" s="4">
        <v>130</v>
      </c>
      <c r="X133" s="4" t="s">
        <v>209</v>
      </c>
      <c r="Y133" s="4" t="str">
        <f t="shared" ref="Y133:Y196" si="15">W133 &amp; " - " &amp;X133</f>
        <v>130 - PT TRAKINDO UTAMA - JAKARTA</v>
      </c>
      <c r="AB133" s="19" t="s">
        <v>3363</v>
      </c>
      <c r="AC133" s="19" t="s">
        <v>507</v>
      </c>
      <c r="AD133" s="4" t="str">
        <f t="shared" ref="AD133:AD196" si="16">AB133 &amp; " - " &amp;AC133</f>
        <v>00139 - SAIPUDIN</v>
      </c>
      <c r="AJ133" s="4">
        <v>130</v>
      </c>
      <c r="AK133" s="4" t="s">
        <v>1294</v>
      </c>
      <c r="AL133" s="4" t="str">
        <f t="shared" ref="AL133:AL196" si="17">AJ133 &amp; " - " &amp;AK133</f>
        <v>130 - MITSUBISHI L300</v>
      </c>
      <c r="AN133" s="4">
        <v>130</v>
      </c>
      <c r="AO133" s="4" t="s">
        <v>1575</v>
      </c>
      <c r="AP133" s="4" t="str">
        <f t="shared" ref="AP133:AP196" si="18">AN133 &amp; " - " &amp;AO133</f>
        <v>130 - DAIHATSU XENIA 1.0 M MT</v>
      </c>
    </row>
    <row r="134" spans="23:42" x14ac:dyDescent="0.25">
      <c r="W134" s="4">
        <v>131</v>
      </c>
      <c r="X134" s="4" t="s">
        <v>210</v>
      </c>
      <c r="Y134" s="4" t="str">
        <f t="shared" si="15"/>
        <v>131 - PT UNITED TRACTORS TBK - Cakung Barat</v>
      </c>
      <c r="AB134" s="19" t="s">
        <v>3364</v>
      </c>
      <c r="AC134" s="19" t="s">
        <v>508</v>
      </c>
      <c r="AD134" s="4" t="str">
        <f t="shared" si="16"/>
        <v>00141 - INDAH MARYANI</v>
      </c>
      <c r="AJ134" s="4">
        <v>131</v>
      </c>
      <c r="AK134" s="4" t="s">
        <v>1295</v>
      </c>
      <c r="AL134" s="4" t="str">
        <f t="shared" si="17"/>
        <v>131 - MITSUBISHI ALL NEW PAJERO SPORT</v>
      </c>
      <c r="AN134" s="4">
        <v>131</v>
      </c>
      <c r="AO134" s="4" t="s">
        <v>1559</v>
      </c>
      <c r="AP134" s="4" t="str">
        <f t="shared" si="18"/>
        <v>131 - DAIHATSU GRAN MAX PU AC PS 1.5 MT</v>
      </c>
    </row>
    <row r="135" spans="23:42" x14ac:dyDescent="0.25">
      <c r="W135" s="4">
        <v>132</v>
      </c>
      <c r="X135" s="4" t="s">
        <v>211</v>
      </c>
      <c r="Y135" s="4" t="str">
        <f t="shared" si="15"/>
        <v>132 - PT. ALUN INDAH - MERCEDES BENZ - JAKARTA SELATAN</v>
      </c>
      <c r="AB135" s="19" t="s">
        <v>3365</v>
      </c>
      <c r="AC135" s="19" t="s">
        <v>509</v>
      </c>
      <c r="AD135" s="4" t="str">
        <f t="shared" si="16"/>
        <v>00142 - AGUS DADI NUGROHO</v>
      </c>
      <c r="AJ135" s="4">
        <v>132</v>
      </c>
      <c r="AK135" s="4" t="s">
        <v>1296</v>
      </c>
      <c r="AL135" s="4" t="str">
        <f t="shared" si="17"/>
        <v>132 - MITSUBISHI GRANDIS</v>
      </c>
      <c r="AN135" s="4">
        <v>132</v>
      </c>
      <c r="AO135" s="4" t="s">
        <v>1560</v>
      </c>
      <c r="AP135" s="4" t="str">
        <f t="shared" si="18"/>
        <v>132 - DAIHATSU GRAN MAX PU BOX</v>
      </c>
    </row>
    <row r="136" spans="23:42" x14ac:dyDescent="0.25">
      <c r="W136" s="4">
        <v>133</v>
      </c>
      <c r="X136" s="4" t="s">
        <v>212</v>
      </c>
      <c r="Y136" s="4" t="str">
        <f t="shared" si="15"/>
        <v>133 - PT. ANDALAN AUTO PRIMA - BOGOR - BOGOR</v>
      </c>
      <c r="AB136" s="19" t="s">
        <v>3366</v>
      </c>
      <c r="AC136" s="19" t="s">
        <v>510</v>
      </c>
      <c r="AD136" s="4" t="str">
        <f t="shared" si="16"/>
        <v>00144 - ANI ROSITA</v>
      </c>
      <c r="AJ136" s="4">
        <v>133</v>
      </c>
      <c r="AK136" s="4" t="s">
        <v>1297</v>
      </c>
      <c r="AL136" s="4" t="str">
        <f t="shared" si="17"/>
        <v>133 - MITSUBISHI KUDA</v>
      </c>
      <c r="AN136" s="4">
        <v>133</v>
      </c>
      <c r="AO136" s="4" t="s">
        <v>1557</v>
      </c>
      <c r="AP136" s="4" t="str">
        <f t="shared" si="18"/>
        <v>133 - DAIHATSU GRAN MAX PU 1.3 STD FH</v>
      </c>
    </row>
    <row r="137" spans="23:42" x14ac:dyDescent="0.25">
      <c r="W137" s="4">
        <v>134</v>
      </c>
      <c r="X137" s="4" t="s">
        <v>213</v>
      </c>
      <c r="Y137" s="4" t="str">
        <f t="shared" si="15"/>
        <v>134 - PT. ANDALAN AUTO PRIMA - Pancoran JakSel</v>
      </c>
      <c r="AB137" s="19" t="s">
        <v>3367</v>
      </c>
      <c r="AC137" s="19" t="s">
        <v>511</v>
      </c>
      <c r="AD137" s="4" t="str">
        <f t="shared" si="16"/>
        <v>00145 - SALES KARUNIA INDAH MOTOR</v>
      </c>
      <c r="AJ137" s="4">
        <v>134</v>
      </c>
      <c r="AK137" s="4" t="s">
        <v>1298</v>
      </c>
      <c r="AL137" s="4" t="str">
        <f t="shared" si="17"/>
        <v>134 - MITSUBISHI STRADA</v>
      </c>
      <c r="AN137" s="4">
        <v>134</v>
      </c>
      <c r="AO137" s="4" t="s">
        <v>2116</v>
      </c>
      <c r="AP137" s="4" t="str">
        <f t="shared" si="18"/>
        <v>134 - GRAN MAX PU AC PS BOX 1.5 ALUMIN PT FH</v>
      </c>
    </row>
    <row r="138" spans="23:42" x14ac:dyDescent="0.25">
      <c r="W138" s="4">
        <v>135</v>
      </c>
      <c r="X138" s="4" t="s">
        <v>214</v>
      </c>
      <c r="Y138" s="4" t="str">
        <f t="shared" si="15"/>
        <v>135 - PT. ANDALAN AUTO PRIMA - PIM 3 - JAKARTA SELATAN</v>
      </c>
      <c r="AB138" s="19" t="s">
        <v>3368</v>
      </c>
      <c r="AC138" s="19" t="s">
        <v>512</v>
      </c>
      <c r="AD138" s="4" t="str">
        <f t="shared" si="16"/>
        <v>00146 - SALES SUKSES BERSAMA MOBILINDO</v>
      </c>
      <c r="AJ138" s="4">
        <v>135</v>
      </c>
      <c r="AK138" s="4" t="s">
        <v>1299</v>
      </c>
      <c r="AL138" s="4" t="str">
        <f t="shared" si="17"/>
        <v>135 - MITSUBISHI MAVEN</v>
      </c>
      <c r="AN138" s="4">
        <v>135</v>
      </c>
      <c r="AO138" s="4" t="s">
        <v>2117</v>
      </c>
      <c r="AP138" s="4" t="str">
        <f t="shared" si="18"/>
        <v>135 - GRAN MAX PU BOX 1.5 ALUMUNIUM PT FH</v>
      </c>
    </row>
    <row r="139" spans="23:42" x14ac:dyDescent="0.25">
      <c r="W139" s="4">
        <v>136</v>
      </c>
      <c r="X139" s="4" t="s">
        <v>215</v>
      </c>
      <c r="Y139" s="4" t="str">
        <f t="shared" si="15"/>
        <v>136 - PT. ANDALAN AUTO PRIMA - SAWAH BESAR - JAKARTA</v>
      </c>
      <c r="AB139" s="19" t="s">
        <v>3369</v>
      </c>
      <c r="AC139" s="19" t="s">
        <v>513</v>
      </c>
      <c r="AD139" s="4" t="str">
        <f t="shared" si="16"/>
        <v>00147 - SALES H TOLIB ZAHRA MOBILINDO</v>
      </c>
      <c r="AJ139" s="4">
        <v>136</v>
      </c>
      <c r="AK139" s="4" t="s">
        <v>1300</v>
      </c>
      <c r="AL139" s="4" t="str">
        <f t="shared" si="17"/>
        <v>136 - MITSUBISHI MIRAGE</v>
      </c>
      <c r="AN139" s="4">
        <v>136</v>
      </c>
      <c r="AO139" s="4" t="s">
        <v>2118</v>
      </c>
      <c r="AP139" s="4" t="str">
        <f t="shared" si="18"/>
        <v>136 - GRAN MAX PU AC PS BOX 1.5 ALUMIN PT FM</v>
      </c>
    </row>
    <row r="140" spans="23:42" x14ac:dyDescent="0.25">
      <c r="W140" s="4">
        <v>137</v>
      </c>
      <c r="X140" s="4" t="s">
        <v>216</v>
      </c>
      <c r="Y140" s="4" t="str">
        <f t="shared" si="15"/>
        <v>137 - PT. ANDALAN AUTO PRIMA - SUMMARECON BEKASI</v>
      </c>
      <c r="AB140" s="19" t="s">
        <v>3370</v>
      </c>
      <c r="AC140" s="19" t="s">
        <v>514</v>
      </c>
      <c r="AD140" s="4" t="str">
        <f t="shared" si="16"/>
        <v>00148 - SALES JOHAN MOTOR</v>
      </c>
      <c r="AJ140" s="4">
        <v>137</v>
      </c>
      <c r="AK140" s="4" t="s">
        <v>1301</v>
      </c>
      <c r="AL140" s="4" t="str">
        <f t="shared" si="17"/>
        <v>137 - MITSUBISHI NEW GALANT</v>
      </c>
      <c r="AN140" s="4">
        <v>137</v>
      </c>
      <c r="AO140" s="4" t="s">
        <v>1555</v>
      </c>
      <c r="AP140" s="4" t="str">
        <f t="shared" si="18"/>
        <v>137 - DAIHATSU GRAN MAX MB 1.3 D M/T</v>
      </c>
    </row>
    <row r="141" spans="23:42" x14ac:dyDescent="0.25">
      <c r="W141" s="4">
        <v>138</v>
      </c>
      <c r="X141" s="4" t="s">
        <v>217</v>
      </c>
      <c r="Y141" s="4" t="str">
        <f t="shared" si="15"/>
        <v>138 - PT. ANNAPURNA JAYA AGUNG - TANGERANG</v>
      </c>
      <c r="AB141" s="19" t="s">
        <v>3371</v>
      </c>
      <c r="AC141" s="19" t="s">
        <v>515</v>
      </c>
      <c r="AD141" s="4" t="str">
        <f t="shared" si="16"/>
        <v>00149 - SALES ANUGERAH PRATAMA MOTOR</v>
      </c>
      <c r="AJ141" s="4">
        <v>138</v>
      </c>
      <c r="AK141" s="4" t="s">
        <v>1302</v>
      </c>
      <c r="AL141" s="4" t="str">
        <f t="shared" si="17"/>
        <v>138 - MITSUBISHI NEW LANCER</v>
      </c>
      <c r="AN141" s="4">
        <v>138</v>
      </c>
      <c r="AO141" s="4" t="s">
        <v>2119</v>
      </c>
      <c r="AP141" s="4" t="str">
        <f t="shared" si="18"/>
        <v>138 - 1.3 X M/T STD</v>
      </c>
    </row>
    <row r="142" spans="23:42" x14ac:dyDescent="0.25">
      <c r="W142" s="4">
        <v>139</v>
      </c>
      <c r="X142" s="4" t="s">
        <v>218</v>
      </c>
      <c r="Y142" s="4" t="str">
        <f t="shared" si="15"/>
        <v>139 - PT. ARISTA KARYA ABADI - DEPOK - DEPOK</v>
      </c>
      <c r="AB142" s="19" t="s">
        <v>3372</v>
      </c>
      <c r="AC142" s="19" t="s">
        <v>516</v>
      </c>
      <c r="AD142" s="4" t="str">
        <f t="shared" si="16"/>
        <v>00150 - SALES BASANA MOBILINDO</v>
      </c>
      <c r="AJ142" s="4">
        <v>139</v>
      </c>
      <c r="AK142" s="4" t="s">
        <v>1303</v>
      </c>
      <c r="AL142" s="4" t="str">
        <f t="shared" si="17"/>
        <v>139 - MITSUBISHI OUTLANDER SPORT</v>
      </c>
      <c r="AN142" s="4">
        <v>139</v>
      </c>
      <c r="AO142" s="4" t="s">
        <v>2120</v>
      </c>
      <c r="AP142" s="4" t="str">
        <f t="shared" si="18"/>
        <v>139 - 1.3 X M/T DLX</v>
      </c>
    </row>
    <row r="143" spans="23:42" x14ac:dyDescent="0.25">
      <c r="W143" s="4">
        <v>140</v>
      </c>
      <c r="X143" s="4" t="s">
        <v>219</v>
      </c>
      <c r="Y143" s="4" t="str">
        <f t="shared" si="15"/>
        <v>140 - PT. ARISTA KARYA ABADI - JAKARTA TIMUR</v>
      </c>
      <c r="AB143" s="19" t="s">
        <v>3373</v>
      </c>
      <c r="AC143" s="19" t="s">
        <v>517</v>
      </c>
      <c r="AD143" s="4" t="str">
        <f t="shared" si="16"/>
        <v>00151 - SYIFA U'RACHMAH</v>
      </c>
      <c r="AJ143" s="4">
        <v>140</v>
      </c>
      <c r="AK143" s="4" t="s">
        <v>1304</v>
      </c>
      <c r="AL143" s="4" t="str">
        <f t="shared" si="17"/>
        <v>140 - MITSUBISH PAJERO SPORT</v>
      </c>
      <c r="AN143" s="4">
        <v>140</v>
      </c>
      <c r="AO143" s="4" t="s">
        <v>2121</v>
      </c>
      <c r="AP143" s="4" t="str">
        <f t="shared" si="18"/>
        <v>140 - 1.3 X A/T STD</v>
      </c>
    </row>
    <row r="144" spans="23:42" x14ac:dyDescent="0.25">
      <c r="W144" s="4">
        <v>141</v>
      </c>
      <c r="X144" s="4" t="s">
        <v>220</v>
      </c>
      <c r="Y144" s="4" t="str">
        <f t="shared" si="15"/>
        <v>141 - PT. ARISTA KARYA ABADI - MANGGA DUA - JAKARTA</v>
      </c>
      <c r="AB144" s="19" t="s">
        <v>3374</v>
      </c>
      <c r="AC144" s="19" t="s">
        <v>518</v>
      </c>
      <c r="AD144" s="4" t="str">
        <f t="shared" si="16"/>
        <v>00152 - SALES BERLIAN MOBILINDO</v>
      </c>
      <c r="AJ144" s="4">
        <v>141</v>
      </c>
      <c r="AK144" s="4" t="s">
        <v>1305</v>
      </c>
      <c r="AL144" s="4" t="str">
        <f t="shared" si="17"/>
        <v>141 - MITSUBISH NEW TRITON</v>
      </c>
      <c r="AN144" s="4">
        <v>141</v>
      </c>
      <c r="AO144" s="4" t="s">
        <v>2122</v>
      </c>
      <c r="AP144" s="4" t="str">
        <f t="shared" si="18"/>
        <v>141 - 1.3 X A/T DLX</v>
      </c>
    </row>
    <row r="145" spans="23:42" x14ac:dyDescent="0.25">
      <c r="W145" s="4">
        <v>142</v>
      </c>
      <c r="X145" s="4" t="s">
        <v>221</v>
      </c>
      <c r="Y145" s="4" t="str">
        <f t="shared" si="15"/>
        <v>142 - PT. ARISTA KARYA ABADI - PLUIT - JAKARTA</v>
      </c>
      <c r="AB145" s="19" t="s">
        <v>3375</v>
      </c>
      <c r="AC145" s="19" t="s">
        <v>519</v>
      </c>
      <c r="AD145" s="4" t="str">
        <f t="shared" si="16"/>
        <v>00153 - ANDREAS CHRISTIAN</v>
      </c>
      <c r="AJ145" s="4">
        <v>142</v>
      </c>
      <c r="AK145" s="4" t="s">
        <v>1306</v>
      </c>
      <c r="AL145" s="4" t="str">
        <f t="shared" si="17"/>
        <v>142 - MITSUBISHI OUTLANDER</v>
      </c>
      <c r="AN145" s="4">
        <v>142</v>
      </c>
      <c r="AO145" s="4" t="s">
        <v>2123</v>
      </c>
      <c r="AP145" s="4" t="str">
        <f t="shared" si="18"/>
        <v>142 - 1.3 R M/T STD</v>
      </c>
    </row>
    <row r="146" spans="23:42" x14ac:dyDescent="0.25">
      <c r="W146" s="4">
        <v>143</v>
      </c>
      <c r="X146" s="4" t="s">
        <v>222</v>
      </c>
      <c r="Y146" s="4" t="str">
        <f t="shared" si="15"/>
        <v>143 - PT. ARJUNA CEMERLANG MOTORS - AEON JGC - JAKARTA</v>
      </c>
      <c r="AB146" s="19" t="s">
        <v>3376</v>
      </c>
      <c r="AC146" s="19" t="s">
        <v>520</v>
      </c>
      <c r="AD146" s="4" t="str">
        <f t="shared" si="16"/>
        <v>00154 - AYAT HERMAWAN</v>
      </c>
      <c r="AJ146" s="4">
        <v>143</v>
      </c>
      <c r="AK146" s="4" t="s">
        <v>1307</v>
      </c>
      <c r="AL146" s="4" t="str">
        <f t="shared" si="17"/>
        <v>143 - MITSUBISHI PAJERO SPORT</v>
      </c>
      <c r="AN146" s="4">
        <v>143</v>
      </c>
      <c r="AO146" s="4" t="s">
        <v>2124</v>
      </c>
      <c r="AP146" s="4" t="str">
        <f t="shared" si="18"/>
        <v>143 - 1.3 R M/T DLX</v>
      </c>
    </row>
    <row r="147" spans="23:42" x14ac:dyDescent="0.25">
      <c r="W147" s="4">
        <v>144</v>
      </c>
      <c r="X147" s="4" t="s">
        <v>223</v>
      </c>
      <c r="Y147" s="4" t="str">
        <f t="shared" si="15"/>
        <v>144 - PT. ARMADA AUTO TARA - KEBON JERUK</v>
      </c>
      <c r="AB147" s="19" t="s">
        <v>3377</v>
      </c>
      <c r="AC147" s="19" t="s">
        <v>521</v>
      </c>
      <c r="AD147" s="4" t="str">
        <f t="shared" si="16"/>
        <v>00155 - SALES RASHA MOTOR</v>
      </c>
      <c r="AJ147" s="4">
        <v>144</v>
      </c>
      <c r="AK147" s="4" t="s">
        <v>1308</v>
      </c>
      <c r="AL147" s="4" t="str">
        <f t="shared" si="17"/>
        <v>144 - MERCEDES BENZ C 250</v>
      </c>
      <c r="AN147" s="4">
        <v>144</v>
      </c>
      <c r="AO147" s="4" t="s">
        <v>2125</v>
      </c>
      <c r="AP147" s="4" t="str">
        <f t="shared" si="18"/>
        <v>144 - 1.3 R A/T STD</v>
      </c>
    </row>
    <row r="148" spans="23:42" x14ac:dyDescent="0.25">
      <c r="W148" s="4">
        <v>145</v>
      </c>
      <c r="X148" s="4" t="s">
        <v>224</v>
      </c>
      <c r="Y148" s="4" t="str">
        <f t="shared" si="15"/>
        <v>145 - PT. ARMADA PERKASA MOBILINDO - JAKARTA</v>
      </c>
      <c r="AB148" s="19" t="s">
        <v>3378</v>
      </c>
      <c r="AC148" s="19" t="s">
        <v>522</v>
      </c>
      <c r="AD148" s="4" t="str">
        <f t="shared" si="16"/>
        <v>00156 - AWANDA FRIDHO CIPUTRA</v>
      </c>
      <c r="AJ148" s="4">
        <v>145</v>
      </c>
      <c r="AK148" s="4" t="s">
        <v>1309</v>
      </c>
      <c r="AL148" s="4" t="str">
        <f t="shared" si="17"/>
        <v>145 - MERCEDES BENZ C 200</v>
      </c>
      <c r="AN148" s="4">
        <v>145</v>
      </c>
      <c r="AO148" s="4" t="s">
        <v>2126</v>
      </c>
      <c r="AP148" s="4" t="str">
        <f t="shared" si="18"/>
        <v>145 - 1.3 R A/T DLX</v>
      </c>
    </row>
    <row r="149" spans="23:42" x14ac:dyDescent="0.25">
      <c r="W149" s="4">
        <v>146</v>
      </c>
      <c r="X149" s="4" t="s">
        <v>225</v>
      </c>
      <c r="Y149" s="4" t="str">
        <f t="shared" si="15"/>
        <v>146 - PT. ASTRA INTERNATIONAL TBK - AUTO 2000 - JAKARTA</v>
      </c>
      <c r="AB149" s="19" t="s">
        <v>3379</v>
      </c>
      <c r="AC149" s="19" t="s">
        <v>523</v>
      </c>
      <c r="AD149" s="4" t="str">
        <f t="shared" si="16"/>
        <v>00157 - LAZUARDI MUHAMAD</v>
      </c>
      <c r="AJ149" s="4">
        <v>146</v>
      </c>
      <c r="AK149" s="4" t="s">
        <v>1310</v>
      </c>
      <c r="AL149" s="4" t="str">
        <f t="shared" si="17"/>
        <v>146 - MERCEDES A CLASS</v>
      </c>
      <c r="AN149" s="4">
        <v>146</v>
      </c>
      <c r="AO149" s="4" t="s">
        <v>2127</v>
      </c>
      <c r="AP149" s="4" t="str">
        <f t="shared" si="18"/>
        <v>146 - 1.5 X A/T STD</v>
      </c>
    </row>
    <row r="150" spans="23:42" x14ac:dyDescent="0.25">
      <c r="W150" s="4">
        <v>147</v>
      </c>
      <c r="X150" s="4" t="s">
        <v>226</v>
      </c>
      <c r="Y150" s="4" t="str">
        <f t="shared" si="15"/>
        <v>147 - PT. ASTRA INTERNATIONAL TBK - ISUZU - BEKASI</v>
      </c>
      <c r="AB150" s="19" t="s">
        <v>3380</v>
      </c>
      <c r="AC150" s="19" t="s">
        <v>524</v>
      </c>
      <c r="AD150" s="4" t="str">
        <f t="shared" si="16"/>
        <v>00158 - SERLY YULIANTI</v>
      </c>
      <c r="AJ150" s="4">
        <v>147</v>
      </c>
      <c r="AK150" s="4" t="s">
        <v>1311</v>
      </c>
      <c r="AL150" s="4" t="str">
        <f t="shared" si="17"/>
        <v>147 - AROCS</v>
      </c>
      <c r="AN150" s="4">
        <v>147</v>
      </c>
      <c r="AO150" s="4" t="s">
        <v>2128</v>
      </c>
      <c r="AP150" s="4" t="str">
        <f t="shared" si="18"/>
        <v>147 - 1.5 X A/T DLX</v>
      </c>
    </row>
    <row r="151" spans="23:42" x14ac:dyDescent="0.25">
      <c r="W151" s="4">
        <v>148</v>
      </c>
      <c r="X151" s="4" t="s">
        <v>227</v>
      </c>
      <c r="Y151" s="4" t="str">
        <f t="shared" si="15"/>
        <v>148 - PT. ASTRA INTERNATIONAL TBK - ISUZU CILEUNGSI - BOGOR</v>
      </c>
      <c r="AB151" s="19" t="s">
        <v>3381</v>
      </c>
      <c r="AC151" s="19" t="s">
        <v>525</v>
      </c>
      <c r="AD151" s="4" t="str">
        <f t="shared" si="16"/>
        <v>00159 - INEKE FLORENSIA</v>
      </c>
      <c r="AJ151" s="4">
        <v>148</v>
      </c>
      <c r="AK151" s="4" t="s">
        <v>1312</v>
      </c>
      <c r="AL151" s="4" t="str">
        <f t="shared" si="17"/>
        <v>148 - AXOR</v>
      </c>
      <c r="AN151" s="4">
        <v>148</v>
      </c>
      <c r="AO151" s="4" t="s">
        <v>1749</v>
      </c>
      <c r="AP151" s="4" t="str">
        <f t="shared" si="18"/>
        <v>148 - NEW XENIA 1.3 R CVT ADS</v>
      </c>
    </row>
    <row r="152" spans="23:42" x14ac:dyDescent="0.25">
      <c r="W152" s="4">
        <v>149</v>
      </c>
      <c r="X152" s="4" t="s">
        <v>228</v>
      </c>
      <c r="Y152" s="4" t="str">
        <f t="shared" si="15"/>
        <v>149 - PT. ASTRA INTERNATIONAL TBK - ISUZU KOMBES - GENTENG, SURABAYA</v>
      </c>
      <c r="AB152" s="19" t="s">
        <v>3382</v>
      </c>
      <c r="AC152" s="19" t="s">
        <v>526</v>
      </c>
      <c r="AD152" s="4" t="str">
        <f t="shared" si="16"/>
        <v>00160 - SALES SUKSES MAKMUR AUTOCARS</v>
      </c>
      <c r="AJ152" s="4">
        <v>149</v>
      </c>
      <c r="AK152" s="4" t="s">
        <v>1313</v>
      </c>
      <c r="AL152" s="4" t="str">
        <f t="shared" si="17"/>
        <v>149 - MERCEDES B CLASS</v>
      </c>
      <c r="AN152" s="4">
        <v>149</v>
      </c>
      <c r="AO152" s="4" t="s">
        <v>2129</v>
      </c>
      <c r="AP152" s="4" t="str">
        <f t="shared" si="18"/>
        <v>149 - DAIHATSU AYLA 1.2 X MANUAL</v>
      </c>
    </row>
    <row r="153" spans="23:42" x14ac:dyDescent="0.25">
      <c r="W153" s="4">
        <v>150</v>
      </c>
      <c r="X153" s="4" t="s">
        <v>229</v>
      </c>
      <c r="Y153" s="4" t="str">
        <f t="shared" si="15"/>
        <v>150 - PT. ASTRA INTERNATIONAL TBK - ISUZU MARGOMULYO - TANDES, SURABAYA</v>
      </c>
      <c r="AB153" s="19" t="s">
        <v>3383</v>
      </c>
      <c r="AC153" s="19" t="s">
        <v>527</v>
      </c>
      <c r="AD153" s="4" t="str">
        <f t="shared" si="16"/>
        <v>00161 - SALES FRONTROW AUTO GALLERY</v>
      </c>
      <c r="AJ153" s="4">
        <v>150</v>
      </c>
      <c r="AK153" s="4" t="s">
        <v>1314</v>
      </c>
      <c r="AL153" s="4" t="str">
        <f t="shared" si="17"/>
        <v>150 - MERCEDES CLS</v>
      </c>
      <c r="AN153" s="4">
        <v>150</v>
      </c>
      <c r="AO153" s="4" t="s">
        <v>1581</v>
      </c>
      <c r="AP153" s="4" t="str">
        <f t="shared" si="18"/>
        <v>150 - DAIHATSU XENIA XI MANUAL</v>
      </c>
    </row>
    <row r="154" spans="23:42" x14ac:dyDescent="0.25">
      <c r="W154" s="4">
        <v>151</v>
      </c>
      <c r="X154" s="4" t="s">
        <v>230</v>
      </c>
      <c r="Y154" s="4" t="str">
        <f t="shared" si="15"/>
        <v>151 - PT. ASTRIDO JAYA MOBILINDO - BEKASI</v>
      </c>
      <c r="AB154" s="19" t="s">
        <v>3384</v>
      </c>
      <c r="AC154" s="19" t="s">
        <v>528</v>
      </c>
      <c r="AD154" s="4" t="str">
        <f t="shared" si="16"/>
        <v>00162 - SALES VET'TURA AUTO</v>
      </c>
      <c r="AJ154" s="4">
        <v>151</v>
      </c>
      <c r="AK154" s="4" t="s">
        <v>1315</v>
      </c>
      <c r="AL154" s="4" t="str">
        <f t="shared" si="17"/>
        <v>151 - MERCEDES E CLASS</v>
      </c>
      <c r="AN154" s="4">
        <v>151</v>
      </c>
      <c r="AO154" s="4" t="s">
        <v>1583</v>
      </c>
      <c r="AP154" s="4" t="str">
        <f t="shared" si="18"/>
        <v>151 - DATSUN GO T 1.2 MT</v>
      </c>
    </row>
    <row r="155" spans="23:42" x14ac:dyDescent="0.25">
      <c r="W155" s="4">
        <v>152</v>
      </c>
      <c r="X155" s="4" t="s">
        <v>231</v>
      </c>
      <c r="Y155" s="4" t="str">
        <f t="shared" si="15"/>
        <v>152 - PT. ASTRIDO JAYA MOBILINDO - PONDOK GEDE - BEKASI</v>
      </c>
      <c r="AB155" s="19" t="s">
        <v>3385</v>
      </c>
      <c r="AC155" s="19" t="s">
        <v>529</v>
      </c>
      <c r="AD155" s="4" t="str">
        <f t="shared" si="16"/>
        <v>00163 - MICHAELL KEVEEN SIAHAAN</v>
      </c>
      <c r="AJ155" s="4">
        <v>152</v>
      </c>
      <c r="AK155" s="4" t="s">
        <v>1316</v>
      </c>
      <c r="AL155" s="4" t="str">
        <f t="shared" si="17"/>
        <v>152 - MERCEDES GL</v>
      </c>
      <c r="AN155" s="4">
        <v>152</v>
      </c>
      <c r="AO155" s="4" t="s">
        <v>2130</v>
      </c>
      <c r="AP155" s="4" t="str">
        <f t="shared" si="18"/>
        <v>152 - DATSUN GO T OPTION 1.2 MT</v>
      </c>
    </row>
    <row r="156" spans="23:42" x14ac:dyDescent="0.25">
      <c r="W156" s="4">
        <v>153</v>
      </c>
      <c r="X156" s="4" t="s">
        <v>232</v>
      </c>
      <c r="Y156" s="4" t="str">
        <f t="shared" si="15"/>
        <v>153 - PT. ASTRIDO JAYA MOBILINDO – TOYOTA - GAMBIR</v>
      </c>
      <c r="AB156" s="19" t="s">
        <v>3386</v>
      </c>
      <c r="AC156" s="19" t="s">
        <v>530</v>
      </c>
      <c r="AD156" s="4" t="str">
        <f t="shared" si="16"/>
        <v>00164 - ANDHI MULIA</v>
      </c>
      <c r="AJ156" s="4">
        <v>153</v>
      </c>
      <c r="AK156" s="4" t="s">
        <v>1317</v>
      </c>
      <c r="AL156" s="4" t="str">
        <f t="shared" si="17"/>
        <v>153 - MERCEDES GLC</v>
      </c>
      <c r="AN156" s="4">
        <v>153</v>
      </c>
      <c r="AO156" s="4" t="s">
        <v>2131</v>
      </c>
      <c r="AP156" s="4" t="str">
        <f t="shared" si="18"/>
        <v>153 - DATSUN GOPLUS A 1.2 MT</v>
      </c>
    </row>
    <row r="157" spans="23:42" x14ac:dyDescent="0.25">
      <c r="W157" s="4">
        <v>154</v>
      </c>
      <c r="X157" s="4" t="s">
        <v>233</v>
      </c>
      <c r="Y157" s="4" t="str">
        <f t="shared" si="15"/>
        <v>154 - PT. ASTRIDO JAYA MOBILINDO - TOYOYA - TANGERANG</v>
      </c>
      <c r="AB157" s="19" t="s">
        <v>3387</v>
      </c>
      <c r="AC157" s="19" t="s">
        <v>531</v>
      </c>
      <c r="AD157" s="4" t="str">
        <f t="shared" si="16"/>
        <v>00165 - DERI SUSILO</v>
      </c>
      <c r="AJ157" s="4">
        <v>154</v>
      </c>
      <c r="AK157" s="4" t="s">
        <v>1318</v>
      </c>
      <c r="AL157" s="4" t="str">
        <f t="shared" si="17"/>
        <v>154 - MERCEDES GLE</v>
      </c>
      <c r="AN157" s="4">
        <v>154</v>
      </c>
      <c r="AO157" s="4" t="s">
        <v>2132</v>
      </c>
      <c r="AP157" s="4" t="str">
        <f t="shared" si="18"/>
        <v>154 - DATSUN GOPLUS D 1.2 MT</v>
      </c>
    </row>
    <row r="158" spans="23:42" x14ac:dyDescent="0.25">
      <c r="W158" s="4">
        <v>155</v>
      </c>
      <c r="X158" s="4" t="s">
        <v>234</v>
      </c>
      <c r="Y158" s="4" t="str">
        <f t="shared" si="15"/>
        <v>155 - PT. AUTO MAJU SENTOSA - HYUNDAI BINTARO - TANGERANG</v>
      </c>
      <c r="AB158" s="19" t="s">
        <v>3388</v>
      </c>
      <c r="AC158" s="19" t="s">
        <v>532</v>
      </c>
      <c r="AD158" s="4" t="str">
        <f t="shared" si="16"/>
        <v>00166 - MUHAMAD IDRIS JUNAEDI</v>
      </c>
      <c r="AJ158" s="4">
        <v>155</v>
      </c>
      <c r="AK158" s="4" t="s">
        <v>1319</v>
      </c>
      <c r="AL158" s="4" t="str">
        <f t="shared" si="17"/>
        <v>155 - MERCEDES GLS</v>
      </c>
      <c r="AN158" s="4">
        <v>155</v>
      </c>
      <c r="AO158" s="4" t="s">
        <v>2133</v>
      </c>
      <c r="AP158" s="4" t="str">
        <f t="shared" si="18"/>
        <v>155 - DATSUN GOPLUS T 1.2 MT</v>
      </c>
    </row>
    <row r="159" spans="23:42" x14ac:dyDescent="0.25">
      <c r="W159" s="4">
        <v>156</v>
      </c>
      <c r="X159" s="4" t="s">
        <v>235</v>
      </c>
      <c r="Y159" s="4" t="str">
        <f t="shared" si="15"/>
        <v>156 - PT. AUTO MAJU SENTOSA - HYUNDAI PEGANGSAAN - JAKARTA</v>
      </c>
      <c r="AB159" s="19" t="s">
        <v>3389</v>
      </c>
      <c r="AC159" s="19" t="s">
        <v>533</v>
      </c>
      <c r="AD159" s="4" t="str">
        <f t="shared" si="16"/>
        <v>00167 - RICKO FERLIANDIKA</v>
      </c>
      <c r="AJ159" s="4">
        <v>156</v>
      </c>
      <c r="AK159" s="4" t="s">
        <v>1320</v>
      </c>
      <c r="AL159" s="4" t="str">
        <f t="shared" si="17"/>
        <v>156 - MERCEDES BENZ B180</v>
      </c>
      <c r="AN159" s="4">
        <v>156</v>
      </c>
      <c r="AO159" s="4" t="s">
        <v>2134</v>
      </c>
      <c r="AP159" s="4" t="str">
        <f t="shared" si="18"/>
        <v>156 - DATSUN GOPLUS T OPTION 1.2 MT</v>
      </c>
    </row>
    <row r="160" spans="23:42" x14ac:dyDescent="0.25">
      <c r="W160" s="4">
        <v>157</v>
      </c>
      <c r="X160" s="4" t="s">
        <v>236</v>
      </c>
      <c r="Y160" s="4" t="str">
        <f t="shared" si="15"/>
        <v>157 - PT. AUTO MAJU SENTOSA - HYUNDAI PONDOK GEDE - BEKASI</v>
      </c>
      <c r="AB160" s="19" t="s">
        <v>3390</v>
      </c>
      <c r="AC160" s="19" t="s">
        <v>534</v>
      </c>
      <c r="AD160" s="4" t="str">
        <f t="shared" si="16"/>
        <v>00168 - RENDHIKA INDRA YUNIANTO</v>
      </c>
      <c r="AJ160" s="4">
        <v>157</v>
      </c>
      <c r="AK160" s="4" t="s">
        <v>1321</v>
      </c>
      <c r="AL160" s="4" t="str">
        <f t="shared" si="17"/>
        <v>157 - MERCEDES OH</v>
      </c>
      <c r="AN160" s="4">
        <v>157</v>
      </c>
      <c r="AO160" s="4" t="s">
        <v>2135</v>
      </c>
      <c r="AP160" s="4" t="str">
        <f t="shared" si="18"/>
        <v>157 - DATSUN GOPLUS T ACTIVE 1.2 MT</v>
      </c>
    </row>
    <row r="161" spans="23:42" x14ac:dyDescent="0.25">
      <c r="W161" s="4">
        <v>158</v>
      </c>
      <c r="X161" s="4" t="s">
        <v>237</v>
      </c>
      <c r="Y161" s="4" t="str">
        <f t="shared" si="15"/>
        <v>158 - PT. AUTO MAJU SENTOSA - HYUNDAI SUMMARECON - TANGERANG</v>
      </c>
      <c r="AB161" s="19" t="s">
        <v>3391</v>
      </c>
      <c r="AC161" s="19" t="s">
        <v>535</v>
      </c>
      <c r="AD161" s="4" t="str">
        <f t="shared" si="16"/>
        <v>00169 - DINI PUSPITA NINGRUM</v>
      </c>
      <c r="AJ161" s="4">
        <v>158</v>
      </c>
      <c r="AK161" s="4" t="s">
        <v>1322</v>
      </c>
      <c r="AL161" s="4" t="str">
        <f t="shared" si="17"/>
        <v>158 - MERCEDESBENZ C 200</v>
      </c>
      <c r="AN161" s="4">
        <v>158</v>
      </c>
      <c r="AO161" s="4" t="s">
        <v>2136</v>
      </c>
      <c r="AP161" s="4" t="str">
        <f t="shared" si="18"/>
        <v>158 - DATSUN GOPLUS T STYLE 1.2 MT</v>
      </c>
    </row>
    <row r="162" spans="23:42" x14ac:dyDescent="0.25">
      <c r="W162" s="4">
        <v>159</v>
      </c>
      <c r="X162" s="4" t="s">
        <v>238</v>
      </c>
      <c r="Y162" s="4" t="str">
        <f t="shared" si="15"/>
        <v>159 - PT. AUTOCIPTA KARYA BSD - JAKARTA PUSAT</v>
      </c>
      <c r="AB162" s="19" t="s">
        <v>3392</v>
      </c>
      <c r="AC162" s="19" t="s">
        <v>536</v>
      </c>
      <c r="AD162" s="4" t="str">
        <f t="shared" si="16"/>
        <v>00170 - SALES ALEXANDRIA AUTO</v>
      </c>
      <c r="AJ162" s="4">
        <v>159</v>
      </c>
      <c r="AK162" s="4" t="s">
        <v>1323</v>
      </c>
      <c r="AL162" s="4" t="str">
        <f t="shared" si="17"/>
        <v>159 - Mercedes Benz Urban</v>
      </c>
      <c r="AN162" s="4">
        <v>159</v>
      </c>
      <c r="AO162" s="4" t="s">
        <v>2137</v>
      </c>
      <c r="AP162" s="4" t="str">
        <f t="shared" si="18"/>
        <v>159 - DATSUN GO A 1.2 MT</v>
      </c>
    </row>
    <row r="163" spans="23:42" x14ac:dyDescent="0.25">
      <c r="W163" s="4">
        <v>160</v>
      </c>
      <c r="X163" s="4" t="s">
        <v>239</v>
      </c>
      <c r="Y163" s="4" t="str">
        <f t="shared" si="15"/>
        <v>160 - PT. BATAVIA BINTANG BERLIAN - Parung Bogor</v>
      </c>
      <c r="AB163" s="19" t="s">
        <v>3393</v>
      </c>
      <c r="AC163" s="19" t="s">
        <v>537</v>
      </c>
      <c r="AD163" s="4" t="str">
        <f t="shared" si="16"/>
        <v>00171 - RAHAYU PURWANINGRUM</v>
      </c>
      <c r="AJ163" s="4">
        <v>160</v>
      </c>
      <c r="AK163" s="4" t="s">
        <v>1324</v>
      </c>
      <c r="AL163" s="4" t="str">
        <f t="shared" si="17"/>
        <v>160 - MERCEDES C CLASS</v>
      </c>
      <c r="AN163" s="4">
        <v>160</v>
      </c>
      <c r="AO163" s="4" t="s">
        <v>2138</v>
      </c>
      <c r="AP163" s="4" t="str">
        <f t="shared" si="18"/>
        <v>160 - DATSUN GO D 1.2 MT</v>
      </c>
    </row>
    <row r="164" spans="23:42" x14ac:dyDescent="0.25">
      <c r="W164" s="4">
        <v>161</v>
      </c>
      <c r="X164" s="4" t="s">
        <v>240</v>
      </c>
      <c r="Y164" s="4" t="str">
        <f t="shared" si="15"/>
        <v>161 - PT. BERKAT LANGGENG SUKSES SEJATI - SURABAYA</v>
      </c>
      <c r="AB164" s="19" t="s">
        <v>3394</v>
      </c>
      <c r="AC164" s="19" t="s">
        <v>538</v>
      </c>
      <c r="AD164" s="4" t="str">
        <f t="shared" si="16"/>
        <v>00172 - SALES MAHAKA MOTOR</v>
      </c>
      <c r="AJ164" s="4">
        <v>161</v>
      </c>
      <c r="AK164" s="4" t="s">
        <v>1325</v>
      </c>
      <c r="AL164" s="4" t="str">
        <f t="shared" si="17"/>
        <v>161 - New AXOR</v>
      </c>
      <c r="AN164" s="4">
        <v>161</v>
      </c>
      <c r="AO164" s="4" t="s">
        <v>1582</v>
      </c>
      <c r="AP164" s="4" t="str">
        <f t="shared" si="18"/>
        <v>161 - DATSUN GO + PANCA T 1.2 MT</v>
      </c>
    </row>
    <row r="165" spans="23:42" x14ac:dyDescent="0.25">
      <c r="W165" s="4">
        <v>162</v>
      </c>
      <c r="X165" s="4" t="s">
        <v>241</v>
      </c>
      <c r="Y165" s="4" t="str">
        <f t="shared" si="15"/>
        <v>162 - PT. BINTANG MITRA MOBILINDO - MG - JAKARTA BARAT</v>
      </c>
      <c r="AB165" s="19" t="s">
        <v>3395</v>
      </c>
      <c r="AC165" s="19" t="s">
        <v>539</v>
      </c>
      <c r="AD165" s="4" t="str">
        <f t="shared" si="16"/>
        <v>00173 - ARDI ANSYAH FADERI SALIM</v>
      </c>
      <c r="AJ165" s="4">
        <v>162</v>
      </c>
      <c r="AK165" s="4" t="s">
        <v>1326</v>
      </c>
      <c r="AL165" s="4" t="str">
        <f t="shared" si="17"/>
        <v>162 - MERCEDES GLA</v>
      </c>
      <c r="AN165" s="4">
        <v>162</v>
      </c>
      <c r="AO165" s="4" t="s">
        <v>2139</v>
      </c>
      <c r="AP165" s="4" t="str">
        <f t="shared" si="18"/>
        <v>162 - Glory 560 B 1.5T 6MT</v>
      </c>
    </row>
    <row r="166" spans="23:42" x14ac:dyDescent="0.25">
      <c r="W166" s="4">
        <v>163</v>
      </c>
      <c r="X166" s="4" t="s">
        <v>242</v>
      </c>
      <c r="Y166" s="4" t="str">
        <f t="shared" si="15"/>
        <v>163 - PT. BUMEN REDJA ABADI - LATUMENTEN - JAKARTA</v>
      </c>
      <c r="AB166" s="19" t="s">
        <v>3396</v>
      </c>
      <c r="AC166" s="19" t="s">
        <v>540</v>
      </c>
      <c r="AD166" s="4" t="str">
        <f t="shared" si="16"/>
        <v>00174 - OKTANIA RAHMAWATI</v>
      </c>
      <c r="AJ166" s="4">
        <v>163</v>
      </c>
      <c r="AK166" s="4" t="s">
        <v>1327</v>
      </c>
      <c r="AL166" s="4" t="str">
        <f t="shared" si="17"/>
        <v>163 - MERCEDES GLB</v>
      </c>
      <c r="AN166" s="4">
        <v>163</v>
      </c>
      <c r="AO166" s="4" t="s">
        <v>2140</v>
      </c>
      <c r="AP166" s="4" t="str">
        <f t="shared" si="18"/>
        <v>163 - Glory 560 C 1.5T 6MT</v>
      </c>
    </row>
    <row r="167" spans="23:42" x14ac:dyDescent="0.25">
      <c r="W167" s="4">
        <v>164</v>
      </c>
      <c r="X167" s="4" t="s">
        <v>243</v>
      </c>
      <c r="Y167" s="4" t="str">
        <f t="shared" si="15"/>
        <v>164 - PT. BUMEN REDJA ABADI - TEBET BARAT JAKSEL</v>
      </c>
      <c r="AB167" s="19" t="s">
        <v>3397</v>
      </c>
      <c r="AC167" s="19" t="s">
        <v>541</v>
      </c>
      <c r="AD167" s="4" t="str">
        <f t="shared" si="16"/>
        <v>00175 - BAMBANG SUDARTO</v>
      </c>
      <c r="AJ167" s="4">
        <v>164</v>
      </c>
      <c r="AK167" s="4" t="s">
        <v>1328</v>
      </c>
      <c r="AL167" s="4" t="str">
        <f t="shared" si="17"/>
        <v>164 - MERCEDES S CLASS</v>
      </c>
      <c r="AN167" s="4">
        <v>164</v>
      </c>
      <c r="AO167" s="4" t="s">
        <v>2141</v>
      </c>
      <c r="AP167" s="4" t="str">
        <f t="shared" si="18"/>
        <v>164 - Glory 560 L 1.5T 6MT</v>
      </c>
    </row>
    <row r="168" spans="23:42" x14ac:dyDescent="0.25">
      <c r="W168" s="4">
        <v>165</v>
      </c>
      <c r="X168" s="4" t="s">
        <v>244</v>
      </c>
      <c r="Y168" s="4" t="str">
        <f t="shared" si="15"/>
        <v>165 - PT. BYPASSINDO JAYAINDAH - JAKARTA TIMUR</v>
      </c>
      <c r="AB168" s="19" t="s">
        <v>3398</v>
      </c>
      <c r="AC168" s="19" t="s">
        <v>542</v>
      </c>
      <c r="AD168" s="4" t="str">
        <f t="shared" si="16"/>
        <v>00177 - AAN REZA RIVAI</v>
      </c>
      <c r="AJ168" s="4">
        <v>165</v>
      </c>
      <c r="AK168" s="4" t="s">
        <v>1329</v>
      </c>
      <c r="AL168" s="4" t="str">
        <f t="shared" si="17"/>
        <v>165 - MERCEDES V CLASS</v>
      </c>
      <c r="AN168" s="4">
        <v>165</v>
      </c>
      <c r="AO168" s="4" t="s">
        <v>1629</v>
      </c>
      <c r="AP168" s="4" t="str">
        <f t="shared" si="18"/>
        <v>165 - Glory 560 L 1.5T 6CVT</v>
      </c>
    </row>
    <row r="169" spans="23:42" x14ac:dyDescent="0.25">
      <c r="W169" s="4">
        <v>166</v>
      </c>
      <c r="X169" s="4" t="s">
        <v>245</v>
      </c>
      <c r="Y169" s="4" t="str">
        <f t="shared" si="15"/>
        <v>166 - PT. CARBAY SERVICES INDONESIA (OTO.COM) - Used Car JAKARTA BARAT</v>
      </c>
      <c r="AB169" s="19" t="s">
        <v>3399</v>
      </c>
      <c r="AC169" s="19" t="s">
        <v>543</v>
      </c>
      <c r="AD169" s="4" t="str">
        <f t="shared" si="16"/>
        <v>00178 - SALES ANANDA MOTOR</v>
      </c>
      <c r="AJ169" s="4">
        <v>166</v>
      </c>
      <c r="AK169" s="4" t="s">
        <v>1330</v>
      </c>
      <c r="AL169" s="4" t="str">
        <f t="shared" si="17"/>
        <v>166 - HS EXCITE</v>
      </c>
      <c r="AN169" s="4">
        <v>166</v>
      </c>
      <c r="AO169" s="4" t="s">
        <v>2142</v>
      </c>
      <c r="AP169" s="4" t="str">
        <f t="shared" si="18"/>
        <v>166 - Glory 560 L 1.8 6CVT</v>
      </c>
    </row>
    <row r="170" spans="23:42" x14ac:dyDescent="0.25">
      <c r="W170" s="4">
        <v>167</v>
      </c>
      <c r="X170" s="4" t="s">
        <v>246</v>
      </c>
      <c r="Y170" s="4" t="str">
        <f t="shared" si="15"/>
        <v>167 - PT. CITA BAJA AUTOTRUCK - CILINCING</v>
      </c>
      <c r="AB170" s="19" t="s">
        <v>3400</v>
      </c>
      <c r="AC170" s="19" t="s">
        <v>544</v>
      </c>
      <c r="AD170" s="4" t="str">
        <f t="shared" si="16"/>
        <v>00179 - NICOLAS RENDY WIDJAYA</v>
      </c>
      <c r="AJ170" s="4">
        <v>167</v>
      </c>
      <c r="AK170" s="4" t="s">
        <v>1331</v>
      </c>
      <c r="AL170" s="4" t="str">
        <f t="shared" si="17"/>
        <v>167 - HS IGNITE</v>
      </c>
      <c r="AN170" s="4">
        <v>167</v>
      </c>
      <c r="AO170" s="4" t="s">
        <v>2143</v>
      </c>
      <c r="AP170" s="4" t="str">
        <f t="shared" si="18"/>
        <v>167 - Glory 580 Comfort 1.8 5MT</v>
      </c>
    </row>
    <row r="171" spans="23:42" x14ac:dyDescent="0.25">
      <c r="W171" s="4">
        <v>168</v>
      </c>
      <c r="X171" s="4" t="s">
        <v>247</v>
      </c>
      <c r="Y171" s="4" t="str">
        <f t="shared" si="15"/>
        <v>168 - PT. CITA BAJA MOBILINDO - TATA MOTOR CAKUNG CILINCING</v>
      </c>
      <c r="AB171" s="19" t="s">
        <v>3401</v>
      </c>
      <c r="AC171" s="19" t="s">
        <v>545</v>
      </c>
      <c r="AD171" s="4" t="str">
        <f t="shared" si="16"/>
        <v>00180 - SALES MERCY BANDUNG</v>
      </c>
      <c r="AJ171" s="4">
        <v>168</v>
      </c>
      <c r="AK171" s="4" t="s">
        <v>1332</v>
      </c>
      <c r="AL171" s="4" t="str">
        <f t="shared" si="17"/>
        <v>168 - I-SMART</v>
      </c>
      <c r="AN171" s="4">
        <v>168</v>
      </c>
      <c r="AO171" s="4" t="s">
        <v>2144</v>
      </c>
      <c r="AP171" s="4" t="str">
        <f t="shared" si="18"/>
        <v>168 - Glory 580 Luxury 1.5T 6MT</v>
      </c>
    </row>
    <row r="172" spans="23:42" x14ac:dyDescent="0.25">
      <c r="W172" s="4">
        <v>169</v>
      </c>
      <c r="X172" s="4" t="s">
        <v>248</v>
      </c>
      <c r="Y172" s="4" t="str">
        <f t="shared" si="15"/>
        <v>169 - PT. DAYA SUKSES SEJATI - HYUNDAI - SURABAYA</v>
      </c>
      <c r="AB172" s="19" t="s">
        <v>3402</v>
      </c>
      <c r="AC172" s="19" t="s">
        <v>546</v>
      </c>
      <c r="AD172" s="4" t="str">
        <f t="shared" si="16"/>
        <v>00181 - DODI PRANOWO</v>
      </c>
      <c r="AJ172" s="4">
        <v>169</v>
      </c>
      <c r="AK172" s="4" t="s">
        <v>1333</v>
      </c>
      <c r="AL172" s="4" t="str">
        <f t="shared" si="17"/>
        <v>169 - ZS ACTIVATE</v>
      </c>
      <c r="AN172" s="4">
        <v>169</v>
      </c>
      <c r="AO172" s="4" t="s">
        <v>2145</v>
      </c>
      <c r="AP172" s="4" t="str">
        <f t="shared" si="18"/>
        <v>169 - Glory 580 Luxury 1.5T CVT</v>
      </c>
    </row>
    <row r="173" spans="23:42" x14ac:dyDescent="0.25">
      <c r="W173" s="4">
        <v>170</v>
      </c>
      <c r="X173" s="4" t="s">
        <v>249</v>
      </c>
      <c r="Y173" s="4" t="str">
        <f t="shared" si="15"/>
        <v>170 - PT. DAYA SUKSES SEJATI - SURABAYA</v>
      </c>
      <c r="AB173" s="19" t="s">
        <v>3403</v>
      </c>
      <c r="AC173" s="19" t="s">
        <v>547</v>
      </c>
      <c r="AD173" s="4" t="str">
        <f t="shared" si="16"/>
        <v>00182 - AMRI YANTI,SE</v>
      </c>
      <c r="AJ173" s="4">
        <v>170</v>
      </c>
      <c r="AK173" s="4" t="s">
        <v>1334</v>
      </c>
      <c r="AL173" s="4" t="str">
        <f t="shared" si="17"/>
        <v>170 - ZS EXCITE</v>
      </c>
      <c r="AN173" s="4">
        <v>170</v>
      </c>
      <c r="AO173" s="4" t="s">
        <v>2146</v>
      </c>
      <c r="AP173" s="4" t="str">
        <f t="shared" si="18"/>
        <v>170 - Glory 580 Luxury 1.8 CVT</v>
      </c>
    </row>
    <row r="174" spans="23:42" x14ac:dyDescent="0.25">
      <c r="W174" s="4">
        <v>171</v>
      </c>
      <c r="X174" s="4" t="s">
        <v>250</v>
      </c>
      <c r="Y174" s="4" t="str">
        <f t="shared" si="15"/>
        <v>171 - PT. DAYA SUKSES SEJATI - WARU - SURABAYA</v>
      </c>
      <c r="AB174" s="19" t="s">
        <v>3404</v>
      </c>
      <c r="AC174" s="19" t="s">
        <v>548</v>
      </c>
      <c r="AD174" s="4" t="str">
        <f t="shared" si="16"/>
        <v>00183 - ISMAIL MARZUKI</v>
      </c>
      <c r="AJ174" s="4">
        <v>171</v>
      </c>
      <c r="AK174" s="4" t="s">
        <v>1335</v>
      </c>
      <c r="AL174" s="4" t="str">
        <f t="shared" si="17"/>
        <v>171 - ZS IGNITE</v>
      </c>
      <c r="AN174" s="4">
        <v>171</v>
      </c>
      <c r="AO174" s="4" t="s">
        <v>1810</v>
      </c>
      <c r="AP174" s="4" t="str">
        <f t="shared" si="18"/>
        <v>171 - SuperCab 1.5 with AC</v>
      </c>
    </row>
    <row r="175" spans="23:42" x14ac:dyDescent="0.25">
      <c r="W175" s="4">
        <v>172</v>
      </c>
      <c r="X175" s="4" t="s">
        <v>251</v>
      </c>
      <c r="Y175" s="4" t="str">
        <f t="shared" si="15"/>
        <v>172 - PT. DAYAGUNA MOTOR INDONESIA - Kelapa Gading Barat JakUt</v>
      </c>
      <c r="AB175" s="19" t="s">
        <v>3405</v>
      </c>
      <c r="AC175" s="19" t="s">
        <v>549</v>
      </c>
      <c r="AD175" s="4" t="str">
        <f t="shared" si="16"/>
        <v>00184 - MUHAMMAD SODRI</v>
      </c>
      <c r="AJ175" s="4">
        <v>172</v>
      </c>
      <c r="AK175" s="4" t="s">
        <v>1336</v>
      </c>
      <c r="AL175" s="4" t="str">
        <f t="shared" si="17"/>
        <v>172 - ZS MAGNIFY</v>
      </c>
      <c r="AN175" s="4">
        <v>172</v>
      </c>
      <c r="AO175" s="4" t="s">
        <v>2147</v>
      </c>
      <c r="AP175" s="4" t="str">
        <f t="shared" si="18"/>
        <v>172 - SuperCab 1.3 TD with AC</v>
      </c>
    </row>
    <row r="176" spans="23:42" x14ac:dyDescent="0.25">
      <c r="W176" s="4">
        <v>173</v>
      </c>
      <c r="X176" s="4" t="s">
        <v>252</v>
      </c>
      <c r="Y176" s="4" t="str">
        <f t="shared" si="15"/>
        <v>173 - PT. DIPO INTERNASIONAL PAHALA OTOMOTIF - MEDAN</v>
      </c>
      <c r="AB176" s="19" t="s">
        <v>3406</v>
      </c>
      <c r="AC176" s="19" t="s">
        <v>550</v>
      </c>
      <c r="AD176" s="4" t="str">
        <f t="shared" si="16"/>
        <v>00185 - BRIAN HATMANTO</v>
      </c>
      <c r="AJ176" s="4">
        <v>173</v>
      </c>
      <c r="AK176" s="4" t="s">
        <v>1337</v>
      </c>
      <c r="AL176" s="4" t="str">
        <f t="shared" si="17"/>
        <v>173 - MAN 26.430</v>
      </c>
      <c r="AN176" s="4">
        <v>173</v>
      </c>
      <c r="AO176" s="4" t="s">
        <v>2148</v>
      </c>
      <c r="AP176" s="4" t="str">
        <f t="shared" si="18"/>
        <v>173 - Glory 580 Comfort 1.5T CVT</v>
      </c>
    </row>
    <row r="177" spans="23:42" x14ac:dyDescent="0.25">
      <c r="W177" s="4">
        <v>174</v>
      </c>
      <c r="X177" s="4" t="s">
        <v>253</v>
      </c>
      <c r="Y177" s="4" t="str">
        <f t="shared" si="15"/>
        <v>174 - PT. Duta Putera Sumatera - MAN Cipinang</v>
      </c>
      <c r="AB177" s="19" t="s">
        <v>3407</v>
      </c>
      <c r="AC177" s="19" t="s">
        <v>551</v>
      </c>
      <c r="AD177" s="4" t="str">
        <f t="shared" si="16"/>
        <v>00186 - OKTA ROBI WANDA</v>
      </c>
      <c r="AJ177" s="4">
        <v>174</v>
      </c>
      <c r="AK177" s="4" t="s">
        <v>1338</v>
      </c>
      <c r="AL177" s="4" t="str">
        <f t="shared" si="17"/>
        <v>174 - MAN TGS 26.360</v>
      </c>
      <c r="AN177" s="4">
        <v>174</v>
      </c>
      <c r="AO177" s="4" t="s">
        <v>2149</v>
      </c>
      <c r="AP177" s="4" t="str">
        <f t="shared" si="18"/>
        <v>174 - GELORA BLINDVAN C35</v>
      </c>
    </row>
    <row r="178" spans="23:42" x14ac:dyDescent="0.25">
      <c r="W178" s="4">
        <v>175</v>
      </c>
      <c r="X178" s="4" t="s">
        <v>254</v>
      </c>
      <c r="Y178" s="4" t="str">
        <f t="shared" si="15"/>
        <v>175 - PT. EUROTRUK TRANSINDO - PADEMANGAN</v>
      </c>
      <c r="AB178" s="19" t="s">
        <v>3408</v>
      </c>
      <c r="AC178" s="19" t="s">
        <v>552</v>
      </c>
      <c r="AD178" s="4" t="str">
        <f t="shared" si="16"/>
        <v>00187 - SUSILOWATI</v>
      </c>
      <c r="AJ178" s="4">
        <v>175</v>
      </c>
      <c r="AK178" s="4" t="s">
        <v>1339</v>
      </c>
      <c r="AL178" s="4" t="str">
        <f t="shared" si="17"/>
        <v>175 - MAN TGS 26.540</v>
      </c>
      <c r="AN178" s="4">
        <v>175</v>
      </c>
      <c r="AO178" s="4" t="s">
        <v>1590</v>
      </c>
      <c r="AP178" s="4" t="str">
        <f t="shared" si="18"/>
        <v>175 - EXCAVATOR DX520LCA</v>
      </c>
    </row>
    <row r="179" spans="23:42" x14ac:dyDescent="0.25">
      <c r="W179" s="4">
        <v>176</v>
      </c>
      <c r="X179" s="4" t="s">
        <v>255</v>
      </c>
      <c r="Y179" s="4" t="str">
        <f t="shared" si="15"/>
        <v>176 - PT. GATRA PERDANA PUTRA - SURABAYA</v>
      </c>
      <c r="AB179" s="19" t="s">
        <v>3409</v>
      </c>
      <c r="AC179" s="19" t="s">
        <v>553</v>
      </c>
      <c r="AD179" s="4" t="str">
        <f t="shared" si="16"/>
        <v>00188 - RENI ANGGRAENI</v>
      </c>
      <c r="AJ179" s="4">
        <v>176</v>
      </c>
      <c r="AK179" s="4" t="s">
        <v>1340</v>
      </c>
      <c r="AL179" s="4" t="str">
        <f t="shared" si="17"/>
        <v>176 - MAN TGS 33.360</v>
      </c>
      <c r="AN179" s="4">
        <v>176</v>
      </c>
      <c r="AO179" s="4" t="s">
        <v>2150</v>
      </c>
      <c r="AP179" s="4" t="str">
        <f t="shared" si="18"/>
        <v>176 - EXCAVATOR DX300LCA</v>
      </c>
    </row>
    <row r="180" spans="23:42" x14ac:dyDescent="0.25">
      <c r="W180" s="4">
        <v>177</v>
      </c>
      <c r="X180" s="4" t="s">
        <v>256</v>
      </c>
      <c r="Y180" s="4" t="str">
        <f t="shared" si="15"/>
        <v>177 - PT. GAYA MAKMUR MOBIL - JAKARTA UTARA</v>
      </c>
      <c r="AB180" s="19" t="s">
        <v>3410</v>
      </c>
      <c r="AC180" s="19" t="s">
        <v>554</v>
      </c>
      <c r="AD180" s="4" t="str">
        <f t="shared" si="16"/>
        <v>00190 - NANO ROMANSYAH BIN OMBI</v>
      </c>
      <c r="AJ180" s="4">
        <v>177</v>
      </c>
      <c r="AK180" s="4" t="s">
        <v>1341</v>
      </c>
      <c r="AL180" s="4" t="str">
        <f t="shared" si="17"/>
        <v>177 - MAN TGS 40.400</v>
      </c>
      <c r="AN180" s="4">
        <v>177</v>
      </c>
      <c r="AO180" s="4" t="s">
        <v>2151</v>
      </c>
      <c r="AP180" s="4" t="str">
        <f t="shared" si="18"/>
        <v>177 - EXCAVATOR HYDRAULIX DX530 LCA</v>
      </c>
    </row>
    <row r="181" spans="23:42" x14ac:dyDescent="0.25">
      <c r="W181" s="4">
        <v>178</v>
      </c>
      <c r="X181" s="4" t="s">
        <v>257</v>
      </c>
      <c r="Y181" s="4" t="str">
        <f t="shared" si="15"/>
        <v>178 - PT. GAYA MAKMUR TRACTORS - JAKARTA PUSAT</v>
      </c>
      <c r="AB181" s="19" t="s">
        <v>3411</v>
      </c>
      <c r="AC181" s="19" t="s">
        <v>555</v>
      </c>
      <c r="AD181" s="4" t="str">
        <f t="shared" si="16"/>
        <v>00192 - FERI BUDI SANTOSO</v>
      </c>
      <c r="AJ181" s="4">
        <v>178</v>
      </c>
      <c r="AK181" s="4" t="s">
        <v>1342</v>
      </c>
      <c r="AL181" s="4" t="str">
        <f t="shared" si="17"/>
        <v>178 - MAN TGS 40.480</v>
      </c>
      <c r="AN181" s="4">
        <v>178</v>
      </c>
      <c r="AO181" s="4" t="s">
        <v>1586</v>
      </c>
      <c r="AP181" s="4" t="str">
        <f t="shared" si="18"/>
        <v>178 - DOOSAN HYDRAULIC EXCAVATOR DX800LC</v>
      </c>
    </row>
    <row r="182" spans="23:42" x14ac:dyDescent="0.25">
      <c r="W182" s="4">
        <v>179</v>
      </c>
      <c r="X182" s="4" t="s">
        <v>258</v>
      </c>
      <c r="Y182" s="4" t="str">
        <f t="shared" si="15"/>
        <v>179 - PT. GLOBAL MOBILITY SERVICE INDONESIA - Used Car JAKARTA</v>
      </c>
      <c r="AB182" s="19" t="s">
        <v>3412</v>
      </c>
      <c r="AC182" s="19" t="s">
        <v>556</v>
      </c>
      <c r="AD182" s="4" t="str">
        <f t="shared" si="16"/>
        <v>00194 - SALES PLATINUM AUTOSHOW</v>
      </c>
      <c r="AJ182" s="4">
        <v>179</v>
      </c>
      <c r="AK182" s="4" t="s">
        <v>1343</v>
      </c>
      <c r="AL182" s="4" t="str">
        <f t="shared" si="17"/>
        <v>179 - MAN TGS 40.540</v>
      </c>
      <c r="AN182" s="4">
        <v>179</v>
      </c>
      <c r="AO182" s="4" t="s">
        <v>1585</v>
      </c>
      <c r="AP182" s="4" t="str">
        <f t="shared" si="18"/>
        <v>179 - DOOSAN EXCAVATOR HYDRAULIC DX530LC-7M</v>
      </c>
    </row>
    <row r="183" spans="23:42" x14ac:dyDescent="0.25">
      <c r="W183" s="4">
        <v>180</v>
      </c>
      <c r="X183" s="4" t="s">
        <v>259</v>
      </c>
      <c r="Y183" s="4" t="str">
        <f t="shared" si="15"/>
        <v>180 - PT. GOWA KENCANA MOTOR - KARAMPUANG MAKASSAR</v>
      </c>
      <c r="AB183" s="19" t="s">
        <v>3413</v>
      </c>
      <c r="AC183" s="19" t="s">
        <v>557</v>
      </c>
      <c r="AD183" s="4" t="str">
        <f t="shared" si="16"/>
        <v>00195 - DIANA PUSPITA SARI</v>
      </c>
      <c r="AJ183" s="4">
        <v>180</v>
      </c>
      <c r="AK183" s="4" t="s">
        <v>1344</v>
      </c>
      <c r="AL183" s="4" t="str">
        <f t="shared" si="17"/>
        <v>180 - MAN TGS 41.440</v>
      </c>
      <c r="AN183" s="4">
        <v>180</v>
      </c>
      <c r="AO183" s="4" t="s">
        <v>2152</v>
      </c>
      <c r="AP183" s="4" t="str">
        <f t="shared" si="18"/>
        <v>180 - HYDRAULIC EXCAVATOR</v>
      </c>
    </row>
    <row r="184" spans="23:42" x14ac:dyDescent="0.25">
      <c r="W184" s="4">
        <v>181</v>
      </c>
      <c r="X184" s="4" t="s">
        <v>260</v>
      </c>
      <c r="Y184" s="4" t="str">
        <f t="shared" si="15"/>
        <v>181 - PT. GOWA MODERN MOTOR - HYUNDAI - KEBON JERUK</v>
      </c>
      <c r="AB184" s="19" t="s">
        <v>3414</v>
      </c>
      <c r="AC184" s="19" t="s">
        <v>558</v>
      </c>
      <c r="AD184" s="4" t="str">
        <f t="shared" si="16"/>
        <v>00196 - SYAEFUL JAMIL</v>
      </c>
      <c r="AJ184" s="4">
        <v>181</v>
      </c>
      <c r="AK184" s="4" t="s">
        <v>1345</v>
      </c>
      <c r="AL184" s="4" t="str">
        <f t="shared" si="17"/>
        <v>181 - MAN TGS 41.480</v>
      </c>
      <c r="AN184" s="4">
        <v>181</v>
      </c>
      <c r="AO184" s="4" t="s">
        <v>1497</v>
      </c>
      <c r="AP184" s="4" t="str">
        <f t="shared" si="18"/>
        <v>181 - CA1312P2K (8x4) + KAROSERI LOGGING</v>
      </c>
    </row>
    <row r="185" spans="23:42" x14ac:dyDescent="0.25">
      <c r="W185" s="4">
        <v>182</v>
      </c>
      <c r="X185" s="4" t="s">
        <v>261</v>
      </c>
      <c r="Y185" s="4" t="str">
        <f t="shared" si="15"/>
        <v>182 - PT. GOWA MODERN MOTOR - HYUNDAI FATMAWATI - JAKARTA</v>
      </c>
      <c r="AB185" s="19" t="s">
        <v>3415</v>
      </c>
      <c r="AC185" s="19" t="s">
        <v>559</v>
      </c>
      <c r="AD185" s="4" t="str">
        <f t="shared" si="16"/>
        <v>00197 - SUWANTORO</v>
      </c>
      <c r="AJ185" s="4">
        <v>182</v>
      </c>
      <c r="AK185" s="4" t="s">
        <v>1346</v>
      </c>
      <c r="AL185" s="4" t="str">
        <f t="shared" si="17"/>
        <v>182 - MAN TGS</v>
      </c>
      <c r="AN185" s="4">
        <v>182</v>
      </c>
      <c r="AO185" s="4" t="s">
        <v>1603</v>
      </c>
      <c r="AP185" s="4" t="str">
        <f t="shared" si="18"/>
        <v>182 - FORD ECOSPORT TITANIUM AT</v>
      </c>
    </row>
    <row r="186" spans="23:42" x14ac:dyDescent="0.25">
      <c r="W186" s="4">
        <v>183</v>
      </c>
      <c r="X186" s="4" t="s">
        <v>262</v>
      </c>
      <c r="Y186" s="4" t="str">
        <f t="shared" si="15"/>
        <v>183 - PT. GOWA MODERN MOTOR - HYUNDAI NAROGONG - BEKASI</v>
      </c>
      <c r="AB186" s="19" t="s">
        <v>3416</v>
      </c>
      <c r="AC186" s="19" t="s">
        <v>560</v>
      </c>
      <c r="AD186" s="4" t="str">
        <f t="shared" si="16"/>
        <v>00198 - SALES FM MOTOR</v>
      </c>
      <c r="AJ186" s="4">
        <v>183</v>
      </c>
      <c r="AK186" s="4" t="s">
        <v>1347</v>
      </c>
      <c r="AL186" s="4" t="str">
        <f t="shared" si="17"/>
        <v>183 - ALL NEW MAZDA 3 HATCHBACK</v>
      </c>
      <c r="AN186" s="4">
        <v>183</v>
      </c>
      <c r="AO186" s="4" t="s">
        <v>1606</v>
      </c>
      <c r="AP186" s="4" t="str">
        <f t="shared" si="18"/>
        <v>183 - FORD FIESTA 1.4 L AT</v>
      </c>
    </row>
    <row r="187" spans="23:42" x14ac:dyDescent="0.25">
      <c r="W187" s="4">
        <v>184</v>
      </c>
      <c r="X187" s="4" t="s">
        <v>263</v>
      </c>
      <c r="Y187" s="4" t="str">
        <f t="shared" si="15"/>
        <v>184 - PT. GOWA MODERN MOTOR - HYUNDAI PRAMUKA - 220414912200080</v>
      </c>
      <c r="AB187" s="19" t="s">
        <v>3417</v>
      </c>
      <c r="AC187" s="19" t="s">
        <v>561</v>
      </c>
      <c r="AD187" s="4" t="str">
        <f t="shared" si="16"/>
        <v>00200 - RAINALDI</v>
      </c>
      <c r="AJ187" s="4">
        <v>184</v>
      </c>
      <c r="AK187" s="4" t="s">
        <v>1348</v>
      </c>
      <c r="AL187" s="4" t="str">
        <f t="shared" si="17"/>
        <v>184 - ALL NEW MAZDA 3 SEDAN</v>
      </c>
      <c r="AN187" s="4">
        <v>184</v>
      </c>
      <c r="AO187" s="4" t="s">
        <v>1605</v>
      </c>
      <c r="AP187" s="4" t="str">
        <f t="shared" si="18"/>
        <v>184 - FORD EVEREST 2.5 L XLT 4X2 AT</v>
      </c>
    </row>
    <row r="188" spans="23:42" x14ac:dyDescent="0.25">
      <c r="W188" s="4">
        <v>185</v>
      </c>
      <c r="X188" s="4" t="s">
        <v>264</v>
      </c>
      <c r="Y188" s="4" t="str">
        <f t="shared" si="15"/>
        <v>185 - PT. GOWA MODERN MOTOR - HYUNDAI SUPERMAL KARAWACI - TANGERANG</v>
      </c>
      <c r="AB188" s="19" t="s">
        <v>3418</v>
      </c>
      <c r="AC188" s="19" t="s">
        <v>562</v>
      </c>
      <c r="AD188" s="4" t="str">
        <f t="shared" si="16"/>
        <v>00202 - RESTI KARLINA</v>
      </c>
      <c r="AJ188" s="4">
        <v>185</v>
      </c>
      <c r="AK188" s="4" t="s">
        <v>1349</v>
      </c>
      <c r="AL188" s="4" t="str">
        <f t="shared" si="17"/>
        <v>185 - ALL NEW MAZDA CX 8</v>
      </c>
      <c r="AN188" s="4">
        <v>185</v>
      </c>
      <c r="AO188" s="4" t="s">
        <v>1607</v>
      </c>
      <c r="AP188" s="4" t="str">
        <f t="shared" si="18"/>
        <v>185 - FORD FOCUS 2.0 L AT-S</v>
      </c>
    </row>
    <row r="189" spans="23:42" x14ac:dyDescent="0.25">
      <c r="W189" s="4">
        <v>186</v>
      </c>
      <c r="X189" s="4" t="s">
        <v>265</v>
      </c>
      <c r="Y189" s="4" t="str">
        <f t="shared" si="15"/>
        <v>186 - PT. GOWA MODERN MOTOR - Setiabudi JakSel</v>
      </c>
      <c r="AB189" s="19" t="s">
        <v>3419</v>
      </c>
      <c r="AC189" s="19" t="s">
        <v>563</v>
      </c>
      <c r="AD189" s="4" t="str">
        <f t="shared" si="16"/>
        <v>00203 - PUSPITA ANGGRAINI</v>
      </c>
      <c r="AJ189" s="4">
        <v>186</v>
      </c>
      <c r="AK189" s="4" t="s">
        <v>1350</v>
      </c>
      <c r="AL189" s="4" t="str">
        <f t="shared" si="17"/>
        <v>186 - MAZDA  CX 5</v>
      </c>
      <c r="AN189" s="4">
        <v>186</v>
      </c>
      <c r="AO189" s="4" t="s">
        <v>2153</v>
      </c>
      <c r="AP189" s="4" t="str">
        <f t="shared" si="18"/>
        <v>186 - FORD NEW EVRST 2.5 ALT 4x2 AT</v>
      </c>
    </row>
    <row r="190" spans="23:42" x14ac:dyDescent="0.25">
      <c r="W190" s="4">
        <v>187</v>
      </c>
      <c r="X190" s="4" t="s">
        <v>266</v>
      </c>
      <c r="Y190" s="4" t="str">
        <f t="shared" si="15"/>
        <v>187 - PT. HASIBUAN JAYA BERSAUDARA - Used Car BEKASI</v>
      </c>
      <c r="AB190" s="19" t="s">
        <v>3420</v>
      </c>
      <c r="AC190" s="19" t="s">
        <v>564</v>
      </c>
      <c r="AD190" s="4" t="str">
        <f t="shared" si="16"/>
        <v>00204 - BUYUNG MARDIYANTO</v>
      </c>
      <c r="AJ190" s="4">
        <v>187</v>
      </c>
      <c r="AK190" s="4" t="s">
        <v>1351</v>
      </c>
      <c r="AL190" s="4" t="str">
        <f t="shared" si="17"/>
        <v>187 - MAZDA CX 5</v>
      </c>
      <c r="AN190" s="4">
        <v>187</v>
      </c>
      <c r="AO190" s="4" t="s">
        <v>2154</v>
      </c>
      <c r="AP190" s="4" t="str">
        <f t="shared" si="18"/>
        <v>187 - FORD ECOSPORT AMBIENTE MT</v>
      </c>
    </row>
    <row r="191" spans="23:42" x14ac:dyDescent="0.25">
      <c r="W191" s="4">
        <v>188</v>
      </c>
      <c r="X191" s="4" t="s">
        <v>267</v>
      </c>
      <c r="Y191" s="4" t="str">
        <f t="shared" si="15"/>
        <v>188 - PT. HYUNDAI MOBIL INDONESIA - CIBUBUR</v>
      </c>
      <c r="AB191" s="19" t="s">
        <v>3421</v>
      </c>
      <c r="AC191" s="19" t="s">
        <v>565</v>
      </c>
      <c r="AD191" s="4" t="str">
        <f t="shared" si="16"/>
        <v>00205 - SUHARTONO BN H.SUKARDI</v>
      </c>
      <c r="AJ191" s="4">
        <v>188</v>
      </c>
      <c r="AK191" s="4" t="s">
        <v>1352</v>
      </c>
      <c r="AL191" s="4" t="str">
        <f t="shared" si="17"/>
        <v>188 - MAZDA CX 7</v>
      </c>
      <c r="AN191" s="4">
        <v>188</v>
      </c>
      <c r="AO191" s="4" t="s">
        <v>2155</v>
      </c>
      <c r="AP191" s="4" t="str">
        <f t="shared" si="18"/>
        <v>188 - FORD ECOSPORT TREND MT</v>
      </c>
    </row>
    <row r="192" spans="23:42" x14ac:dyDescent="0.25">
      <c r="W192" s="4">
        <v>189</v>
      </c>
      <c r="X192" s="4" t="s">
        <v>268</v>
      </c>
      <c r="Y192" s="4" t="str">
        <f t="shared" si="15"/>
        <v>189 - PT. HYUNDAI MOBIL INDONESIA - CIHAMPELAS - BANDUNG</v>
      </c>
      <c r="AB192" s="19" t="s">
        <v>3422</v>
      </c>
      <c r="AC192" s="19" t="s">
        <v>566</v>
      </c>
      <c r="AD192" s="4" t="str">
        <f t="shared" si="16"/>
        <v>00206 - EDI SUDARSO</v>
      </c>
      <c r="AJ192" s="4">
        <v>189</v>
      </c>
      <c r="AK192" s="4" t="s">
        <v>1353</v>
      </c>
      <c r="AL192" s="4" t="str">
        <f t="shared" si="17"/>
        <v>189 - MAZDA 2</v>
      </c>
      <c r="AN192" s="4">
        <v>189</v>
      </c>
      <c r="AO192" s="4" t="s">
        <v>1604</v>
      </c>
      <c r="AP192" s="4" t="str">
        <f t="shared" si="18"/>
        <v>189 - FORD ECOSPORT TREND AT</v>
      </c>
    </row>
    <row r="193" spans="23:42" x14ac:dyDescent="0.25">
      <c r="W193" s="4">
        <v>190</v>
      </c>
      <c r="X193" s="4" t="s">
        <v>269</v>
      </c>
      <c r="Y193" s="4" t="str">
        <f t="shared" si="15"/>
        <v>190 - PT. HYUNDAI MOBIL INDONESIA - CILANDAK - JAKARTA</v>
      </c>
      <c r="AB193" s="19" t="s">
        <v>3423</v>
      </c>
      <c r="AC193" s="19" t="s">
        <v>567</v>
      </c>
      <c r="AD193" s="4" t="str">
        <f t="shared" si="16"/>
        <v>00207 - MELLIANA</v>
      </c>
      <c r="AJ193" s="4">
        <v>190</v>
      </c>
      <c r="AK193" s="4" t="s">
        <v>1354</v>
      </c>
      <c r="AL193" s="4" t="str">
        <f t="shared" si="17"/>
        <v>190 - MAZDA 2 HATCHBACK</v>
      </c>
      <c r="AN193" s="4">
        <v>190</v>
      </c>
      <c r="AO193" s="4" t="s">
        <v>2156</v>
      </c>
      <c r="AP193" s="4" t="str">
        <f t="shared" si="18"/>
        <v>190 - FORD ECOSPORT TITANIUM MT</v>
      </c>
    </row>
    <row r="194" spans="23:42" x14ac:dyDescent="0.25">
      <c r="W194" s="4">
        <v>191</v>
      </c>
      <c r="X194" s="4" t="s">
        <v>270</v>
      </c>
      <c r="Y194" s="4" t="str">
        <f t="shared" si="15"/>
        <v>191 - PT. HYUNDAI MOBIL INDONESIA - CIPUTAT - TANGERANG SELATAN</v>
      </c>
      <c r="AB194" s="19" t="s">
        <v>3424</v>
      </c>
      <c r="AC194" s="19" t="s">
        <v>568</v>
      </c>
      <c r="AD194" s="4" t="str">
        <f t="shared" si="16"/>
        <v>00208 - TIRA IKHWANI</v>
      </c>
      <c r="AJ194" s="4">
        <v>191</v>
      </c>
      <c r="AK194" s="4" t="s">
        <v>1355</v>
      </c>
      <c r="AL194" s="4" t="str">
        <f t="shared" si="17"/>
        <v>191 - MAZDA 2 SEDAN</v>
      </c>
      <c r="AN194" s="4">
        <v>191</v>
      </c>
      <c r="AO194" s="4" t="s">
        <v>2157</v>
      </c>
      <c r="AP194" s="4" t="str">
        <f t="shared" si="18"/>
        <v>191 - COLT DIESEL 110 PS 4 BAN FE 71</v>
      </c>
    </row>
    <row r="195" spans="23:42" x14ac:dyDescent="0.25">
      <c r="W195" s="4">
        <v>192</v>
      </c>
      <c r="X195" s="4" t="s">
        <v>271</v>
      </c>
      <c r="Y195" s="4" t="str">
        <f t="shared" si="15"/>
        <v>192 - PT. HYUNDAI MOBIL INDONESIA - HYUNDAI BSD - TANGERANG</v>
      </c>
      <c r="AB195" s="19" t="s">
        <v>3425</v>
      </c>
      <c r="AC195" s="19" t="s">
        <v>569</v>
      </c>
      <c r="AD195" s="4" t="str">
        <f t="shared" si="16"/>
        <v>00209 - YONA DEWI KUSUMA</v>
      </c>
      <c r="AJ195" s="4">
        <v>192</v>
      </c>
      <c r="AK195" s="4" t="s">
        <v>1356</v>
      </c>
      <c r="AL195" s="4" t="str">
        <f t="shared" si="17"/>
        <v>192 - MAZDA 3</v>
      </c>
      <c r="AN195" s="4">
        <v>192</v>
      </c>
      <c r="AO195" s="4" t="s">
        <v>1511</v>
      </c>
      <c r="AP195" s="4" t="str">
        <f t="shared" si="18"/>
        <v>192 - COLT DIESEL 110 PS 4 BAN FE 71 BOX</v>
      </c>
    </row>
    <row r="196" spans="23:42" x14ac:dyDescent="0.25">
      <c r="W196" s="4">
        <v>193</v>
      </c>
      <c r="X196" s="4" t="s">
        <v>272</v>
      </c>
      <c r="Y196" s="4" t="str">
        <f t="shared" si="15"/>
        <v>193 - PT. HYUNDAI MOBIL INDONESIA - JAKARTA UTARA</v>
      </c>
      <c r="AB196" s="19" t="s">
        <v>3426</v>
      </c>
      <c r="AC196" s="19" t="s">
        <v>570</v>
      </c>
      <c r="AD196" s="4" t="str">
        <f t="shared" si="16"/>
        <v>00210 - BUYUNG MARDIYANTO ( Kanindo )</v>
      </c>
      <c r="AJ196" s="4">
        <v>193</v>
      </c>
      <c r="AK196" s="4" t="s">
        <v>1357</v>
      </c>
      <c r="AL196" s="4" t="str">
        <f t="shared" si="17"/>
        <v>193 - MAZDA 3 HATCHBACK</v>
      </c>
      <c r="AN196" s="4">
        <v>193</v>
      </c>
      <c r="AO196" s="4" t="s">
        <v>2158</v>
      </c>
      <c r="AP196" s="4" t="str">
        <f t="shared" si="18"/>
        <v>193 - COLT DIESEL 110 PS 4 BAN FE 71 BC</v>
      </c>
    </row>
    <row r="197" spans="23:42" x14ac:dyDescent="0.25">
      <c r="W197" s="4">
        <v>194</v>
      </c>
      <c r="X197" s="4" t="s">
        <v>273</v>
      </c>
      <c r="Y197" s="4" t="str">
        <f t="shared" ref="Y197:Y260" si="19">W197 &amp; " - " &amp;X197</f>
        <v>194 - PT. HYUNDAI MOBIL INDONESIA - KALIMALANG</v>
      </c>
      <c r="AB197" s="19" t="s">
        <v>3427</v>
      </c>
      <c r="AC197" s="19" t="s">
        <v>571</v>
      </c>
      <c r="AD197" s="4" t="str">
        <f t="shared" ref="AD197:AD260" si="20">AB197 &amp; " - " &amp;AC197</f>
        <v>00211 - CITRA DIAN ANGGRAINI</v>
      </c>
      <c r="AJ197" s="4">
        <v>194</v>
      </c>
      <c r="AK197" s="4" t="s">
        <v>1358</v>
      </c>
      <c r="AL197" s="4" t="str">
        <f t="shared" ref="AL197:AL260" si="21">AJ197 &amp; " - " &amp;AK197</f>
        <v>194 - MAZDA 5</v>
      </c>
      <c r="AN197" s="4">
        <v>194</v>
      </c>
      <c r="AO197" s="4" t="s">
        <v>2159</v>
      </c>
      <c r="AP197" s="4" t="str">
        <f t="shared" ref="AP197:AP260" si="22">AN197 &amp; " - " &amp;AO197</f>
        <v>194 - COLT DIESEL 110 PS 4 BAN FE 71 LBC</v>
      </c>
    </row>
    <row r="198" spans="23:42" x14ac:dyDescent="0.25">
      <c r="W198" s="4">
        <v>195</v>
      </c>
      <c r="X198" s="4" t="s">
        <v>274</v>
      </c>
      <c r="Y198" s="4" t="str">
        <f t="shared" si="19"/>
        <v>195 - PT. HYUNDAI MOBIL INDONESIA - KELAPA GADING - JAKARTA UTARA</v>
      </c>
      <c r="AB198" s="19" t="s">
        <v>3428</v>
      </c>
      <c r="AC198" s="19" t="s">
        <v>572</v>
      </c>
      <c r="AD198" s="4" t="str">
        <f t="shared" si="20"/>
        <v>00213 - RANGGA RENATHA</v>
      </c>
      <c r="AJ198" s="4">
        <v>195</v>
      </c>
      <c r="AK198" s="4" t="s">
        <v>1359</v>
      </c>
      <c r="AL198" s="4" t="str">
        <f t="shared" si="21"/>
        <v>195 - MAZDA 6</v>
      </c>
      <c r="AN198" s="4">
        <v>195</v>
      </c>
      <c r="AO198" s="4" t="s">
        <v>2160</v>
      </c>
      <c r="AP198" s="4" t="str">
        <f t="shared" si="22"/>
        <v>195 - COLT DIESEL 110 PS 4 BAN FE 71 LBC (ESPASIO)</v>
      </c>
    </row>
    <row r="199" spans="23:42" x14ac:dyDescent="0.25">
      <c r="W199" s="4">
        <v>196</v>
      </c>
      <c r="X199" s="4" t="s">
        <v>275</v>
      </c>
      <c r="Y199" s="4" t="str">
        <f t="shared" si="19"/>
        <v>196 - PT. HYUNDAI MOBIL INDONESIA - SERPONG - JAKARTA</v>
      </c>
      <c r="AB199" s="19" t="s">
        <v>3429</v>
      </c>
      <c r="AC199" s="19" t="s">
        <v>573</v>
      </c>
      <c r="AD199" s="4" t="str">
        <f t="shared" si="20"/>
        <v>00214 - SALES JAWARA MAHKOTA MOBIL</v>
      </c>
      <c r="AJ199" s="4">
        <v>196</v>
      </c>
      <c r="AK199" s="4" t="s">
        <v>1360</v>
      </c>
      <c r="AL199" s="4" t="str">
        <f t="shared" si="21"/>
        <v>196 - MAZDA BIANTE</v>
      </c>
      <c r="AN199" s="4">
        <v>196</v>
      </c>
      <c r="AO199" s="4" t="s">
        <v>2161</v>
      </c>
      <c r="AP199" s="4" t="str">
        <f t="shared" si="22"/>
        <v>196 - COLT DIESEL 110 PS 4 BAN FE 71 LBC NC</v>
      </c>
    </row>
    <row r="200" spans="23:42" x14ac:dyDescent="0.25">
      <c r="W200" s="4">
        <v>197</v>
      </c>
      <c r="X200" s="4" t="s">
        <v>276</v>
      </c>
      <c r="Y200" s="4" t="str">
        <f t="shared" si="19"/>
        <v>197 - PT. HYUNDAI MOBIL INDONESIA - SIMPRUG - JAKARTA SELATAN</v>
      </c>
      <c r="AB200" s="19" t="s">
        <v>3430</v>
      </c>
      <c r="AC200" s="19" t="s">
        <v>574</v>
      </c>
      <c r="AD200" s="4" t="str">
        <f t="shared" si="20"/>
        <v>00215 - HERIYANTO</v>
      </c>
      <c r="AJ200" s="4">
        <v>197</v>
      </c>
      <c r="AK200" s="4" t="s">
        <v>1361</v>
      </c>
      <c r="AL200" s="4" t="str">
        <f t="shared" si="21"/>
        <v>197 - MAZDA CX 3</v>
      </c>
      <c r="AN200" s="4">
        <v>197</v>
      </c>
      <c r="AO200" s="4" t="s">
        <v>1512</v>
      </c>
      <c r="AP200" s="4" t="str">
        <f t="shared" si="22"/>
        <v>197 - COLT DIESEL 110 PS 4 BAN FE 71 L</v>
      </c>
    </row>
    <row r="201" spans="23:42" x14ac:dyDescent="0.25">
      <c r="W201" s="4">
        <v>198</v>
      </c>
      <c r="X201" s="4" t="s">
        <v>277</v>
      </c>
      <c r="Y201" s="4" t="str">
        <f t="shared" si="19"/>
        <v>198 - PT. INDOMOBIL PRIMA NIAGA – Kletek SDJ</v>
      </c>
      <c r="AB201" s="19" t="s">
        <v>3431</v>
      </c>
      <c r="AC201" s="19" t="s">
        <v>575</v>
      </c>
      <c r="AD201" s="4" t="str">
        <f t="shared" si="20"/>
        <v>00216 - SALES PT CITRA KARYA PRANATA</v>
      </c>
      <c r="AJ201" s="4">
        <v>198</v>
      </c>
      <c r="AK201" s="4" t="s">
        <v>1362</v>
      </c>
      <c r="AL201" s="4" t="str">
        <f t="shared" si="21"/>
        <v>198 - MAZDA CX 30</v>
      </c>
      <c r="AN201" s="4">
        <v>198</v>
      </c>
      <c r="AO201" s="4" t="s">
        <v>1514</v>
      </c>
      <c r="AP201" s="4" t="str">
        <f t="shared" si="22"/>
        <v>198 - COLT DIESEL 110 PS 4 BAN FE 71 L BOX</v>
      </c>
    </row>
    <row r="202" spans="23:42" x14ac:dyDescent="0.25">
      <c r="W202" s="4">
        <v>199</v>
      </c>
      <c r="X202" s="4" t="s">
        <v>278</v>
      </c>
      <c r="Y202" s="4" t="str">
        <f t="shared" si="19"/>
        <v>199 - PT. INDOMOBIL TRADA NASIONAL - KELAPA GADING</v>
      </c>
      <c r="AB202" s="19" t="s">
        <v>3432</v>
      </c>
      <c r="AC202" s="19" t="s">
        <v>576</v>
      </c>
      <c r="AD202" s="4" t="str">
        <f t="shared" si="20"/>
        <v>00217 - BUAT SALES LAIN</v>
      </c>
      <c r="AJ202" s="4">
        <v>199</v>
      </c>
      <c r="AK202" s="4" t="s">
        <v>1363</v>
      </c>
      <c r="AL202" s="4" t="str">
        <f t="shared" si="21"/>
        <v>199 - MAZDA CX 9</v>
      </c>
      <c r="AN202" s="4">
        <v>199</v>
      </c>
      <c r="AO202" s="4" t="s">
        <v>2162</v>
      </c>
      <c r="AP202" s="4" t="str">
        <f t="shared" si="22"/>
        <v>199 - COLT DIESEL 110 PS 6 BAN FE 73</v>
      </c>
    </row>
    <row r="203" spans="23:42" x14ac:dyDescent="0.25">
      <c r="W203" s="4">
        <v>200</v>
      </c>
      <c r="X203" s="4" t="s">
        <v>279</v>
      </c>
      <c r="Y203" s="4" t="str">
        <f t="shared" si="19"/>
        <v>200 - PT. INDOTRUCK UTAMA - CILINCING JAKARTA UTARA</v>
      </c>
      <c r="AB203" s="19" t="s">
        <v>3433</v>
      </c>
      <c r="AC203" s="19" t="s">
        <v>577</v>
      </c>
      <c r="AD203" s="4" t="str">
        <f t="shared" si="20"/>
        <v>00218 - SALES ADONAI AUTO</v>
      </c>
      <c r="AJ203" s="4">
        <v>200</v>
      </c>
      <c r="AK203" s="4" t="s">
        <v>1364</v>
      </c>
      <c r="AL203" s="4" t="str">
        <f t="shared" si="21"/>
        <v>200 - NEW CX 3</v>
      </c>
      <c r="AN203" s="4">
        <v>200</v>
      </c>
      <c r="AO203" s="4" t="s">
        <v>2163</v>
      </c>
      <c r="AP203" s="4" t="str">
        <f t="shared" si="22"/>
        <v>200 - COLT DIESEL 110 PS 6 BAN FE 73 BOX</v>
      </c>
    </row>
    <row r="204" spans="23:42" x14ac:dyDescent="0.25">
      <c r="W204" s="4">
        <v>201</v>
      </c>
      <c r="X204" s="4" t="s">
        <v>280</v>
      </c>
      <c r="Y204" s="4" t="str">
        <f t="shared" si="19"/>
        <v>201 - PT. ISTANA KEBAYORAN RAYA MOTOR - HONDA FATMAWATI - JAKARTA</v>
      </c>
      <c r="AB204" s="19" t="s">
        <v>3434</v>
      </c>
      <c r="AC204" s="19" t="s">
        <v>578</v>
      </c>
      <c r="AD204" s="4" t="str">
        <f t="shared" si="20"/>
        <v>00219 - NAZWIR</v>
      </c>
      <c r="AJ204" s="4">
        <v>201</v>
      </c>
      <c r="AK204" s="4" t="s">
        <v>1365</v>
      </c>
      <c r="AL204" s="4" t="str">
        <f t="shared" si="21"/>
        <v>201 - MAZDA NEW CX 3</v>
      </c>
      <c r="AN204" s="4">
        <v>201</v>
      </c>
      <c r="AO204" s="4" t="s">
        <v>2164</v>
      </c>
      <c r="AP204" s="4" t="str">
        <f t="shared" si="22"/>
        <v>201 - COLT DIESEL 110 PS 6 BAN FE 73 HD</v>
      </c>
    </row>
    <row r="205" spans="23:42" x14ac:dyDescent="0.25">
      <c r="W205" s="4">
        <v>202</v>
      </c>
      <c r="X205" s="4" t="s">
        <v>281</v>
      </c>
      <c r="Y205" s="4" t="str">
        <f t="shared" si="19"/>
        <v>202 - PT. JAWA INDIE MOTOR - JAKARTA BARAT</v>
      </c>
      <c r="AB205" s="19" t="s">
        <v>3435</v>
      </c>
      <c r="AC205" s="19" t="s">
        <v>579</v>
      </c>
      <c r="AD205" s="4" t="str">
        <f t="shared" si="20"/>
        <v>00220 - ADHITYA PRABOWO</v>
      </c>
      <c r="AJ205" s="4">
        <v>202</v>
      </c>
      <c r="AK205" s="4" t="s">
        <v>1366</v>
      </c>
      <c r="AL205" s="4" t="str">
        <f t="shared" si="21"/>
        <v>202 - MAZDA  NEW CX 9</v>
      </c>
      <c r="AN205" s="4">
        <v>202</v>
      </c>
      <c r="AO205" s="4" t="s">
        <v>2165</v>
      </c>
      <c r="AP205" s="4" t="str">
        <f t="shared" si="22"/>
        <v>202 - COLT DIESEL 110 PS 6 BAN FE 73 HD BOX</v>
      </c>
    </row>
    <row r="206" spans="23:42" x14ac:dyDescent="0.25">
      <c r="W206" s="4">
        <v>203</v>
      </c>
      <c r="X206" s="4" t="s">
        <v>282</v>
      </c>
      <c r="Y206" s="4" t="str">
        <f t="shared" si="19"/>
        <v>203 - PT. JAWARA MAHKOTA MOBIL - Used Car Pinang Tangerang</v>
      </c>
      <c r="AB206" s="19" t="s">
        <v>3436</v>
      </c>
      <c r="AC206" s="19" t="s">
        <v>580</v>
      </c>
      <c r="AD206" s="4" t="str">
        <f t="shared" si="20"/>
        <v>00221 - MONICA VIA EKSERA</v>
      </c>
      <c r="AJ206" s="4">
        <v>203</v>
      </c>
      <c r="AK206" s="4" t="s">
        <v>1367</v>
      </c>
      <c r="AL206" s="4" t="str">
        <f t="shared" si="21"/>
        <v>203 - NEW MAZDA 2</v>
      </c>
      <c r="AN206" s="4">
        <v>203</v>
      </c>
      <c r="AO206" s="4" t="s">
        <v>2166</v>
      </c>
      <c r="AP206" s="4" t="str">
        <f t="shared" si="22"/>
        <v>203 - COLT DIESEL 110 PS 6 BAN FE 73 HD DUMP/TANGKI</v>
      </c>
    </row>
    <row r="207" spans="23:42" x14ac:dyDescent="0.25">
      <c r="W207" s="4">
        <v>204</v>
      </c>
      <c r="X207" s="4" t="s">
        <v>283</v>
      </c>
      <c r="Y207" s="4" t="str">
        <f t="shared" si="19"/>
        <v>204 - PT. KANINDO MITRA USAHA - MEDAN</v>
      </c>
      <c r="AB207" s="19" t="s">
        <v>3437</v>
      </c>
      <c r="AC207" s="19" t="s">
        <v>581</v>
      </c>
      <c r="AD207" s="4" t="str">
        <f t="shared" si="20"/>
        <v>00222 - HERI JULIARTIASA</v>
      </c>
      <c r="AJ207" s="4">
        <v>204</v>
      </c>
      <c r="AK207" s="4" t="s">
        <v>1368</v>
      </c>
      <c r="AL207" s="4" t="str">
        <f t="shared" si="21"/>
        <v>204 - MAZDA  NEW MAZDA MX 5</v>
      </c>
      <c r="AN207" s="4">
        <v>204</v>
      </c>
      <c r="AO207" s="4" t="s">
        <v>2167</v>
      </c>
      <c r="AP207" s="4" t="str">
        <f t="shared" si="22"/>
        <v>204 - COLT DIESEL 110 PS 4 BAN FE 71 POWER STEERING</v>
      </c>
    </row>
    <row r="208" spans="23:42" x14ac:dyDescent="0.25">
      <c r="W208" s="4">
        <v>205</v>
      </c>
      <c r="X208" s="4" t="s">
        <v>284</v>
      </c>
      <c r="Y208" s="4" t="str">
        <f t="shared" si="19"/>
        <v>205 - PT. KARABHA PERKASA - JAKARTA</v>
      </c>
      <c r="AB208" s="19" t="s">
        <v>3438</v>
      </c>
      <c r="AC208" s="19" t="s">
        <v>582</v>
      </c>
      <c r="AD208" s="4" t="str">
        <f t="shared" si="20"/>
        <v>00223 - RISKY ANDRIATI</v>
      </c>
      <c r="AJ208" s="4">
        <v>205</v>
      </c>
      <c r="AK208" s="4" t="s">
        <v>1369</v>
      </c>
      <c r="AL208" s="4" t="str">
        <f t="shared" si="21"/>
        <v>205 - NHL TEREX</v>
      </c>
      <c r="AN208" s="4">
        <v>205</v>
      </c>
      <c r="AO208" s="4" t="s">
        <v>2168</v>
      </c>
      <c r="AP208" s="4" t="str">
        <f t="shared" si="22"/>
        <v>205 - COLT DIESEL 110 PS 4 BAN FE 71 POWER STEERING BOX</v>
      </c>
    </row>
    <row r="209" spans="23:42" x14ac:dyDescent="0.25">
      <c r="W209" s="4">
        <v>206</v>
      </c>
      <c r="X209" s="4" t="s">
        <v>285</v>
      </c>
      <c r="Y209" s="4" t="str">
        <f t="shared" si="19"/>
        <v>206 - PT. KARTA MAS KENCANA - MAZDA PLUIT - JAKARTA</v>
      </c>
      <c r="AB209" s="19" t="s">
        <v>3439</v>
      </c>
      <c r="AC209" s="19" t="s">
        <v>583</v>
      </c>
      <c r="AD209" s="4" t="str">
        <f t="shared" si="20"/>
        <v>00224 - FAKHRUDDIN SANTOSO</v>
      </c>
      <c r="AJ209" s="4">
        <v>206</v>
      </c>
      <c r="AK209" s="4" t="s">
        <v>1370</v>
      </c>
      <c r="AL209" s="4" t="str">
        <f t="shared" si="21"/>
        <v>206 - NISSAN ALL NEW GRAND LIVINA</v>
      </c>
      <c r="AN209" s="4">
        <v>206</v>
      </c>
      <c r="AO209" s="4" t="s">
        <v>2169</v>
      </c>
      <c r="AP209" s="4" t="str">
        <f t="shared" si="22"/>
        <v>206 - COLT DIESEL 125 PS 6 BAN FE 74 HD K BOX</v>
      </c>
    </row>
    <row r="210" spans="23:42" x14ac:dyDescent="0.25">
      <c r="W210" s="4">
        <v>207</v>
      </c>
      <c r="X210" s="4" t="s">
        <v>286</v>
      </c>
      <c r="Y210" s="4" t="str">
        <f t="shared" si="19"/>
        <v>207 - PT. KASKAR ABADI INDONESIA-Used Car TANGERANG</v>
      </c>
      <c r="AB210" s="19" t="s">
        <v>3440</v>
      </c>
      <c r="AC210" s="19" t="s">
        <v>584</v>
      </c>
      <c r="AD210" s="4" t="str">
        <f t="shared" si="20"/>
        <v>00225 - JULIAN LESMANA</v>
      </c>
      <c r="AJ210" s="4">
        <v>207</v>
      </c>
      <c r="AK210" s="4" t="s">
        <v>1371</v>
      </c>
      <c r="AL210" s="4" t="str">
        <f t="shared" si="21"/>
        <v>207 - NISSAN ALL NEW XTRAIL</v>
      </c>
      <c r="AN210" s="4">
        <v>207</v>
      </c>
      <c r="AO210" s="4" t="s">
        <v>1520</v>
      </c>
      <c r="AP210" s="4" t="str">
        <f t="shared" si="22"/>
        <v>207 - COLT DIESEL 125 PS 6 BAN FE 74 HD K DUMP/TANGKI</v>
      </c>
    </row>
    <row r="211" spans="23:42" x14ac:dyDescent="0.25">
      <c r="W211" s="4">
        <v>208</v>
      </c>
      <c r="X211" s="4" t="s">
        <v>287</v>
      </c>
      <c r="Y211" s="4" t="str">
        <f t="shared" si="19"/>
        <v>208 - PT. KOBEXINDO TRACTORS TBK - JAKARTA UTARA</v>
      </c>
      <c r="AB211" s="19" t="s">
        <v>3441</v>
      </c>
      <c r="AC211" s="19" t="s">
        <v>585</v>
      </c>
      <c r="AD211" s="4" t="str">
        <f t="shared" si="20"/>
        <v>00226 - SALES PT. KAWAN MOBIL NUSANTARA</v>
      </c>
      <c r="AJ211" s="4">
        <v>208</v>
      </c>
      <c r="AK211" s="4" t="s">
        <v>1372</v>
      </c>
      <c r="AL211" s="4" t="str">
        <f t="shared" si="21"/>
        <v>208 - NISSAN EVALIA</v>
      </c>
      <c r="AN211" s="4">
        <v>208</v>
      </c>
      <c r="AO211" s="4" t="s">
        <v>2170</v>
      </c>
      <c r="AP211" s="4" t="str">
        <f t="shared" si="22"/>
        <v>208 - COLT DIESEL 125 PS 6 BAN FE 74 L</v>
      </c>
    </row>
    <row r="212" spans="23:42" x14ac:dyDescent="0.25">
      <c r="W212" s="4">
        <v>209</v>
      </c>
      <c r="X212" s="4" t="s">
        <v>288</v>
      </c>
      <c r="Y212" s="4" t="str">
        <f t="shared" si="19"/>
        <v>209 - PT. LAUTAN BERLIAN UTAMA MOTOR - Matraman JakTim</v>
      </c>
      <c r="AB212" s="19" t="s">
        <v>3442</v>
      </c>
      <c r="AC212" s="19" t="s">
        <v>586</v>
      </c>
      <c r="AD212" s="4" t="str">
        <f t="shared" si="20"/>
        <v>00227 - LASMA RIATI</v>
      </c>
      <c r="AJ212" s="4">
        <v>209</v>
      </c>
      <c r="AK212" s="4" t="s">
        <v>1373</v>
      </c>
      <c r="AL212" s="4" t="str">
        <f t="shared" si="21"/>
        <v>209 - NISSAN FRONTIER NAVARA DOUBLE CABIN</v>
      </c>
      <c r="AN212" s="4">
        <v>209</v>
      </c>
      <c r="AO212" s="4" t="s">
        <v>2171</v>
      </c>
      <c r="AP212" s="4" t="str">
        <f t="shared" si="22"/>
        <v>209 - COLT DIESEL 125 PS 6 BAN FE 74 L BOX</v>
      </c>
    </row>
    <row r="213" spans="23:42" x14ac:dyDescent="0.25">
      <c r="W213" s="4">
        <v>210</v>
      </c>
      <c r="X213" s="4" t="s">
        <v>289</v>
      </c>
      <c r="Y213" s="4" t="str">
        <f t="shared" si="19"/>
        <v>210 - PT. MAJU GLOBAL MOTOR - SENAYAN JAKARTA PUSAT</v>
      </c>
      <c r="AB213" s="19" t="s">
        <v>3443</v>
      </c>
      <c r="AC213" s="19" t="s">
        <v>587</v>
      </c>
      <c r="AD213" s="4" t="str">
        <f t="shared" si="20"/>
        <v>00229 - SUPENDI</v>
      </c>
      <c r="AJ213" s="4">
        <v>210</v>
      </c>
      <c r="AK213" s="4" t="s">
        <v>1374</v>
      </c>
      <c r="AL213" s="4" t="str">
        <f t="shared" si="21"/>
        <v>210 - NISSAN GRAND LIVINA</v>
      </c>
      <c r="AN213" s="4">
        <v>210</v>
      </c>
      <c r="AO213" s="4" t="s">
        <v>2172</v>
      </c>
      <c r="AP213" s="4" t="str">
        <f t="shared" si="22"/>
        <v>210 - COLT DIESEL 125 PS 6 BAN FE 74 L DUMP/TANGKI</v>
      </c>
    </row>
    <row r="214" spans="23:42" x14ac:dyDescent="0.25">
      <c r="W214" s="4">
        <v>211</v>
      </c>
      <c r="X214" s="4" t="s">
        <v>290</v>
      </c>
      <c r="Y214" s="4" t="str">
        <f t="shared" si="19"/>
        <v>211 - PT. MAJU GLOBAL MOTOR - WULING CIPUTAT - TANGERANG</v>
      </c>
      <c r="AB214" s="19" t="s">
        <v>3444</v>
      </c>
      <c r="AC214" s="19" t="s">
        <v>588</v>
      </c>
      <c r="AD214" s="4" t="str">
        <f t="shared" si="20"/>
        <v>00230 - RENDI RIZALDY</v>
      </c>
      <c r="AJ214" s="4">
        <v>211</v>
      </c>
      <c r="AK214" s="4" t="s">
        <v>1375</v>
      </c>
      <c r="AL214" s="4" t="str">
        <f t="shared" si="21"/>
        <v>211 - NISSAN JUKE</v>
      </c>
      <c r="AN214" s="4">
        <v>211</v>
      </c>
      <c r="AO214" s="4" t="s">
        <v>1524</v>
      </c>
      <c r="AP214" s="4" t="str">
        <f t="shared" si="22"/>
        <v>211 - COLT DIESEL 125 PS 6 BAN FE 74 S BOX</v>
      </c>
    </row>
    <row r="215" spans="23:42" x14ac:dyDescent="0.25">
      <c r="W215" s="4">
        <v>212</v>
      </c>
      <c r="X215" s="4" t="s">
        <v>291</v>
      </c>
      <c r="Y215" s="4" t="str">
        <f t="shared" si="19"/>
        <v>212 - PT. MANDAU BERLIAN SEJATI - BALIKPAPAN</v>
      </c>
      <c r="AB215" s="19" t="s">
        <v>3445</v>
      </c>
      <c r="AC215" s="19" t="s">
        <v>589</v>
      </c>
      <c r="AD215" s="4" t="str">
        <f t="shared" si="20"/>
        <v>00231 - CHRISTMAS WIDODO,SE</v>
      </c>
      <c r="AJ215" s="4">
        <v>212</v>
      </c>
      <c r="AK215" s="4" t="s">
        <v>1376</v>
      </c>
      <c r="AL215" s="4" t="str">
        <f t="shared" si="21"/>
        <v>212 - NISSAN LIVINA</v>
      </c>
      <c r="AN215" s="4">
        <v>212</v>
      </c>
      <c r="AO215" s="4" t="s">
        <v>2173</v>
      </c>
      <c r="AP215" s="4" t="str">
        <f t="shared" si="22"/>
        <v>212 - COLT DIESEL 125 PS 6 BAN FE 74 HD K</v>
      </c>
    </row>
    <row r="216" spans="23:42" x14ac:dyDescent="0.25">
      <c r="W216" s="4">
        <v>213</v>
      </c>
      <c r="X216" s="4" t="s">
        <v>292</v>
      </c>
      <c r="Y216" s="4" t="str">
        <f t="shared" si="19"/>
        <v>213 - PT. MIMOSA ABADI - BEKASI</v>
      </c>
      <c r="AB216" s="19" t="s">
        <v>3446</v>
      </c>
      <c r="AC216" s="19" t="s">
        <v>590</v>
      </c>
      <c r="AD216" s="4" t="str">
        <f t="shared" si="20"/>
        <v>00232 - LINA ANGGRAENY</v>
      </c>
      <c r="AJ216" s="4">
        <v>213</v>
      </c>
      <c r="AK216" s="4" t="s">
        <v>1377</v>
      </c>
      <c r="AL216" s="4" t="str">
        <f t="shared" si="21"/>
        <v>213 - NISSAN LIVINA HATCHBACK</v>
      </c>
      <c r="AN216" s="4">
        <v>213</v>
      </c>
      <c r="AO216" s="4" t="s">
        <v>2174</v>
      </c>
      <c r="AP216" s="4" t="str">
        <f t="shared" si="22"/>
        <v>213 - COLT DIESEL 136 PS 6 BAN FE SHD</v>
      </c>
    </row>
    <row r="217" spans="23:42" x14ac:dyDescent="0.25">
      <c r="W217" s="4">
        <v>214</v>
      </c>
      <c r="X217" s="4" t="s">
        <v>293</v>
      </c>
      <c r="Y217" s="4" t="str">
        <f t="shared" si="19"/>
        <v>214 - PT. MITRA MAJU MOBILINDO - HYUNDAI PALEMBANG - PALEMBANG</v>
      </c>
      <c r="AB217" s="19" t="s">
        <v>3447</v>
      </c>
      <c r="AC217" s="19" t="s">
        <v>591</v>
      </c>
      <c r="AD217" s="4" t="str">
        <f t="shared" si="20"/>
        <v>00233 - JEPRI DWI PURWANTO,SH</v>
      </c>
      <c r="AJ217" s="4">
        <v>214</v>
      </c>
      <c r="AK217" s="4" t="s">
        <v>1378</v>
      </c>
      <c r="AL217" s="4" t="str">
        <f t="shared" si="21"/>
        <v>214 - NISSAN LIVINA XGEAR</v>
      </c>
      <c r="AN217" s="4">
        <v>214</v>
      </c>
      <c r="AO217" s="4" t="s">
        <v>2175</v>
      </c>
      <c r="AP217" s="4" t="str">
        <f t="shared" si="22"/>
        <v>214 - COLT DIESEL 136 PS 6 BAN FE SHD BOX</v>
      </c>
    </row>
    <row r="218" spans="23:42" x14ac:dyDescent="0.25">
      <c r="W218" s="4">
        <v>215</v>
      </c>
      <c r="X218" s="4" t="s">
        <v>294</v>
      </c>
      <c r="Y218" s="4" t="str">
        <f t="shared" si="19"/>
        <v>215 - PT. MITRA UNGGUL INDOTAMA - Used Car JAKARTA</v>
      </c>
      <c r="AB218" s="19" t="s">
        <v>3448</v>
      </c>
      <c r="AC218" s="19" t="s">
        <v>592</v>
      </c>
      <c r="AD218" s="4" t="str">
        <f t="shared" si="20"/>
        <v>00234 - TEGUH HANDAYA</v>
      </c>
      <c r="AJ218" s="4">
        <v>215</v>
      </c>
      <c r="AK218" s="4" t="s">
        <v>1379</v>
      </c>
      <c r="AL218" s="4" t="str">
        <f t="shared" si="21"/>
        <v>215 - NISSAN MARCH</v>
      </c>
      <c r="AN218" s="4">
        <v>215</v>
      </c>
      <c r="AO218" s="4" t="s">
        <v>2176</v>
      </c>
      <c r="AP218" s="4" t="str">
        <f t="shared" si="22"/>
        <v>215 - COLT DIESEL 136 PS 6 BAN FE SHD DUMP/TANGKI</v>
      </c>
    </row>
    <row r="219" spans="23:42" x14ac:dyDescent="0.25">
      <c r="W219" s="4">
        <v>216</v>
      </c>
      <c r="X219" s="4" t="s">
        <v>295</v>
      </c>
      <c r="Y219" s="4" t="str">
        <f t="shared" si="19"/>
        <v>216 - PT. MITRA UNTUK INDONESIA - JAKARTA</v>
      </c>
      <c r="AB219" s="19" t="s">
        <v>3449</v>
      </c>
      <c r="AC219" s="19" t="s">
        <v>593</v>
      </c>
      <c r="AD219" s="4" t="str">
        <f t="shared" si="20"/>
        <v>00235 - HAMDAN FERDIANSYAH</v>
      </c>
      <c r="AJ219" s="4">
        <v>216</v>
      </c>
      <c r="AK219" s="4" t="s">
        <v>1380</v>
      </c>
      <c r="AL219" s="4" t="str">
        <f t="shared" si="21"/>
        <v>216 - NISSAN NEW XTRAIL</v>
      </c>
      <c r="AN219" s="4">
        <v>216</v>
      </c>
      <c r="AO219" s="4" t="s">
        <v>2177</v>
      </c>
      <c r="AP219" s="4" t="str">
        <f t="shared" si="22"/>
        <v>216 - COLT DIESEL 110 PS 6 BAN FE 83 BC</v>
      </c>
    </row>
    <row r="220" spans="23:42" x14ac:dyDescent="0.25">
      <c r="W220" s="4">
        <v>217</v>
      </c>
      <c r="X220" s="4" t="s">
        <v>296</v>
      </c>
      <c r="Y220" s="4" t="str">
        <f t="shared" si="19"/>
        <v>217 - PT. MOBILINDO USAHA PRATAMA - JAKARTA</v>
      </c>
      <c r="AB220" s="19" t="s">
        <v>3450</v>
      </c>
      <c r="AC220" s="19" t="s">
        <v>594</v>
      </c>
      <c r="AD220" s="4" t="str">
        <f t="shared" si="20"/>
        <v>00236 - DONI COPRIZAL</v>
      </c>
      <c r="AJ220" s="4">
        <v>217</v>
      </c>
      <c r="AK220" s="4" t="s">
        <v>1381</v>
      </c>
      <c r="AL220" s="4" t="str">
        <f t="shared" si="21"/>
        <v>217 - NISSAN SERENA</v>
      </c>
      <c r="AN220" s="4">
        <v>217</v>
      </c>
      <c r="AO220" s="4" t="s">
        <v>2178</v>
      </c>
      <c r="AP220" s="4" t="str">
        <f t="shared" si="22"/>
        <v>217 - COLT DIESEL 125 PS 6 BAN FE 74 S</v>
      </c>
    </row>
    <row r="221" spans="23:42" x14ac:dyDescent="0.25">
      <c r="W221" s="4">
        <v>218</v>
      </c>
      <c r="X221" s="4" t="s">
        <v>297</v>
      </c>
      <c r="Y221" s="4" t="str">
        <f t="shared" si="19"/>
        <v>218 - PT. MULIA GUNUNG MAS – C2C- Used Car SURABAYA</v>
      </c>
      <c r="AB221" s="19" t="s">
        <v>3451</v>
      </c>
      <c r="AC221" s="19" t="s">
        <v>595</v>
      </c>
      <c r="AD221" s="4" t="str">
        <f t="shared" si="20"/>
        <v>00237 - SALES HEN'S AUTO</v>
      </c>
      <c r="AJ221" s="4">
        <v>218</v>
      </c>
      <c r="AK221" s="4" t="s">
        <v>1382</v>
      </c>
      <c r="AL221" s="4" t="str">
        <f t="shared" si="21"/>
        <v>218 - NISSAN TEANA</v>
      </c>
      <c r="AN221" s="4">
        <v>218</v>
      </c>
      <c r="AO221" s="4" t="s">
        <v>2179</v>
      </c>
      <c r="AP221" s="4" t="str">
        <f t="shared" si="22"/>
        <v>218 - COLT DIESEL 136 PS 6 BAN FE SHDX HIGH GEAR K DUMP/TANGKI</v>
      </c>
    </row>
    <row r="222" spans="23:42" x14ac:dyDescent="0.25">
      <c r="W222" s="4">
        <v>219</v>
      </c>
      <c r="X222" s="4" t="s">
        <v>298</v>
      </c>
      <c r="Y222" s="4" t="str">
        <f t="shared" si="19"/>
        <v>219 - PT. MUSTIKA PRIMA BERLIAN - CIBUBUR</v>
      </c>
      <c r="AB222" s="19" t="s">
        <v>3452</v>
      </c>
      <c r="AC222" s="19" t="s">
        <v>596</v>
      </c>
      <c r="AD222" s="4" t="str">
        <f t="shared" si="20"/>
        <v>00238 - REDI ISKANDAR</v>
      </c>
      <c r="AJ222" s="4">
        <v>219</v>
      </c>
      <c r="AK222" s="4" t="s">
        <v>1383</v>
      </c>
      <c r="AL222" s="4" t="str">
        <f t="shared" si="21"/>
        <v>219 - NISSAN XTRAIL</v>
      </c>
      <c r="AN222" s="4">
        <v>219</v>
      </c>
      <c r="AO222" s="4" t="s">
        <v>1525</v>
      </c>
      <c r="AP222" s="4" t="str">
        <f t="shared" si="22"/>
        <v>219 - COLT DIESEL 136 PS 6 BAN FE 84 G HDL</v>
      </c>
    </row>
    <row r="223" spans="23:42" x14ac:dyDescent="0.25">
      <c r="W223" s="4">
        <v>220</v>
      </c>
      <c r="X223" s="4" t="s">
        <v>299</v>
      </c>
      <c r="Y223" s="4" t="str">
        <f t="shared" si="19"/>
        <v>220 - PT. PANJI RAMA OTOMOTIF – KEBAYORAN LAMA</v>
      </c>
      <c r="AB223" s="19" t="s">
        <v>3453</v>
      </c>
      <c r="AC223" s="19" t="s">
        <v>597</v>
      </c>
      <c r="AD223" s="4" t="str">
        <f t="shared" si="20"/>
        <v>00239 - PURNOMO ADI SUSILO</v>
      </c>
      <c r="AJ223" s="4">
        <v>220</v>
      </c>
      <c r="AK223" s="4" t="s">
        <v>1384</v>
      </c>
      <c r="AL223" s="4" t="str">
        <f t="shared" si="21"/>
        <v>220 - NISSAN TERRA</v>
      </c>
      <c r="AN223" s="4">
        <v>220</v>
      </c>
      <c r="AO223" s="4" t="s">
        <v>1527</v>
      </c>
      <c r="AP223" s="4" t="str">
        <f t="shared" si="22"/>
        <v>220 - COLT DIESEL 136 PS 6 BAN FE 84 G HDL BOX</v>
      </c>
    </row>
    <row r="224" spans="23:42" x14ac:dyDescent="0.25">
      <c r="W224" s="4">
        <v>221</v>
      </c>
      <c r="X224" s="4" t="s">
        <v>300</v>
      </c>
      <c r="Y224" s="4" t="str">
        <f t="shared" si="19"/>
        <v>221 - PT. PRATAMA WANA MOTOR - TATA - BALIKPAPAN KALIMANTAN TIMUR</v>
      </c>
      <c r="AB224" s="19" t="s">
        <v>3454</v>
      </c>
      <c r="AC224" s="19" t="s">
        <v>598</v>
      </c>
      <c r="AD224" s="4" t="str">
        <f t="shared" si="20"/>
        <v>00240 - AHMAD HUSIN JAYARANI</v>
      </c>
      <c r="AJ224" s="4">
        <v>221</v>
      </c>
      <c r="AK224" s="4" t="s">
        <v>1133</v>
      </c>
      <c r="AL224" s="4" t="str">
        <f t="shared" si="21"/>
        <v>221 - SCANIA</v>
      </c>
      <c r="AN224" s="4">
        <v>221</v>
      </c>
      <c r="AO224" s="4" t="s">
        <v>2180</v>
      </c>
      <c r="AP224" s="4" t="str">
        <f t="shared" si="22"/>
        <v>221 - COLT DIESEL 136 PS 6 BAN FE 84 G HDL CARRIER</v>
      </c>
    </row>
    <row r="225" spans="23:42" x14ac:dyDescent="0.25">
      <c r="W225" s="4">
        <v>222</v>
      </c>
      <c r="X225" s="4" t="s">
        <v>301</v>
      </c>
      <c r="Y225" s="4" t="str">
        <f t="shared" si="19"/>
        <v>222 - PT. SANY PERKASA - JAKARTA</v>
      </c>
      <c r="AB225" s="19" t="s">
        <v>3455</v>
      </c>
      <c r="AC225" s="19" t="s">
        <v>599</v>
      </c>
      <c r="AD225" s="4" t="str">
        <f t="shared" si="20"/>
        <v>00241 - SALES ASENK MOTOR</v>
      </c>
      <c r="AJ225" s="4">
        <v>222</v>
      </c>
      <c r="AK225" s="4" t="s">
        <v>1385</v>
      </c>
      <c r="AL225" s="4" t="str">
        <f t="shared" si="21"/>
        <v>222 - SDLG WHEEL LOADER</v>
      </c>
      <c r="AN225" s="4">
        <v>222</v>
      </c>
      <c r="AO225" s="4" t="s">
        <v>2181</v>
      </c>
      <c r="AP225" s="4" t="str">
        <f t="shared" si="22"/>
        <v>222 - COLT DIESEL 136 PS 6 BAN FE 84 GBC</v>
      </c>
    </row>
    <row r="226" spans="23:42" x14ac:dyDescent="0.25">
      <c r="W226" s="4">
        <v>223</v>
      </c>
      <c r="X226" s="4" t="s">
        <v>302</v>
      </c>
      <c r="Y226" s="4" t="str">
        <f t="shared" si="19"/>
        <v>223 - PT. SEJAHTERA BUANA TRADA - GADING SERPONG</v>
      </c>
      <c r="AB226" s="19" t="s">
        <v>3456</v>
      </c>
      <c r="AC226" s="19" t="s">
        <v>600</v>
      </c>
      <c r="AD226" s="4" t="str">
        <f t="shared" si="20"/>
        <v>00242 - MANUELLA CARMEN</v>
      </c>
      <c r="AJ226" s="4">
        <v>223</v>
      </c>
      <c r="AK226" s="4" t="s">
        <v>1386</v>
      </c>
      <c r="AL226" s="4" t="str">
        <f t="shared" si="21"/>
        <v>223 - SHANTUI BULDOZZER</v>
      </c>
      <c r="AN226" s="4">
        <v>223</v>
      </c>
      <c r="AO226" s="4" t="s">
        <v>2182</v>
      </c>
      <c r="AP226" s="4" t="str">
        <f t="shared" si="22"/>
        <v>223 - FUSO 220 PS 6 BAN FM 517 HS (4X2)</v>
      </c>
    </row>
    <row r="227" spans="23:42" x14ac:dyDescent="0.25">
      <c r="W227" s="4">
        <v>224</v>
      </c>
      <c r="X227" s="4" t="s">
        <v>303</v>
      </c>
      <c r="Y227" s="4" t="str">
        <f t="shared" si="19"/>
        <v>224 - PT. SEJAHTERA BUANA TRADA - SUNTER JAYA</v>
      </c>
      <c r="AB227" s="19" t="s">
        <v>3457</v>
      </c>
      <c r="AC227" s="19" t="s">
        <v>601</v>
      </c>
      <c r="AD227" s="4" t="str">
        <f t="shared" si="20"/>
        <v>00243 - CAESAR BOENAWAN</v>
      </c>
      <c r="AJ227" s="4">
        <v>224</v>
      </c>
      <c r="AK227" s="4" t="s">
        <v>1387</v>
      </c>
      <c r="AL227" s="4" t="str">
        <f t="shared" si="21"/>
        <v>224 - HOWO</v>
      </c>
      <c r="AN227" s="4">
        <v>224</v>
      </c>
      <c r="AO227" s="4" t="s">
        <v>2183</v>
      </c>
      <c r="AP227" s="4" t="str">
        <f t="shared" si="22"/>
        <v>224 - FUSO 220 PS 6 BAN FM 517 HS (4X2) BOX</v>
      </c>
    </row>
    <row r="228" spans="23:42" x14ac:dyDescent="0.25">
      <c r="W228" s="4">
        <v>225</v>
      </c>
      <c r="X228" s="4" t="s">
        <v>304</v>
      </c>
      <c r="Y228" s="4" t="str">
        <f t="shared" si="19"/>
        <v>225 - PT. SENTRA SEJATI MOTOR – CAKUNG JAKTIM</v>
      </c>
      <c r="AB228" s="19" t="s">
        <v>3458</v>
      </c>
      <c r="AC228" s="19" t="s">
        <v>602</v>
      </c>
      <c r="AD228" s="4" t="str">
        <f t="shared" si="20"/>
        <v>00244 - ACHMAD JAYADI</v>
      </c>
      <c r="AJ228" s="4">
        <v>225</v>
      </c>
      <c r="AK228" s="4" t="s">
        <v>1388</v>
      </c>
      <c r="AL228" s="4" t="str">
        <f t="shared" si="21"/>
        <v>225 - SITRAK C7H</v>
      </c>
      <c r="AN228" s="4">
        <v>225</v>
      </c>
      <c r="AO228" s="4" t="s">
        <v>2184</v>
      </c>
      <c r="AP228" s="4" t="str">
        <f t="shared" si="22"/>
        <v>225 - FUSO 220 PS 6 BAN FM 517 HS (4X2) DUMP/TANGKI</v>
      </c>
    </row>
    <row r="229" spans="23:42" x14ac:dyDescent="0.25">
      <c r="W229" s="4">
        <v>226</v>
      </c>
      <c r="X229" s="4" t="s">
        <v>305</v>
      </c>
      <c r="Y229" s="4" t="str">
        <f t="shared" si="19"/>
        <v>226 - PT. SETIAJAYA MOBILINDO - TOYOTA CIBUBUR - CIBUBUR</v>
      </c>
      <c r="AB229" s="19" t="s">
        <v>3459</v>
      </c>
      <c r="AC229" s="19" t="s">
        <v>603</v>
      </c>
      <c r="AD229" s="4" t="str">
        <f t="shared" si="20"/>
        <v>00245 - DIAN PRILIANI</v>
      </c>
      <c r="AJ229" s="4">
        <v>226</v>
      </c>
      <c r="AK229" s="4" t="s">
        <v>1389</v>
      </c>
      <c r="AL229" s="4" t="str">
        <f t="shared" si="21"/>
        <v>226 - SITRAK 50.430</v>
      </c>
      <c r="AN229" s="4">
        <v>226</v>
      </c>
      <c r="AO229" s="4" t="s">
        <v>2185</v>
      </c>
      <c r="AP229" s="4" t="str">
        <f t="shared" si="22"/>
        <v>226 - FUSO 220 PS 6 BAN FM 517 HL (4X2)</v>
      </c>
    </row>
    <row r="230" spans="23:42" x14ac:dyDescent="0.25">
      <c r="W230" s="4">
        <v>227</v>
      </c>
      <c r="X230" s="4" t="s">
        <v>306</v>
      </c>
      <c r="Y230" s="4" t="str">
        <f t="shared" si="19"/>
        <v>227 - PT. SINAR INTI PRIMAJAYA PERKASA - CIMANGGIS - DEPOK</v>
      </c>
      <c r="AB230" s="19" t="s">
        <v>3460</v>
      </c>
      <c r="AC230" s="19" t="s">
        <v>604</v>
      </c>
      <c r="AD230" s="4" t="str">
        <f t="shared" si="20"/>
        <v>00246 - IRPAN SITORUS</v>
      </c>
      <c r="AJ230" s="4">
        <v>227</v>
      </c>
      <c r="AK230" s="4" t="s">
        <v>1390</v>
      </c>
      <c r="AL230" s="4" t="str">
        <f t="shared" si="21"/>
        <v>227 - SUZUKI NEW ERTIGA</v>
      </c>
      <c r="AN230" s="4">
        <v>227</v>
      </c>
      <c r="AO230" s="4" t="s">
        <v>2186</v>
      </c>
      <c r="AP230" s="4" t="str">
        <f t="shared" si="22"/>
        <v>227 - FUSO 220 PS 10 BAN FM 517 ML 2 K (6X2)</v>
      </c>
    </row>
    <row r="231" spans="23:42" x14ac:dyDescent="0.25">
      <c r="W231" s="4">
        <v>228</v>
      </c>
      <c r="X231" s="4" t="s">
        <v>307</v>
      </c>
      <c r="Y231" s="4" t="str">
        <f t="shared" si="19"/>
        <v>228 - PT. SINAR INTI PRIMAJAYA PERKASA - SENTUL - BOGOR</v>
      </c>
      <c r="AB231" s="19" t="s">
        <v>3461</v>
      </c>
      <c r="AC231" s="19" t="s">
        <v>605</v>
      </c>
      <c r="AD231" s="4" t="str">
        <f t="shared" si="20"/>
        <v>00247 - RAPINGUN ANDREAN NUGRAHA</v>
      </c>
      <c r="AJ231" s="4">
        <v>228</v>
      </c>
      <c r="AK231" s="4" t="s">
        <v>1391</v>
      </c>
      <c r="AL231" s="4" t="str">
        <f t="shared" si="21"/>
        <v>228 - SUZUKI ALL NEW ERTIGA</v>
      </c>
      <c r="AN231" s="4">
        <v>228</v>
      </c>
      <c r="AO231" s="4" t="s">
        <v>2187</v>
      </c>
      <c r="AP231" s="4" t="str">
        <f t="shared" si="22"/>
        <v>228 - FUSO 220 PS 10 BAN FM 517 ML 2 K (6X2) BOX</v>
      </c>
    </row>
    <row r="232" spans="23:42" x14ac:dyDescent="0.25">
      <c r="W232" s="4">
        <v>229</v>
      </c>
      <c r="X232" s="4" t="s">
        <v>308</v>
      </c>
      <c r="Y232" s="4" t="str">
        <f t="shared" si="19"/>
        <v>229 - PT. SINAR INTI PRIMAJAYA PERKASA - TAJUR - BOGOR</v>
      </c>
      <c r="AB232" s="19" t="s">
        <v>3462</v>
      </c>
      <c r="AC232" s="19" t="s">
        <v>606</v>
      </c>
      <c r="AD232" s="4" t="str">
        <f t="shared" si="20"/>
        <v>00248 - ARIK SAMSUDIN</v>
      </c>
      <c r="AJ232" s="4">
        <v>229</v>
      </c>
      <c r="AK232" s="4" t="s">
        <v>1392</v>
      </c>
      <c r="AL232" s="4" t="str">
        <f t="shared" si="21"/>
        <v>229 - SUZUKI APV</v>
      </c>
      <c r="AN232" s="4">
        <v>229</v>
      </c>
      <c r="AO232" s="4" t="s">
        <v>2188</v>
      </c>
      <c r="AP232" s="4" t="str">
        <f t="shared" si="22"/>
        <v>229 - FUSO 220 PS 6 BAN FM 517 HL (4X2) BOX</v>
      </c>
    </row>
    <row r="233" spans="23:42" x14ac:dyDescent="0.25">
      <c r="W233" s="4">
        <v>230</v>
      </c>
      <c r="X233" s="4" t="s">
        <v>309</v>
      </c>
      <c r="Y233" s="4" t="str">
        <f t="shared" si="19"/>
        <v>230 - PT. SRIKANDI DIAMOND MOTORS - ALAM SUTERA - PANUNGGANGAN, TANGERANG TIMUR</v>
      </c>
      <c r="AB233" s="19" t="s">
        <v>3463</v>
      </c>
      <c r="AC233" s="19" t="s">
        <v>607</v>
      </c>
      <c r="AD233" s="4" t="str">
        <f t="shared" si="20"/>
        <v>00249 - HENDRA SURYANA</v>
      </c>
      <c r="AJ233" s="4">
        <v>230</v>
      </c>
      <c r="AK233" s="4" t="s">
        <v>1393</v>
      </c>
      <c r="AL233" s="4" t="str">
        <f t="shared" si="21"/>
        <v>230 - SUZUKI BALENO</v>
      </c>
      <c r="AN233" s="4">
        <v>230</v>
      </c>
      <c r="AO233" s="4" t="s">
        <v>1528</v>
      </c>
      <c r="AP233" s="4" t="str">
        <f t="shared" si="22"/>
        <v>230 - COLT DIESEL 136 PS 6 BAN FE SHDX HIGH GEAR K</v>
      </c>
    </row>
    <row r="234" spans="23:42" x14ac:dyDescent="0.25">
      <c r="W234" s="4">
        <v>231</v>
      </c>
      <c r="X234" s="4" t="s">
        <v>310</v>
      </c>
      <c r="Y234" s="4" t="str">
        <f t="shared" si="19"/>
        <v>231 - PT. SRIKANDI DIAMOND MOTORS - KEBON JERUK</v>
      </c>
      <c r="AB234" s="19" t="s">
        <v>3464</v>
      </c>
      <c r="AC234" s="19" t="s">
        <v>608</v>
      </c>
      <c r="AD234" s="4" t="str">
        <f t="shared" si="20"/>
        <v>00250 - WIBISONO</v>
      </c>
      <c r="AJ234" s="4">
        <v>231</v>
      </c>
      <c r="AK234" s="4" t="s">
        <v>1394</v>
      </c>
      <c r="AL234" s="4" t="str">
        <f t="shared" si="21"/>
        <v>231 - SUZUKI IGNIS</v>
      </c>
      <c r="AN234" s="4">
        <v>231</v>
      </c>
      <c r="AO234" s="4" t="s">
        <v>2189</v>
      </c>
      <c r="AP234" s="4" t="str">
        <f t="shared" si="22"/>
        <v>231 - COLT DIESEL 136 PS 6 BAN FE SHDX HIGH GEAR K BOX</v>
      </c>
    </row>
    <row r="235" spans="23:42" x14ac:dyDescent="0.25">
      <c r="W235" s="4">
        <v>232</v>
      </c>
      <c r="X235" s="4" t="s">
        <v>311</v>
      </c>
      <c r="Y235" s="4" t="str">
        <f t="shared" si="19"/>
        <v>232 - PT. SUN MEGA MOTOR - HYUNDAI - SURABAYA</v>
      </c>
      <c r="AB235" s="19" t="s">
        <v>3465</v>
      </c>
      <c r="AC235" s="19" t="s">
        <v>609</v>
      </c>
      <c r="AD235" s="4" t="str">
        <f t="shared" si="20"/>
        <v>00251 - ENDANG SUSILAWATI</v>
      </c>
      <c r="AJ235" s="4">
        <v>232</v>
      </c>
      <c r="AK235" s="4" t="s">
        <v>1395</v>
      </c>
      <c r="AL235" s="4" t="str">
        <f t="shared" si="21"/>
        <v>232 - SUZUKI JIMNY</v>
      </c>
      <c r="AN235" s="4">
        <v>232</v>
      </c>
      <c r="AO235" s="4" t="s">
        <v>2190</v>
      </c>
      <c r="AP235" s="4" t="str">
        <f t="shared" si="22"/>
        <v>232 - FUSO 220 PS 6 BAN FM 517HL LONG (4X2) BOX</v>
      </c>
    </row>
    <row r="236" spans="23:42" x14ac:dyDescent="0.25">
      <c r="W236" s="4">
        <v>233</v>
      </c>
      <c r="X236" s="4" t="s">
        <v>312</v>
      </c>
      <c r="Y236" s="4" t="str">
        <f t="shared" si="19"/>
        <v>233 - PT. SUN MEGA MOTOR - HYUNDAI JOGLO - JAKARTA</v>
      </c>
      <c r="AB236" s="19" t="s">
        <v>3466</v>
      </c>
      <c r="AC236" s="19" t="s">
        <v>610</v>
      </c>
      <c r="AD236" s="4" t="str">
        <f t="shared" si="20"/>
        <v>00252 - RIDWAN KURNIAWAN</v>
      </c>
      <c r="AJ236" s="4">
        <v>233</v>
      </c>
      <c r="AK236" s="4" t="s">
        <v>1396</v>
      </c>
      <c r="AL236" s="4" t="str">
        <f t="shared" si="21"/>
        <v>233 - SUZUKI KARIMUN</v>
      </c>
      <c r="AN236" s="4">
        <v>233</v>
      </c>
      <c r="AO236" s="4" t="s">
        <v>2191</v>
      </c>
      <c r="AP236" s="4" t="str">
        <f t="shared" si="22"/>
        <v>233 - FUSO 220 PS 6 BAN FM 517HL LONG (4X2) DUMP/TANGKI</v>
      </c>
    </row>
    <row r="237" spans="23:42" x14ac:dyDescent="0.25">
      <c r="W237" s="4">
        <v>234</v>
      </c>
      <c r="X237" s="4" t="s">
        <v>313</v>
      </c>
      <c r="Y237" s="4" t="str">
        <f t="shared" si="19"/>
        <v>234 - PT. SUN MEGA MOTOR - HYUNDAI MLATI - YOGYAKARTA</v>
      </c>
      <c r="AB237" s="19" t="s">
        <v>3467</v>
      </c>
      <c r="AC237" s="19" t="s">
        <v>611</v>
      </c>
      <c r="AD237" s="4" t="str">
        <f t="shared" si="20"/>
        <v>00253 - WULAN SARI</v>
      </c>
      <c r="AJ237" s="4">
        <v>234</v>
      </c>
      <c r="AK237" s="4" t="s">
        <v>1397</v>
      </c>
      <c r="AL237" s="4" t="str">
        <f t="shared" si="21"/>
        <v>234 - SUZUKI NEW CARRY</v>
      </c>
      <c r="AN237" s="4">
        <v>234</v>
      </c>
      <c r="AO237" s="4" t="s">
        <v>2192</v>
      </c>
      <c r="AP237" s="4" t="str">
        <f t="shared" si="22"/>
        <v>234 - FUSO 220 PS 10 BAN FM 517 ML 2 K (6X2) DUMP/TANGKI</v>
      </c>
    </row>
    <row r="238" spans="23:42" x14ac:dyDescent="0.25">
      <c r="W238" s="4">
        <v>235</v>
      </c>
      <c r="X238" s="4" t="s">
        <v>314</v>
      </c>
      <c r="Y238" s="4" t="str">
        <f t="shared" si="19"/>
        <v>235 - PT. Sun Motor Jakarta - Mazda Bintaro</v>
      </c>
      <c r="AB238" s="19" t="s">
        <v>3468</v>
      </c>
      <c r="AC238" s="19" t="s">
        <v>612</v>
      </c>
      <c r="AD238" s="4" t="str">
        <f t="shared" si="20"/>
        <v>00254 - SYAHRUDIN</v>
      </c>
      <c r="AJ238" s="4">
        <v>235</v>
      </c>
      <c r="AK238" s="4" t="s">
        <v>1398</v>
      </c>
      <c r="AL238" s="4" t="str">
        <f t="shared" si="21"/>
        <v>235 - SUZUKI NEW SX4</v>
      </c>
      <c r="AN238" s="4">
        <v>235</v>
      </c>
      <c r="AO238" s="4" t="s">
        <v>1611</v>
      </c>
      <c r="AP238" s="4" t="str">
        <f t="shared" si="22"/>
        <v>235 - FUSO 220 PS 10 BAN FN 517 ML 2 SUPER LONG (6X2) BOX</v>
      </c>
    </row>
    <row r="239" spans="23:42" x14ac:dyDescent="0.25">
      <c r="W239" s="4">
        <v>236</v>
      </c>
      <c r="X239" s="4" t="s">
        <v>315</v>
      </c>
      <c r="Y239" s="4" t="str">
        <f t="shared" si="19"/>
        <v>236 - PT. Sun Motor Jakarta - Suzuki Ciledug</v>
      </c>
      <c r="AB239" s="19" t="s">
        <v>3469</v>
      </c>
      <c r="AC239" s="19" t="s">
        <v>613</v>
      </c>
      <c r="AD239" s="4" t="str">
        <f t="shared" si="20"/>
        <v>00255 - ERWIN NOVIAN</v>
      </c>
      <c r="AJ239" s="4">
        <v>236</v>
      </c>
      <c r="AK239" s="4" t="s">
        <v>1399</v>
      </c>
      <c r="AL239" s="4" t="str">
        <f t="shared" si="21"/>
        <v>236 - SUZUKI AERIO</v>
      </c>
      <c r="AN239" s="4">
        <v>236</v>
      </c>
      <c r="AO239" s="4" t="s">
        <v>2193</v>
      </c>
      <c r="AP239" s="4" t="str">
        <f t="shared" si="22"/>
        <v>236 - FUSO 220 PS 10 BAN FM 517 ML 2 SUPER LONG (6X2) BOX</v>
      </c>
    </row>
    <row r="240" spans="23:42" x14ac:dyDescent="0.25">
      <c r="W240" s="4">
        <v>237</v>
      </c>
      <c r="X240" s="4" t="s">
        <v>316</v>
      </c>
      <c r="Y240" s="4" t="str">
        <f t="shared" si="19"/>
        <v>237 - PT. Sun Motor Jakarta - Suzuki Matraman</v>
      </c>
      <c r="AB240" s="19" t="s">
        <v>3470</v>
      </c>
      <c r="AC240" s="19" t="s">
        <v>614</v>
      </c>
      <c r="AD240" s="4" t="str">
        <f t="shared" si="20"/>
        <v>00256 - SALES MITRA MOBILINDO</v>
      </c>
      <c r="AJ240" s="4">
        <v>237</v>
      </c>
      <c r="AK240" s="4" t="s">
        <v>1400</v>
      </c>
      <c r="AL240" s="4" t="str">
        <f t="shared" si="21"/>
        <v>237 - SUZUKI ALL NEW BALENO</v>
      </c>
      <c r="AN240" s="4">
        <v>237</v>
      </c>
      <c r="AO240" s="4" t="s">
        <v>2194</v>
      </c>
      <c r="AP240" s="4" t="str">
        <f t="shared" si="22"/>
        <v>237 - FUSO 220 PS 10 BAN FM 517 ML 2 SUPER LONG (6X2) DUMP/TANGKI</v>
      </c>
    </row>
    <row r="241" spans="23:42" x14ac:dyDescent="0.25">
      <c r="W241" s="4">
        <v>238</v>
      </c>
      <c r="X241" s="4" t="s">
        <v>317</v>
      </c>
      <c r="Y241" s="4" t="str">
        <f t="shared" si="19"/>
        <v>238 - PT. Sun Perkasa Abadi - Used Car Summarecon</v>
      </c>
      <c r="AB241" s="19" t="s">
        <v>3471</v>
      </c>
      <c r="AC241" s="19" t="s">
        <v>615</v>
      </c>
      <c r="AD241" s="4" t="str">
        <f t="shared" si="20"/>
        <v>00257 - RANTIKA</v>
      </c>
      <c r="AJ241" s="4">
        <v>238</v>
      </c>
      <c r="AK241" s="4" t="s">
        <v>1401</v>
      </c>
      <c r="AL241" s="4" t="str">
        <f t="shared" si="21"/>
        <v>238 - SUZUKI CROSS</v>
      </c>
      <c r="AN241" s="4">
        <v>238</v>
      </c>
      <c r="AO241" s="4" t="s">
        <v>1614</v>
      </c>
      <c r="AP241" s="4" t="str">
        <f t="shared" si="22"/>
        <v>238 - FUSO 220 PS 10 BAN FN 527 MS K (6X4)</v>
      </c>
    </row>
    <row r="242" spans="23:42" x14ac:dyDescent="0.25">
      <c r="W242" s="4">
        <v>239</v>
      </c>
      <c r="X242" s="4" t="s">
        <v>318</v>
      </c>
      <c r="Y242" s="4" t="str">
        <f t="shared" si="19"/>
        <v>239 - PT. SUN STAR MOTOR - MITSUBISHI A YANI - SURABAYA</v>
      </c>
      <c r="AB242" s="19" t="s">
        <v>3472</v>
      </c>
      <c r="AC242" s="19" t="s">
        <v>616</v>
      </c>
      <c r="AD242" s="4" t="str">
        <f t="shared" si="20"/>
        <v>00258 - PETA RACHMAT</v>
      </c>
      <c r="AJ242" s="4">
        <v>239</v>
      </c>
      <c r="AK242" s="4" t="s">
        <v>1402</v>
      </c>
      <c r="AL242" s="4" t="str">
        <f t="shared" si="21"/>
        <v>239 - SUZUKI SPLASH AT</v>
      </c>
      <c r="AN242" s="4">
        <v>239</v>
      </c>
      <c r="AO242" s="4" t="s">
        <v>2195</v>
      </c>
      <c r="AP242" s="4" t="str">
        <f t="shared" si="22"/>
        <v>239 - FUSO 220 PS 10 BAN FN 527 MS K (6X4) BOX</v>
      </c>
    </row>
    <row r="243" spans="23:42" x14ac:dyDescent="0.25">
      <c r="W243" s="4">
        <v>240</v>
      </c>
      <c r="X243" s="4" t="s">
        <v>319</v>
      </c>
      <c r="Y243" s="4" t="str">
        <f t="shared" si="19"/>
        <v>240 - PT. SUN STAR MOTOR - MITSUBISHI JUANDA - SIDOARJO</v>
      </c>
      <c r="AB243" s="19" t="s">
        <v>3473</v>
      </c>
      <c r="AC243" s="19" t="s">
        <v>617</v>
      </c>
      <c r="AD243" s="4" t="str">
        <f t="shared" si="20"/>
        <v>00259 - SOPYAN AZIS</v>
      </c>
      <c r="AJ243" s="4">
        <v>240</v>
      </c>
      <c r="AK243" s="4" t="s">
        <v>1403</v>
      </c>
      <c r="AL243" s="4" t="str">
        <f t="shared" si="21"/>
        <v>240 - SUZUKI ERTIGA</v>
      </c>
      <c r="AN243" s="4">
        <v>240</v>
      </c>
      <c r="AO243" s="4" t="s">
        <v>2196</v>
      </c>
      <c r="AP243" s="4" t="str">
        <f t="shared" si="22"/>
        <v>240 - FUSO 220 PS 6 BAN FM 517 HL (4X2) DUMP/TANGKI</v>
      </c>
    </row>
    <row r="244" spans="23:42" x14ac:dyDescent="0.25">
      <c r="W244" s="4">
        <v>241</v>
      </c>
      <c r="X244" s="4" t="s">
        <v>320</v>
      </c>
      <c r="Y244" s="4" t="str">
        <f t="shared" si="19"/>
        <v>241 - PT. SUN STAR MOTOR - NGAGEL - SURABAYA</v>
      </c>
      <c r="AB244" s="19" t="s">
        <v>3474</v>
      </c>
      <c r="AC244" s="19" t="s">
        <v>618</v>
      </c>
      <c r="AD244" s="4" t="str">
        <f t="shared" si="20"/>
        <v>00260 - NDARU PERMADI</v>
      </c>
      <c r="AJ244" s="4">
        <v>241</v>
      </c>
      <c r="AK244" s="4" t="s">
        <v>1404</v>
      </c>
      <c r="AL244" s="4" t="str">
        <f t="shared" si="21"/>
        <v>241 - SUZUKI GRAND VITARA</v>
      </c>
      <c r="AN244" s="4">
        <v>241</v>
      </c>
      <c r="AO244" s="4" t="s">
        <v>2197</v>
      </c>
      <c r="AP244" s="4" t="str">
        <f t="shared" si="22"/>
        <v>241 - FUSO 230 PS FJ 2523 (6X2)</v>
      </c>
    </row>
    <row r="245" spans="23:42" x14ac:dyDescent="0.25">
      <c r="W245" s="4">
        <v>242</v>
      </c>
      <c r="X245" s="4" t="s">
        <v>321</v>
      </c>
      <c r="Y245" s="4" t="str">
        <f t="shared" si="19"/>
        <v>242 - PT. Sun Star Prima Motor - Mitsubishi Bekasi</v>
      </c>
      <c r="AB245" s="19" t="s">
        <v>3475</v>
      </c>
      <c r="AC245" s="19" t="s">
        <v>619</v>
      </c>
      <c r="AD245" s="4" t="str">
        <f t="shared" si="20"/>
        <v>00261 - FUAD HASANUDIN</v>
      </c>
      <c r="AJ245" s="4">
        <v>242</v>
      </c>
      <c r="AK245" s="4" t="s">
        <v>1405</v>
      </c>
      <c r="AL245" s="4" t="str">
        <f t="shared" si="21"/>
        <v>242 - SUZUKI NEO BALENO</v>
      </c>
      <c r="AN245" s="4">
        <v>242</v>
      </c>
      <c r="AO245" s="4" t="s">
        <v>2198</v>
      </c>
      <c r="AP245" s="4" t="str">
        <f t="shared" si="22"/>
        <v>242 - FUSO 230 PS FJ 2523 (6X2) TANGKI</v>
      </c>
    </row>
    <row r="246" spans="23:42" x14ac:dyDescent="0.25">
      <c r="W246" s="4">
        <v>243</v>
      </c>
      <c r="X246" s="4" t="s">
        <v>322</v>
      </c>
      <c r="Y246" s="4" t="str">
        <f t="shared" si="19"/>
        <v>243 - PT. Sun Star Prima Motor - Mitsubishi Bogor</v>
      </c>
      <c r="AB246" s="19" t="s">
        <v>3476</v>
      </c>
      <c r="AC246" s="19" t="s">
        <v>620</v>
      </c>
      <c r="AD246" s="4" t="str">
        <f t="shared" si="20"/>
        <v>00262 - GINTA TANUDJI</v>
      </c>
      <c r="AJ246" s="4">
        <v>243</v>
      </c>
      <c r="AK246" s="4" t="s">
        <v>1406</v>
      </c>
      <c r="AL246" s="4" t="str">
        <f t="shared" si="21"/>
        <v>243 - SUZUKI NEW KARIMUN</v>
      </c>
      <c r="AN246" s="4">
        <v>243</v>
      </c>
      <c r="AO246" s="4" t="s">
        <v>2199</v>
      </c>
      <c r="AP246" s="4" t="str">
        <f t="shared" si="22"/>
        <v>243 - FUSO 280 PS FJ 2528 (6X4) MIXER</v>
      </c>
    </row>
    <row r="247" spans="23:42" x14ac:dyDescent="0.25">
      <c r="W247" s="4">
        <v>244</v>
      </c>
      <c r="X247" s="4" t="s">
        <v>323</v>
      </c>
      <c r="Y247" s="4" t="str">
        <f t="shared" si="19"/>
        <v>244 - PT. Sun Star Prima Motor - Mitsubishi Caman</v>
      </c>
      <c r="AB247" s="19" t="s">
        <v>3477</v>
      </c>
      <c r="AC247" s="19" t="s">
        <v>621</v>
      </c>
      <c r="AD247" s="4" t="str">
        <f t="shared" si="20"/>
        <v>00263 - YULIANA WIDIANTI</v>
      </c>
      <c r="AJ247" s="4">
        <v>244</v>
      </c>
      <c r="AK247" s="4" t="s">
        <v>1407</v>
      </c>
      <c r="AL247" s="4" t="str">
        <f t="shared" si="21"/>
        <v>244 - SUZUKI SPLASH</v>
      </c>
      <c r="AN247" s="4">
        <v>244</v>
      </c>
      <c r="AO247" s="4" t="s">
        <v>2200</v>
      </c>
      <c r="AP247" s="4" t="str">
        <f t="shared" si="22"/>
        <v>244 - FUSO 220 PS 6 BAN FM 517HL LONG (4X2)</v>
      </c>
    </row>
    <row r="248" spans="23:42" x14ac:dyDescent="0.25">
      <c r="W248" s="4">
        <v>245</v>
      </c>
      <c r="X248" s="4" t="s">
        <v>324</v>
      </c>
      <c r="Y248" s="4" t="str">
        <f t="shared" si="19"/>
        <v>245 - PT. Sun Star Prima Motor - Mitsubishi Cempaka</v>
      </c>
      <c r="AB248" s="19" t="s">
        <v>3478</v>
      </c>
      <c r="AC248" s="19" t="s">
        <v>622</v>
      </c>
      <c r="AD248" s="4" t="str">
        <f t="shared" si="20"/>
        <v>00264 - DIAN NURITA</v>
      </c>
      <c r="AJ248" s="4">
        <v>245</v>
      </c>
      <c r="AK248" s="4" t="s">
        <v>1408</v>
      </c>
      <c r="AL248" s="4" t="str">
        <f t="shared" si="21"/>
        <v>245 - SUZUKI SWIFT</v>
      </c>
      <c r="AN248" s="4">
        <v>245</v>
      </c>
      <c r="AO248" s="4" t="s">
        <v>2201</v>
      </c>
      <c r="AP248" s="4" t="str">
        <f t="shared" si="22"/>
        <v>245 - FUSO 220 PS 10 BAN FN 527 ML K (6X4) BOX</v>
      </c>
    </row>
    <row r="249" spans="23:42" x14ac:dyDescent="0.25">
      <c r="W249" s="4">
        <v>246</v>
      </c>
      <c r="X249" s="4" t="s">
        <v>325</v>
      </c>
      <c r="Y249" s="4" t="str">
        <f t="shared" si="19"/>
        <v>246 - PT. Sun Star Prima Motor - Mitsubishi Cikarang</v>
      </c>
      <c r="AB249" s="19" t="s">
        <v>3479</v>
      </c>
      <c r="AC249" s="19" t="s">
        <v>623</v>
      </c>
      <c r="AD249" s="4" t="str">
        <f t="shared" si="20"/>
        <v>00265 - FRIZKY KRISMANDI</v>
      </c>
      <c r="AJ249" s="4">
        <v>246</v>
      </c>
      <c r="AK249" s="4" t="s">
        <v>1409</v>
      </c>
      <c r="AL249" s="4" t="str">
        <f t="shared" si="21"/>
        <v>246 - SUZUKI XL 7</v>
      </c>
      <c r="AN249" s="4">
        <v>246</v>
      </c>
      <c r="AO249" s="4" t="s">
        <v>1613</v>
      </c>
      <c r="AP249" s="4" t="str">
        <f t="shared" si="22"/>
        <v>246 - FUSO 220 PS 10 BAN FN 527 ML K (6X4) DUMP/TANGKI</v>
      </c>
    </row>
    <row r="250" spans="23:42" x14ac:dyDescent="0.25">
      <c r="W250" s="4">
        <v>247</v>
      </c>
      <c r="X250" s="4" t="s">
        <v>326</v>
      </c>
      <c r="Y250" s="4" t="str">
        <f t="shared" si="19"/>
        <v>247 - PT. Sun Star Prima Motor - Mitsubishi Fatmawati</v>
      </c>
      <c r="AB250" s="19" t="s">
        <v>3480</v>
      </c>
      <c r="AC250" s="19" t="s">
        <v>624</v>
      </c>
      <c r="AD250" s="4" t="str">
        <f t="shared" si="20"/>
        <v>00266 - FIKI BUDIATMOKO</v>
      </c>
      <c r="AJ250" s="4">
        <v>247</v>
      </c>
      <c r="AK250" s="4" t="s">
        <v>1410</v>
      </c>
      <c r="AL250" s="4" t="str">
        <f t="shared" si="21"/>
        <v>247 - TATA LPT</v>
      </c>
      <c r="AN250" s="4">
        <v>247</v>
      </c>
      <c r="AO250" s="4" t="s">
        <v>2202</v>
      </c>
      <c r="AP250" s="4" t="str">
        <f t="shared" si="22"/>
        <v>247 - FUSO 280 PS FJ 2528 (6X4) DUMP</v>
      </c>
    </row>
    <row r="251" spans="23:42" x14ac:dyDescent="0.25">
      <c r="W251" s="4">
        <v>248</v>
      </c>
      <c r="X251" s="4" t="s">
        <v>327</v>
      </c>
      <c r="Y251" s="4" t="str">
        <f t="shared" si="19"/>
        <v>248 - PT. Sun Star Prima Motor - Mitsubishi Kenjeran - SURABAYA</v>
      </c>
      <c r="AB251" s="19" t="s">
        <v>3481</v>
      </c>
      <c r="AC251" s="19" t="s">
        <v>625</v>
      </c>
      <c r="AD251" s="4" t="str">
        <f t="shared" si="20"/>
        <v>00267 - ADI SUNANTO</v>
      </c>
      <c r="AJ251" s="4">
        <v>248</v>
      </c>
      <c r="AK251" s="4" t="s">
        <v>1411</v>
      </c>
      <c r="AL251" s="4" t="str">
        <f t="shared" si="21"/>
        <v>248 - TATA PRIMA</v>
      </c>
      <c r="AN251" s="4">
        <v>248</v>
      </c>
      <c r="AO251" s="4" t="s">
        <v>2203</v>
      </c>
      <c r="AP251" s="4" t="str">
        <f t="shared" si="22"/>
        <v>248 - FUSO 280 PS FZ 4028 (TH)</v>
      </c>
    </row>
    <row r="252" spans="23:42" x14ac:dyDescent="0.25">
      <c r="W252" s="4">
        <v>249</v>
      </c>
      <c r="X252" s="4" t="s">
        <v>328</v>
      </c>
      <c r="Y252" s="4" t="str">
        <f t="shared" si="19"/>
        <v>249 - PT. Sun Star Prima Motor - Mitsubishi Siliwangi</v>
      </c>
      <c r="AB252" s="19" t="s">
        <v>3482</v>
      </c>
      <c r="AC252" s="19" t="s">
        <v>626</v>
      </c>
      <c r="AD252" s="4" t="str">
        <f t="shared" si="20"/>
        <v>00268 - TIU, SUTAN</v>
      </c>
      <c r="AJ252" s="4">
        <v>249</v>
      </c>
      <c r="AK252" s="4" t="s">
        <v>1412</v>
      </c>
      <c r="AL252" s="4" t="str">
        <f t="shared" si="21"/>
        <v>249 - TATA SUPER ACE</v>
      </c>
      <c r="AN252" s="4">
        <v>249</v>
      </c>
      <c r="AO252" s="4" t="s">
        <v>2204</v>
      </c>
      <c r="AP252" s="4" t="str">
        <f t="shared" si="22"/>
        <v>249 - FUSO 280 PS FZ 4928 (TH)</v>
      </c>
    </row>
    <row r="253" spans="23:42" x14ac:dyDescent="0.25">
      <c r="W253" s="4">
        <v>250</v>
      </c>
      <c r="X253" s="4" t="s">
        <v>329</v>
      </c>
      <c r="Y253" s="4" t="str">
        <f t="shared" si="19"/>
        <v>250 - PT. Sun Star Prima Motor - Mitsubishi Tajur</v>
      </c>
      <c r="AB253" s="19" t="s">
        <v>3483</v>
      </c>
      <c r="AC253" s="19" t="s">
        <v>627</v>
      </c>
      <c r="AD253" s="4" t="str">
        <f t="shared" si="20"/>
        <v>00269 - ZAENAL ABIDIN</v>
      </c>
      <c r="AJ253" s="4">
        <v>250</v>
      </c>
      <c r="AK253" s="4" t="s">
        <v>1413</v>
      </c>
      <c r="AL253" s="4" t="str">
        <f t="shared" si="21"/>
        <v>250 - TATA DAEWOO</v>
      </c>
      <c r="AN253" s="4">
        <v>250</v>
      </c>
      <c r="AO253" s="4" t="s">
        <v>2205</v>
      </c>
      <c r="AP253" s="4" t="str">
        <f t="shared" si="22"/>
        <v>250 - FUSO 170 PS F 1217</v>
      </c>
    </row>
    <row r="254" spans="23:42" x14ac:dyDescent="0.25">
      <c r="W254" s="4">
        <v>251</v>
      </c>
      <c r="X254" s="4" t="s">
        <v>330</v>
      </c>
      <c r="Y254" s="4" t="str">
        <f t="shared" si="19"/>
        <v>251 - PT. SUNINDO KOOKMIN BEST FINANCE - Used Car SUDIRMAN JAKARTA</v>
      </c>
      <c r="AB254" s="19" t="s">
        <v>3484</v>
      </c>
      <c r="AC254" s="19" t="s">
        <v>628</v>
      </c>
      <c r="AD254" s="4" t="str">
        <f t="shared" si="20"/>
        <v>00270 - SALES TOP JAYA</v>
      </c>
      <c r="AJ254" s="4">
        <v>251</v>
      </c>
      <c r="AK254" s="4" t="s">
        <v>1414</v>
      </c>
      <c r="AL254" s="4" t="str">
        <f t="shared" si="21"/>
        <v>251 - TATA ULTRA</v>
      </c>
      <c r="AN254" s="4">
        <v>251</v>
      </c>
      <c r="AO254" s="4" t="s">
        <v>2206</v>
      </c>
      <c r="AP254" s="4" t="str">
        <f t="shared" si="22"/>
        <v>251 - FUSO 220 PS 10 BAN FN 527 MS K (6X4) DUMP/TANGKI</v>
      </c>
    </row>
    <row r="255" spans="23:42" x14ac:dyDescent="0.25">
      <c r="W255" s="4">
        <v>252</v>
      </c>
      <c r="X255" s="4" t="s">
        <v>331</v>
      </c>
      <c r="Y255" s="4" t="str">
        <f t="shared" si="19"/>
        <v>252 - PT. SURI MOTOR INDONESIA - CILANDAK BARAT</v>
      </c>
      <c r="AB255" s="19" t="s">
        <v>3485</v>
      </c>
      <c r="AC255" s="19" t="s">
        <v>629</v>
      </c>
      <c r="AD255" s="4" t="str">
        <f t="shared" si="20"/>
        <v>00271 - SALES ANUGRAH MOBIL</v>
      </c>
      <c r="AJ255" s="4">
        <v>252</v>
      </c>
      <c r="AK255" s="4" t="s">
        <v>1415</v>
      </c>
      <c r="AL255" s="4" t="str">
        <f t="shared" si="21"/>
        <v>252 - TOYOTA AGYA</v>
      </c>
      <c r="AN255" s="4">
        <v>252</v>
      </c>
      <c r="AO255" s="4" t="s">
        <v>2207</v>
      </c>
      <c r="AP255" s="4" t="str">
        <f t="shared" si="22"/>
        <v>252 - FUSO 220 PS 10 BAN FN 527 ML K (6X4)</v>
      </c>
    </row>
    <row r="256" spans="23:42" x14ac:dyDescent="0.25">
      <c r="W256" s="4">
        <v>253</v>
      </c>
      <c r="X256" s="4" t="s">
        <v>332</v>
      </c>
      <c r="Y256" s="4" t="str">
        <f t="shared" si="19"/>
        <v>253 - PT. SURYA UTAMADIAN NUSA - C2C - Used Car JOHAR BARU, JAKARTA PUSAT</v>
      </c>
      <c r="AB256" s="19" t="s">
        <v>3486</v>
      </c>
      <c r="AC256" s="19" t="s">
        <v>630</v>
      </c>
      <c r="AD256" s="4" t="str">
        <f t="shared" si="20"/>
        <v>00272 - SALES SUPER STAR MOTOR</v>
      </c>
      <c r="AJ256" s="4">
        <v>253</v>
      </c>
      <c r="AK256" s="4" t="s">
        <v>1416</v>
      </c>
      <c r="AL256" s="4" t="str">
        <f t="shared" si="21"/>
        <v>253 - TOYOTA ALPHARD</v>
      </c>
      <c r="AN256" s="4">
        <v>253</v>
      </c>
      <c r="AO256" s="4" t="s">
        <v>2208</v>
      </c>
      <c r="AP256" s="4" t="str">
        <f t="shared" si="22"/>
        <v>253 - FUSO 240 PS FM 65 FS (4X2) BOX</v>
      </c>
    </row>
    <row r="257" spans="23:42" x14ac:dyDescent="0.25">
      <c r="W257" s="4">
        <v>254</v>
      </c>
      <c r="X257" s="4" t="s">
        <v>333</v>
      </c>
      <c r="Y257" s="4" t="str">
        <f t="shared" si="19"/>
        <v>254 - PT. TUNAS RIDEAN - TOYOTA - JAKARTA TIMUR</v>
      </c>
      <c r="AB257" s="19" t="s">
        <v>3487</v>
      </c>
      <c r="AC257" s="19" t="s">
        <v>631</v>
      </c>
      <c r="AD257" s="4" t="str">
        <f t="shared" si="20"/>
        <v>00274 - SALES DAI AS SAYAARAH</v>
      </c>
      <c r="AJ257" s="4">
        <v>254</v>
      </c>
      <c r="AK257" s="4" t="s">
        <v>1417</v>
      </c>
      <c r="AL257" s="4" t="str">
        <f t="shared" si="21"/>
        <v>254 - TOYOTA AVANZA</v>
      </c>
      <c r="AN257" s="4">
        <v>254</v>
      </c>
      <c r="AO257" s="4" t="s">
        <v>2209</v>
      </c>
      <c r="AP257" s="4" t="str">
        <f t="shared" si="22"/>
        <v>254 - FUSO 240 PS FM 65 FS (4X2) TANGKI</v>
      </c>
    </row>
    <row r="258" spans="23:42" x14ac:dyDescent="0.25">
      <c r="W258" s="4">
        <v>255</v>
      </c>
      <c r="X258" s="4" t="s">
        <v>334</v>
      </c>
      <c r="Y258" s="4" t="str">
        <f t="shared" si="19"/>
        <v>255 - PT. TUNAS RIDEAN TBK - LATUMENTEN - JAKARTA</v>
      </c>
      <c r="AB258" s="19" t="s">
        <v>3488</v>
      </c>
      <c r="AC258" s="19" t="s">
        <v>632</v>
      </c>
      <c r="AD258" s="4" t="str">
        <f t="shared" si="20"/>
        <v>00275 - AGUS SETIAWAN</v>
      </c>
      <c r="AJ258" s="4">
        <v>255</v>
      </c>
      <c r="AK258" s="4" t="s">
        <v>1418</v>
      </c>
      <c r="AL258" s="4" t="str">
        <f t="shared" si="21"/>
        <v>255 - TOYOTA CALYA</v>
      </c>
      <c r="AN258" s="4">
        <v>255</v>
      </c>
      <c r="AO258" s="4" t="s">
        <v>2210</v>
      </c>
      <c r="AP258" s="4" t="str">
        <f t="shared" si="22"/>
        <v>255 - FUSO 240 PS FM 65 FS HI GEAR (4X2) BAK</v>
      </c>
    </row>
    <row r="259" spans="23:42" x14ac:dyDescent="0.25">
      <c r="W259" s="4">
        <v>256</v>
      </c>
      <c r="X259" s="4" t="s">
        <v>335</v>
      </c>
      <c r="Y259" s="4" t="str">
        <f t="shared" si="19"/>
        <v>256 - PT. TUNAS RIDEAN TBK - MAMPANG - JAKARTA SELATAN</v>
      </c>
      <c r="AB259" s="19" t="s">
        <v>3489</v>
      </c>
      <c r="AC259" s="19" t="s">
        <v>633</v>
      </c>
      <c r="AD259" s="4" t="str">
        <f t="shared" si="20"/>
        <v>00277 - YONGGO PRASTYO</v>
      </c>
      <c r="AJ259" s="4">
        <v>256</v>
      </c>
      <c r="AK259" s="4" t="s">
        <v>1419</v>
      </c>
      <c r="AL259" s="4" t="str">
        <f t="shared" si="21"/>
        <v>256 - TOYOTA COROLLA</v>
      </c>
      <c r="AN259" s="4">
        <v>256</v>
      </c>
      <c r="AO259" s="4" t="s">
        <v>2211</v>
      </c>
      <c r="AP259" s="4" t="str">
        <f t="shared" si="22"/>
        <v>256 - FUSO 240 PS FM 65 FS HI GEAR (4X2) BOX</v>
      </c>
    </row>
    <row r="260" spans="23:42" x14ac:dyDescent="0.25">
      <c r="W260" s="4">
        <v>257</v>
      </c>
      <c r="X260" s="4" t="s">
        <v>336</v>
      </c>
      <c r="Y260" s="4" t="str">
        <f t="shared" si="19"/>
        <v>257 - PT. TUNAS RIDEAN TBK - Pondok Gede Bekasi</v>
      </c>
      <c r="AB260" s="19" t="s">
        <v>3490</v>
      </c>
      <c r="AC260" s="19" t="s">
        <v>634</v>
      </c>
      <c r="AD260" s="4" t="str">
        <f t="shared" si="20"/>
        <v>00278 - SALES BERKAH ABADI MOBILINDO</v>
      </c>
      <c r="AJ260" s="4">
        <v>257</v>
      </c>
      <c r="AK260" s="4" t="s">
        <v>1420</v>
      </c>
      <c r="AL260" s="4" t="str">
        <f t="shared" si="21"/>
        <v>257 - TOYOTA FORTUNER</v>
      </c>
      <c r="AN260" s="4">
        <v>257</v>
      </c>
      <c r="AO260" s="4" t="s">
        <v>2212</v>
      </c>
      <c r="AP260" s="4" t="str">
        <f t="shared" si="22"/>
        <v>257 - FUSO 240 PS FM 65 FS HI GEAR (4X2) DUMP</v>
      </c>
    </row>
    <row r="261" spans="23:42" x14ac:dyDescent="0.25">
      <c r="W261" s="4">
        <v>258</v>
      </c>
      <c r="X261" s="4" t="s">
        <v>337</v>
      </c>
      <c r="Y261" s="4" t="str">
        <f t="shared" ref="Y261:Y301" si="23">W261 &amp; " - " &amp;X261</f>
        <v>258 - PT. TUNAS RIDEAN TBK - TOYOTA - CINERE, DEPOK</v>
      </c>
      <c r="AB261" s="19" t="s">
        <v>3491</v>
      </c>
      <c r="AC261" s="19" t="s">
        <v>635</v>
      </c>
      <c r="AD261" s="4" t="str">
        <f t="shared" ref="AD261:AD324" si="24">AB261 &amp; " - " &amp;AC261</f>
        <v>00279 - SALES HAK SU JEON - C2C</v>
      </c>
      <c r="AJ261" s="4">
        <v>258</v>
      </c>
      <c r="AK261" s="4" t="s">
        <v>1421</v>
      </c>
      <c r="AL261" s="4" t="str">
        <f t="shared" ref="AL261:AL324" si="25">AJ261 &amp; " - " &amp;AK261</f>
        <v>258 - TOYOTA HARRIER</v>
      </c>
      <c r="AN261" s="4">
        <v>258</v>
      </c>
      <c r="AO261" s="4" t="s">
        <v>2213</v>
      </c>
      <c r="AP261" s="4" t="str">
        <f t="shared" ref="AP261:AP324" si="26">AN261 &amp; " - " &amp;AO261</f>
        <v>258 - FUSO 240 PS FM 65 FS HI GEAR (4X2) TANGKI</v>
      </c>
    </row>
    <row r="262" spans="23:42" x14ac:dyDescent="0.25">
      <c r="W262" s="4">
        <v>259</v>
      </c>
      <c r="X262" s="4" t="s">
        <v>338</v>
      </c>
      <c r="Y262" s="4" t="str">
        <f t="shared" si="23"/>
        <v>259 - PT. UNITED EQUIPMENT INDONESIA - JAKARTA TIMUR</v>
      </c>
      <c r="AB262" s="19" t="s">
        <v>3492</v>
      </c>
      <c r="AC262" s="19" t="s">
        <v>636</v>
      </c>
      <c r="AD262" s="4" t="str">
        <f t="shared" si="24"/>
        <v>00280 - SALES AUTO SECOND</v>
      </c>
      <c r="AJ262" s="4">
        <v>259</v>
      </c>
      <c r="AK262" s="4" t="s">
        <v>1422</v>
      </c>
      <c r="AL262" s="4" t="str">
        <f t="shared" si="25"/>
        <v>259 - KIJANG INNOVA</v>
      </c>
      <c r="AN262" s="4">
        <v>259</v>
      </c>
      <c r="AO262" s="4" t="s">
        <v>2214</v>
      </c>
      <c r="AP262" s="4" t="str">
        <f t="shared" si="26"/>
        <v>259 - FUSO 240 PS FM 65 FM (4X2) BAK</v>
      </c>
    </row>
    <row r="263" spans="23:42" x14ac:dyDescent="0.25">
      <c r="W263" s="4">
        <v>260</v>
      </c>
      <c r="X263" s="4" t="s">
        <v>339</v>
      </c>
      <c r="Y263" s="4" t="str">
        <f t="shared" si="23"/>
        <v>260 - PT.ASTRIDO PRIMA MOBILINDO OTISTA - JATINEGARA</v>
      </c>
      <c r="AB263" s="19" t="s">
        <v>3493</v>
      </c>
      <c r="AC263" s="19" t="s">
        <v>637</v>
      </c>
      <c r="AD263" s="4" t="str">
        <f t="shared" si="24"/>
        <v>00281 - SALES FAHRI MOTOR</v>
      </c>
      <c r="AJ263" s="4">
        <v>260</v>
      </c>
      <c r="AK263" s="4" t="s">
        <v>1423</v>
      </c>
      <c r="AL263" s="4" t="str">
        <f t="shared" si="25"/>
        <v>260 - TOYOTA RAIZE</v>
      </c>
      <c r="AN263" s="4">
        <v>260</v>
      </c>
      <c r="AO263" s="4" t="s">
        <v>2215</v>
      </c>
      <c r="AP263" s="4" t="str">
        <f t="shared" si="26"/>
        <v>260 - FUSO 240 PS FM 65 FS (4X2) DUMP</v>
      </c>
    </row>
    <row r="264" spans="23:42" x14ac:dyDescent="0.25">
      <c r="W264" s="4">
        <v>261</v>
      </c>
      <c r="X264" s="4" t="s">
        <v>340</v>
      </c>
      <c r="Y264" s="4" t="str">
        <f t="shared" si="23"/>
        <v>261 - PT.Citra Karya Pranata - Bandung</v>
      </c>
      <c r="AB264" s="19" t="s">
        <v>3494</v>
      </c>
      <c r="AC264" s="19" t="s">
        <v>638</v>
      </c>
      <c r="AD264" s="4" t="str">
        <f t="shared" si="24"/>
        <v>00282 - SUWAHONO</v>
      </c>
      <c r="AJ264" s="4">
        <v>261</v>
      </c>
      <c r="AK264" s="4" t="s">
        <v>1424</v>
      </c>
      <c r="AL264" s="4" t="str">
        <f t="shared" si="25"/>
        <v>261 - TOYOTA ALL NEW AVANZA</v>
      </c>
      <c r="AN264" s="4">
        <v>261</v>
      </c>
      <c r="AO264" s="4" t="s">
        <v>2216</v>
      </c>
      <c r="AP264" s="4" t="str">
        <f t="shared" si="26"/>
        <v>261 - FUSO 240 PS FM 65 FM HI GEAR (4X2) TANGKI</v>
      </c>
    </row>
    <row r="265" spans="23:42" x14ac:dyDescent="0.25">
      <c r="W265" s="4">
        <v>262</v>
      </c>
      <c r="X265" s="4" t="s">
        <v>341</v>
      </c>
      <c r="Y265" s="4" t="str">
        <f t="shared" si="23"/>
        <v>262 - QUEENS AUTO - Used Car PADEMANGAN TIMUR</v>
      </c>
      <c r="AB265" s="19" t="s">
        <v>3495</v>
      </c>
      <c r="AC265" s="19" t="s">
        <v>639</v>
      </c>
      <c r="AD265" s="4" t="str">
        <f t="shared" si="24"/>
        <v>00284 - MELISSA DEFILAURA</v>
      </c>
      <c r="AJ265" s="4">
        <v>262</v>
      </c>
      <c r="AK265" s="4" t="s">
        <v>1425</v>
      </c>
      <c r="AL265" s="4" t="str">
        <f t="shared" si="25"/>
        <v>262 - TOYOTA ALL NEW CAMRY</v>
      </c>
      <c r="AN265" s="4">
        <v>262</v>
      </c>
      <c r="AO265" s="4" t="s">
        <v>2217</v>
      </c>
      <c r="AP265" s="4" t="str">
        <f t="shared" si="26"/>
        <v>262 - FUSO 240 PS FM 65 FM (4X2) BOX</v>
      </c>
    </row>
    <row r="266" spans="23:42" x14ac:dyDescent="0.25">
      <c r="W266" s="4">
        <v>263</v>
      </c>
      <c r="X266" s="4" t="s">
        <v>342</v>
      </c>
      <c r="Y266" s="4" t="str">
        <f t="shared" si="23"/>
        <v>263 - RADEN NADZIR - Used Car CIPADU</v>
      </c>
      <c r="AB266" s="19" t="s">
        <v>3496</v>
      </c>
      <c r="AC266" s="19" t="s">
        <v>640</v>
      </c>
      <c r="AD266" s="4" t="str">
        <f t="shared" si="24"/>
        <v>00285 - SYATRA RAMADHAN</v>
      </c>
      <c r="AJ266" s="4">
        <v>263</v>
      </c>
      <c r="AK266" s="4" t="s">
        <v>1426</v>
      </c>
      <c r="AL266" s="4" t="str">
        <f t="shared" si="25"/>
        <v>263 - TOYOTA ALL NEW FORTUNER</v>
      </c>
      <c r="AN266" s="4">
        <v>263</v>
      </c>
      <c r="AO266" s="4" t="s">
        <v>2218</v>
      </c>
      <c r="AP266" s="4" t="str">
        <f t="shared" si="26"/>
        <v>263 - FUSO 240 PS FM 65 FM (4X2) DUMP</v>
      </c>
    </row>
    <row r="267" spans="23:42" x14ac:dyDescent="0.25">
      <c r="W267" s="4">
        <v>264</v>
      </c>
      <c r="X267" s="4" t="s">
        <v>343</v>
      </c>
      <c r="Y267" s="4" t="str">
        <f t="shared" si="23"/>
        <v>264 - RAF AUTO - Used Car BURSA MOBIL BINTARO</v>
      </c>
      <c r="AB267" s="19" t="s">
        <v>3497</v>
      </c>
      <c r="AC267" s="19" t="s">
        <v>641</v>
      </c>
      <c r="AD267" s="4" t="str">
        <f t="shared" si="24"/>
        <v>00286 - FEBEN KELFERN</v>
      </c>
      <c r="AJ267" s="4">
        <v>264</v>
      </c>
      <c r="AK267" s="4" t="s">
        <v>1427</v>
      </c>
      <c r="AL267" s="4" t="str">
        <f t="shared" si="25"/>
        <v>264 - TOYOTA ALL NEW GRAND INNOVA</v>
      </c>
      <c r="AN267" s="4">
        <v>264</v>
      </c>
      <c r="AO267" s="4" t="s">
        <v>2219</v>
      </c>
      <c r="AP267" s="4" t="str">
        <f t="shared" si="26"/>
        <v>264 - FUSO 170 PS F 1217 DUMP/TANGKI</v>
      </c>
    </row>
    <row r="268" spans="23:42" x14ac:dyDescent="0.25">
      <c r="W268" s="4">
        <v>265</v>
      </c>
      <c r="X268" s="4" t="s">
        <v>344</v>
      </c>
      <c r="Y268" s="4" t="str">
        <f t="shared" si="23"/>
        <v>265 - RAFI MOTOR - Used Car BEKASI</v>
      </c>
      <c r="AB268" s="19" t="s">
        <v>3498</v>
      </c>
      <c r="AC268" s="19" t="s">
        <v>642</v>
      </c>
      <c r="AD268" s="4" t="str">
        <f t="shared" si="24"/>
        <v>00287 - SALES PT. CITA BAJA MOBILINDO - TATA MOT</v>
      </c>
      <c r="AJ268" s="4">
        <v>265</v>
      </c>
      <c r="AK268" s="4" t="s">
        <v>1428</v>
      </c>
      <c r="AL268" s="4" t="str">
        <f t="shared" si="25"/>
        <v>265 - TOYOTA ALL NEW VIOS</v>
      </c>
      <c r="AN268" s="4">
        <v>265</v>
      </c>
      <c r="AO268" s="4" t="s">
        <v>2220</v>
      </c>
      <c r="AP268" s="4" t="str">
        <f t="shared" si="26"/>
        <v>265 - FUSO 240 PS FM 65 FS (4X2) BAK</v>
      </c>
    </row>
    <row r="269" spans="23:42" x14ac:dyDescent="0.25">
      <c r="W269" s="4">
        <v>266</v>
      </c>
      <c r="X269" s="4" t="s">
        <v>345</v>
      </c>
      <c r="Y269" s="4" t="str">
        <f t="shared" si="23"/>
        <v>266 - RASHA MOTOR - Used Car Mustika Jaya, Bekasi</v>
      </c>
      <c r="AB269" s="19" t="s">
        <v>3499</v>
      </c>
      <c r="AC269" s="19" t="s">
        <v>643</v>
      </c>
      <c r="AD269" s="4" t="str">
        <f t="shared" si="24"/>
        <v>00288 - REGIFEBRIANI</v>
      </c>
      <c r="AJ269" s="4">
        <v>266</v>
      </c>
      <c r="AK269" s="4" t="s">
        <v>1429</v>
      </c>
      <c r="AL269" s="4" t="str">
        <f t="shared" si="25"/>
        <v>266 - TOYOTA ALL NEW YARIS</v>
      </c>
      <c r="AN269" s="4">
        <v>266</v>
      </c>
      <c r="AO269" s="4" t="s">
        <v>2221</v>
      </c>
      <c r="AP269" s="4" t="str">
        <f t="shared" si="26"/>
        <v>266 - FUSO 240 PS FM 65 FM HI GEAR (4X2) BOX</v>
      </c>
    </row>
    <row r="270" spans="23:42" x14ac:dyDescent="0.25">
      <c r="W270" s="4">
        <v>267</v>
      </c>
      <c r="X270" s="4" t="s">
        <v>346</v>
      </c>
      <c r="Y270" s="4" t="str">
        <f t="shared" si="23"/>
        <v>267 - RASSYA MOTOR - Used Car JATIMULYA</v>
      </c>
      <c r="AB270" s="19" t="s">
        <v>3500</v>
      </c>
      <c r="AC270" s="19" t="s">
        <v>644</v>
      </c>
      <c r="AD270" s="4" t="str">
        <f t="shared" si="24"/>
        <v>00289 - SALES PT. HASIBUAN JAYA BERSAUDARA</v>
      </c>
      <c r="AJ270" s="4">
        <v>267</v>
      </c>
      <c r="AK270" s="4" t="s">
        <v>1430</v>
      </c>
      <c r="AL270" s="4" t="str">
        <f t="shared" si="25"/>
        <v>267 - TOYOTA COROLLA ALTIS</v>
      </c>
      <c r="AN270" s="4">
        <v>267</v>
      </c>
      <c r="AO270" s="4" t="s">
        <v>2222</v>
      </c>
      <c r="AP270" s="4" t="str">
        <f t="shared" si="26"/>
        <v>267 - FUSO 240 PS FM 65 FM HI GEAR (4X2) DUMP</v>
      </c>
    </row>
    <row r="271" spans="23:42" x14ac:dyDescent="0.25">
      <c r="W271" s="4">
        <v>268</v>
      </c>
      <c r="X271" s="4" t="s">
        <v>347</v>
      </c>
      <c r="Y271" s="4" t="str">
        <f t="shared" si="23"/>
        <v>268 - REX AUTO - Used Car SERPONG</v>
      </c>
      <c r="AB271" s="19" t="s">
        <v>3501</v>
      </c>
      <c r="AC271" s="19" t="s">
        <v>645</v>
      </c>
      <c r="AD271" s="4" t="str">
        <f t="shared" si="24"/>
        <v>00290 - MUHIDIN</v>
      </c>
      <c r="AJ271" s="4">
        <v>268</v>
      </c>
      <c r="AK271" s="4" t="s">
        <v>1431</v>
      </c>
      <c r="AL271" s="4" t="str">
        <f t="shared" si="25"/>
        <v>268 - TOYOTA ROYAL</v>
      </c>
      <c r="AN271" s="4">
        <v>268</v>
      </c>
      <c r="AO271" s="4" t="s">
        <v>2223</v>
      </c>
      <c r="AP271" s="4" t="str">
        <f t="shared" si="26"/>
        <v>268 - FUSO 240 PS FM 65 FSL (4X2) BAK</v>
      </c>
    </row>
    <row r="272" spans="23:42" x14ac:dyDescent="0.25">
      <c r="W272" s="4">
        <v>269</v>
      </c>
      <c r="X272" s="4" t="s">
        <v>348</v>
      </c>
      <c r="Y272" s="4" t="str">
        <f t="shared" si="23"/>
        <v>269 - RF MOBIL - Used Car SIDOARJO</v>
      </c>
      <c r="AB272" s="19" t="s">
        <v>3502</v>
      </c>
      <c r="AC272" s="19" t="s">
        <v>646</v>
      </c>
      <c r="AD272" s="4" t="str">
        <f t="shared" si="24"/>
        <v>00291 - WISNU FEBRIYANTO</v>
      </c>
      <c r="AJ272" s="4">
        <v>269</v>
      </c>
      <c r="AK272" s="4" t="s">
        <v>1432</v>
      </c>
      <c r="AL272" s="4" t="str">
        <f t="shared" si="25"/>
        <v>269 - TOYOTA ETIOS VALCO</v>
      </c>
      <c r="AN272" s="4">
        <v>269</v>
      </c>
      <c r="AO272" s="4" t="s">
        <v>2224</v>
      </c>
      <c r="AP272" s="4" t="str">
        <f t="shared" si="26"/>
        <v>269 - FUSO 240 PS FM 65 FSL (4X2) BOX</v>
      </c>
    </row>
    <row r="273" spans="23:42" x14ac:dyDescent="0.25">
      <c r="W273" s="4">
        <v>270</v>
      </c>
      <c r="X273" s="4" t="s">
        <v>349</v>
      </c>
      <c r="Y273" s="4" t="str">
        <f t="shared" si="23"/>
        <v>270 - RK MOTOR - Used Car TANGERANG</v>
      </c>
      <c r="AB273" s="19" t="s">
        <v>3503</v>
      </c>
      <c r="AC273" s="19" t="s">
        <v>647</v>
      </c>
      <c r="AD273" s="4" t="str">
        <f t="shared" si="24"/>
        <v>00292 - JEFRY</v>
      </c>
      <c r="AJ273" s="4">
        <v>270</v>
      </c>
      <c r="AK273" s="4" t="s">
        <v>1433</v>
      </c>
      <c r="AL273" s="4" t="str">
        <f t="shared" si="25"/>
        <v>270 - TOYOTA GRAND COROLLA ALTIS</v>
      </c>
      <c r="AN273" s="4">
        <v>270</v>
      </c>
      <c r="AO273" s="4" t="s">
        <v>2225</v>
      </c>
      <c r="AP273" s="4" t="str">
        <f t="shared" si="26"/>
        <v>270 - FUSO 240 PS FM 65 FSL (4X2) DUMP</v>
      </c>
    </row>
    <row r="274" spans="23:42" x14ac:dyDescent="0.25">
      <c r="W274" s="4">
        <v>271</v>
      </c>
      <c r="X274" s="4" t="s">
        <v>350</v>
      </c>
      <c r="Y274" s="4" t="str">
        <f t="shared" si="23"/>
        <v>271 - RNJ MOTOSPORT - Used Car Duren Tiga JakSe</v>
      </c>
      <c r="AB274" s="19" t="s">
        <v>3504</v>
      </c>
      <c r="AC274" s="19" t="s">
        <v>648</v>
      </c>
      <c r="AD274" s="4" t="str">
        <f t="shared" si="24"/>
        <v>00293 - SALES PT. SUNINDO KOOKMIN BEST FINANCE</v>
      </c>
      <c r="AJ274" s="4">
        <v>271</v>
      </c>
      <c r="AK274" s="4" t="s">
        <v>1434</v>
      </c>
      <c r="AL274" s="4" t="str">
        <f t="shared" si="25"/>
        <v>271 - TOYOTA GRAND NEW AVANZA</v>
      </c>
      <c r="AN274" s="4">
        <v>271</v>
      </c>
      <c r="AO274" s="4" t="s">
        <v>2226</v>
      </c>
      <c r="AP274" s="4" t="str">
        <f t="shared" si="26"/>
        <v>271 - FUSO 240 PS FM 65 FSL (4X2) TANGKI</v>
      </c>
    </row>
    <row r="275" spans="23:42" x14ac:dyDescent="0.25">
      <c r="W275" s="4">
        <v>272</v>
      </c>
      <c r="X275" s="4" t="s">
        <v>351</v>
      </c>
      <c r="Y275" s="4" t="str">
        <f t="shared" si="23"/>
        <v>272 - RYO MOBIL - Used Car CIPAYUNG JAKTIM</v>
      </c>
      <c r="AB275" s="19" t="s">
        <v>3505</v>
      </c>
      <c r="AC275" s="19" t="s">
        <v>649</v>
      </c>
      <c r="AD275" s="4" t="str">
        <f t="shared" si="24"/>
        <v>00294 - YUDILAH JAYA</v>
      </c>
      <c r="AJ275" s="4">
        <v>272</v>
      </c>
      <c r="AK275" s="4" t="s">
        <v>1435</v>
      </c>
      <c r="AL275" s="4" t="str">
        <f t="shared" si="25"/>
        <v>272 - TOYOTA GRAND NEW INNOVA</v>
      </c>
      <c r="AN275" s="4">
        <v>272</v>
      </c>
      <c r="AO275" s="4" t="s">
        <v>2227</v>
      </c>
      <c r="AP275" s="4" t="str">
        <f t="shared" si="26"/>
        <v>272 - FUSO 240 PS FM 65 FSL HI GEAR (4X2) BAK</v>
      </c>
    </row>
    <row r="276" spans="23:42" x14ac:dyDescent="0.25">
      <c r="W276" s="4">
        <v>273</v>
      </c>
      <c r="X276" s="4" t="s">
        <v>352</v>
      </c>
      <c r="Y276" s="4" t="str">
        <f t="shared" si="23"/>
        <v>273 - SAHABAT AUTO - Used Car BEZ AUTO CENTER</v>
      </c>
      <c r="AB276" s="19" t="s">
        <v>3506</v>
      </c>
      <c r="AC276" s="19" t="s">
        <v>650</v>
      </c>
      <c r="AD276" s="4" t="str">
        <f t="shared" si="24"/>
        <v>00295 - AHMAD SYURKATI</v>
      </c>
      <c r="AJ276" s="4">
        <v>273</v>
      </c>
      <c r="AK276" s="4" t="s">
        <v>1436</v>
      </c>
      <c r="AL276" s="4" t="str">
        <f t="shared" si="25"/>
        <v>273 - TOYOTA GRAND NEW VELOZ</v>
      </c>
      <c r="AN276" s="4">
        <v>273</v>
      </c>
      <c r="AO276" s="4" t="s">
        <v>1620</v>
      </c>
      <c r="AP276" s="4" t="str">
        <f t="shared" si="26"/>
        <v>273 - FUSO 240 PS FM 65 FSL HI GEAR (4X2) BOX</v>
      </c>
    </row>
    <row r="277" spans="23:42" x14ac:dyDescent="0.25">
      <c r="W277" s="4">
        <v>274</v>
      </c>
      <c r="X277" s="4" t="s">
        <v>353</v>
      </c>
      <c r="Y277" s="4" t="str">
        <f t="shared" si="23"/>
        <v>274 - SAHABAT MOTOR - Used Car BURSA MOBIL SUMMARECON</v>
      </c>
      <c r="AB277" s="19" t="s">
        <v>3507</v>
      </c>
      <c r="AC277" s="19" t="s">
        <v>651</v>
      </c>
      <c r="AD277" s="4" t="str">
        <f t="shared" si="24"/>
        <v>00296 - ADHIMAS BIMO WIWOHO</v>
      </c>
      <c r="AJ277" s="4">
        <v>274</v>
      </c>
      <c r="AK277" s="4" t="s">
        <v>1437</v>
      </c>
      <c r="AL277" s="4" t="str">
        <f t="shared" si="25"/>
        <v>274 - TOYOTA HI ACE</v>
      </c>
      <c r="AN277" s="4">
        <v>274</v>
      </c>
      <c r="AO277" s="4" t="s">
        <v>2228</v>
      </c>
      <c r="AP277" s="4" t="str">
        <f t="shared" si="26"/>
        <v>274 - FUSO 240 PS FM 65 FSL HI GEAR (4X2) DUMP</v>
      </c>
    </row>
    <row r="278" spans="23:42" x14ac:dyDescent="0.25">
      <c r="W278" s="4">
        <v>275</v>
      </c>
      <c r="X278" s="4" t="s">
        <v>354</v>
      </c>
      <c r="Y278" s="4" t="str">
        <f t="shared" si="23"/>
        <v>275 - SALMAN AUTO MOBILINDO - Used Car DEPOK</v>
      </c>
      <c r="AB278" s="19" t="s">
        <v>3508</v>
      </c>
      <c r="AC278" s="19" t="s">
        <v>652</v>
      </c>
      <c r="AD278" s="4" t="str">
        <f t="shared" si="24"/>
        <v>00297 - INDRA SANDY</v>
      </c>
      <c r="AJ278" s="4">
        <v>275</v>
      </c>
      <c r="AK278" s="4" t="s">
        <v>1438</v>
      </c>
      <c r="AL278" s="4" t="str">
        <f t="shared" si="25"/>
        <v>275 - TOYOTA HILUX</v>
      </c>
      <c r="AN278" s="4">
        <v>275</v>
      </c>
      <c r="AO278" s="4" t="s">
        <v>2229</v>
      </c>
      <c r="AP278" s="4" t="str">
        <f t="shared" si="26"/>
        <v>275 - FUSO 240 PS FM 65 SL (4X2) TANGKI</v>
      </c>
    </row>
    <row r="279" spans="23:42" x14ac:dyDescent="0.25">
      <c r="W279" s="4">
        <v>276</v>
      </c>
      <c r="X279" s="4" t="s">
        <v>355</v>
      </c>
      <c r="Y279" s="4" t="str">
        <f t="shared" si="23"/>
        <v>276 - SATRIA MANDIRI MOTOR - Used Car BEKASI</v>
      </c>
      <c r="AB279" s="19" t="s">
        <v>3509</v>
      </c>
      <c r="AC279" s="19" t="s">
        <v>653</v>
      </c>
      <c r="AD279" s="4" t="str">
        <f t="shared" si="24"/>
        <v>00298 - SALES AUTOPOINT</v>
      </c>
      <c r="AJ279" s="4">
        <v>276</v>
      </c>
      <c r="AK279" s="4" t="s">
        <v>1439</v>
      </c>
      <c r="AL279" s="4" t="str">
        <f t="shared" si="25"/>
        <v>276 - TOYOTA INNOVA</v>
      </c>
      <c r="AN279" s="4">
        <v>276</v>
      </c>
      <c r="AO279" s="4" t="s">
        <v>2230</v>
      </c>
      <c r="AP279" s="4" t="str">
        <f t="shared" si="26"/>
        <v>276 - FUSO 240 PS FM 65 SL HI GEAR (4X2) BAK</v>
      </c>
    </row>
    <row r="280" spans="23:42" x14ac:dyDescent="0.25">
      <c r="W280" s="4">
        <v>277</v>
      </c>
      <c r="X280" s="4" t="s">
        <v>356</v>
      </c>
      <c r="Y280" s="4" t="str">
        <f t="shared" si="23"/>
        <v>277 - SAUNG MOBIL - Used Car CIPUTAT TIMUR</v>
      </c>
      <c r="AB280" s="19" t="s">
        <v>3510</v>
      </c>
      <c r="AC280" s="19" t="s">
        <v>654</v>
      </c>
      <c r="AD280" s="4" t="str">
        <f t="shared" si="24"/>
        <v>00299 - HENDRA UTOYO</v>
      </c>
      <c r="AJ280" s="4">
        <v>277</v>
      </c>
      <c r="AK280" s="4" t="s">
        <v>1440</v>
      </c>
      <c r="AL280" s="4" t="str">
        <f t="shared" si="25"/>
        <v>277 - TOYOTA NAV</v>
      </c>
      <c r="AN280" s="4">
        <v>277</v>
      </c>
      <c r="AO280" s="4" t="s">
        <v>2231</v>
      </c>
      <c r="AP280" s="4" t="str">
        <f t="shared" si="26"/>
        <v>277 - FUSO 240 PS FM 65 SL HI GEAR (4X2) BOX</v>
      </c>
    </row>
    <row r="281" spans="23:42" x14ac:dyDescent="0.25">
      <c r="W281" s="4">
        <v>278</v>
      </c>
      <c r="X281" s="4" t="s">
        <v>357</v>
      </c>
      <c r="Y281" s="4" t="str">
        <f t="shared" si="23"/>
        <v>278 - SEKAWAN MOTORS - Used Car BEKASI</v>
      </c>
      <c r="AB281" s="19" t="s">
        <v>3511</v>
      </c>
      <c r="AC281" s="19" t="s">
        <v>655</v>
      </c>
      <c r="AD281" s="4" t="str">
        <f t="shared" si="24"/>
        <v>00300 - AGUS MARDIYANTO</v>
      </c>
      <c r="AJ281" s="4">
        <v>278</v>
      </c>
      <c r="AK281" s="4" t="s">
        <v>1441</v>
      </c>
      <c r="AL281" s="4" t="str">
        <f t="shared" si="25"/>
        <v>278 - TOYOTA NEW AGYA</v>
      </c>
      <c r="AN281" s="4">
        <v>278</v>
      </c>
      <c r="AO281" s="4" t="s">
        <v>2232</v>
      </c>
      <c r="AP281" s="4" t="str">
        <f t="shared" si="26"/>
        <v>278 - FUSO 240 PS FM 65 FM (4X2) TANGKI</v>
      </c>
    </row>
    <row r="282" spans="23:42" x14ac:dyDescent="0.25">
      <c r="W282" s="4">
        <v>279</v>
      </c>
      <c r="X282" s="4" t="s">
        <v>358</v>
      </c>
      <c r="Y282" s="4" t="str">
        <f t="shared" si="23"/>
        <v>279 - SENTRAL LIA MOBILINDO - Used Car BEKASI</v>
      </c>
      <c r="AB282" s="19" t="s">
        <v>3512</v>
      </c>
      <c r="AC282" s="19" t="s">
        <v>656</v>
      </c>
      <c r="AD282" s="4" t="str">
        <f t="shared" si="24"/>
        <v>00302 - DENNY JULIANTO PERMANA</v>
      </c>
      <c r="AJ282" s="4">
        <v>279</v>
      </c>
      <c r="AK282" s="4" t="s">
        <v>1442</v>
      </c>
      <c r="AL282" s="4" t="str">
        <f t="shared" si="25"/>
        <v>279 - TOYOTA NEW AVANZA</v>
      </c>
      <c r="AN282" s="4">
        <v>279</v>
      </c>
      <c r="AO282" s="4" t="s">
        <v>2233</v>
      </c>
      <c r="AP282" s="4" t="str">
        <f t="shared" si="26"/>
        <v>279 - FUSO 240 PS FM 65 FM HI GEAR (4X2) BAK</v>
      </c>
    </row>
    <row r="283" spans="23:42" x14ac:dyDescent="0.25">
      <c r="W283" s="4">
        <v>280</v>
      </c>
      <c r="X283" s="4" t="s">
        <v>359</v>
      </c>
      <c r="Y283" s="4" t="str">
        <f t="shared" si="23"/>
        <v>280 - SERASI MOBIL - Used Car SURABAYA</v>
      </c>
      <c r="AB283" s="19" t="s">
        <v>3513</v>
      </c>
      <c r="AC283" s="19" t="s">
        <v>657</v>
      </c>
      <c r="AD283" s="4" t="str">
        <f t="shared" si="24"/>
        <v>00303 - BRAM ABRIANSYAH</v>
      </c>
      <c r="AJ283" s="4">
        <v>280</v>
      </c>
      <c r="AK283" s="4" t="s">
        <v>1443</v>
      </c>
      <c r="AL283" s="4" t="str">
        <f t="shared" si="25"/>
        <v>280 - TOYOTA NEW CAMRY</v>
      </c>
      <c r="AN283" s="4">
        <v>280</v>
      </c>
      <c r="AO283" s="4" t="s">
        <v>2234</v>
      </c>
      <c r="AP283" s="4" t="str">
        <f t="shared" si="26"/>
        <v>280 - FUSO 240 PS FM 65 SL (4X2) BOX</v>
      </c>
    </row>
    <row r="284" spans="23:42" x14ac:dyDescent="0.25">
      <c r="W284" s="4">
        <v>281</v>
      </c>
      <c r="X284" s="4" t="s">
        <v>360</v>
      </c>
      <c r="Y284" s="4" t="str">
        <f t="shared" si="23"/>
        <v>281 - SETYAWAN MOBILINDO - Used Car BEKASI</v>
      </c>
      <c r="AB284" s="19" t="s">
        <v>3514</v>
      </c>
      <c r="AC284" s="19" t="s">
        <v>658</v>
      </c>
      <c r="AD284" s="4" t="str">
        <f t="shared" si="24"/>
        <v>00304 - TATRI EKA WULANDARI</v>
      </c>
      <c r="AJ284" s="4">
        <v>281</v>
      </c>
      <c r="AK284" s="4" t="s">
        <v>1444</v>
      </c>
      <c r="AL284" s="4" t="str">
        <f t="shared" si="25"/>
        <v>281 - TOYOTA NEW FORTUNER</v>
      </c>
      <c r="AN284" s="4">
        <v>281</v>
      </c>
      <c r="AO284" s="4" t="s">
        <v>2235</v>
      </c>
      <c r="AP284" s="4" t="str">
        <f t="shared" si="26"/>
        <v>281 - FUSO 240 PS FM 65 SL (4X2) DUMP</v>
      </c>
    </row>
    <row r="285" spans="23:42" x14ac:dyDescent="0.25">
      <c r="W285" s="4">
        <v>282</v>
      </c>
      <c r="X285" s="4" t="s">
        <v>361</v>
      </c>
      <c r="Y285" s="4" t="str">
        <f t="shared" si="23"/>
        <v>282 - SILOAM MOBILINDO - Used Car WTC MANGGA DUA</v>
      </c>
      <c r="AB285" s="19" t="s">
        <v>3515</v>
      </c>
      <c r="AC285" s="19" t="s">
        <v>659</v>
      </c>
      <c r="AD285" s="4" t="str">
        <f t="shared" si="24"/>
        <v>00305 - KARNO WIBOWO</v>
      </c>
      <c r="AJ285" s="4">
        <v>282</v>
      </c>
      <c r="AK285" s="4" t="s">
        <v>1445</v>
      </c>
      <c r="AL285" s="4" t="str">
        <f t="shared" si="25"/>
        <v>282 - TOYOTA NEW HILUX</v>
      </c>
      <c r="AN285" s="4">
        <v>282</v>
      </c>
      <c r="AO285" s="4" t="s">
        <v>2236</v>
      </c>
      <c r="AP285" s="4" t="str">
        <f t="shared" si="26"/>
        <v>282 - FUSO 240 PS FM 65 SL HI GEAR (4X2) DUMP</v>
      </c>
    </row>
    <row r="286" spans="23:42" x14ac:dyDescent="0.25">
      <c r="W286" s="4">
        <v>283</v>
      </c>
      <c r="X286" s="4" t="s">
        <v>362</v>
      </c>
      <c r="Y286" s="4" t="str">
        <f t="shared" si="23"/>
        <v>283 - SUKSES BERSAMA MOBILINDO - Used Car WTC</v>
      </c>
      <c r="AB286" s="19" t="s">
        <v>3516</v>
      </c>
      <c r="AC286" s="19" t="s">
        <v>660</v>
      </c>
      <c r="AD286" s="4" t="str">
        <f t="shared" si="24"/>
        <v>00306 - DEVI LESTARI</v>
      </c>
      <c r="AJ286" s="4">
        <v>283</v>
      </c>
      <c r="AK286" s="4" t="s">
        <v>1446</v>
      </c>
      <c r="AL286" s="4" t="str">
        <f t="shared" si="25"/>
        <v>283 - TOYOTA NEW INNOVA</v>
      </c>
      <c r="AN286" s="4">
        <v>283</v>
      </c>
      <c r="AO286" s="4" t="s">
        <v>2237</v>
      </c>
      <c r="AP286" s="4" t="str">
        <f t="shared" si="26"/>
        <v>283 - FUSO 240 PS FM 65 SL HI GEAR (4X2) TANGKI</v>
      </c>
    </row>
    <row r="287" spans="23:42" x14ac:dyDescent="0.25">
      <c r="W287" s="4">
        <v>284</v>
      </c>
      <c r="X287" s="4" t="s">
        <v>363</v>
      </c>
      <c r="Y287" s="4" t="str">
        <f t="shared" si="23"/>
        <v>284 - SUKSES MAKMUR AUTOCARS - Used Car WTC</v>
      </c>
      <c r="AB287" s="19" t="s">
        <v>3517</v>
      </c>
      <c r="AC287" s="19" t="s">
        <v>661</v>
      </c>
      <c r="AD287" s="4" t="str">
        <f t="shared" si="24"/>
        <v>00307 - FIRMAN KAMIL RACHMAN,SE</v>
      </c>
      <c r="AJ287" s="4">
        <v>284</v>
      </c>
      <c r="AK287" s="4" t="s">
        <v>1447</v>
      </c>
      <c r="AL287" s="4" t="str">
        <f t="shared" si="25"/>
        <v>284 - TOYOTA NEW RUSH</v>
      </c>
      <c r="AN287" s="4">
        <v>284</v>
      </c>
      <c r="AO287" s="4" t="s">
        <v>2238</v>
      </c>
      <c r="AP287" s="4" t="str">
        <f t="shared" si="26"/>
        <v>284 - FUSO 240 PS FN 61 FS (6X2) BAK</v>
      </c>
    </row>
    <row r="288" spans="23:42" x14ac:dyDescent="0.25">
      <c r="W288" s="4">
        <v>285</v>
      </c>
      <c r="X288" s="4" t="s">
        <v>364</v>
      </c>
      <c r="Y288" s="4" t="str">
        <f t="shared" si="23"/>
        <v>285 - SUNAN JAYA MOBILINDO - Used Car CIRACAS JAKARTA TIMUR</v>
      </c>
      <c r="AB288" s="19" t="s">
        <v>3518</v>
      </c>
      <c r="AC288" s="19" t="s">
        <v>662</v>
      </c>
      <c r="AD288" s="4" t="str">
        <f t="shared" si="24"/>
        <v>00308 - TEO BUDIYONO</v>
      </c>
      <c r="AJ288" s="4">
        <v>285</v>
      </c>
      <c r="AK288" s="4" t="s">
        <v>1448</v>
      </c>
      <c r="AL288" s="4" t="str">
        <f t="shared" si="25"/>
        <v>285 - TOYOTA RUSH</v>
      </c>
      <c r="AN288" s="4">
        <v>285</v>
      </c>
      <c r="AO288" s="4" t="s">
        <v>2239</v>
      </c>
      <c r="AP288" s="4" t="str">
        <f t="shared" si="26"/>
        <v>285 - FUSO 240 PS FN 61 FS (6X2) BOX</v>
      </c>
    </row>
    <row r="289" spans="23:42" x14ac:dyDescent="0.25">
      <c r="W289" s="4">
        <v>286</v>
      </c>
      <c r="X289" s="4" t="s">
        <v>365</v>
      </c>
      <c r="Y289" s="4" t="str">
        <f t="shared" si="23"/>
        <v>286 - SUPER STAR MOTOR - Used Car ANCOL PADEMANGAN</v>
      </c>
      <c r="AB289" s="19" t="s">
        <v>3519</v>
      </c>
      <c r="AC289" s="19" t="s">
        <v>663</v>
      </c>
      <c r="AD289" s="4" t="str">
        <f t="shared" si="24"/>
        <v>00309 - AJAT SUDRAJAT</v>
      </c>
      <c r="AJ289" s="4">
        <v>286</v>
      </c>
      <c r="AK289" s="4" t="s">
        <v>1449</v>
      </c>
      <c r="AL289" s="4" t="str">
        <f t="shared" si="25"/>
        <v>286 - TOYOTA SIENTA</v>
      </c>
      <c r="AN289" s="4">
        <v>286</v>
      </c>
      <c r="AO289" s="4" t="s">
        <v>2240</v>
      </c>
      <c r="AP289" s="4" t="str">
        <f t="shared" si="26"/>
        <v>286 - FUSO 240 PS FN 61 FS (6X2) DUMP</v>
      </c>
    </row>
    <row r="290" spans="23:42" x14ac:dyDescent="0.25">
      <c r="W290" s="4">
        <v>287</v>
      </c>
      <c r="X290" s="4" t="s">
        <v>366</v>
      </c>
      <c r="Y290" s="4" t="str">
        <f t="shared" si="23"/>
        <v>287 - SURYA ADI WIJAYA MOTOR - Used Car BEKASI</v>
      </c>
      <c r="AB290" s="19" t="s">
        <v>3520</v>
      </c>
      <c r="AC290" s="19" t="s">
        <v>664</v>
      </c>
      <c r="AD290" s="4" t="str">
        <f t="shared" si="24"/>
        <v>00310 - SALES PT. ASTRIDO JAYA MOBILINDO</v>
      </c>
      <c r="AJ290" s="4">
        <v>287</v>
      </c>
      <c r="AK290" s="4" t="s">
        <v>1450</v>
      </c>
      <c r="AL290" s="4" t="str">
        <f t="shared" si="25"/>
        <v>287 - TOYOTA VELLFIRE</v>
      </c>
      <c r="AN290" s="4">
        <v>287</v>
      </c>
      <c r="AO290" s="4" t="s">
        <v>2241</v>
      </c>
      <c r="AP290" s="4" t="str">
        <f t="shared" si="26"/>
        <v>287 - FUSO 240 PS FM 65 FSL HI GEAR (4X2) TANGKI</v>
      </c>
    </row>
    <row r="291" spans="23:42" x14ac:dyDescent="0.25">
      <c r="W291" s="4">
        <v>288</v>
      </c>
      <c r="X291" s="4" t="s">
        <v>367</v>
      </c>
      <c r="Y291" s="4" t="str">
        <f t="shared" si="23"/>
        <v>288 - SYAHRUL – C2C - Used Car PANCORAN JAKSEL</v>
      </c>
      <c r="AB291" s="19" t="s">
        <v>3521</v>
      </c>
      <c r="AC291" s="19" t="s">
        <v>665</v>
      </c>
      <c r="AD291" s="4" t="str">
        <f t="shared" si="24"/>
        <v>00311 - SALES PT. SEJAHTERA BUANA TRADA - SUNTER</v>
      </c>
      <c r="AJ291" s="4">
        <v>288</v>
      </c>
      <c r="AK291" s="4" t="s">
        <v>1451</v>
      </c>
      <c r="AL291" s="4" t="str">
        <f t="shared" si="25"/>
        <v>288 - TOYOTA VIOS</v>
      </c>
      <c r="AN291" s="4">
        <v>288</v>
      </c>
      <c r="AO291" s="4" t="s">
        <v>2242</v>
      </c>
      <c r="AP291" s="4" t="str">
        <f t="shared" si="26"/>
        <v>288 - FUSO 240 PS FM 65 SL (4X2) BAK</v>
      </c>
    </row>
    <row r="292" spans="23:42" x14ac:dyDescent="0.25">
      <c r="W292" s="4">
        <v>289</v>
      </c>
      <c r="X292" s="4" t="s">
        <v>368</v>
      </c>
      <c r="Y292" s="4" t="str">
        <f t="shared" si="23"/>
        <v>289 - TOP JAYA - Used Car Jaka Setia Bekasi</v>
      </c>
      <c r="AB292" s="19" t="s">
        <v>3522</v>
      </c>
      <c r="AC292" s="19" t="s">
        <v>666</v>
      </c>
      <c r="AD292" s="4" t="str">
        <f t="shared" si="24"/>
        <v>00312 - SALES SYAHRUL - C2C</v>
      </c>
      <c r="AJ292" s="4">
        <v>289</v>
      </c>
      <c r="AK292" s="4" t="s">
        <v>1452</v>
      </c>
      <c r="AL292" s="4" t="str">
        <f t="shared" si="25"/>
        <v>289 - TOYOTA YARIS</v>
      </c>
      <c r="AN292" s="4">
        <v>289</v>
      </c>
      <c r="AO292" s="4" t="s">
        <v>2243</v>
      </c>
      <c r="AP292" s="4" t="str">
        <f t="shared" si="26"/>
        <v>289 - FUSO 240 PS FN 61 FL (6X2) TANGKI</v>
      </c>
    </row>
    <row r="293" spans="23:42" x14ac:dyDescent="0.25">
      <c r="W293" s="4">
        <v>290</v>
      </c>
      <c r="X293" s="4" t="s">
        <v>369</v>
      </c>
      <c r="Y293" s="4" t="str">
        <f t="shared" si="23"/>
        <v>290 - TRIMITRA SEJAHTERA MOBILINDO - CIKARANG</v>
      </c>
      <c r="AB293" s="19" t="s">
        <v>3523</v>
      </c>
      <c r="AC293" s="19" t="s">
        <v>667</v>
      </c>
      <c r="AD293" s="4" t="str">
        <f t="shared" si="24"/>
        <v>00313 - LUKI ADIMARA</v>
      </c>
      <c r="AJ293" s="4">
        <v>290</v>
      </c>
      <c r="AK293" s="4" t="s">
        <v>1453</v>
      </c>
      <c r="AL293" s="4" t="str">
        <f t="shared" si="25"/>
        <v>290 - TOYOTA CAMRY</v>
      </c>
      <c r="AN293" s="4">
        <v>290</v>
      </c>
      <c r="AO293" s="4" t="s">
        <v>2244</v>
      </c>
      <c r="AP293" s="4" t="str">
        <f t="shared" si="26"/>
        <v>290 - FUSO 270 PS FN 61 FM HD (6X2) BAK</v>
      </c>
    </row>
    <row r="294" spans="23:42" x14ac:dyDescent="0.25">
      <c r="W294" s="4">
        <v>291</v>
      </c>
      <c r="X294" s="4" t="s">
        <v>370</v>
      </c>
      <c r="Y294" s="4" t="str">
        <f t="shared" si="23"/>
        <v>291 - UD MENTARI MOBIL - Used Car SURABAYA</v>
      </c>
      <c r="AB294" s="19" t="s">
        <v>3524</v>
      </c>
      <c r="AC294" s="19" t="s">
        <v>668</v>
      </c>
      <c r="AD294" s="4" t="str">
        <f t="shared" si="24"/>
        <v>00314 - MUHAMMAD HAFIIZH BARENDRA</v>
      </c>
      <c r="AJ294" s="4">
        <v>291</v>
      </c>
      <c r="AK294" s="4" t="s">
        <v>1454</v>
      </c>
      <c r="AL294" s="4" t="str">
        <f t="shared" si="25"/>
        <v>291 - TOYOTA VOXY</v>
      </c>
      <c r="AN294" s="4">
        <v>291</v>
      </c>
      <c r="AO294" s="4" t="s">
        <v>2245</v>
      </c>
      <c r="AP294" s="4" t="str">
        <f t="shared" si="26"/>
        <v>291 - FUSO 270 PS FN 61 FM HD (6X2) BOX</v>
      </c>
    </row>
    <row r="295" spans="23:42" x14ac:dyDescent="0.25">
      <c r="W295" s="4">
        <v>292</v>
      </c>
      <c r="X295" s="4" t="s">
        <v>371</v>
      </c>
      <c r="Y295" s="4" t="str">
        <f t="shared" si="23"/>
        <v>292 - UD PESONA MOTOR - Used Car GRESIK</v>
      </c>
      <c r="AB295" s="19" t="s">
        <v>3525</v>
      </c>
      <c r="AC295" s="19" t="s">
        <v>669</v>
      </c>
      <c r="AD295" s="4" t="str">
        <f t="shared" si="24"/>
        <v>00315 - SALES MORA MOBILINDO</v>
      </c>
      <c r="AJ295" s="4">
        <v>292</v>
      </c>
      <c r="AK295" s="4" t="s">
        <v>1455</v>
      </c>
      <c r="AL295" s="4" t="str">
        <f t="shared" si="25"/>
        <v>292 - UD TRUCKS CDE</v>
      </c>
      <c r="AN295" s="4">
        <v>292</v>
      </c>
      <c r="AO295" s="4" t="s">
        <v>2246</v>
      </c>
      <c r="AP295" s="4" t="str">
        <f t="shared" si="26"/>
        <v>292 - FUSO 270 PS FN 61 FM HD (6X2) DUMP</v>
      </c>
    </row>
    <row r="296" spans="23:42" x14ac:dyDescent="0.25">
      <c r="W296" s="4">
        <v>293</v>
      </c>
      <c r="X296" s="4" t="s">
        <v>372</v>
      </c>
      <c r="Y296" s="4" t="str">
        <f t="shared" si="23"/>
        <v>293 - UD RUMAH MOBIL - Used Car SURABAYA</v>
      </c>
      <c r="AB296" s="19" t="s">
        <v>3526</v>
      </c>
      <c r="AC296" s="19" t="s">
        <v>670</v>
      </c>
      <c r="AD296" s="4" t="str">
        <f t="shared" si="24"/>
        <v>00316 - NUR FAUZI</v>
      </c>
      <c r="AJ296" s="4">
        <v>293</v>
      </c>
      <c r="AK296" s="4" t="s">
        <v>1456</v>
      </c>
      <c r="AL296" s="4" t="str">
        <f t="shared" si="25"/>
        <v>293 - UD TRUCKS CKE</v>
      </c>
      <c r="AN296" s="4">
        <v>293</v>
      </c>
      <c r="AO296" s="4" t="s">
        <v>2247</v>
      </c>
      <c r="AP296" s="4" t="str">
        <f t="shared" si="26"/>
        <v>293 - FUSO 270 PS FN 61 FM HD (6X2) TANGKI</v>
      </c>
    </row>
    <row r="297" spans="23:42" x14ac:dyDescent="0.25">
      <c r="W297" s="4">
        <v>294</v>
      </c>
      <c r="X297" s="4" t="s">
        <v>373</v>
      </c>
      <c r="Y297" s="4" t="str">
        <f t="shared" si="23"/>
        <v>294 - VET’TURA AUTO - Used Car WTC MANGGA DUA</v>
      </c>
      <c r="AB297" s="19" t="s">
        <v>3527</v>
      </c>
      <c r="AC297" s="19" t="s">
        <v>671</v>
      </c>
      <c r="AD297" s="4" t="str">
        <f t="shared" si="24"/>
        <v>00318 - RISFIANTI OCTAVIA</v>
      </c>
      <c r="AJ297" s="4">
        <v>294</v>
      </c>
      <c r="AK297" s="4" t="s">
        <v>1457</v>
      </c>
      <c r="AL297" s="4" t="str">
        <f t="shared" si="25"/>
        <v>294 - UD TRUCKS CWE</v>
      </c>
      <c r="AN297" s="4">
        <v>294</v>
      </c>
      <c r="AO297" s="4" t="s">
        <v>2248</v>
      </c>
      <c r="AP297" s="4" t="str">
        <f t="shared" si="26"/>
        <v>294 - FUSO 240 PS FN 61 FL (6X2) BOX</v>
      </c>
    </row>
    <row r="298" spans="23:42" x14ac:dyDescent="0.25">
      <c r="W298" s="4">
        <v>295</v>
      </c>
      <c r="X298" s="4" t="s">
        <v>374</v>
      </c>
      <c r="Y298" s="4" t="str">
        <f t="shared" si="23"/>
        <v>295 - VIN’S AUTO - Used Car DUREN SAWIT</v>
      </c>
      <c r="AB298" s="19" t="s">
        <v>3528</v>
      </c>
      <c r="AC298" s="19" t="s">
        <v>672</v>
      </c>
      <c r="AD298" s="4" t="str">
        <f t="shared" si="24"/>
        <v>00319 - FAHRUROZI CHAMBALI</v>
      </c>
      <c r="AJ298" s="4">
        <v>295</v>
      </c>
      <c r="AK298" s="4" t="s">
        <v>1458</v>
      </c>
      <c r="AL298" s="4" t="str">
        <f t="shared" si="25"/>
        <v>295 - UD TRUCKS GWE</v>
      </c>
      <c r="AN298" s="4">
        <v>295</v>
      </c>
      <c r="AO298" s="4" t="s">
        <v>2249</v>
      </c>
      <c r="AP298" s="4" t="str">
        <f t="shared" si="26"/>
        <v>295 - FUSO 240 PS FN 61 FL (6X2) DUMP</v>
      </c>
    </row>
    <row r="299" spans="23:42" x14ac:dyDescent="0.25">
      <c r="W299" s="4">
        <v>296</v>
      </c>
      <c r="X299" s="4" t="s">
        <v>375</v>
      </c>
      <c r="Y299" s="4" t="str">
        <f t="shared" si="23"/>
        <v>296 - WONOAYU MOTOR - Used Car WONOAYU SIDOARJO</v>
      </c>
      <c r="AB299" s="19" t="s">
        <v>3529</v>
      </c>
      <c r="AC299" s="19" t="s">
        <v>673</v>
      </c>
      <c r="AD299" s="4" t="str">
        <f t="shared" si="24"/>
        <v>00320 - RESTHI AYUDHA SARI</v>
      </c>
      <c r="AJ299" s="4">
        <v>296</v>
      </c>
      <c r="AK299" s="4" t="s">
        <v>1459</v>
      </c>
      <c r="AL299" s="4" t="str">
        <f t="shared" si="25"/>
        <v>296 - UD TRUCKS GKE</v>
      </c>
      <c r="AN299" s="4">
        <v>296</v>
      </c>
      <c r="AO299" s="4" t="s">
        <v>2250</v>
      </c>
      <c r="AP299" s="4" t="str">
        <f t="shared" si="26"/>
        <v>296 - FUSO 270 PS FN 61 FL HD (6X2) BAK</v>
      </c>
    </row>
    <row r="300" spans="23:42" x14ac:dyDescent="0.25">
      <c r="W300" s="4">
        <v>297</v>
      </c>
      <c r="X300" s="4" t="s">
        <v>376</v>
      </c>
      <c r="Y300" s="4" t="str">
        <f t="shared" si="23"/>
        <v>297 - ZELIA MOBIL - Used Car SURABAYA</v>
      </c>
      <c r="AB300" s="19" t="s">
        <v>3530</v>
      </c>
      <c r="AC300" s="19" t="s">
        <v>674</v>
      </c>
      <c r="AD300" s="4" t="str">
        <f t="shared" si="24"/>
        <v>00321 - VILBERT HENDRICO MU</v>
      </c>
      <c r="AJ300" s="4">
        <v>297</v>
      </c>
      <c r="AK300" s="4" t="s">
        <v>1460</v>
      </c>
      <c r="AL300" s="4" t="str">
        <f t="shared" si="25"/>
        <v>297 - UD TRUCKS RKE</v>
      </c>
      <c r="AN300" s="4">
        <v>297</v>
      </c>
      <c r="AO300" s="4" t="s">
        <v>2251</v>
      </c>
      <c r="AP300" s="4" t="str">
        <f t="shared" si="26"/>
        <v>297 - FUSO 270 PS FN 61 FL HD (6X2) BOX</v>
      </c>
    </row>
    <row r="301" spans="23:42" x14ac:dyDescent="0.25">
      <c r="W301" s="4">
        <v>298</v>
      </c>
      <c r="X301" s="4" t="s">
        <v>377</v>
      </c>
      <c r="Y301" s="4" t="str">
        <f t="shared" si="23"/>
        <v>298 - TEST DEALER</v>
      </c>
      <c r="AB301" s="19" t="s">
        <v>3531</v>
      </c>
      <c r="AC301" s="19" t="s">
        <v>675</v>
      </c>
      <c r="AD301" s="4" t="str">
        <f t="shared" si="24"/>
        <v>00322 - RADEN FIRMANSYAH ARJA KUSUMAH</v>
      </c>
      <c r="AJ301" s="4">
        <v>298</v>
      </c>
      <c r="AK301" s="4" t="s">
        <v>1461</v>
      </c>
      <c r="AL301" s="4" t="str">
        <f t="shared" si="25"/>
        <v>298 - VOLVO ARTICULATED HAULER</v>
      </c>
      <c r="AN301" s="4">
        <v>298</v>
      </c>
      <c r="AO301" s="4" t="s">
        <v>2252</v>
      </c>
      <c r="AP301" s="4" t="str">
        <f t="shared" si="26"/>
        <v>298 - FUSO 270 PS FN 61 FL HD (6X2) DUMP</v>
      </c>
    </row>
    <row r="302" spans="23:42" x14ac:dyDescent="0.25">
      <c r="AB302" s="19" t="s">
        <v>3532</v>
      </c>
      <c r="AC302" s="19" t="s">
        <v>676</v>
      </c>
      <c r="AD302" s="4" t="str">
        <f t="shared" si="24"/>
        <v>00323 - SALES PT. SEJAHTERA BUANA TRADA - SERPON</v>
      </c>
      <c r="AJ302" s="4">
        <v>299</v>
      </c>
      <c r="AK302" s="4" t="s">
        <v>1462</v>
      </c>
      <c r="AL302" s="4" t="str">
        <f t="shared" si="25"/>
        <v>299 - VOLVO ARTICULATED DUMP</v>
      </c>
      <c r="AN302" s="4">
        <v>299</v>
      </c>
      <c r="AO302" s="4" t="s">
        <v>2253</v>
      </c>
      <c r="AP302" s="4" t="str">
        <f t="shared" si="26"/>
        <v>299 - FUSO 240 PS FN 61 FS (6X2) TANGKI</v>
      </c>
    </row>
    <row r="303" spans="23:42" x14ac:dyDescent="0.25">
      <c r="AB303" s="19" t="s">
        <v>3533</v>
      </c>
      <c r="AC303" s="19" t="s">
        <v>677</v>
      </c>
      <c r="AD303" s="4" t="str">
        <f t="shared" si="24"/>
        <v>00324 - YOMAH KAMARULLAH</v>
      </c>
      <c r="AJ303" s="4">
        <v>300</v>
      </c>
      <c r="AK303" s="4" t="s">
        <v>1463</v>
      </c>
      <c r="AL303" s="4" t="str">
        <f t="shared" si="25"/>
        <v>300 - VOLVO EXCAVATOR</v>
      </c>
      <c r="AN303" s="4">
        <v>300</v>
      </c>
      <c r="AO303" s="4" t="s">
        <v>2254</v>
      </c>
      <c r="AP303" s="4" t="str">
        <f t="shared" si="26"/>
        <v>300 - FUSO 240 PS FN 61 FL (6X2) BAK</v>
      </c>
    </row>
    <row r="304" spans="23:42" x14ac:dyDescent="0.25">
      <c r="AB304" s="19" t="s">
        <v>3534</v>
      </c>
      <c r="AC304" s="19" t="s">
        <v>678</v>
      </c>
      <c r="AD304" s="4" t="str">
        <f t="shared" si="24"/>
        <v>00326 - MARTIN</v>
      </c>
      <c r="AJ304" s="4">
        <v>301</v>
      </c>
      <c r="AK304" s="4" t="s">
        <v>1464</v>
      </c>
      <c r="AL304" s="4" t="str">
        <f t="shared" si="25"/>
        <v>301 - VOLVO A60H ARTICULATED HAULER</v>
      </c>
      <c r="AN304" s="4">
        <v>301</v>
      </c>
      <c r="AO304" s="4" t="s">
        <v>1623</v>
      </c>
      <c r="AP304" s="4" t="str">
        <f t="shared" si="26"/>
        <v>301 - FUSO 270 PS FN 62 F HD U(6X4) DUMP</v>
      </c>
    </row>
    <row r="305" spans="28:42" x14ac:dyDescent="0.25">
      <c r="AB305" s="19" t="s">
        <v>3535</v>
      </c>
      <c r="AC305" s="19" t="s">
        <v>679</v>
      </c>
      <c r="AD305" s="4" t="str">
        <f t="shared" si="24"/>
        <v>00327 - WILSON</v>
      </c>
      <c r="AJ305" s="4">
        <v>302</v>
      </c>
      <c r="AK305" s="4" t="s">
        <v>1465</v>
      </c>
      <c r="AL305" s="4" t="str">
        <f t="shared" si="25"/>
        <v>302 - VOLKSWAGEN GOLF</v>
      </c>
      <c r="AN305" s="4">
        <v>302</v>
      </c>
      <c r="AO305" s="4" t="s">
        <v>1622</v>
      </c>
      <c r="AP305" s="4" t="str">
        <f t="shared" si="26"/>
        <v>302 - FUSO 270 PS FN 62 F HD R (6X4) DUMP</v>
      </c>
    </row>
    <row r="306" spans="28:42" x14ac:dyDescent="0.25">
      <c r="AB306" s="19" t="s">
        <v>3536</v>
      </c>
      <c r="AC306" s="19" t="s">
        <v>680</v>
      </c>
      <c r="AD306" s="4" t="str">
        <f t="shared" si="24"/>
        <v>00328 - DEDE NUR ZAMAN</v>
      </c>
      <c r="AJ306" s="4">
        <v>303</v>
      </c>
      <c r="AK306" s="4" t="s">
        <v>1466</v>
      </c>
      <c r="AL306" s="4" t="str">
        <f t="shared" si="25"/>
        <v>303 - VOLKSWAGEN POLO</v>
      </c>
      <c r="AN306" s="4">
        <v>303</v>
      </c>
      <c r="AO306" s="4" t="s">
        <v>2255</v>
      </c>
      <c r="AP306" s="4" t="str">
        <f t="shared" si="26"/>
        <v>303 - FUSO 270 PS FN 62 FL HD (6X4) DUMP</v>
      </c>
    </row>
    <row r="307" spans="28:42" x14ac:dyDescent="0.25">
      <c r="AB307" s="19" t="s">
        <v>3537</v>
      </c>
      <c r="AC307" s="19" t="s">
        <v>681</v>
      </c>
      <c r="AD307" s="4" t="str">
        <f t="shared" si="24"/>
        <v>00329 - ARIEF RAHMAN KOTO</v>
      </c>
      <c r="AJ307" s="4">
        <v>304</v>
      </c>
      <c r="AK307" s="4" t="s">
        <v>1467</v>
      </c>
      <c r="AL307" s="4" t="str">
        <f t="shared" si="25"/>
        <v>304 - WULING ALMAZ</v>
      </c>
      <c r="AN307" s="4">
        <v>304</v>
      </c>
      <c r="AO307" s="4" t="s">
        <v>2256</v>
      </c>
      <c r="AP307" s="4" t="str">
        <f t="shared" si="26"/>
        <v>304 - FUSO 230 PS FJ 2523 (6X2) BOX</v>
      </c>
    </row>
    <row r="308" spans="28:42" x14ac:dyDescent="0.25">
      <c r="AB308" s="19" t="s">
        <v>3538</v>
      </c>
      <c r="AC308" s="19" t="s">
        <v>682</v>
      </c>
      <c r="AD308" s="4" t="str">
        <f t="shared" si="24"/>
        <v>00330 - APRIYANTO</v>
      </c>
      <c r="AJ308" s="4">
        <v>305</v>
      </c>
      <c r="AK308" s="4" t="s">
        <v>1468</v>
      </c>
      <c r="AL308" s="4" t="str">
        <f t="shared" si="25"/>
        <v>305 - WULING CONFERO</v>
      </c>
      <c r="AN308" s="4">
        <v>305</v>
      </c>
      <c r="AO308" s="4" t="s">
        <v>2257</v>
      </c>
      <c r="AP308" s="4" t="str">
        <f t="shared" si="26"/>
        <v>305 - FUSO 270 PS FN 61 FL HD (6X2) TANGKI</v>
      </c>
    </row>
    <row r="309" spans="28:42" x14ac:dyDescent="0.25">
      <c r="AB309" s="19" t="s">
        <v>3539</v>
      </c>
      <c r="AC309" s="19" t="s">
        <v>683</v>
      </c>
      <c r="AD309" s="4" t="str">
        <f t="shared" si="24"/>
        <v>00331 - SALES ABIDZAR MOTOR</v>
      </c>
      <c r="AJ309" s="4">
        <v>306</v>
      </c>
      <c r="AK309" s="4" t="s">
        <v>1469</v>
      </c>
      <c r="AL309" s="4" t="str">
        <f t="shared" si="25"/>
        <v>306 - WULING CORTEZ</v>
      </c>
      <c r="AN309" s="4">
        <v>306</v>
      </c>
      <c r="AO309" s="4" t="s">
        <v>2258</v>
      </c>
      <c r="AP309" s="4" t="str">
        <f t="shared" si="26"/>
        <v>306 - FUSO 270 PS FN 62 F (6X4) DUMP</v>
      </c>
    </row>
    <row r="310" spans="28:42" x14ac:dyDescent="0.25">
      <c r="AB310" s="19" t="s">
        <v>3540</v>
      </c>
      <c r="AC310" s="19" t="s">
        <v>684</v>
      </c>
      <c r="AD310" s="4" t="str">
        <f t="shared" si="24"/>
        <v>00332 - GALANG RIZKY MAZAYA</v>
      </c>
      <c r="AJ310" s="4">
        <v>307</v>
      </c>
      <c r="AK310" s="4" t="s">
        <v>1470</v>
      </c>
      <c r="AL310" s="4" t="str">
        <f t="shared" si="25"/>
        <v>307 - WULING FORMO</v>
      </c>
      <c r="AN310" s="4">
        <v>307</v>
      </c>
      <c r="AO310" s="4" t="s">
        <v>2259</v>
      </c>
      <c r="AP310" s="4" t="str">
        <f t="shared" si="26"/>
        <v>307 - FUSO 270 PS TRACTOR HEAD (6X4) TRAILER</v>
      </c>
    </row>
    <row r="311" spans="28:42" x14ac:dyDescent="0.25">
      <c r="AB311" s="19" t="s">
        <v>3541</v>
      </c>
      <c r="AC311" s="19" t="s">
        <v>685</v>
      </c>
      <c r="AD311" s="4" t="str">
        <f t="shared" si="24"/>
        <v>00333 - MARTINUS CATUR NUGROHO</v>
      </c>
      <c r="AJ311" s="4">
        <v>308</v>
      </c>
      <c r="AK311" s="4" t="s">
        <v>1471</v>
      </c>
      <c r="AL311" s="4" t="str">
        <f t="shared" si="25"/>
        <v>308 - HARLEY DAVIDSON STREET</v>
      </c>
      <c r="AN311" s="4">
        <v>308</v>
      </c>
      <c r="AO311" s="4" t="s">
        <v>2260</v>
      </c>
      <c r="AP311" s="4" t="str">
        <f t="shared" si="26"/>
        <v>308 - FUSO 220 PS FN 517 ML2</v>
      </c>
    </row>
    <row r="312" spans="28:42" x14ac:dyDescent="0.25">
      <c r="AB312" s="19" t="s">
        <v>3542</v>
      </c>
      <c r="AC312" s="19" t="s">
        <v>686</v>
      </c>
      <c r="AD312" s="4" t="str">
        <f t="shared" si="24"/>
        <v>00334 - RADEN MOHAMAD FIRMAN MARRIO</v>
      </c>
      <c r="AJ312" s="4">
        <v>309</v>
      </c>
      <c r="AK312" s="4" t="s">
        <v>1472</v>
      </c>
      <c r="AL312" s="4" t="str">
        <f t="shared" si="25"/>
        <v>309 - HONDA C 100</v>
      </c>
      <c r="AN312" s="4">
        <v>309</v>
      </c>
      <c r="AO312" s="4" t="s">
        <v>1616</v>
      </c>
      <c r="AP312" s="4" t="str">
        <f t="shared" si="26"/>
        <v>309 - FUSO 220 PS FN 517 ML2 TANGKI 16 KL GEN 3</v>
      </c>
    </row>
    <row r="313" spans="28:42" x14ac:dyDescent="0.25">
      <c r="AB313" s="19" t="s">
        <v>3543</v>
      </c>
      <c r="AC313" s="19" t="s">
        <v>687</v>
      </c>
      <c r="AD313" s="4" t="str">
        <f t="shared" si="24"/>
        <v>00336 - NINA ANDANI</v>
      </c>
      <c r="AJ313" s="4">
        <v>310</v>
      </c>
      <c r="AK313" s="4" t="s">
        <v>1473</v>
      </c>
      <c r="AL313" s="4" t="str">
        <f t="shared" si="25"/>
        <v>310 - VESPA LX</v>
      </c>
      <c r="AN313" s="4">
        <v>310</v>
      </c>
      <c r="AO313" s="4" t="s">
        <v>1515</v>
      </c>
      <c r="AP313" s="4" t="str">
        <f t="shared" si="26"/>
        <v>310 - COLT DIESEL 110 PS 4 BAN FE 71 PS BAK BESI</v>
      </c>
    </row>
    <row r="314" spans="28:42" x14ac:dyDescent="0.25">
      <c r="AB314" s="19" t="s">
        <v>3544</v>
      </c>
      <c r="AC314" s="19" t="s">
        <v>688</v>
      </c>
      <c r="AD314" s="4" t="str">
        <f t="shared" si="24"/>
        <v>00337 - ENIK SITI RAHAYU</v>
      </c>
      <c r="AJ314" s="4">
        <v>311</v>
      </c>
      <c r="AK314" s="4" t="s">
        <v>1474</v>
      </c>
      <c r="AL314" s="4" t="str">
        <f t="shared" si="25"/>
        <v>311 - YAMAHA YT</v>
      </c>
      <c r="AN314" s="4">
        <v>311</v>
      </c>
      <c r="AO314" s="4" t="s">
        <v>1516</v>
      </c>
      <c r="AP314" s="4" t="str">
        <f t="shared" si="26"/>
        <v>311 - COLT DIESEL 125 PS 6 BAN FE 74 HD K BAK</v>
      </c>
    </row>
    <row r="315" spans="28:42" x14ac:dyDescent="0.25">
      <c r="AB315" s="19" t="s">
        <v>3545</v>
      </c>
      <c r="AC315" s="19" t="s">
        <v>689</v>
      </c>
      <c r="AD315" s="4" t="str">
        <f t="shared" si="24"/>
        <v>00338 - IFAN AFRIANSYAH</v>
      </c>
      <c r="AJ315" s="4">
        <v>312</v>
      </c>
      <c r="AK315" s="4" t="s">
        <v>1475</v>
      </c>
      <c r="AL315" s="4" t="str">
        <f t="shared" si="25"/>
        <v>312 - OFF HIGHWAT TRUCK 773E</v>
      </c>
      <c r="AN315" s="4">
        <v>312</v>
      </c>
      <c r="AO315" s="4" t="s">
        <v>1513</v>
      </c>
      <c r="AP315" s="4" t="str">
        <f t="shared" si="26"/>
        <v>312 - COLT DIESEL 110 PS 4 BAN FE 71 L BAK BESI</v>
      </c>
    </row>
    <row r="316" spans="28:42" x14ac:dyDescent="0.25">
      <c r="AB316" s="19" t="s">
        <v>3546</v>
      </c>
      <c r="AC316" s="19" t="s">
        <v>690</v>
      </c>
      <c r="AD316" s="4" t="str">
        <f t="shared" si="24"/>
        <v>00339 - RIEZKY ANDHIKA SAPUTRA</v>
      </c>
      <c r="AJ316" s="4">
        <v>313</v>
      </c>
      <c r="AK316" s="4" t="s">
        <v>1476</v>
      </c>
      <c r="AL316" s="4" t="str">
        <f t="shared" si="25"/>
        <v>313 - DOOSAN HYDRAULIC EXCAVATOR</v>
      </c>
      <c r="AN316" s="4">
        <v>313</v>
      </c>
      <c r="AO316" s="4" t="s">
        <v>2261</v>
      </c>
      <c r="AP316" s="4" t="str">
        <f t="shared" si="26"/>
        <v>313 - COLT DIESEL 125 PS 6 BAN FE 74 HD K BOX FREEZER</v>
      </c>
    </row>
    <row r="317" spans="28:42" x14ac:dyDescent="0.25">
      <c r="AB317" s="19" t="s">
        <v>3547</v>
      </c>
      <c r="AC317" s="19" t="s">
        <v>691</v>
      </c>
      <c r="AD317" s="4" t="str">
        <f t="shared" si="24"/>
        <v>00340 - PAKIHUDIN</v>
      </c>
      <c r="AJ317" s="4">
        <v>314</v>
      </c>
      <c r="AK317" s="4" t="s">
        <v>1477</v>
      </c>
      <c r="AL317" s="4" t="str">
        <f t="shared" si="25"/>
        <v>314 - HYUNDAI EXCAVATOR</v>
      </c>
      <c r="AN317" s="4">
        <v>314</v>
      </c>
      <c r="AO317" s="4" t="s">
        <v>1529</v>
      </c>
      <c r="AP317" s="4" t="str">
        <f t="shared" si="26"/>
        <v>314 - COLT DIESEL 136 PS 6 BAN FE SHDX HIGH GEAR K BAK</v>
      </c>
    </row>
    <row r="318" spans="28:42" x14ac:dyDescent="0.25">
      <c r="AB318" s="19" t="s">
        <v>3548</v>
      </c>
      <c r="AC318" s="19" t="s">
        <v>692</v>
      </c>
      <c r="AD318" s="4" t="str">
        <f t="shared" si="24"/>
        <v>00341 - F.X. NOVIAN GUNAWAN HAMIPRODJO</v>
      </c>
      <c r="AJ318" s="4">
        <v>315</v>
      </c>
      <c r="AK318" s="4" t="s">
        <v>1478</v>
      </c>
      <c r="AL318" s="4" t="str">
        <f t="shared" si="25"/>
        <v>315 - HYUNDAI MOTOR GRADER</v>
      </c>
      <c r="AN318" s="4">
        <v>315</v>
      </c>
      <c r="AO318" s="4" t="s">
        <v>1618</v>
      </c>
      <c r="AP318" s="4" t="str">
        <f t="shared" si="26"/>
        <v>315 - Fuso 240 PS FM 65 FS</v>
      </c>
    </row>
    <row r="319" spans="28:42" x14ac:dyDescent="0.25">
      <c r="AB319" s="19" t="s">
        <v>3549</v>
      </c>
      <c r="AC319" s="19" t="s">
        <v>693</v>
      </c>
      <c r="AD319" s="4" t="str">
        <f t="shared" si="24"/>
        <v>00342 - WITA HERVINASARI</v>
      </c>
      <c r="AJ319" s="4">
        <v>316</v>
      </c>
      <c r="AK319" s="4" t="s">
        <v>1479</v>
      </c>
      <c r="AL319" s="4" t="str">
        <f t="shared" si="25"/>
        <v>316 - SANY EXCAVATOR</v>
      </c>
      <c r="AN319" s="4">
        <v>316</v>
      </c>
      <c r="AO319" s="4" t="s">
        <v>2262</v>
      </c>
      <c r="AP319" s="4" t="str">
        <f t="shared" si="26"/>
        <v>316 - Fuso 270 FN 62 F</v>
      </c>
    </row>
    <row r="320" spans="28:42" x14ac:dyDescent="0.25">
      <c r="AB320" s="19" t="s">
        <v>3550</v>
      </c>
      <c r="AC320" s="19" t="s">
        <v>694</v>
      </c>
      <c r="AD320" s="4" t="str">
        <f t="shared" si="24"/>
        <v>00343 - FERI ANDRIONO</v>
      </c>
      <c r="AJ320" s="4">
        <v>317</v>
      </c>
      <c r="AK320" s="4" t="s">
        <v>1480</v>
      </c>
      <c r="AL320" s="4" t="str">
        <f t="shared" si="25"/>
        <v>317 - TEREX NHL</v>
      </c>
      <c r="AN320" s="4">
        <v>317</v>
      </c>
      <c r="AO320" s="4" t="s">
        <v>2263</v>
      </c>
      <c r="AP320" s="4" t="str">
        <f t="shared" si="26"/>
        <v>317 - FUSO 220 PS 10 BAN FN 527 ML K (6X4) TANGKI</v>
      </c>
    </row>
    <row r="321" spans="28:42" x14ac:dyDescent="0.25">
      <c r="AB321" s="19" t="s">
        <v>3551</v>
      </c>
      <c r="AC321" s="19" t="s">
        <v>695</v>
      </c>
      <c r="AD321" s="4" t="str">
        <f t="shared" si="24"/>
        <v>00344 - ADRIADI</v>
      </c>
      <c r="AJ321" s="4">
        <v>318</v>
      </c>
      <c r="AK321" s="4" t="s">
        <v>1481</v>
      </c>
      <c r="AL321" s="4" t="str">
        <f t="shared" si="25"/>
        <v>318 - TONLY TL875 KR</v>
      </c>
      <c r="AN321" s="4">
        <v>318</v>
      </c>
      <c r="AO321" s="4" t="s">
        <v>1612</v>
      </c>
      <c r="AP321" s="4" t="str">
        <f t="shared" si="26"/>
        <v>318 - FUSO 220 PS 10 BAN FN 527 ML K (6X4) DUMP</v>
      </c>
    </row>
    <row r="322" spans="28:42" x14ac:dyDescent="0.25">
      <c r="AB322" s="19" t="s">
        <v>3552</v>
      </c>
      <c r="AC322" s="19" t="s">
        <v>696</v>
      </c>
      <c r="AD322" s="4" t="str">
        <f t="shared" si="24"/>
        <v>00345 - SALES WULING SENAYAN</v>
      </c>
      <c r="AJ322" s="4">
        <v>319</v>
      </c>
      <c r="AK322" s="4" t="s">
        <v>1482</v>
      </c>
      <c r="AL322" s="4" t="str">
        <f t="shared" si="25"/>
        <v>319 - ZOOMLION BULLDOZER</v>
      </c>
      <c r="AN322" s="4">
        <v>319</v>
      </c>
      <c r="AO322" s="4" t="s">
        <v>2264</v>
      </c>
      <c r="AP322" s="4" t="str">
        <f t="shared" si="26"/>
        <v>319 - FUSO 220 PS 6 BAN FM 517 HL (4X2) DUMP</v>
      </c>
    </row>
    <row r="323" spans="28:42" x14ac:dyDescent="0.25">
      <c r="AB323" s="19" t="s">
        <v>3553</v>
      </c>
      <c r="AC323" s="19" t="s">
        <v>697</v>
      </c>
      <c r="AD323" s="4" t="str">
        <f t="shared" si="24"/>
        <v>00346 - WAHYU TRI SEPTIANTO</v>
      </c>
      <c r="AJ323" s="4">
        <v>320</v>
      </c>
      <c r="AK323" s="4" t="s">
        <v>2023</v>
      </c>
      <c r="AL323" s="4" t="str">
        <f t="shared" si="25"/>
        <v>320 - FUSO CANTER</v>
      </c>
      <c r="AN323" s="4">
        <v>320</v>
      </c>
      <c r="AO323" s="4" t="s">
        <v>2265</v>
      </c>
      <c r="AP323" s="4" t="str">
        <f t="shared" si="26"/>
        <v>320 - FUSO 220 PS 6 BAN FM 517 HL (4X2) TANGKI</v>
      </c>
    </row>
    <row r="324" spans="28:42" x14ac:dyDescent="0.25">
      <c r="AB324" s="19" t="s">
        <v>3554</v>
      </c>
      <c r="AC324" s="19" t="s">
        <v>698</v>
      </c>
      <c r="AD324" s="4" t="str">
        <f t="shared" si="24"/>
        <v>00347 - FRANDO</v>
      </c>
      <c r="AJ324" s="4">
        <v>321</v>
      </c>
      <c r="AK324" s="4" t="s">
        <v>2024</v>
      </c>
      <c r="AL324" s="4" t="str">
        <f t="shared" si="25"/>
        <v>321 - LAND ROVER DEFENDER</v>
      </c>
      <c r="AN324" s="4">
        <v>321</v>
      </c>
      <c r="AO324" s="4" t="s">
        <v>2266</v>
      </c>
      <c r="AP324" s="4" t="str">
        <f t="shared" si="26"/>
        <v>321 - FUSO 220 PS 10 BAN FM 517 ML 2 K (6X2) TANGKI</v>
      </c>
    </row>
    <row r="325" spans="28:42" x14ac:dyDescent="0.25">
      <c r="AB325" s="19" t="s">
        <v>3555</v>
      </c>
      <c r="AC325" s="19" t="s">
        <v>699</v>
      </c>
      <c r="AD325" s="4" t="str">
        <f t="shared" ref="AD325:AD388" si="27">AB325 &amp; " - " &amp;AC325</f>
        <v>00348 - TJOENG,RINO SAPUTRA</v>
      </c>
      <c r="AJ325" s="4">
        <v>322</v>
      </c>
      <c r="AK325" s="4" t="s">
        <v>2025</v>
      </c>
      <c r="AL325" s="4" t="str">
        <f t="shared" ref="AL325:AL326" si="28">AJ325 &amp; " - " &amp;AK325</f>
        <v xml:space="preserve">322 - VOLVO ARTICULATED DUMP TRUCK  </v>
      </c>
      <c r="AN325" s="4">
        <v>322</v>
      </c>
      <c r="AO325" s="4" t="s">
        <v>2267</v>
      </c>
      <c r="AP325" s="4" t="str">
        <f t="shared" ref="AP325:AP388" si="29">AN325 &amp; " - " &amp;AO325</f>
        <v>322 - FUSO 220 PS 10 BAN FM 517 ML 2 K (6X2) DUMP</v>
      </c>
    </row>
    <row r="326" spans="28:42" x14ac:dyDescent="0.25">
      <c r="AB326" s="19" t="s">
        <v>3556</v>
      </c>
      <c r="AC326" s="19" t="s">
        <v>700</v>
      </c>
      <c r="AD326" s="4" t="str">
        <f t="shared" si="27"/>
        <v>00349 - SALES CARSHOW.ID</v>
      </c>
      <c r="AJ326" s="4">
        <v>323</v>
      </c>
      <c r="AK326" s="4" t="s">
        <v>2026</v>
      </c>
      <c r="AL326" s="4" t="str">
        <f t="shared" si="28"/>
        <v>323 - ZOOMLION CRAWLER</v>
      </c>
      <c r="AN326" s="4">
        <v>323</v>
      </c>
      <c r="AO326" s="4" t="s">
        <v>2268</v>
      </c>
      <c r="AP326" s="4" t="str">
        <f t="shared" si="29"/>
        <v>323 - COLT DIESEL 136 PS 6 BAN FE SHDX HIGH GEAR K TANGKI</v>
      </c>
    </row>
    <row r="327" spans="28:42" x14ac:dyDescent="0.25">
      <c r="AB327" s="19" t="s">
        <v>3557</v>
      </c>
      <c r="AC327" s="19" t="s">
        <v>701</v>
      </c>
      <c r="AD327" s="4" t="str">
        <f t="shared" si="27"/>
        <v>00350 - SALES KENZO AUTO MOBILINDO</v>
      </c>
      <c r="AN327" s="4">
        <v>324</v>
      </c>
      <c r="AO327" s="4" t="s">
        <v>2269</v>
      </c>
      <c r="AP327" s="4" t="str">
        <f t="shared" si="29"/>
        <v>324 - FUSO 170 PS F 1217 DUMP</v>
      </c>
    </row>
    <row r="328" spans="28:42" x14ac:dyDescent="0.25">
      <c r="AB328" s="19" t="s">
        <v>3558</v>
      </c>
      <c r="AC328" s="19" t="s">
        <v>702</v>
      </c>
      <c r="AD328" s="4" t="str">
        <f t="shared" si="27"/>
        <v>00351 - SALES SETYAWAN MOBILINDO</v>
      </c>
      <c r="AN328" s="4">
        <v>325</v>
      </c>
      <c r="AO328" s="4" t="s">
        <v>2270</v>
      </c>
      <c r="AP328" s="4" t="str">
        <f t="shared" si="29"/>
        <v>325 - FUSO 170 PS F 1217 TANGKI</v>
      </c>
    </row>
    <row r="329" spans="28:42" x14ac:dyDescent="0.25">
      <c r="AB329" s="19" t="s">
        <v>3559</v>
      </c>
      <c r="AC329" s="19" t="s">
        <v>703</v>
      </c>
      <c r="AD329" s="4" t="str">
        <f t="shared" si="27"/>
        <v>00352 - SALES RNJ MOTOSPORT</v>
      </c>
      <c r="AN329" s="4">
        <v>326</v>
      </c>
      <c r="AO329" s="4" t="s">
        <v>1615</v>
      </c>
      <c r="AP329" s="4" t="str">
        <f t="shared" si="29"/>
        <v>326 - FUSO 220 PS 10 BAN FN 527 MS K (6X4) DUMP</v>
      </c>
    </row>
    <row r="330" spans="28:42" x14ac:dyDescent="0.25">
      <c r="AB330" s="19" t="s">
        <v>3560</v>
      </c>
      <c r="AC330" s="19" t="s">
        <v>704</v>
      </c>
      <c r="AD330" s="4" t="str">
        <f t="shared" si="27"/>
        <v>00354 - MUHAMAD QABUL</v>
      </c>
      <c r="AN330" s="4">
        <v>327</v>
      </c>
      <c r="AO330" s="4" t="s">
        <v>2271</v>
      </c>
      <c r="AP330" s="4" t="str">
        <f t="shared" si="29"/>
        <v>327 - FUSO 220 PS 10 BAN FN 527 MS K (6X4) TANGKI</v>
      </c>
    </row>
    <row r="331" spans="28:42" x14ac:dyDescent="0.25">
      <c r="AB331" s="19" t="s">
        <v>3561</v>
      </c>
      <c r="AC331" s="19" t="s">
        <v>705</v>
      </c>
      <c r="AD331" s="4" t="str">
        <f t="shared" si="27"/>
        <v>00355 - RUSDIANA RUSLI</v>
      </c>
      <c r="AN331" s="4">
        <v>328</v>
      </c>
      <c r="AO331" s="4" t="s">
        <v>2272</v>
      </c>
      <c r="AP331" s="4" t="str">
        <f t="shared" si="29"/>
        <v>328 - FUSO 220 PS 6 BAN FM 517 HS (4X2) DUMP</v>
      </c>
    </row>
    <row r="332" spans="28:42" x14ac:dyDescent="0.25">
      <c r="AB332" s="19" t="s">
        <v>3562</v>
      </c>
      <c r="AC332" s="19" t="s">
        <v>706</v>
      </c>
      <c r="AD332" s="4" t="str">
        <f t="shared" si="27"/>
        <v>00356 - M.RUHIYAT</v>
      </c>
      <c r="AN332" s="4">
        <v>329</v>
      </c>
      <c r="AO332" s="4" t="s">
        <v>2273</v>
      </c>
      <c r="AP332" s="4" t="str">
        <f t="shared" si="29"/>
        <v>329 - FUSO 220 PS 6 BAN FM 517 HS (4X2) TANGKI</v>
      </c>
    </row>
    <row r="333" spans="28:42" x14ac:dyDescent="0.25">
      <c r="AB333" s="19" t="s">
        <v>3563</v>
      </c>
      <c r="AC333" s="19" t="s">
        <v>707</v>
      </c>
      <c r="AD333" s="4" t="str">
        <f t="shared" si="27"/>
        <v>00357 - SALES AQUILA MOBIL</v>
      </c>
      <c r="AN333" s="4">
        <v>330</v>
      </c>
      <c r="AO333" s="4" t="s">
        <v>1619</v>
      </c>
      <c r="AP333" s="4" t="str">
        <f t="shared" si="29"/>
        <v>330 - FUSO 240 PS FM 65 FSL (4X2) WING BOX</v>
      </c>
    </row>
    <row r="334" spans="28:42" x14ac:dyDescent="0.25">
      <c r="AB334" s="19" t="s">
        <v>3564</v>
      </c>
      <c r="AC334" s="19" t="s">
        <v>708</v>
      </c>
      <c r="AD334" s="4" t="str">
        <f t="shared" si="27"/>
        <v>00358 - IRA NURYATI</v>
      </c>
      <c r="AN334" s="4">
        <v>331</v>
      </c>
      <c r="AO334" s="4" t="s">
        <v>2274</v>
      </c>
      <c r="AP334" s="4" t="str">
        <f t="shared" si="29"/>
        <v>331 - FUSO 220 PS 10 BAN FM 517 ML 2 SUPER LONG (6X2) BAK BESI</v>
      </c>
    </row>
    <row r="335" spans="28:42" x14ac:dyDescent="0.25">
      <c r="AB335" s="19" t="s">
        <v>3565</v>
      </c>
      <c r="AC335" s="19" t="s">
        <v>709</v>
      </c>
      <c r="AD335" s="4" t="str">
        <f t="shared" si="27"/>
        <v>00359 - HAMDANI HADI PUTRO</v>
      </c>
      <c r="AN335" s="4">
        <v>332</v>
      </c>
      <c r="AO335" s="4" t="s">
        <v>2275</v>
      </c>
      <c r="AP335" s="4" t="str">
        <f t="shared" si="29"/>
        <v>332 - FUSO 220 PS 10 BAN FM 517 ML 2 SUPER LONG (6X2) BAK</v>
      </c>
    </row>
    <row r="336" spans="28:42" x14ac:dyDescent="0.25">
      <c r="AB336" s="19" t="s">
        <v>3566</v>
      </c>
      <c r="AC336" s="19" t="s">
        <v>710</v>
      </c>
      <c r="AD336" s="4" t="str">
        <f t="shared" si="27"/>
        <v>00360 - ABDURAHMAN</v>
      </c>
      <c r="AN336" s="4">
        <v>333</v>
      </c>
      <c r="AO336" s="4" t="s">
        <v>2276</v>
      </c>
      <c r="AP336" s="4" t="str">
        <f t="shared" si="29"/>
        <v>333 - FUSO 240 PS FM 65 FM (4x2)</v>
      </c>
    </row>
    <row r="337" spans="28:42" x14ac:dyDescent="0.25">
      <c r="AB337" s="19" t="s">
        <v>3567</v>
      </c>
      <c r="AC337" s="19" t="s">
        <v>711</v>
      </c>
      <c r="AD337" s="4" t="str">
        <f t="shared" si="27"/>
        <v>00361 - MARYAM WIDYARINI</v>
      </c>
      <c r="AN337" s="4">
        <v>334</v>
      </c>
      <c r="AO337" s="4" t="s">
        <v>2277</v>
      </c>
      <c r="AP337" s="4" t="str">
        <f t="shared" si="29"/>
        <v>334 - FUSO 240 PS FM 65 FS</v>
      </c>
    </row>
    <row r="338" spans="28:42" x14ac:dyDescent="0.25">
      <c r="AB338" s="19" t="s">
        <v>3568</v>
      </c>
      <c r="AC338" s="19" t="s">
        <v>712</v>
      </c>
      <c r="AD338" s="4" t="str">
        <f t="shared" si="27"/>
        <v>00362 - SURYA BACHTIAR</v>
      </c>
      <c r="AN338" s="4">
        <v>335</v>
      </c>
      <c r="AO338" s="4" t="s">
        <v>2278</v>
      </c>
      <c r="AP338" s="4" t="str">
        <f t="shared" si="29"/>
        <v>335 - FUSO 240 PS FM 65 FL HI GEAR (4X2)</v>
      </c>
    </row>
    <row r="339" spans="28:42" x14ac:dyDescent="0.25">
      <c r="AB339" s="19" t="s">
        <v>3569</v>
      </c>
      <c r="AC339" s="19" t="s">
        <v>713</v>
      </c>
      <c r="AD339" s="4" t="str">
        <f t="shared" si="27"/>
        <v>00364 - SEPTIAN ANRYANDES</v>
      </c>
      <c r="AN339" s="4">
        <v>336</v>
      </c>
      <c r="AO339" s="4" t="s">
        <v>1617</v>
      </c>
      <c r="AP339" s="4" t="str">
        <f t="shared" si="29"/>
        <v>336 - FUSO 240 PS FM 65 FL HI GEAR (4X2) BAK</v>
      </c>
    </row>
    <row r="340" spans="28:42" x14ac:dyDescent="0.25">
      <c r="AB340" s="19" t="s">
        <v>3570</v>
      </c>
      <c r="AC340" s="19" t="s">
        <v>714</v>
      </c>
      <c r="AD340" s="4" t="str">
        <f t="shared" si="27"/>
        <v>00365 - SUBUR</v>
      </c>
      <c r="AN340" s="4">
        <v>337</v>
      </c>
      <c r="AO340" s="4" t="s">
        <v>2279</v>
      </c>
      <c r="AP340" s="4" t="str">
        <f t="shared" si="29"/>
        <v>337 - FUSO 240 PS FM 65 FL HI GEAR (4X2) BOX</v>
      </c>
    </row>
    <row r="341" spans="28:42" x14ac:dyDescent="0.25">
      <c r="AB341" s="19" t="s">
        <v>3571</v>
      </c>
      <c r="AC341" s="19" t="s">
        <v>715</v>
      </c>
      <c r="AD341" s="4" t="str">
        <f t="shared" si="27"/>
        <v>00366 - SONY TRI WIBOWO</v>
      </c>
      <c r="AN341" s="4">
        <v>338</v>
      </c>
      <c r="AO341" s="4" t="s">
        <v>2280</v>
      </c>
      <c r="AP341" s="4" t="str">
        <f t="shared" si="29"/>
        <v>338 - FUSO 240 PS FM 65 FL HI GEAR (4X2) DUMP</v>
      </c>
    </row>
    <row r="342" spans="28:42" x14ac:dyDescent="0.25">
      <c r="AB342" s="19" t="s">
        <v>3572</v>
      </c>
      <c r="AC342" s="19" t="s">
        <v>716</v>
      </c>
      <c r="AD342" s="4" t="str">
        <f t="shared" si="27"/>
        <v>00367 - SALES ARGANTHA MOBILINDO</v>
      </c>
      <c r="AN342" s="4">
        <v>339</v>
      </c>
      <c r="AO342" s="4" t="s">
        <v>2281</v>
      </c>
      <c r="AP342" s="4" t="str">
        <f t="shared" si="29"/>
        <v>339 - FUSO 240 PS FM 65 FL HI GEAR (4X2) TANGKI</v>
      </c>
    </row>
    <row r="343" spans="28:42" x14ac:dyDescent="0.25">
      <c r="AB343" s="19" t="s">
        <v>3573</v>
      </c>
      <c r="AC343" s="19" t="s">
        <v>717</v>
      </c>
      <c r="AD343" s="4" t="str">
        <f t="shared" si="27"/>
        <v>00368 - MOHAMAD SAFEI</v>
      </c>
      <c r="AN343" s="4">
        <v>340</v>
      </c>
      <c r="AO343" s="4" t="s">
        <v>2282</v>
      </c>
      <c r="AP343" s="4" t="str">
        <f t="shared" si="29"/>
        <v>340 - FUSO 220 PS 10 BAN FM 517 ML 2 SUPER LONG (6X2) WING BOX</v>
      </c>
    </row>
    <row r="344" spans="28:42" x14ac:dyDescent="0.25">
      <c r="AB344" s="19" t="s">
        <v>3574</v>
      </c>
      <c r="AC344" s="19" t="s">
        <v>718</v>
      </c>
      <c r="AD344" s="4" t="str">
        <f t="shared" si="27"/>
        <v>00369 - SALES KAYLA MOTOR</v>
      </c>
      <c r="AN344" s="4">
        <v>341</v>
      </c>
      <c r="AO344" s="4" t="s">
        <v>2283</v>
      </c>
      <c r="AP344" s="4" t="str">
        <f t="shared" si="29"/>
        <v>341 - COLT DIESEL 110 PS 6 BAN FE 73 HD TANGKI</v>
      </c>
    </row>
    <row r="345" spans="28:42" x14ac:dyDescent="0.25">
      <c r="AB345" s="19" t="s">
        <v>3575</v>
      </c>
      <c r="AC345" s="19" t="s">
        <v>719</v>
      </c>
      <c r="AD345" s="4" t="str">
        <f t="shared" si="27"/>
        <v>00370 - EDY HANDRIYANSYAH</v>
      </c>
      <c r="AN345" s="4">
        <v>342</v>
      </c>
      <c r="AO345" s="4" t="s">
        <v>2284</v>
      </c>
      <c r="AP345" s="4" t="str">
        <f t="shared" si="29"/>
        <v>342 - COLT DIESEL 110 PS 6 BAN FE 73 HD DUMP</v>
      </c>
    </row>
    <row r="346" spans="28:42" x14ac:dyDescent="0.25">
      <c r="AB346" s="19" t="s">
        <v>3576</v>
      </c>
      <c r="AC346" s="19" t="s">
        <v>720</v>
      </c>
      <c r="AD346" s="4" t="str">
        <f t="shared" si="27"/>
        <v>00371 - SALES JAROT MOBILINDO</v>
      </c>
      <c r="AN346" s="4">
        <v>343</v>
      </c>
      <c r="AO346" s="4" t="s">
        <v>1519</v>
      </c>
      <c r="AP346" s="4" t="str">
        <f t="shared" si="29"/>
        <v>343 - COLT DIESEL 125 PS 6 BAN FE 74 HD K DUMP</v>
      </c>
    </row>
    <row r="347" spans="28:42" x14ac:dyDescent="0.25">
      <c r="AB347" s="19" t="s">
        <v>3577</v>
      </c>
      <c r="AC347" s="19" t="s">
        <v>721</v>
      </c>
      <c r="AD347" s="4" t="str">
        <f t="shared" si="27"/>
        <v>00372 - SALES PT ASTRIDO TOYOTA - BATU TULIS</v>
      </c>
      <c r="AN347" s="4">
        <v>344</v>
      </c>
      <c r="AO347" s="4" t="s">
        <v>1521</v>
      </c>
      <c r="AP347" s="4" t="str">
        <f t="shared" si="29"/>
        <v>344 - COLT DIESEL 125 PS 6 BAN FE 74 HD K TANGKI</v>
      </c>
    </row>
    <row r="348" spans="28:42" x14ac:dyDescent="0.25">
      <c r="AB348" s="19" t="s">
        <v>3578</v>
      </c>
      <c r="AC348" s="19" t="s">
        <v>722</v>
      </c>
      <c r="AD348" s="4" t="str">
        <f t="shared" si="27"/>
        <v>00373 - SALES LANGGENG INDAH MAKMUR</v>
      </c>
      <c r="AN348" s="4">
        <v>345</v>
      </c>
      <c r="AO348" s="4" t="s">
        <v>2285</v>
      </c>
      <c r="AP348" s="4" t="str">
        <f t="shared" si="29"/>
        <v>345 - COLT DIESEL 125 PS 6 BAN FE 74 L BAK</v>
      </c>
    </row>
    <row r="349" spans="28:42" x14ac:dyDescent="0.25">
      <c r="AB349" s="19" t="s">
        <v>3579</v>
      </c>
      <c r="AC349" s="19" t="s">
        <v>723</v>
      </c>
      <c r="AD349" s="4" t="str">
        <f t="shared" si="27"/>
        <v>00374 - SALES AGUNG 9 MOBILINDO</v>
      </c>
      <c r="AN349" s="4">
        <v>346</v>
      </c>
      <c r="AO349" s="4" t="s">
        <v>2286</v>
      </c>
      <c r="AP349" s="4" t="str">
        <f t="shared" si="29"/>
        <v>346 - COLT DIESEL 125 PS 6 BAN FE 74 L TANGKI</v>
      </c>
    </row>
    <row r="350" spans="28:42" x14ac:dyDescent="0.25">
      <c r="AB350" s="19" t="s">
        <v>3580</v>
      </c>
      <c r="AC350" s="19" t="s">
        <v>724</v>
      </c>
      <c r="AD350" s="4" t="str">
        <f t="shared" si="27"/>
        <v>00375 - YAFET ANDHIKA YOPPE TUMURANG</v>
      </c>
      <c r="AN350" s="4">
        <v>347</v>
      </c>
      <c r="AO350" s="4" t="s">
        <v>2287</v>
      </c>
      <c r="AP350" s="4" t="str">
        <f t="shared" si="29"/>
        <v>347 - COLT DIESEL 125 PS 6 BAN FE 74 L DUMP</v>
      </c>
    </row>
    <row r="351" spans="28:42" x14ac:dyDescent="0.25">
      <c r="AB351" s="19" t="s">
        <v>3581</v>
      </c>
      <c r="AC351" s="19" t="s">
        <v>725</v>
      </c>
      <c r="AD351" s="4" t="str">
        <f t="shared" si="27"/>
        <v>00376 - MIFTAHUL RIZKI ALAMIN</v>
      </c>
      <c r="AN351" s="4">
        <v>348</v>
      </c>
      <c r="AO351" s="4" t="s">
        <v>2288</v>
      </c>
      <c r="AP351" s="4" t="str">
        <f t="shared" si="29"/>
        <v>348 - COLT DIESEL 125 PS 6 BAN FE 74 S BAK</v>
      </c>
    </row>
    <row r="352" spans="28:42" x14ac:dyDescent="0.25">
      <c r="AB352" s="19" t="s">
        <v>3582</v>
      </c>
      <c r="AC352" s="19" t="s">
        <v>726</v>
      </c>
      <c r="AD352" s="4" t="str">
        <f t="shared" si="27"/>
        <v>00377 - MONAN IRAWAN</v>
      </c>
      <c r="AN352" s="4">
        <v>349</v>
      </c>
      <c r="AO352" s="4" t="s">
        <v>2289</v>
      </c>
      <c r="AP352" s="4" t="str">
        <f t="shared" si="29"/>
        <v>349 - COLT DIESEL 136 PS 6 BAN FE SHD DUMP</v>
      </c>
    </row>
    <row r="353" spans="28:42" x14ac:dyDescent="0.25">
      <c r="AB353" s="19" t="s">
        <v>3583</v>
      </c>
      <c r="AC353" s="19" t="s">
        <v>727</v>
      </c>
      <c r="AD353" s="4" t="str">
        <f t="shared" si="27"/>
        <v>00378 - RIYANDI</v>
      </c>
      <c r="AN353" s="4">
        <v>350</v>
      </c>
      <c r="AO353" s="4" t="s">
        <v>2290</v>
      </c>
      <c r="AP353" s="4" t="str">
        <f t="shared" si="29"/>
        <v>350 - COLT DIESEL 136 PS 6 BAN FE SHD TANGKI</v>
      </c>
    </row>
    <row r="354" spans="28:42" x14ac:dyDescent="0.25">
      <c r="AB354" s="19" t="s">
        <v>3584</v>
      </c>
      <c r="AC354" s="19" t="s">
        <v>728</v>
      </c>
      <c r="AD354" s="4" t="str">
        <f t="shared" si="27"/>
        <v>00379 - RIZKI ALAMSYAH</v>
      </c>
      <c r="AN354" s="4">
        <v>351</v>
      </c>
      <c r="AO354" s="4" t="s">
        <v>2291</v>
      </c>
      <c r="AP354" s="4" t="str">
        <f t="shared" si="29"/>
        <v>351 - FUSO 170 PS F 1217 BOX</v>
      </c>
    </row>
    <row r="355" spans="28:42" x14ac:dyDescent="0.25">
      <c r="AB355" s="19" t="s">
        <v>3585</v>
      </c>
      <c r="AC355" s="19" t="s">
        <v>729</v>
      </c>
      <c r="AD355" s="4" t="str">
        <f t="shared" si="27"/>
        <v>00380 - SALES FIRMAN CAHYADI - C2C</v>
      </c>
      <c r="AN355" s="4">
        <v>352</v>
      </c>
      <c r="AO355" s="4" t="s">
        <v>2292</v>
      </c>
      <c r="AP355" s="4" t="str">
        <f t="shared" si="29"/>
        <v>352 - FUSO 170 PS F 1217 BAK</v>
      </c>
    </row>
    <row r="356" spans="28:42" x14ac:dyDescent="0.25">
      <c r="AB356" s="19" t="s">
        <v>3586</v>
      </c>
      <c r="AC356" s="19" t="s">
        <v>730</v>
      </c>
      <c r="AD356" s="4" t="str">
        <f t="shared" si="27"/>
        <v>00381 - SALES SENTRAL LIA MOBILINDO</v>
      </c>
      <c r="AN356" s="4">
        <v>353</v>
      </c>
      <c r="AO356" s="4" t="s">
        <v>2293</v>
      </c>
      <c r="AP356" s="4" t="str">
        <f t="shared" si="29"/>
        <v>353 - FUSO 220 PS 10 BAN FM 517 ML 2 K (6X2) BAK</v>
      </c>
    </row>
    <row r="357" spans="28:42" x14ac:dyDescent="0.25">
      <c r="AB357" s="19" t="s">
        <v>3587</v>
      </c>
      <c r="AC357" s="19" t="s">
        <v>731</v>
      </c>
      <c r="AD357" s="4" t="str">
        <f t="shared" si="27"/>
        <v>00382 - MUHAMMAD ANDRIANSYAH</v>
      </c>
      <c r="AN357" s="4">
        <v>354</v>
      </c>
      <c r="AO357" s="4" t="s">
        <v>2294</v>
      </c>
      <c r="AP357" s="4" t="str">
        <f t="shared" si="29"/>
        <v>354 - FUSO 220 PS 10 BAN FM 517 ML 2 SUPER LONG (6X2) DUMP</v>
      </c>
    </row>
    <row r="358" spans="28:42" x14ac:dyDescent="0.25">
      <c r="AB358" s="19" t="s">
        <v>3588</v>
      </c>
      <c r="AC358" s="19" t="s">
        <v>732</v>
      </c>
      <c r="AD358" s="4" t="str">
        <f t="shared" si="27"/>
        <v>00383 - SALES REX AUTO</v>
      </c>
      <c r="AN358" s="4">
        <v>355</v>
      </c>
      <c r="AO358" s="4" t="s">
        <v>2295</v>
      </c>
      <c r="AP358" s="4" t="str">
        <f t="shared" si="29"/>
        <v>355 - FUSO 220 PS 10 BAN FM 517 ML 2 SUPER LONG (6X2) TANGKI</v>
      </c>
    </row>
    <row r="359" spans="28:42" x14ac:dyDescent="0.25">
      <c r="AB359" s="19" t="s">
        <v>3589</v>
      </c>
      <c r="AC359" s="19" t="s">
        <v>733</v>
      </c>
      <c r="AD359" s="4" t="str">
        <f t="shared" si="27"/>
        <v>00384 - YUSTIAN</v>
      </c>
      <c r="AN359" s="4">
        <v>356</v>
      </c>
      <c r="AO359" s="4" t="s">
        <v>2296</v>
      </c>
      <c r="AP359" s="4" t="str">
        <f t="shared" si="29"/>
        <v>356 - FUSO 220 PS 6 BAN FM 517 HS (4X2) BAK</v>
      </c>
    </row>
    <row r="360" spans="28:42" x14ac:dyDescent="0.25">
      <c r="AB360" s="19" t="s">
        <v>3590</v>
      </c>
      <c r="AC360" s="19" t="s">
        <v>734</v>
      </c>
      <c r="AD360" s="4" t="str">
        <f t="shared" si="27"/>
        <v>00385 - SALES RYO MOBIL</v>
      </c>
      <c r="AN360" s="4">
        <v>357</v>
      </c>
      <c r="AO360" s="4" t="s">
        <v>1530</v>
      </c>
      <c r="AP360" s="4" t="str">
        <f t="shared" si="29"/>
        <v>357 - COLT DIESEL 136 PS 6 BAN FE SHDX HIGH GEAR K DUMP</v>
      </c>
    </row>
    <row r="361" spans="28:42" x14ac:dyDescent="0.25">
      <c r="AB361" s="19" t="s">
        <v>3591</v>
      </c>
      <c r="AC361" s="19" t="s">
        <v>735</v>
      </c>
      <c r="AD361" s="4" t="str">
        <f t="shared" si="27"/>
        <v>00387 - SALES LEO CHANDRA - C2C</v>
      </c>
      <c r="AN361" s="4">
        <v>358</v>
      </c>
      <c r="AO361" s="4" t="s">
        <v>2297</v>
      </c>
      <c r="AP361" s="4" t="str">
        <f t="shared" si="29"/>
        <v>358 - FUSO 220 PS 6 BAN FM 517HL LONG (4X2) DUMP</v>
      </c>
    </row>
    <row r="362" spans="28:42" x14ac:dyDescent="0.25">
      <c r="AB362" s="19" t="s">
        <v>3592</v>
      </c>
      <c r="AC362" s="19" t="s">
        <v>736</v>
      </c>
      <c r="AD362" s="4" t="str">
        <f t="shared" si="27"/>
        <v>00389 - SALES JG MOTOR</v>
      </c>
      <c r="AN362" s="4">
        <v>359</v>
      </c>
      <c r="AO362" s="4" t="s">
        <v>2298</v>
      </c>
      <c r="AP362" s="4" t="str">
        <f t="shared" si="29"/>
        <v>359 - COLT DIESEL 125 PS 6 BAN FE 74 HDV</v>
      </c>
    </row>
    <row r="363" spans="28:42" x14ac:dyDescent="0.25">
      <c r="AB363" s="19" t="s">
        <v>3593</v>
      </c>
      <c r="AC363" s="19" t="s">
        <v>737</v>
      </c>
      <c r="AD363" s="4" t="str">
        <f t="shared" si="27"/>
        <v>00390 - BOY YOHANES MINCE</v>
      </c>
      <c r="AN363" s="4">
        <v>360</v>
      </c>
      <c r="AO363" s="4" t="s">
        <v>2299</v>
      </c>
      <c r="AP363" s="4" t="str">
        <f t="shared" si="29"/>
        <v>360 - COLT DIESEL 125 PS 6 BAN FE 74 HDV BOX</v>
      </c>
    </row>
    <row r="364" spans="28:42" x14ac:dyDescent="0.25">
      <c r="AB364" s="19" t="s">
        <v>3594</v>
      </c>
      <c r="AC364" s="19" t="s">
        <v>738</v>
      </c>
      <c r="AD364" s="4" t="str">
        <f t="shared" si="27"/>
        <v>00391 - AHMAD FAISAL</v>
      </c>
      <c r="AN364" s="4">
        <v>361</v>
      </c>
      <c r="AO364" s="4" t="s">
        <v>1522</v>
      </c>
      <c r="AP364" s="4" t="str">
        <f t="shared" si="29"/>
        <v>361 - COLT DIESEL 125 PS 6 BAN FE 74 HDV WING BOX</v>
      </c>
    </row>
    <row r="365" spans="28:42" x14ac:dyDescent="0.25">
      <c r="AB365" s="19" t="s">
        <v>3595</v>
      </c>
      <c r="AC365" s="19" t="s">
        <v>739</v>
      </c>
      <c r="AD365" s="4" t="str">
        <f t="shared" si="27"/>
        <v>00392 - AKHMAD LUTHFANDY</v>
      </c>
      <c r="AN365" s="4">
        <v>362</v>
      </c>
      <c r="AO365" s="4" t="s">
        <v>2300</v>
      </c>
      <c r="AP365" s="4" t="str">
        <f t="shared" si="29"/>
        <v>362 - COLT DIESEL 125 PS 6 BAN FE 74 HDV DUMP</v>
      </c>
    </row>
    <row r="366" spans="28:42" x14ac:dyDescent="0.25">
      <c r="AB366" s="19" t="s">
        <v>3596</v>
      </c>
      <c r="AC366" s="19" t="s">
        <v>740</v>
      </c>
      <c r="AD366" s="4" t="str">
        <f t="shared" si="27"/>
        <v>00393 - BUDI WINARDI</v>
      </c>
      <c r="AN366" s="4">
        <v>363</v>
      </c>
      <c r="AO366" s="4" t="s">
        <v>2301</v>
      </c>
      <c r="AP366" s="4" t="str">
        <f t="shared" si="29"/>
        <v>363 - COLT DIESEL 125 PS 6 BAN FE 74 HDV BAK</v>
      </c>
    </row>
    <row r="367" spans="28:42" x14ac:dyDescent="0.25">
      <c r="AB367" s="19" t="s">
        <v>3597</v>
      </c>
      <c r="AC367" s="19" t="s">
        <v>741</v>
      </c>
      <c r="AD367" s="4" t="str">
        <f t="shared" si="27"/>
        <v>00394 - NARWANTO</v>
      </c>
      <c r="AN367" s="4">
        <v>364</v>
      </c>
      <c r="AO367" s="4" t="s">
        <v>2302</v>
      </c>
      <c r="AP367" s="4" t="str">
        <f t="shared" si="29"/>
        <v>364 - FUSO 240 PS FM 65 FS WING BOX</v>
      </c>
    </row>
    <row r="368" spans="28:42" x14ac:dyDescent="0.25">
      <c r="AB368" s="19" t="s">
        <v>3598</v>
      </c>
      <c r="AC368" s="19" t="s">
        <v>742</v>
      </c>
      <c r="AD368" s="4" t="str">
        <f t="shared" si="27"/>
        <v>00395 - SALES CWR MOTOR</v>
      </c>
      <c r="AN368" s="4">
        <v>365</v>
      </c>
      <c r="AO368" s="4" t="s">
        <v>1621</v>
      </c>
      <c r="AP368" s="4" t="str">
        <f t="shared" si="29"/>
        <v>365 - FUSO 240 PS FN 61 FL (6X2) WING BOX</v>
      </c>
    </row>
    <row r="369" spans="28:42" x14ac:dyDescent="0.25">
      <c r="AB369" s="19" t="s">
        <v>3599</v>
      </c>
      <c r="AC369" s="19" t="s">
        <v>743</v>
      </c>
      <c r="AD369" s="4" t="str">
        <f t="shared" si="27"/>
        <v>00396 - FANDI MAISHA</v>
      </c>
      <c r="AN369" s="4">
        <v>366</v>
      </c>
      <c r="AO369" s="4" t="s">
        <v>2303</v>
      </c>
      <c r="AP369" s="4" t="str">
        <f t="shared" si="29"/>
        <v>366 - FUSO 270 PS FN 61 FL HD (6X2) WING BOX</v>
      </c>
    </row>
    <row r="370" spans="28:42" x14ac:dyDescent="0.25">
      <c r="AB370" s="19" t="s">
        <v>3600</v>
      </c>
      <c r="AC370" s="19" t="s">
        <v>744</v>
      </c>
      <c r="AD370" s="4" t="str">
        <f t="shared" si="27"/>
        <v>00397 - RAMA DIPAYANA</v>
      </c>
      <c r="AN370" s="4">
        <v>367</v>
      </c>
      <c r="AO370" s="4" t="s">
        <v>2304</v>
      </c>
      <c r="AP370" s="4" t="str">
        <f t="shared" si="29"/>
        <v>367 - FUSO 270 PS FN 61 FM HD (6X2) WING BOX</v>
      </c>
    </row>
    <row r="371" spans="28:42" x14ac:dyDescent="0.25">
      <c r="AB371" s="19" t="s">
        <v>3601</v>
      </c>
      <c r="AC371" s="19" t="s">
        <v>745</v>
      </c>
      <c r="AD371" s="4" t="str">
        <f t="shared" si="27"/>
        <v>00398 - SALES SURYA ADI WIJAYA MOTOR</v>
      </c>
      <c r="AN371" s="4">
        <v>368</v>
      </c>
      <c r="AO371" s="4" t="s">
        <v>2305</v>
      </c>
      <c r="AP371" s="4" t="str">
        <f t="shared" si="29"/>
        <v>368 - FUSO 280 PS FJ 2528 (6X4)</v>
      </c>
    </row>
    <row r="372" spans="28:42" x14ac:dyDescent="0.25">
      <c r="AB372" s="19" t="s">
        <v>3602</v>
      </c>
      <c r="AC372" s="19" t="s">
        <v>746</v>
      </c>
      <c r="AD372" s="4" t="str">
        <f t="shared" si="27"/>
        <v>00399 - Andry Anggawidjaja Samodro</v>
      </c>
      <c r="AN372" s="4">
        <v>369</v>
      </c>
      <c r="AO372" s="4" t="s">
        <v>2306</v>
      </c>
      <c r="AP372" s="4" t="str">
        <f t="shared" si="29"/>
        <v>369 - FUSO 280 PS FJ 2528 (6X4) BAK</v>
      </c>
    </row>
    <row r="373" spans="28:42" x14ac:dyDescent="0.25">
      <c r="AB373" s="19" t="s">
        <v>3603</v>
      </c>
      <c r="AC373" s="19" t="s">
        <v>747</v>
      </c>
      <c r="AD373" s="4" t="str">
        <f t="shared" si="27"/>
        <v>00400 - ANTON KURNIAWAN</v>
      </c>
      <c r="AN373" s="4">
        <v>370</v>
      </c>
      <c r="AO373" s="4" t="s">
        <v>2307</v>
      </c>
      <c r="AP373" s="4" t="str">
        <f t="shared" si="29"/>
        <v>370 - FUSO 280 PS FJ 2528 (6X4) BOX</v>
      </c>
    </row>
    <row r="374" spans="28:42" x14ac:dyDescent="0.25">
      <c r="AB374" s="19" t="s">
        <v>3604</v>
      </c>
      <c r="AC374" s="19" t="s">
        <v>748</v>
      </c>
      <c r="AD374" s="4" t="str">
        <f t="shared" si="27"/>
        <v>00401 - SALES MAJU SERAYA INDOMOBIL</v>
      </c>
      <c r="AN374" s="4">
        <v>371</v>
      </c>
      <c r="AO374" s="4" t="s">
        <v>2308</v>
      </c>
      <c r="AP374" s="4" t="str">
        <f t="shared" si="29"/>
        <v>371 - FUSO 280 PS FJ 2528 (6X4) WING BOX</v>
      </c>
    </row>
    <row r="375" spans="28:42" x14ac:dyDescent="0.25">
      <c r="AB375" s="19" t="s">
        <v>3605</v>
      </c>
      <c r="AC375" s="19" t="s">
        <v>749</v>
      </c>
      <c r="AD375" s="4" t="str">
        <f t="shared" si="27"/>
        <v>00402 - SALES BINTANG AUTO</v>
      </c>
      <c r="AN375" s="4">
        <v>372</v>
      </c>
      <c r="AO375" s="4" t="s">
        <v>1518</v>
      </c>
      <c r="AP375" s="4" t="str">
        <f t="shared" si="29"/>
        <v>372 - COLT DIESEL 125 PS 6 BAN FE 74 HD K BAK KAYU</v>
      </c>
    </row>
    <row r="376" spans="28:42" x14ac:dyDescent="0.25">
      <c r="AB376" s="19" t="s">
        <v>3606</v>
      </c>
      <c r="AC376" s="19" t="s">
        <v>750</v>
      </c>
      <c r="AD376" s="4" t="str">
        <f t="shared" si="27"/>
        <v>00403 - SALES DM MOBILINDO</v>
      </c>
      <c r="AN376" s="4">
        <v>373</v>
      </c>
      <c r="AO376" s="4" t="s">
        <v>1517</v>
      </c>
      <c r="AP376" s="4" t="str">
        <f t="shared" si="29"/>
        <v>373 - COLT DIESEL 125 PS 6 BAN FE 74 HD K BAK BESI</v>
      </c>
    </row>
    <row r="377" spans="28:42" x14ac:dyDescent="0.25">
      <c r="AB377" s="19" t="s">
        <v>3607</v>
      </c>
      <c r="AC377" s="19" t="s">
        <v>751</v>
      </c>
      <c r="AD377" s="4" t="str">
        <f t="shared" si="27"/>
        <v>00404 - EVA ELLYANA</v>
      </c>
      <c r="AN377" s="4">
        <v>374</v>
      </c>
      <c r="AO377" s="4" t="s">
        <v>2309</v>
      </c>
      <c r="AP377" s="4" t="str">
        <f t="shared" si="29"/>
        <v>374 - COLT DIESEL 125 PS 6 BAN FE 74 HDV BAK BESI</v>
      </c>
    </row>
    <row r="378" spans="28:42" x14ac:dyDescent="0.25">
      <c r="AB378" s="19" t="s">
        <v>3608</v>
      </c>
      <c r="AC378" s="19" t="s">
        <v>752</v>
      </c>
      <c r="AD378" s="4" t="str">
        <f t="shared" si="27"/>
        <v>00405 - IKHWAN WAHYUDIE</v>
      </c>
      <c r="AN378" s="4">
        <v>375</v>
      </c>
      <c r="AO378" s="4" t="s">
        <v>2310</v>
      </c>
      <c r="AP378" s="4" t="str">
        <f t="shared" si="29"/>
        <v>375 - COLT DIESEL 125 PS 6 BAN FE 74 HDV BAK KAYU</v>
      </c>
    </row>
    <row r="379" spans="28:42" x14ac:dyDescent="0.25">
      <c r="AB379" s="19" t="s">
        <v>3609</v>
      </c>
      <c r="AC379" s="19" t="s">
        <v>753</v>
      </c>
      <c r="AD379" s="4" t="str">
        <f t="shared" si="27"/>
        <v>00406 - UJANG ABDUL RAHMAN</v>
      </c>
      <c r="AN379" s="4">
        <v>376</v>
      </c>
      <c r="AO379" s="4" t="s">
        <v>2311</v>
      </c>
      <c r="AP379" s="4" t="str">
        <f t="shared" si="29"/>
        <v>376 - COLT DIESEL 125 PS 6 BAN FE 74 HDV TANGKI</v>
      </c>
    </row>
    <row r="380" spans="28:42" x14ac:dyDescent="0.25">
      <c r="AB380" s="19" t="s">
        <v>3610</v>
      </c>
      <c r="AC380" s="19" t="s">
        <v>754</v>
      </c>
      <c r="AD380" s="4" t="str">
        <f t="shared" si="27"/>
        <v>00407 - ANDI PRATIWI INDASARI</v>
      </c>
      <c r="AN380" s="4">
        <v>377</v>
      </c>
      <c r="AO380" s="4" t="s">
        <v>2312</v>
      </c>
      <c r="AP380" s="4" t="str">
        <f t="shared" si="29"/>
        <v>377 - COLT DIESEL 125 PS 6 BAN FE 74 HD K WING BOX</v>
      </c>
    </row>
    <row r="381" spans="28:42" x14ac:dyDescent="0.25">
      <c r="AB381" s="19" t="s">
        <v>3611</v>
      </c>
      <c r="AC381" s="19" t="s">
        <v>755</v>
      </c>
      <c r="AD381" s="4" t="str">
        <f t="shared" si="27"/>
        <v>00408 - SALES WONOAYU MOTOR</v>
      </c>
      <c r="AN381" s="4">
        <v>378</v>
      </c>
      <c r="AO381" s="4" t="s">
        <v>2313</v>
      </c>
      <c r="AP381" s="4" t="str">
        <f t="shared" si="29"/>
        <v>378 - COLT DIESEL 125 PS 6 BAN FE 74 L BAK BESI</v>
      </c>
    </row>
    <row r="382" spans="28:42" x14ac:dyDescent="0.25">
      <c r="AB382" s="19" t="s">
        <v>3612</v>
      </c>
      <c r="AC382" s="19" t="s">
        <v>756</v>
      </c>
      <c r="AD382" s="4" t="str">
        <f t="shared" si="27"/>
        <v>00409 - HADI SANJAYA</v>
      </c>
      <c r="AN382" s="4">
        <v>379</v>
      </c>
      <c r="AO382" s="4" t="s">
        <v>2314</v>
      </c>
      <c r="AP382" s="4" t="str">
        <f t="shared" si="29"/>
        <v>379 - COLT DIESEL 125 PS 6 BAN FE 74 L BAK KAYU</v>
      </c>
    </row>
    <row r="383" spans="28:42" x14ac:dyDescent="0.25">
      <c r="AB383" s="19" t="s">
        <v>3613</v>
      </c>
      <c r="AC383" s="19" t="s">
        <v>757</v>
      </c>
      <c r="AD383" s="4" t="str">
        <f t="shared" si="27"/>
        <v>00410 - SALES RF MOBIL</v>
      </c>
      <c r="AN383" s="4">
        <v>380</v>
      </c>
      <c r="AO383" s="4" t="s">
        <v>2315</v>
      </c>
      <c r="AP383" s="4" t="str">
        <f t="shared" si="29"/>
        <v>380 - COLT DIESEL 125 PS 6 BAN FE 74 S BAK BESI</v>
      </c>
    </row>
    <row r="384" spans="28:42" x14ac:dyDescent="0.25">
      <c r="AB384" s="19" t="s">
        <v>3614</v>
      </c>
      <c r="AC384" s="19" t="s">
        <v>758</v>
      </c>
      <c r="AD384" s="4" t="str">
        <f t="shared" si="27"/>
        <v>00411 - MUKHARUDIK</v>
      </c>
      <c r="AN384" s="4">
        <v>381</v>
      </c>
      <c r="AO384" s="4" t="s">
        <v>2316</v>
      </c>
      <c r="AP384" s="4" t="str">
        <f t="shared" si="29"/>
        <v>381 - COLT DIESEL 125 PS 6 BAN FE 74 S BAK KAYU</v>
      </c>
    </row>
    <row r="385" spans="28:42" x14ac:dyDescent="0.25">
      <c r="AB385" s="19" t="s">
        <v>3615</v>
      </c>
      <c r="AC385" s="19" t="s">
        <v>759</v>
      </c>
      <c r="AD385" s="4" t="str">
        <f t="shared" si="27"/>
        <v>00412 - MUKHAMMAD ISMAIL</v>
      </c>
      <c r="AN385" s="4">
        <v>382</v>
      </c>
      <c r="AO385" s="4" t="s">
        <v>2317</v>
      </c>
      <c r="AP385" s="4" t="str">
        <f t="shared" si="29"/>
        <v>382 - COLT DIESEL 136 PS 6 BAN FE SHD BAK</v>
      </c>
    </row>
    <row r="386" spans="28:42" x14ac:dyDescent="0.25">
      <c r="AB386" s="19" t="s">
        <v>3616</v>
      </c>
      <c r="AC386" s="19" t="s">
        <v>760</v>
      </c>
      <c r="AD386" s="4" t="str">
        <f t="shared" si="27"/>
        <v>00413 - DEDEN NURJAMAN</v>
      </c>
      <c r="AN386" s="4">
        <v>383</v>
      </c>
      <c r="AO386" s="4" t="s">
        <v>2318</v>
      </c>
      <c r="AP386" s="4" t="str">
        <f t="shared" si="29"/>
        <v>383 - COLT DIESEL 136 PS 6 BAN FE SHD BAK KAYU</v>
      </c>
    </row>
    <row r="387" spans="28:42" x14ac:dyDescent="0.25">
      <c r="AB387" s="19" t="s">
        <v>3617</v>
      </c>
      <c r="AC387" s="19" t="s">
        <v>761</v>
      </c>
      <c r="AD387" s="4" t="str">
        <f t="shared" si="27"/>
        <v>00414 - SALES ZELIA MOBIL</v>
      </c>
      <c r="AN387" s="4">
        <v>384</v>
      </c>
      <c r="AO387" s="4" t="s">
        <v>2319</v>
      </c>
      <c r="AP387" s="4" t="str">
        <f t="shared" si="29"/>
        <v>384 - COLT DIESEL 136 PS 6 BAN FE SHD BAK BESI</v>
      </c>
    </row>
    <row r="388" spans="28:42" x14ac:dyDescent="0.25">
      <c r="AB388" s="19" t="s">
        <v>3618</v>
      </c>
      <c r="AC388" s="19" t="s">
        <v>762</v>
      </c>
      <c r="AD388" s="4" t="str">
        <f t="shared" si="27"/>
        <v>00415 - SALES GP MOBIL</v>
      </c>
      <c r="AN388" s="4">
        <v>385</v>
      </c>
      <c r="AO388" s="4" t="s">
        <v>2320</v>
      </c>
      <c r="AP388" s="4" t="str">
        <f t="shared" si="29"/>
        <v>385 - COLT DIESEL 136 PS 6 BAN FE SHD WING BOX</v>
      </c>
    </row>
    <row r="389" spans="28:42" x14ac:dyDescent="0.25">
      <c r="AB389" s="19" t="s">
        <v>3619</v>
      </c>
      <c r="AC389" s="19" t="s">
        <v>763</v>
      </c>
      <c r="AD389" s="4" t="str">
        <f t="shared" ref="AD389:AD452" si="30">AB389 &amp; " - " &amp;AC389</f>
        <v>00417 - SALES SERASI MOBIL</v>
      </c>
      <c r="AN389" s="4">
        <v>386</v>
      </c>
      <c r="AO389" s="4" t="s">
        <v>2321</v>
      </c>
      <c r="AP389" s="4" t="str">
        <f t="shared" ref="AP389:AP452" si="31">AN389 &amp; " - " &amp;AO389</f>
        <v>386 - FUSO 220 PS 6 BAN FM 517HL LONG (4X2) TANGKI</v>
      </c>
    </row>
    <row r="390" spans="28:42" x14ac:dyDescent="0.25">
      <c r="AB390" s="19" t="s">
        <v>3620</v>
      </c>
      <c r="AC390" s="19" t="s">
        <v>764</v>
      </c>
      <c r="AD390" s="4" t="str">
        <f t="shared" si="30"/>
        <v>00418 - NOVIE STEFANNY</v>
      </c>
      <c r="AN390" s="4">
        <v>387</v>
      </c>
      <c r="AO390" s="4" t="s">
        <v>2322</v>
      </c>
      <c r="AP390" s="4" t="str">
        <f t="shared" si="31"/>
        <v>387 - COLT DIESEL 136 PS 6 BAN FE 84 G HDL BAK</v>
      </c>
    </row>
    <row r="391" spans="28:42" x14ac:dyDescent="0.25">
      <c r="AB391" s="19" t="s">
        <v>3621</v>
      </c>
      <c r="AC391" s="19" t="s">
        <v>765</v>
      </c>
      <c r="AD391" s="4" t="str">
        <f t="shared" si="30"/>
        <v>00419 - BERNARD SANDY FULY</v>
      </c>
      <c r="AN391" s="4">
        <v>388</v>
      </c>
      <c r="AO391" s="4" t="s">
        <v>1526</v>
      </c>
      <c r="AP391" s="4" t="str">
        <f t="shared" si="31"/>
        <v>388 - COLT DIESEL 136 PS 6 BAN FE 84 G HDL BAK BESI</v>
      </c>
    </row>
    <row r="392" spans="28:42" x14ac:dyDescent="0.25">
      <c r="AB392" s="19" t="s">
        <v>3622</v>
      </c>
      <c r="AC392" s="19" t="s">
        <v>766</v>
      </c>
      <c r="AD392" s="4" t="str">
        <f t="shared" si="30"/>
        <v>00420 - DICKY RAMDHAN PRABOWO</v>
      </c>
      <c r="AN392" s="4">
        <v>389</v>
      </c>
      <c r="AO392" s="4" t="s">
        <v>2323</v>
      </c>
      <c r="AP392" s="4" t="str">
        <f t="shared" si="31"/>
        <v>389 - COLT DIESEL 136 PS 6 BAN FE 84 G HDL WING BOX</v>
      </c>
    </row>
    <row r="393" spans="28:42" x14ac:dyDescent="0.25">
      <c r="AB393" s="19" t="s">
        <v>3623</v>
      </c>
      <c r="AC393" s="19" t="s">
        <v>767</v>
      </c>
      <c r="AD393" s="4" t="str">
        <f t="shared" si="30"/>
        <v>00421 - SALES BUDI LUHUR MOBILINDO</v>
      </c>
      <c r="AN393" s="4">
        <v>390</v>
      </c>
      <c r="AO393" s="4" t="s">
        <v>2324</v>
      </c>
      <c r="AP393" s="4" t="str">
        <f t="shared" si="31"/>
        <v>390 - COLT DIESEL 110 PS 4 BAN FE 71 L BOX PENDINGIN</v>
      </c>
    </row>
    <row r="394" spans="28:42" x14ac:dyDescent="0.25">
      <c r="AB394" s="19" t="s">
        <v>3624</v>
      </c>
      <c r="AC394" s="19" t="s">
        <v>768</v>
      </c>
      <c r="AD394" s="4" t="str">
        <f t="shared" si="30"/>
        <v>00422 - YENDERSON SIMBOLON</v>
      </c>
      <c r="AN394" s="4">
        <v>391</v>
      </c>
      <c r="AO394" s="4" t="s">
        <v>2325</v>
      </c>
      <c r="AP394" s="4" t="str">
        <f t="shared" si="31"/>
        <v>391 - COLT DIESEL 125 PS 6 BAN FE 74 SK BOX PENDINGIN</v>
      </c>
    </row>
    <row r="395" spans="28:42" x14ac:dyDescent="0.25">
      <c r="AB395" s="19" t="s">
        <v>3625</v>
      </c>
      <c r="AC395" s="19" t="s">
        <v>769</v>
      </c>
      <c r="AD395" s="4" t="str">
        <f t="shared" si="30"/>
        <v>00423 - TRI SEPTINUS LAOLI</v>
      </c>
      <c r="AN395" s="4">
        <v>392</v>
      </c>
      <c r="AO395" s="4" t="s">
        <v>1523</v>
      </c>
      <c r="AP395" s="4" t="str">
        <f t="shared" si="31"/>
        <v>392 - COLT DIESEL 125 PS 6 BAN FE 74 LK BOX PENDINGIN</v>
      </c>
    </row>
    <row r="396" spans="28:42" x14ac:dyDescent="0.25">
      <c r="AB396" s="19" t="s">
        <v>3626</v>
      </c>
      <c r="AC396" s="19" t="s">
        <v>770</v>
      </c>
      <c r="AD396" s="4" t="str">
        <f t="shared" si="30"/>
        <v>00424 - SATRYA ANDRI YUSTAWAN</v>
      </c>
      <c r="AN396" s="4">
        <v>393</v>
      </c>
      <c r="AO396" s="4" t="s">
        <v>2326</v>
      </c>
      <c r="AP396" s="4" t="str">
        <f t="shared" si="31"/>
        <v>393 - FE 74 HD K (PS 125) + TANGKI</v>
      </c>
    </row>
    <row r="397" spans="28:42" x14ac:dyDescent="0.25">
      <c r="AB397" s="19" t="s">
        <v>3627</v>
      </c>
      <c r="AC397" s="19" t="s">
        <v>771</v>
      </c>
      <c r="AD397" s="4" t="str">
        <f t="shared" si="30"/>
        <v>00426 - SALES CV. GANI JAYA MOTOR</v>
      </c>
      <c r="AN397" s="4">
        <v>394</v>
      </c>
      <c r="AO397" s="4" t="s">
        <v>2327</v>
      </c>
      <c r="AP397" s="4" t="str">
        <f t="shared" si="31"/>
        <v>394 - FUSO 270 PS FN 61 L 6X2 WINGBOX</v>
      </c>
    </row>
    <row r="398" spans="28:42" x14ac:dyDescent="0.25">
      <c r="AB398" s="19" t="s">
        <v>3628</v>
      </c>
      <c r="AC398" s="19" t="s">
        <v>772</v>
      </c>
      <c r="AD398" s="4" t="str">
        <f t="shared" si="30"/>
        <v>00427 - SALES SUNAN JAYA MOBILINDO</v>
      </c>
      <c r="AN398" s="4">
        <v>395</v>
      </c>
      <c r="AO398" s="4" t="s">
        <v>2328</v>
      </c>
      <c r="AP398" s="4" t="str">
        <f t="shared" si="31"/>
        <v>395 - CANTER FE 75 SHDX N 136 PS EURO 4</v>
      </c>
    </row>
    <row r="399" spans="28:42" x14ac:dyDescent="0.25">
      <c r="AB399" s="19" t="s">
        <v>3629</v>
      </c>
      <c r="AC399" s="19" t="s">
        <v>773</v>
      </c>
      <c r="AD399" s="4" t="str">
        <f t="shared" si="30"/>
        <v>00428 - DOURY KURNIAWAN,SP</v>
      </c>
      <c r="AN399" s="4">
        <v>396</v>
      </c>
      <c r="AO399" s="4" t="s">
        <v>1595</v>
      </c>
      <c r="AP399" s="4" t="str">
        <f t="shared" si="31"/>
        <v>396 - FE 74 CHASSIS</v>
      </c>
    </row>
    <row r="400" spans="28:42" x14ac:dyDescent="0.25">
      <c r="AB400" s="19" t="s">
        <v>3630</v>
      </c>
      <c r="AC400" s="19" t="s">
        <v>774</v>
      </c>
      <c r="AD400" s="4" t="str">
        <f t="shared" si="30"/>
        <v>00430 - AGUS HADIWIJAYA</v>
      </c>
      <c r="AN400" s="4">
        <v>397</v>
      </c>
      <c r="AO400" s="4" t="s">
        <v>1624</v>
      </c>
      <c r="AP400" s="4" t="str">
        <f t="shared" si="31"/>
        <v>397 - FUSO 270 PS FN 62 FL HD FD (6X4)</v>
      </c>
    </row>
    <row r="401" spans="28:42" x14ac:dyDescent="0.25">
      <c r="AB401" s="19" t="s">
        <v>3631</v>
      </c>
      <c r="AC401" s="19" t="s">
        <v>775</v>
      </c>
      <c r="AD401" s="4" t="str">
        <f t="shared" si="30"/>
        <v>00431 - SALES OWEN MOBIL</v>
      </c>
      <c r="AN401" s="4">
        <v>398</v>
      </c>
      <c r="AO401" s="4" t="s">
        <v>2329</v>
      </c>
      <c r="AP401" s="4" t="str">
        <f t="shared" si="31"/>
        <v>398 - FUSO 270 PS FN 62 FL HD FD (6X2)</v>
      </c>
    </row>
    <row r="402" spans="28:42" x14ac:dyDescent="0.25">
      <c r="AB402" s="19" t="s">
        <v>3632</v>
      </c>
      <c r="AC402" s="19" t="s">
        <v>776</v>
      </c>
      <c r="AD402" s="4" t="str">
        <f t="shared" si="30"/>
        <v>00432 - SALES JAPA MANDIRI MOTOR</v>
      </c>
      <c r="AN402" s="4">
        <v>399</v>
      </c>
      <c r="AO402" s="4" t="s">
        <v>1596</v>
      </c>
      <c r="AP402" s="4" t="str">
        <f t="shared" si="31"/>
        <v>399 - FE 74 HDV (PS 125) LUBE TRUCK (LUBE SERVICE TANK)</v>
      </c>
    </row>
    <row r="403" spans="28:42" x14ac:dyDescent="0.25">
      <c r="AB403" s="19" t="s">
        <v>3633</v>
      </c>
      <c r="AC403" s="19" t="s">
        <v>777</v>
      </c>
      <c r="AD403" s="4" t="str">
        <f t="shared" si="30"/>
        <v>00433 - SALES OTO.COM</v>
      </c>
      <c r="AN403" s="4">
        <v>400</v>
      </c>
      <c r="AO403" s="4" t="s">
        <v>1631</v>
      </c>
      <c r="AP403" s="4" t="str">
        <f t="shared" si="31"/>
        <v>400 - HARLEY DAVIDSON STREET 500</v>
      </c>
    </row>
    <row r="404" spans="28:42" x14ac:dyDescent="0.25">
      <c r="AB404" s="19" t="s">
        <v>3634</v>
      </c>
      <c r="AC404" s="19" t="s">
        <v>778</v>
      </c>
      <c r="AD404" s="4" t="str">
        <f t="shared" si="30"/>
        <v>00434 - BAHTIAR AMAR</v>
      </c>
      <c r="AN404" s="4">
        <v>401</v>
      </c>
      <c r="AO404" s="4" t="s">
        <v>2330</v>
      </c>
      <c r="AP404" s="4" t="str">
        <f t="shared" si="31"/>
        <v>401 - FC 190 J</v>
      </c>
    </row>
    <row r="405" spans="28:42" x14ac:dyDescent="0.25">
      <c r="AB405" s="19" t="s">
        <v>3635</v>
      </c>
      <c r="AC405" s="19" t="s">
        <v>779</v>
      </c>
      <c r="AD405" s="4" t="str">
        <f t="shared" si="30"/>
        <v>00435 - SALES KARYA MAKMUR MOTOR</v>
      </c>
      <c r="AN405" s="4">
        <v>402</v>
      </c>
      <c r="AO405" s="4" t="s">
        <v>2331</v>
      </c>
      <c r="AP405" s="4" t="str">
        <f t="shared" si="31"/>
        <v>402 - FG 215 JP</v>
      </c>
    </row>
    <row r="406" spans="28:42" x14ac:dyDescent="0.25">
      <c r="AB406" s="19" t="s">
        <v>3636</v>
      </c>
      <c r="AC406" s="19" t="s">
        <v>780</v>
      </c>
      <c r="AD406" s="4" t="str">
        <f t="shared" si="30"/>
        <v>00436 - SALES ABRAL MOTOR</v>
      </c>
      <c r="AN406" s="4">
        <v>403</v>
      </c>
      <c r="AO406" s="4" t="s">
        <v>2332</v>
      </c>
      <c r="AP406" s="4" t="str">
        <f t="shared" si="31"/>
        <v>403 - FG 235 JJ</v>
      </c>
    </row>
    <row r="407" spans="28:42" x14ac:dyDescent="0.25">
      <c r="AB407" s="19" t="s">
        <v>3637</v>
      </c>
      <c r="AC407" s="19" t="s">
        <v>781</v>
      </c>
      <c r="AD407" s="4" t="str">
        <f t="shared" si="30"/>
        <v>00437 - ADE SUPRATMAN</v>
      </c>
      <c r="AN407" s="4">
        <v>404</v>
      </c>
      <c r="AO407" s="4" t="s">
        <v>2333</v>
      </c>
      <c r="AP407" s="4" t="str">
        <f t="shared" si="31"/>
        <v>404 - FG 245 JJ C/R</v>
      </c>
    </row>
    <row r="408" spans="28:42" x14ac:dyDescent="0.25">
      <c r="AB408" s="19" t="s">
        <v>3638</v>
      </c>
      <c r="AC408" s="19" t="s">
        <v>782</v>
      </c>
      <c r="AD408" s="4" t="str">
        <f t="shared" si="30"/>
        <v>00438 - CECILIA DEBY SHAHNAZ</v>
      </c>
      <c r="AN408" s="4">
        <v>405</v>
      </c>
      <c r="AO408" s="4" t="s">
        <v>2334</v>
      </c>
      <c r="AP408" s="4" t="str">
        <f t="shared" si="31"/>
        <v>405 - FG 235 TH</v>
      </c>
    </row>
    <row r="409" spans="28:42" x14ac:dyDescent="0.25">
      <c r="AB409" s="19" t="s">
        <v>3639</v>
      </c>
      <c r="AC409" s="19" t="s">
        <v>783</v>
      </c>
      <c r="AD409" s="4" t="str">
        <f t="shared" si="30"/>
        <v>00439 - SALES PRIMA MOBIL</v>
      </c>
      <c r="AN409" s="4">
        <v>406</v>
      </c>
      <c r="AO409" s="4" t="s">
        <v>2335</v>
      </c>
      <c r="AP409" s="4" t="str">
        <f t="shared" si="31"/>
        <v>406 - FG 245 TH C/R</v>
      </c>
    </row>
    <row r="410" spans="28:42" x14ac:dyDescent="0.25">
      <c r="AB410" s="19" t="s">
        <v>3640</v>
      </c>
      <c r="AC410" s="19" t="s">
        <v>784</v>
      </c>
      <c r="AD410" s="4" t="str">
        <f t="shared" si="30"/>
        <v>00440 - TONNY PRAJOGO</v>
      </c>
      <c r="AN410" s="4">
        <v>407</v>
      </c>
      <c r="AO410" s="4" t="s">
        <v>2336</v>
      </c>
      <c r="AP410" s="4" t="str">
        <f t="shared" si="31"/>
        <v>407 - FG 235 JK</v>
      </c>
    </row>
    <row r="411" spans="28:42" x14ac:dyDescent="0.25">
      <c r="AB411" s="19" t="s">
        <v>3641</v>
      </c>
      <c r="AC411" s="19" t="s">
        <v>785</v>
      </c>
      <c r="AD411" s="4" t="str">
        <f t="shared" si="30"/>
        <v>00441 - ANO SUDARNO</v>
      </c>
      <c r="AN411" s="4">
        <v>408</v>
      </c>
      <c r="AO411" s="4" t="s">
        <v>2337</v>
      </c>
      <c r="AP411" s="4" t="str">
        <f t="shared" si="31"/>
        <v>408 - FG 245 JK C/R</v>
      </c>
    </row>
    <row r="412" spans="28:42" x14ac:dyDescent="0.25">
      <c r="AB412" s="19" t="s">
        <v>3642</v>
      </c>
      <c r="AC412" s="19" t="s">
        <v>786</v>
      </c>
      <c r="AD412" s="4" t="str">
        <f t="shared" si="30"/>
        <v>00442 - SALES CV. MAKMUR MANDIRI MOBIL</v>
      </c>
      <c r="AN412" s="4">
        <v>409</v>
      </c>
      <c r="AO412" s="4" t="s">
        <v>2338</v>
      </c>
      <c r="AP412" s="4" t="str">
        <f t="shared" si="31"/>
        <v>409 - FG 235 JL</v>
      </c>
    </row>
    <row r="413" spans="28:42" x14ac:dyDescent="0.25">
      <c r="AB413" s="19" t="s">
        <v>3643</v>
      </c>
      <c r="AC413" s="19" t="s">
        <v>787</v>
      </c>
      <c r="AD413" s="4" t="str">
        <f t="shared" si="30"/>
        <v>00444 - MARCO RIONALDO RATUELA</v>
      </c>
      <c r="AN413" s="4">
        <v>410</v>
      </c>
      <c r="AO413" s="4" t="s">
        <v>2339</v>
      </c>
      <c r="AP413" s="4" t="str">
        <f t="shared" si="31"/>
        <v>410 - FG 245 JL C/R</v>
      </c>
    </row>
    <row r="414" spans="28:42" x14ac:dyDescent="0.25">
      <c r="AB414" s="19" t="s">
        <v>3644</v>
      </c>
      <c r="AC414" s="19" t="s">
        <v>788</v>
      </c>
      <c r="AD414" s="4" t="str">
        <f t="shared" si="30"/>
        <v>00445 - RIZAL FIRDAUS ADITAMA</v>
      </c>
      <c r="AN414" s="4">
        <v>411</v>
      </c>
      <c r="AO414" s="4" t="s">
        <v>2340</v>
      </c>
      <c r="AP414" s="4" t="str">
        <f t="shared" si="31"/>
        <v>411 - FG 235 JP</v>
      </c>
    </row>
    <row r="415" spans="28:42" x14ac:dyDescent="0.25">
      <c r="AB415" s="19" t="s">
        <v>3645</v>
      </c>
      <c r="AC415" s="19" t="s">
        <v>789</v>
      </c>
      <c r="AD415" s="4" t="str">
        <f t="shared" si="30"/>
        <v>00446 - SITI RITANIAR</v>
      </c>
      <c r="AN415" s="4">
        <v>412</v>
      </c>
      <c r="AO415" s="4" t="s">
        <v>2341</v>
      </c>
      <c r="AP415" s="4" t="str">
        <f t="shared" si="31"/>
        <v>412 - FG 245 JP C/R</v>
      </c>
    </row>
    <row r="416" spans="28:42" x14ac:dyDescent="0.25">
      <c r="AB416" s="19" t="s">
        <v>3646</v>
      </c>
      <c r="AC416" s="19" t="s">
        <v>790</v>
      </c>
      <c r="AD416" s="4" t="str">
        <f t="shared" si="30"/>
        <v>00447 - WAWAN GUNAWAN</v>
      </c>
      <c r="AN416" s="4">
        <v>413</v>
      </c>
      <c r="AO416" s="4" t="s">
        <v>2342</v>
      </c>
      <c r="AP416" s="4" t="str">
        <f t="shared" si="31"/>
        <v>413 - FG 235 JS</v>
      </c>
    </row>
    <row r="417" spans="28:42" x14ac:dyDescent="0.25">
      <c r="AB417" s="19" t="s">
        <v>3647</v>
      </c>
      <c r="AC417" s="19" t="s">
        <v>791</v>
      </c>
      <c r="AD417" s="4" t="str">
        <f t="shared" si="30"/>
        <v>00448 - SALES SAHABAT MOTOR</v>
      </c>
      <c r="AN417" s="4">
        <v>414</v>
      </c>
      <c r="AO417" s="4" t="s">
        <v>2343</v>
      </c>
      <c r="AP417" s="4" t="str">
        <f t="shared" si="31"/>
        <v>414 - FG 245 JS C/R</v>
      </c>
    </row>
    <row r="418" spans="28:42" x14ac:dyDescent="0.25">
      <c r="AB418" s="19" t="s">
        <v>3648</v>
      </c>
      <c r="AC418" s="19" t="s">
        <v>792</v>
      </c>
      <c r="AD418" s="4" t="str">
        <f t="shared" si="30"/>
        <v>00449 - NATALIA SUHARNINGSIH</v>
      </c>
      <c r="AN418" s="4">
        <v>415</v>
      </c>
      <c r="AO418" s="4" t="s">
        <v>2344</v>
      </c>
      <c r="AP418" s="4" t="str">
        <f t="shared" si="31"/>
        <v>415 - FG 260 JM</v>
      </c>
    </row>
    <row r="419" spans="28:42" x14ac:dyDescent="0.25">
      <c r="AB419" s="19" t="s">
        <v>3649</v>
      </c>
      <c r="AC419" s="19" t="s">
        <v>793</v>
      </c>
      <c r="AD419" s="4" t="str">
        <f t="shared" si="30"/>
        <v>00450 - ESTERIA</v>
      </c>
      <c r="AN419" s="4">
        <v>416</v>
      </c>
      <c r="AO419" s="4" t="s">
        <v>2345</v>
      </c>
      <c r="AP419" s="4" t="str">
        <f t="shared" si="31"/>
        <v>416 - FG 260 JM C/R</v>
      </c>
    </row>
    <row r="420" spans="28:42" x14ac:dyDescent="0.25">
      <c r="AB420" s="19" t="s">
        <v>3650</v>
      </c>
      <c r="AC420" s="19" t="s">
        <v>794</v>
      </c>
      <c r="AD420" s="4" t="str">
        <f t="shared" si="30"/>
        <v>00451 - DWI INDRO JATMIKO</v>
      </c>
      <c r="AN420" s="4">
        <v>417</v>
      </c>
      <c r="AO420" s="4" t="s">
        <v>2346</v>
      </c>
      <c r="AP420" s="4" t="str">
        <f t="shared" si="31"/>
        <v>417 - FL 235 JN</v>
      </c>
    </row>
    <row r="421" spans="28:42" x14ac:dyDescent="0.25">
      <c r="AB421" s="19" t="s">
        <v>3651</v>
      </c>
      <c r="AC421" s="19" t="s">
        <v>795</v>
      </c>
      <c r="AD421" s="4" t="str">
        <f t="shared" si="30"/>
        <v>00452 - RUTH YOSA MELLYA PUTRI</v>
      </c>
      <c r="AN421" s="4">
        <v>418</v>
      </c>
      <c r="AO421" s="4" t="s">
        <v>2347</v>
      </c>
      <c r="AP421" s="4" t="str">
        <f t="shared" si="31"/>
        <v>418 - FL 245 JN C/R</v>
      </c>
    </row>
    <row r="422" spans="28:42" x14ac:dyDescent="0.25">
      <c r="AB422" s="19" t="s">
        <v>3652</v>
      </c>
      <c r="AC422" s="19" t="s">
        <v>796</v>
      </c>
      <c r="AD422" s="4" t="str">
        <f t="shared" si="30"/>
        <v>00453 - IRINE SETIAWATI SURYANTO</v>
      </c>
      <c r="AN422" s="4">
        <v>419</v>
      </c>
      <c r="AO422" s="4" t="s">
        <v>2348</v>
      </c>
      <c r="AP422" s="4" t="str">
        <f t="shared" si="31"/>
        <v>419 - FL 235 JW</v>
      </c>
    </row>
    <row r="423" spans="28:42" x14ac:dyDescent="0.25">
      <c r="AB423" s="19" t="s">
        <v>3653</v>
      </c>
      <c r="AC423" s="19" t="s">
        <v>797</v>
      </c>
      <c r="AD423" s="4" t="str">
        <f t="shared" si="30"/>
        <v>00454 - ANTONI SUYANTO</v>
      </c>
      <c r="AN423" s="4">
        <v>420</v>
      </c>
      <c r="AO423" s="4" t="s">
        <v>2349</v>
      </c>
      <c r="AP423" s="4" t="str">
        <f t="shared" si="31"/>
        <v>420 - FL 245 JW C/R</v>
      </c>
    </row>
    <row r="424" spans="28:42" x14ac:dyDescent="0.25">
      <c r="AB424" s="19" t="s">
        <v>3654</v>
      </c>
      <c r="AC424" s="19" t="s">
        <v>798</v>
      </c>
      <c r="AD424" s="4" t="str">
        <f t="shared" si="30"/>
        <v>00455 - RUSWENDI SYAEFUDIN</v>
      </c>
      <c r="AN424" s="4">
        <v>421</v>
      </c>
      <c r="AO424" s="4" t="s">
        <v>2350</v>
      </c>
      <c r="AP424" s="4" t="str">
        <f t="shared" si="31"/>
        <v>421 - FL 245 JW C/R ABS</v>
      </c>
    </row>
    <row r="425" spans="28:42" x14ac:dyDescent="0.25">
      <c r="AB425" s="19" t="s">
        <v>3655</v>
      </c>
      <c r="AC425" s="19" t="s">
        <v>799</v>
      </c>
      <c r="AD425" s="4" t="str">
        <f t="shared" si="30"/>
        <v>00456 - BENY WIJAYA</v>
      </c>
      <c r="AN425" s="4">
        <v>422</v>
      </c>
      <c r="AO425" s="4" t="s">
        <v>2351</v>
      </c>
      <c r="AP425" s="4" t="str">
        <f t="shared" si="31"/>
        <v>422 - FL 260 JT</v>
      </c>
    </row>
    <row r="426" spans="28:42" x14ac:dyDescent="0.25">
      <c r="AB426" s="19" t="s">
        <v>3656</v>
      </c>
      <c r="AC426" s="19" t="s">
        <v>800</v>
      </c>
      <c r="AD426" s="4" t="str">
        <f t="shared" si="30"/>
        <v>00457 - SALES DEALER KIA KELAPA GADING</v>
      </c>
      <c r="AN426" s="4">
        <v>423</v>
      </c>
      <c r="AO426" s="4" t="s">
        <v>2352</v>
      </c>
      <c r="AP426" s="4" t="str">
        <f t="shared" si="31"/>
        <v>423 - FL 260 JT C/R</v>
      </c>
    </row>
    <row r="427" spans="28:42" x14ac:dyDescent="0.25">
      <c r="AB427" s="19" t="s">
        <v>3657</v>
      </c>
      <c r="AC427" s="19" t="s">
        <v>801</v>
      </c>
      <c r="AD427" s="4" t="str">
        <f t="shared" si="30"/>
        <v>00458 - SALES JO AUTOCARS</v>
      </c>
      <c r="AN427" s="4">
        <v>424</v>
      </c>
      <c r="AO427" s="4" t="s">
        <v>2353</v>
      </c>
      <c r="AP427" s="4" t="str">
        <f t="shared" si="31"/>
        <v>424 - FL 260 JW</v>
      </c>
    </row>
    <row r="428" spans="28:42" x14ac:dyDescent="0.25">
      <c r="AB428" s="19" t="s">
        <v>3658</v>
      </c>
      <c r="AC428" s="19" t="s">
        <v>802</v>
      </c>
      <c r="AD428" s="4" t="str">
        <f t="shared" si="30"/>
        <v>00459 - MILA SILVIA</v>
      </c>
      <c r="AN428" s="4">
        <v>425</v>
      </c>
      <c r="AO428" s="4" t="s">
        <v>2354</v>
      </c>
      <c r="AP428" s="4" t="str">
        <f t="shared" si="31"/>
        <v>425 - FL 265 JW C/R</v>
      </c>
    </row>
    <row r="429" spans="28:42" x14ac:dyDescent="0.25">
      <c r="AB429" s="19" t="s">
        <v>3659</v>
      </c>
      <c r="AC429" s="19" t="s">
        <v>803</v>
      </c>
      <c r="AD429" s="4" t="str">
        <f t="shared" si="30"/>
        <v>00460 - SALES AUTO 2000</v>
      </c>
      <c r="AN429" s="4">
        <v>426</v>
      </c>
      <c r="AO429" s="4" t="s">
        <v>2355</v>
      </c>
      <c r="AP429" s="4" t="str">
        <f t="shared" si="31"/>
        <v>426 - FM 235 JD</v>
      </c>
    </row>
    <row r="430" spans="28:42" x14ac:dyDescent="0.25">
      <c r="AB430" s="19" t="s">
        <v>3660</v>
      </c>
      <c r="AC430" s="19" t="s">
        <v>804</v>
      </c>
      <c r="AD430" s="4" t="str">
        <f t="shared" si="30"/>
        <v>00461 - ELISA RISUOSA</v>
      </c>
      <c r="AN430" s="4">
        <v>427</v>
      </c>
      <c r="AO430" s="4" t="s">
        <v>2356</v>
      </c>
      <c r="AP430" s="4" t="str">
        <f t="shared" si="31"/>
        <v>427 - FM 245 JD C/R</v>
      </c>
    </row>
    <row r="431" spans="28:42" x14ac:dyDescent="0.25">
      <c r="AB431" s="19" t="s">
        <v>3661</v>
      </c>
      <c r="AC431" s="19" t="s">
        <v>805</v>
      </c>
      <c r="AD431" s="4" t="str">
        <f t="shared" si="30"/>
        <v>00462 - LUKMANTARA, ST</v>
      </c>
      <c r="AN431" s="4">
        <v>428</v>
      </c>
      <c r="AO431" s="4" t="s">
        <v>1598</v>
      </c>
      <c r="AP431" s="4" t="str">
        <f t="shared" si="31"/>
        <v>428 - FM 260 JD</v>
      </c>
    </row>
    <row r="432" spans="28:42" x14ac:dyDescent="0.25">
      <c r="AB432" s="19" t="s">
        <v>3662</v>
      </c>
      <c r="AC432" s="19" t="s">
        <v>806</v>
      </c>
      <c r="AD432" s="4" t="str">
        <f t="shared" si="30"/>
        <v>00463 - NI'MATUS SYAHRI</v>
      </c>
      <c r="AN432" s="4">
        <v>429</v>
      </c>
      <c r="AO432" s="4" t="s">
        <v>2357</v>
      </c>
      <c r="AP432" s="4" t="str">
        <f t="shared" si="31"/>
        <v>429 - FM 285 JD C/R</v>
      </c>
    </row>
    <row r="433" spans="28:42" x14ac:dyDescent="0.25">
      <c r="AB433" s="19" t="s">
        <v>3663</v>
      </c>
      <c r="AC433" s="19" t="s">
        <v>807</v>
      </c>
      <c r="AD433" s="4" t="str">
        <f t="shared" si="30"/>
        <v>00464 - DIDIK AGUSTIONO</v>
      </c>
      <c r="AN433" s="4">
        <v>430</v>
      </c>
      <c r="AO433" s="4" t="s">
        <v>2358</v>
      </c>
      <c r="AP433" s="4" t="str">
        <f t="shared" si="31"/>
        <v>430 - FM 285 JD C/R ABS</v>
      </c>
    </row>
    <row r="434" spans="28:42" x14ac:dyDescent="0.25">
      <c r="AB434" s="19" t="s">
        <v>3664</v>
      </c>
      <c r="AC434" s="19" t="s">
        <v>808</v>
      </c>
      <c r="AD434" s="4" t="str">
        <f t="shared" si="30"/>
        <v>00465 - SALES 68 MOTOR</v>
      </c>
      <c r="AN434" s="4">
        <v>431</v>
      </c>
      <c r="AO434" s="4" t="s">
        <v>2359</v>
      </c>
      <c r="AP434" s="4" t="str">
        <f t="shared" si="31"/>
        <v>431 - FM 260 JD MINING</v>
      </c>
    </row>
    <row r="435" spans="28:42" x14ac:dyDescent="0.25">
      <c r="AB435" s="19" t="s">
        <v>3665</v>
      </c>
      <c r="AC435" s="19" t="s">
        <v>809</v>
      </c>
      <c r="AD435" s="4" t="str">
        <f t="shared" si="30"/>
        <v>00466 - TIANGGUR MANURUNG</v>
      </c>
      <c r="AN435" s="4">
        <v>432</v>
      </c>
      <c r="AO435" s="4" t="s">
        <v>2360</v>
      </c>
      <c r="AP435" s="4" t="str">
        <f t="shared" si="31"/>
        <v>432 - FM 285 JD C/R MINING</v>
      </c>
    </row>
    <row r="436" spans="28:42" x14ac:dyDescent="0.25">
      <c r="AB436" s="19" t="s">
        <v>3666</v>
      </c>
      <c r="AC436" s="19" t="s">
        <v>810</v>
      </c>
      <c r="AD436" s="4" t="str">
        <f t="shared" si="30"/>
        <v>00467 - ERLISNAWATI</v>
      </c>
      <c r="AN436" s="4">
        <v>433</v>
      </c>
      <c r="AO436" s="4" t="s">
        <v>2361</v>
      </c>
      <c r="AP436" s="4" t="str">
        <f t="shared" si="31"/>
        <v>433 - FM 260 JW</v>
      </c>
    </row>
    <row r="437" spans="28:42" x14ac:dyDescent="0.25">
      <c r="AB437" s="19" t="s">
        <v>3667</v>
      </c>
      <c r="AC437" s="19" t="s">
        <v>811</v>
      </c>
      <c r="AD437" s="4" t="str">
        <f t="shared" si="30"/>
        <v>00468 - CHRISNA SATRIA UTOMO</v>
      </c>
      <c r="AN437" s="4">
        <v>434</v>
      </c>
      <c r="AO437" s="4" t="s">
        <v>2362</v>
      </c>
      <c r="AP437" s="4" t="str">
        <f t="shared" si="31"/>
        <v>434 - FM 285 JW C/R</v>
      </c>
    </row>
    <row r="438" spans="28:42" x14ac:dyDescent="0.25">
      <c r="AB438" s="19" t="s">
        <v>3668</v>
      </c>
      <c r="AC438" s="19" t="s">
        <v>812</v>
      </c>
      <c r="AD438" s="4" t="str">
        <f t="shared" si="30"/>
        <v>00469 - KARNO WIJAYA</v>
      </c>
      <c r="AN438" s="4">
        <v>435</v>
      </c>
      <c r="AO438" s="4" t="s">
        <v>2363</v>
      </c>
      <c r="AP438" s="4" t="str">
        <f t="shared" si="31"/>
        <v>435 - FM 260 JM</v>
      </c>
    </row>
    <row r="439" spans="28:42" x14ac:dyDescent="0.25">
      <c r="AB439" s="19" t="s">
        <v>3669</v>
      </c>
      <c r="AC439" s="19" t="s">
        <v>813</v>
      </c>
      <c r="AD439" s="4" t="str">
        <f t="shared" si="30"/>
        <v>00470 - SALES EX MOBIL</v>
      </c>
      <c r="AN439" s="4">
        <v>436</v>
      </c>
      <c r="AO439" s="4" t="s">
        <v>2364</v>
      </c>
      <c r="AP439" s="4" t="str">
        <f t="shared" si="31"/>
        <v>436 - FM 260 JM BODY</v>
      </c>
    </row>
    <row r="440" spans="28:42" x14ac:dyDescent="0.25">
      <c r="AB440" s="19" t="s">
        <v>3670</v>
      </c>
      <c r="AC440" s="19" t="s">
        <v>814</v>
      </c>
      <c r="AD440" s="4" t="str">
        <f t="shared" si="30"/>
        <v>00471 - EVI</v>
      </c>
      <c r="AN440" s="4">
        <v>437</v>
      </c>
      <c r="AO440" s="4" t="s">
        <v>2365</v>
      </c>
      <c r="AP440" s="4" t="str">
        <f t="shared" si="31"/>
        <v>437 - FM 285 JM C/R</v>
      </c>
    </row>
    <row r="441" spans="28:42" x14ac:dyDescent="0.25">
      <c r="AB441" s="19" t="s">
        <v>3671</v>
      </c>
      <c r="AC441" s="19" t="s">
        <v>815</v>
      </c>
      <c r="AD441" s="4" t="str">
        <f t="shared" si="30"/>
        <v>00472 - AAN ANDRY CAHYONO</v>
      </c>
      <c r="AN441" s="4">
        <v>438</v>
      </c>
      <c r="AO441" s="4" t="s">
        <v>2366</v>
      </c>
      <c r="AP441" s="4" t="str">
        <f t="shared" si="31"/>
        <v>438 - FM 265 T/H C/R</v>
      </c>
    </row>
    <row r="442" spans="28:42" x14ac:dyDescent="0.25">
      <c r="AB442" s="19" t="s">
        <v>3672</v>
      </c>
      <c r="AC442" s="19" t="s">
        <v>816</v>
      </c>
      <c r="AD442" s="4" t="str">
        <f t="shared" si="30"/>
        <v>00473 - RENDI ANATASIAH</v>
      </c>
      <c r="AN442" s="4">
        <v>439</v>
      </c>
      <c r="AO442" s="4" t="s">
        <v>2367</v>
      </c>
      <c r="AP442" s="4" t="str">
        <f t="shared" si="31"/>
        <v>439 - FM 265 T/H C/R ABS</v>
      </c>
    </row>
    <row r="443" spans="28:42" x14ac:dyDescent="0.25">
      <c r="AB443" s="19" t="s">
        <v>3673</v>
      </c>
      <c r="AC443" s="19" t="s">
        <v>817</v>
      </c>
      <c r="AD443" s="4" t="str">
        <f t="shared" si="30"/>
        <v>00474 - HADITYA GUZMAN</v>
      </c>
      <c r="AN443" s="4">
        <v>440</v>
      </c>
      <c r="AO443" s="4" t="s">
        <v>2368</v>
      </c>
      <c r="AP443" s="4" t="str">
        <f t="shared" si="31"/>
        <v>440 - FM 285 T/H C/R</v>
      </c>
    </row>
    <row r="444" spans="28:42" x14ac:dyDescent="0.25">
      <c r="AB444" s="19" t="s">
        <v>3674</v>
      </c>
      <c r="AC444" s="19" t="s">
        <v>818</v>
      </c>
      <c r="AD444" s="4" t="str">
        <f t="shared" si="30"/>
        <v>00475 - ANJAR RIYADI</v>
      </c>
      <c r="AN444" s="4">
        <v>441</v>
      </c>
      <c r="AO444" s="4" t="s">
        <v>2369</v>
      </c>
      <c r="AP444" s="4" t="str">
        <f t="shared" si="31"/>
        <v>441 - FM 285 T/H C/R ABS</v>
      </c>
    </row>
    <row r="445" spans="28:42" x14ac:dyDescent="0.25">
      <c r="AB445" s="19" t="s">
        <v>3675</v>
      </c>
      <c r="AC445" s="19" t="s">
        <v>819</v>
      </c>
      <c r="AD445" s="4" t="str">
        <f t="shared" si="30"/>
        <v>00476 - SHINTA HERDIANI, SE</v>
      </c>
      <c r="AN445" s="4">
        <v>442</v>
      </c>
      <c r="AO445" s="4" t="s">
        <v>2370</v>
      </c>
      <c r="AP445" s="4" t="str">
        <f t="shared" si="31"/>
        <v>442 - FM 350 T/H C/R</v>
      </c>
    </row>
    <row r="446" spans="28:42" x14ac:dyDescent="0.25">
      <c r="AB446" s="19" t="s">
        <v>3676</v>
      </c>
      <c r="AC446" s="19" t="s">
        <v>820</v>
      </c>
      <c r="AD446" s="4" t="str">
        <f t="shared" si="30"/>
        <v>00478 - RHANDIKA RAHMANSYAH</v>
      </c>
      <c r="AN446" s="4">
        <v>443</v>
      </c>
      <c r="AO446" s="4" t="s">
        <v>2371</v>
      </c>
      <c r="AP446" s="4" t="str">
        <f t="shared" si="31"/>
        <v>443 - FM 350 T/H C/R ABS</v>
      </c>
    </row>
    <row r="447" spans="28:42" x14ac:dyDescent="0.25">
      <c r="AB447" s="19" t="s">
        <v>3677</v>
      </c>
      <c r="AC447" s="19" t="s">
        <v>821</v>
      </c>
      <c r="AD447" s="4" t="str">
        <f t="shared" si="30"/>
        <v>00479 - SALES RK MOTOR</v>
      </c>
      <c r="AN447" s="4">
        <v>444</v>
      </c>
      <c r="AO447" s="4" t="s">
        <v>2372</v>
      </c>
      <c r="AP447" s="4" t="str">
        <f t="shared" si="31"/>
        <v>444 - FM 350 PD C/R</v>
      </c>
    </row>
    <row r="448" spans="28:42" x14ac:dyDescent="0.25">
      <c r="AB448" s="19" t="s">
        <v>3678</v>
      </c>
      <c r="AC448" s="19" t="s">
        <v>822</v>
      </c>
      <c r="AD448" s="4" t="str">
        <f t="shared" si="30"/>
        <v>00480 - DENY AGUSTIAN KURNIAWAN</v>
      </c>
      <c r="AN448" s="4">
        <v>445</v>
      </c>
      <c r="AO448" s="4" t="s">
        <v>2373</v>
      </c>
      <c r="AP448" s="4" t="str">
        <f t="shared" si="31"/>
        <v>445 - FM 350 PD C/R MINING</v>
      </c>
    </row>
    <row r="449" spans="28:42" x14ac:dyDescent="0.25">
      <c r="AB449" s="19" t="s">
        <v>3679</v>
      </c>
      <c r="AC449" s="19" t="s">
        <v>823</v>
      </c>
      <c r="AD449" s="4" t="str">
        <f t="shared" si="30"/>
        <v>00481 - S. ARIE RASYA</v>
      </c>
      <c r="AN449" s="4">
        <v>446</v>
      </c>
      <c r="AO449" s="4" t="s">
        <v>2374</v>
      </c>
      <c r="AP449" s="4" t="str">
        <f t="shared" si="31"/>
        <v>446 - FM 350 PL C/R</v>
      </c>
    </row>
    <row r="450" spans="28:42" x14ac:dyDescent="0.25">
      <c r="AB450" s="19" t="s">
        <v>3680</v>
      </c>
      <c r="AC450" s="19" t="s">
        <v>824</v>
      </c>
      <c r="AD450" s="4" t="str">
        <f t="shared" si="30"/>
        <v>00482 - SALES BIN MAHMOED MOBIL</v>
      </c>
      <c r="AN450" s="4">
        <v>447</v>
      </c>
      <c r="AO450" s="4" t="s">
        <v>1602</v>
      </c>
      <c r="AP450" s="4" t="str">
        <f t="shared" si="31"/>
        <v>447 - FM 350 PL C/R MINING</v>
      </c>
    </row>
    <row r="451" spans="28:42" x14ac:dyDescent="0.25">
      <c r="AB451" s="19" t="s">
        <v>3681</v>
      </c>
      <c r="AC451" s="19" t="s">
        <v>825</v>
      </c>
      <c r="AD451" s="4" t="str">
        <f t="shared" si="30"/>
        <v>00483 - RAHMATIKA YUSNIAR ISKANDAR A</v>
      </c>
      <c r="AN451" s="4">
        <v>448</v>
      </c>
      <c r="AO451" s="4" t="s">
        <v>2375</v>
      </c>
      <c r="AP451" s="4" t="str">
        <f t="shared" si="31"/>
        <v>448 - SG 260 T/H</v>
      </c>
    </row>
    <row r="452" spans="28:42" x14ac:dyDescent="0.25">
      <c r="AB452" s="19" t="s">
        <v>3682</v>
      </c>
      <c r="AC452" s="19" t="s">
        <v>826</v>
      </c>
      <c r="AD452" s="4" t="str">
        <f t="shared" si="30"/>
        <v>00484 - SUBHAN AGUSTIAN</v>
      </c>
      <c r="AN452" s="4">
        <v>449</v>
      </c>
      <c r="AO452" s="4" t="s">
        <v>2376</v>
      </c>
      <c r="AP452" s="4" t="str">
        <f t="shared" si="31"/>
        <v>449 - SG 260 T/H ABS</v>
      </c>
    </row>
    <row r="453" spans="28:42" x14ac:dyDescent="0.25">
      <c r="AB453" s="19" t="s">
        <v>3683</v>
      </c>
      <c r="AC453" s="19" t="s">
        <v>827</v>
      </c>
      <c r="AD453" s="4" t="str">
        <f t="shared" ref="AD453:AD516" si="32">AB453 &amp; " - " &amp;AC453</f>
        <v>00485 - HARY ALI AKBAR</v>
      </c>
      <c r="AN453" s="4">
        <v>450</v>
      </c>
      <c r="AO453" s="4" t="s">
        <v>2377</v>
      </c>
      <c r="AP453" s="4" t="str">
        <f t="shared" ref="AP453:AP516" si="33">AN453 &amp; " - " &amp;AO453</f>
        <v>450 - SG 285 T/H C/R</v>
      </c>
    </row>
    <row r="454" spans="28:42" x14ac:dyDescent="0.25">
      <c r="AB454" s="19" t="s">
        <v>3684</v>
      </c>
      <c r="AC454" s="19" t="s">
        <v>828</v>
      </c>
      <c r="AD454" s="4" t="str">
        <f t="shared" si="32"/>
        <v>00486 - A.M. ARISTROCAT</v>
      </c>
      <c r="AN454" s="4">
        <v>451</v>
      </c>
      <c r="AO454" s="4" t="s">
        <v>2378</v>
      </c>
      <c r="AP454" s="4" t="str">
        <f t="shared" si="33"/>
        <v>451 - SG 285 T/H C/R ABS</v>
      </c>
    </row>
    <row r="455" spans="28:42" x14ac:dyDescent="0.25">
      <c r="AB455" s="19" t="s">
        <v>3685</v>
      </c>
      <c r="AC455" s="19" t="s">
        <v>829</v>
      </c>
      <c r="AD455" s="4" t="str">
        <f t="shared" si="32"/>
        <v>00487 - EMMA MUSLIMAH,AMD.SEK</v>
      </c>
      <c r="AN455" s="4">
        <v>452</v>
      </c>
      <c r="AO455" s="4" t="s">
        <v>2379</v>
      </c>
      <c r="AP455" s="4" t="str">
        <f t="shared" si="33"/>
        <v>452 - A215</v>
      </c>
    </row>
    <row r="456" spans="28:42" x14ac:dyDescent="0.25">
      <c r="AB456" s="19" t="s">
        <v>3686</v>
      </c>
      <c r="AC456" s="19" t="s">
        <v>830</v>
      </c>
      <c r="AD456" s="4" t="str">
        <f t="shared" si="32"/>
        <v>00488 - SALES ASTRIDO TANGERANG</v>
      </c>
      <c r="AN456" s="4">
        <v>453</v>
      </c>
      <c r="AO456" s="4" t="s">
        <v>2380</v>
      </c>
      <c r="AP456" s="4" t="str">
        <f t="shared" si="33"/>
        <v>453 - R260</v>
      </c>
    </row>
    <row r="457" spans="28:42" x14ac:dyDescent="0.25">
      <c r="AB457" s="19" t="s">
        <v>3687</v>
      </c>
      <c r="AC457" s="19" t="s">
        <v>831</v>
      </c>
      <c r="AD457" s="4" t="str">
        <f t="shared" si="32"/>
        <v>00489 - FRANSISCUS DEVIANO</v>
      </c>
      <c r="AN457" s="4">
        <v>454</v>
      </c>
      <c r="AO457" s="4" t="s">
        <v>2381</v>
      </c>
      <c r="AP457" s="4" t="str">
        <f t="shared" si="33"/>
        <v>454 - RN 285</v>
      </c>
    </row>
    <row r="458" spans="28:42" x14ac:dyDescent="0.25">
      <c r="AB458" s="19" t="s">
        <v>3688</v>
      </c>
      <c r="AC458" s="19" t="s">
        <v>832</v>
      </c>
      <c r="AD458" s="4" t="str">
        <f t="shared" si="32"/>
        <v>00490 - SALES PT. SRIKANDI DIAMOND MOTORS</v>
      </c>
      <c r="AN458" s="4">
        <v>455</v>
      </c>
      <c r="AO458" s="4" t="s">
        <v>2382</v>
      </c>
      <c r="AP458" s="4" t="str">
        <f t="shared" si="33"/>
        <v>455 - RN 285 RETURDER A/T</v>
      </c>
    </row>
    <row r="459" spans="28:42" x14ac:dyDescent="0.25">
      <c r="AB459" s="19" t="s">
        <v>3689</v>
      </c>
      <c r="AC459" s="19" t="s">
        <v>833</v>
      </c>
      <c r="AD459" s="4" t="str">
        <f t="shared" si="32"/>
        <v>00492 - SALES PT. PANJI RAMA OTOMOTIF</v>
      </c>
      <c r="AN459" s="4">
        <v>456</v>
      </c>
      <c r="AO459" s="4" t="s">
        <v>2383</v>
      </c>
      <c r="AP459" s="4" t="str">
        <f t="shared" si="33"/>
        <v>456 - FC BUS</v>
      </c>
    </row>
    <row r="460" spans="28:42" x14ac:dyDescent="0.25">
      <c r="AB460" s="19" t="s">
        <v>3690</v>
      </c>
      <c r="AC460" s="19" t="s">
        <v>834</v>
      </c>
      <c r="AD460" s="4" t="str">
        <f t="shared" si="32"/>
        <v>00493 - EDI MURFI</v>
      </c>
      <c r="AN460" s="4">
        <v>457</v>
      </c>
      <c r="AO460" s="4" t="s">
        <v>2384</v>
      </c>
      <c r="AP460" s="4" t="str">
        <f t="shared" si="33"/>
        <v>457 - FB 130</v>
      </c>
    </row>
    <row r="461" spans="28:42" x14ac:dyDescent="0.25">
      <c r="AB461" s="19" t="s">
        <v>3691</v>
      </c>
      <c r="AC461" s="19" t="s">
        <v>835</v>
      </c>
      <c r="AD461" s="4" t="str">
        <f t="shared" si="32"/>
        <v>00494 - NANDA SAPUTRA</v>
      </c>
      <c r="AN461" s="4">
        <v>458</v>
      </c>
      <c r="AO461" s="4" t="s">
        <v>2385</v>
      </c>
      <c r="AP461" s="4" t="str">
        <f t="shared" si="33"/>
        <v>458 - RN 285 RETURDER M/T</v>
      </c>
    </row>
    <row r="462" spans="28:42" x14ac:dyDescent="0.25">
      <c r="AB462" s="19" t="s">
        <v>3692</v>
      </c>
      <c r="AC462" s="19" t="s">
        <v>836</v>
      </c>
      <c r="AD462" s="4" t="str">
        <f t="shared" si="32"/>
        <v>00495 - IRWANDY JAYA NUGRAHA</v>
      </c>
      <c r="AN462" s="4">
        <v>459</v>
      </c>
      <c r="AO462" s="4" t="s">
        <v>1599</v>
      </c>
      <c r="AP462" s="4" t="str">
        <f t="shared" si="33"/>
        <v>459 - FM 260 JD + DUMP</v>
      </c>
    </row>
    <row r="463" spans="28:42" x14ac:dyDescent="0.25">
      <c r="AB463" s="19" t="s">
        <v>3693</v>
      </c>
      <c r="AC463" s="19" t="s">
        <v>837</v>
      </c>
      <c r="AD463" s="4" t="str">
        <f t="shared" si="32"/>
        <v>00496 - SALES PT. SURYA UTAMADIAN NUSA - C2C</v>
      </c>
      <c r="AN463" s="4">
        <v>460</v>
      </c>
      <c r="AO463" s="4" t="s">
        <v>1632</v>
      </c>
      <c r="AP463" s="4" t="str">
        <f t="shared" si="33"/>
        <v>460 - Hino GY 350 PU DUMPTRUCK</v>
      </c>
    </row>
    <row r="464" spans="28:42" x14ac:dyDescent="0.25">
      <c r="AB464" s="19" t="s">
        <v>3694</v>
      </c>
      <c r="AC464" s="19" t="s">
        <v>838</v>
      </c>
      <c r="AD464" s="4" t="str">
        <f t="shared" si="32"/>
        <v>00497 - SALES UNITED EQUIPMENT INDONESIA</v>
      </c>
      <c r="AN464" s="4">
        <v>461</v>
      </c>
      <c r="AO464" s="4" t="s">
        <v>2386</v>
      </c>
      <c r="AP464" s="4" t="str">
        <f t="shared" si="33"/>
        <v>461 - FL 260 JW BAK THREE WAY</v>
      </c>
    </row>
    <row r="465" spans="28:42" x14ac:dyDescent="0.25">
      <c r="AB465" s="19" t="s">
        <v>3695</v>
      </c>
      <c r="AC465" s="19" t="s">
        <v>839</v>
      </c>
      <c r="AD465" s="4" t="str">
        <f t="shared" si="32"/>
        <v>00498 - DONI YULIANTO</v>
      </c>
      <c r="AN465" s="4">
        <v>462</v>
      </c>
      <c r="AO465" s="4" t="s">
        <v>1600</v>
      </c>
      <c r="AP465" s="4" t="str">
        <f t="shared" si="33"/>
        <v>462 - FM 260 JD + TANGKI</v>
      </c>
    </row>
    <row r="466" spans="28:42" x14ac:dyDescent="0.25">
      <c r="AB466" s="19" t="s">
        <v>3696</v>
      </c>
      <c r="AC466" s="19" t="s">
        <v>840</v>
      </c>
      <c r="AD466" s="4" t="str">
        <f t="shared" si="32"/>
        <v>00499 - ROBERT YANG</v>
      </c>
      <c r="AN466" s="4">
        <v>463</v>
      </c>
      <c r="AO466" s="4" t="s">
        <v>1601</v>
      </c>
      <c r="AP466" s="4" t="str">
        <f t="shared" si="33"/>
        <v>463 - FM 260 JD + TANGKI MINYAK</v>
      </c>
    </row>
    <row r="467" spans="28:42" x14ac:dyDescent="0.25">
      <c r="AB467" s="19" t="s">
        <v>3697</v>
      </c>
      <c r="AC467" s="19" t="s">
        <v>841</v>
      </c>
      <c r="AD467" s="4" t="str">
        <f t="shared" si="32"/>
        <v>00500 - ANITA AZIZ</v>
      </c>
      <c r="AN467" s="4">
        <v>464</v>
      </c>
      <c r="AO467" s="4" t="s">
        <v>2387</v>
      </c>
      <c r="AP467" s="4" t="str">
        <f t="shared" si="33"/>
        <v>464 - FL 235 JW + TANGKI</v>
      </c>
    </row>
    <row r="468" spans="28:42" x14ac:dyDescent="0.25">
      <c r="AB468" s="19" t="s">
        <v>3698</v>
      </c>
      <c r="AC468" s="19" t="s">
        <v>842</v>
      </c>
      <c r="AD468" s="4" t="str">
        <f t="shared" si="32"/>
        <v>00501 - SALES HAPSARI MOTOR</v>
      </c>
      <c r="AN468" s="4">
        <v>465</v>
      </c>
      <c r="AO468" s="4" t="s">
        <v>2388</v>
      </c>
      <c r="AP468" s="4" t="str">
        <f t="shared" si="33"/>
        <v>465 - FL 235 JW + TANGKI MINYAK</v>
      </c>
    </row>
    <row r="469" spans="28:42" x14ac:dyDescent="0.25">
      <c r="AB469" s="19" t="s">
        <v>3699</v>
      </c>
      <c r="AC469" s="19" t="s">
        <v>843</v>
      </c>
      <c r="AD469" s="4" t="str">
        <f t="shared" si="32"/>
        <v>00502 - SYAHREZA RIZKI ENFALAR</v>
      </c>
      <c r="AN469" s="4">
        <v>466</v>
      </c>
      <c r="AO469" s="4" t="s">
        <v>2389</v>
      </c>
      <c r="AP469" s="4" t="str">
        <f t="shared" si="33"/>
        <v>466 - FL 235 JW MINING</v>
      </c>
    </row>
    <row r="470" spans="28:42" x14ac:dyDescent="0.25">
      <c r="AB470" s="19" t="s">
        <v>3700</v>
      </c>
      <c r="AC470" s="19" t="s">
        <v>844</v>
      </c>
      <c r="AD470" s="4" t="str">
        <f t="shared" si="32"/>
        <v>00503 - LILI KARLINA,A.MD</v>
      </c>
      <c r="AN470" s="4">
        <v>467</v>
      </c>
      <c r="AO470" s="4" t="s">
        <v>2390</v>
      </c>
      <c r="AP470" s="4" t="str">
        <f t="shared" si="33"/>
        <v>467 - FL 235 JW BAK</v>
      </c>
    </row>
    <row r="471" spans="28:42" x14ac:dyDescent="0.25">
      <c r="AB471" s="19" t="s">
        <v>3701</v>
      </c>
      <c r="AC471" s="19" t="s">
        <v>845</v>
      </c>
      <c r="AD471" s="4" t="str">
        <f t="shared" si="32"/>
        <v>00504 - SALES AUTO RITZ</v>
      </c>
      <c r="AN471" s="4">
        <v>468</v>
      </c>
      <c r="AO471" s="4" t="s">
        <v>2391</v>
      </c>
      <c r="AP471" s="4" t="str">
        <f t="shared" si="33"/>
        <v>468 - DUTRO 130 MDL 4x2</v>
      </c>
    </row>
    <row r="472" spans="28:42" x14ac:dyDescent="0.25">
      <c r="AB472" s="19" t="s">
        <v>3702</v>
      </c>
      <c r="AC472" s="19" t="s">
        <v>846</v>
      </c>
      <c r="AD472" s="4" t="str">
        <f t="shared" si="32"/>
        <v>00505 - SALES CILIWUNG MOTOR</v>
      </c>
      <c r="AN472" s="4">
        <v>469</v>
      </c>
      <c r="AO472" s="4" t="s">
        <v>1587</v>
      </c>
      <c r="AP472" s="4" t="str">
        <f t="shared" si="33"/>
        <v>469 - DUTRO 130MDL 5.5 + BOX FREEZER</v>
      </c>
    </row>
    <row r="473" spans="28:42" x14ac:dyDescent="0.25">
      <c r="AB473" s="19" t="s">
        <v>3703</v>
      </c>
      <c r="AC473" s="19" t="s">
        <v>847</v>
      </c>
      <c r="AD473" s="4" t="str">
        <f t="shared" si="32"/>
        <v>00506 - ANTODING</v>
      </c>
      <c r="AN473" s="4">
        <v>470</v>
      </c>
      <c r="AO473" s="4" t="s">
        <v>1597</v>
      </c>
      <c r="AP473" s="4" t="str">
        <f t="shared" si="33"/>
        <v>470 - FG8JE1B+EKOR45FEET3 EXELMASTER</v>
      </c>
    </row>
    <row r="474" spans="28:42" x14ac:dyDescent="0.25">
      <c r="AB474" s="19" t="s">
        <v>3704</v>
      </c>
      <c r="AC474" s="19" t="s">
        <v>848</v>
      </c>
      <c r="AD474" s="4" t="str">
        <f t="shared" si="32"/>
        <v>00507 - ANDRI SEPTIADI LASROHA</v>
      </c>
      <c r="AN474" s="4">
        <v>471</v>
      </c>
      <c r="AO474" s="4" t="s">
        <v>2392</v>
      </c>
      <c r="AP474" s="4" t="str">
        <f t="shared" si="33"/>
        <v>471 - DUTRO 110 SDL + FULL BOX BESI</v>
      </c>
    </row>
    <row r="475" spans="28:42" x14ac:dyDescent="0.25">
      <c r="AB475" s="19" t="s">
        <v>3705</v>
      </c>
      <c r="AC475" s="19" t="s">
        <v>849</v>
      </c>
      <c r="AD475" s="4" t="str">
        <f t="shared" si="32"/>
        <v>00508 - RADEN ELVIANTO EFFENDI</v>
      </c>
      <c r="AN475" s="4">
        <v>472</v>
      </c>
      <c r="AO475" s="4" t="s">
        <v>2393</v>
      </c>
      <c r="AP475" s="4" t="str">
        <f t="shared" si="33"/>
        <v>472 - FL 235 JW + WING BOX</v>
      </c>
    </row>
    <row r="476" spans="28:42" x14ac:dyDescent="0.25">
      <c r="AB476" s="19" t="s">
        <v>3706</v>
      </c>
      <c r="AC476" s="19" t="s">
        <v>850</v>
      </c>
      <c r="AD476" s="4" t="str">
        <f t="shared" si="32"/>
        <v>00509 - ANDHIKA IRNESA PUTRA</v>
      </c>
      <c r="AN476" s="4">
        <v>473</v>
      </c>
      <c r="AO476" s="4" t="s">
        <v>2394</v>
      </c>
      <c r="AP476" s="4" t="str">
        <f t="shared" si="33"/>
        <v>473 - HINO SG8JE1B EGJ (SG260TH)</v>
      </c>
    </row>
    <row r="477" spans="28:42" x14ac:dyDescent="0.25">
      <c r="AB477" s="19" t="s">
        <v>3707</v>
      </c>
      <c r="AC477" s="19" t="s">
        <v>851</v>
      </c>
      <c r="AD477" s="4" t="str">
        <f t="shared" si="32"/>
        <v>00510 - RIZQINA KARANITA WULANSARI</v>
      </c>
      <c r="AN477" s="4">
        <v>474</v>
      </c>
      <c r="AO477" s="4" t="s">
        <v>1972</v>
      </c>
      <c r="AP477" s="4" t="str">
        <f t="shared" si="33"/>
        <v>474 - ZS 4141 DV 20 DUMP TRUCK</v>
      </c>
    </row>
    <row r="478" spans="28:42" x14ac:dyDescent="0.25">
      <c r="AB478" s="19" t="s">
        <v>3708</v>
      </c>
      <c r="AC478" s="19" t="s">
        <v>852</v>
      </c>
      <c r="AD478" s="4" t="str">
        <f t="shared" si="32"/>
        <v>00511 - FEBRI ANGGRIAWAN</v>
      </c>
      <c r="AN478" s="4">
        <v>475</v>
      </c>
      <c r="AO478" s="4" t="s">
        <v>2395</v>
      </c>
      <c r="AP478" s="4" t="str">
        <f t="shared" si="33"/>
        <v>475 - HINO WU342R-HKMTJD3 130 HD LIGHT TRUCK DUMP</v>
      </c>
    </row>
    <row r="479" spans="28:42" x14ac:dyDescent="0.25">
      <c r="AB479" s="19" t="s">
        <v>3709</v>
      </c>
      <c r="AC479" s="19" t="s">
        <v>853</v>
      </c>
      <c r="AD479" s="4" t="str">
        <f t="shared" si="32"/>
        <v>00512 - ARIESTA APRILIA WINARTA</v>
      </c>
      <c r="AN479" s="4">
        <v>476</v>
      </c>
      <c r="AO479" s="4" t="s">
        <v>2396</v>
      </c>
      <c r="AP479" s="4" t="str">
        <f t="shared" si="33"/>
        <v>476 - C 100 (GRAND IMPRESSA)</v>
      </c>
    </row>
    <row r="480" spans="28:42" x14ac:dyDescent="0.25">
      <c r="AB480" s="19" t="s">
        <v>3710</v>
      </c>
      <c r="AC480" s="19" t="s">
        <v>854</v>
      </c>
      <c r="AD480" s="4" t="str">
        <f t="shared" si="32"/>
        <v>00513 - SALES SEKAWAN MOTORS</v>
      </c>
      <c r="AN480" s="4">
        <v>477</v>
      </c>
      <c r="AO480" s="4" t="s">
        <v>2397</v>
      </c>
      <c r="AP480" s="4" t="str">
        <f t="shared" si="33"/>
        <v>477 - HONDA BRIO I VTEC E 1.3 AT</v>
      </c>
    </row>
    <row r="481" spans="28:42" x14ac:dyDescent="0.25">
      <c r="AB481" s="19" t="s">
        <v>3711</v>
      </c>
      <c r="AC481" s="19" t="s">
        <v>855</v>
      </c>
      <c r="AD481" s="4" t="str">
        <f t="shared" si="32"/>
        <v>00514 - ERWIN RMS GERMANIA</v>
      </c>
      <c r="AN481" s="4">
        <v>478</v>
      </c>
      <c r="AO481" s="4" t="s">
        <v>2398</v>
      </c>
      <c r="AP481" s="4" t="str">
        <f t="shared" si="33"/>
        <v>478 - HONDA BRIO I VTEC S 1.3 AT</v>
      </c>
    </row>
    <row r="482" spans="28:42" x14ac:dyDescent="0.25">
      <c r="AB482" s="19" t="s">
        <v>3712</v>
      </c>
      <c r="AC482" s="19" t="s">
        <v>856</v>
      </c>
      <c r="AD482" s="4" t="str">
        <f t="shared" si="32"/>
        <v>00515 - SALES KIARA MOBIL</v>
      </c>
      <c r="AN482" s="4">
        <v>479</v>
      </c>
      <c r="AO482" s="4" t="s">
        <v>2399</v>
      </c>
      <c r="AP482" s="4" t="str">
        <f t="shared" si="33"/>
        <v>479 - HONDA BRIO I VTEC S 1.3 MT</v>
      </c>
    </row>
    <row r="483" spans="28:42" x14ac:dyDescent="0.25">
      <c r="AB483" s="19" t="s">
        <v>3713</v>
      </c>
      <c r="AC483" s="19" t="s">
        <v>857</v>
      </c>
      <c r="AD483" s="4" t="str">
        <f t="shared" si="32"/>
        <v>00516 - TEGUH SANTOSO</v>
      </c>
      <c r="AN483" s="4">
        <v>480</v>
      </c>
      <c r="AO483" s="4" t="s">
        <v>2400</v>
      </c>
      <c r="AP483" s="4" t="str">
        <f t="shared" si="33"/>
        <v>480 - HONDA BRIO IVTEC S 1.2 AT</v>
      </c>
    </row>
    <row r="484" spans="28:42" x14ac:dyDescent="0.25">
      <c r="AB484" s="19" t="s">
        <v>3714</v>
      </c>
      <c r="AC484" s="19" t="s">
        <v>858</v>
      </c>
      <c r="AD484" s="4" t="str">
        <f t="shared" si="32"/>
        <v>00517 - OKKA OKTAFIANUS OETOJO</v>
      </c>
      <c r="AN484" s="4">
        <v>481</v>
      </c>
      <c r="AO484" s="4" t="s">
        <v>2401</v>
      </c>
      <c r="AP484" s="4" t="str">
        <f t="shared" si="33"/>
        <v>481 - HONDA BRIO SPORT IVTEC E 1.3 AT</v>
      </c>
    </row>
    <row r="485" spans="28:42" x14ac:dyDescent="0.25">
      <c r="AB485" s="19" t="s">
        <v>3715</v>
      </c>
      <c r="AC485" s="19" t="s">
        <v>859</v>
      </c>
      <c r="AD485" s="4" t="str">
        <f t="shared" si="32"/>
        <v>00518 - FATHIA GHIFARA</v>
      </c>
      <c r="AN485" s="4">
        <v>482</v>
      </c>
      <c r="AO485" s="4" t="s">
        <v>2402</v>
      </c>
      <c r="AP485" s="4" t="str">
        <f t="shared" si="33"/>
        <v>482 - HONDA BRIO SPORT IVTEC E 1.3 MT</v>
      </c>
    </row>
    <row r="486" spans="28:42" x14ac:dyDescent="0.25">
      <c r="AB486" s="19" t="s">
        <v>3716</v>
      </c>
      <c r="AC486" s="19" t="s">
        <v>860</v>
      </c>
      <c r="AD486" s="4" t="str">
        <f t="shared" si="32"/>
        <v>00519 - SALES GUDANG MOBIL</v>
      </c>
      <c r="AN486" s="4">
        <v>483</v>
      </c>
      <c r="AO486" s="4" t="s">
        <v>2403</v>
      </c>
      <c r="AP486" s="4" t="str">
        <f t="shared" si="33"/>
        <v>483 - HONDA BRIO SATYA A 1.2 MT</v>
      </c>
    </row>
    <row r="487" spans="28:42" x14ac:dyDescent="0.25">
      <c r="AB487" s="19" t="s">
        <v>3717</v>
      </c>
      <c r="AC487" s="19" t="s">
        <v>861</v>
      </c>
      <c r="AD487" s="4" t="str">
        <f t="shared" si="32"/>
        <v>00520 - SALES RAFI MOTOR</v>
      </c>
      <c r="AN487" s="4">
        <v>484</v>
      </c>
      <c r="AO487" s="4" t="s">
        <v>1650</v>
      </c>
      <c r="AP487" s="4" t="str">
        <f t="shared" si="33"/>
        <v>484 - HONDA BRIO SATYA E 1.2 MT</v>
      </c>
    </row>
    <row r="488" spans="28:42" x14ac:dyDescent="0.25">
      <c r="AB488" s="19" t="s">
        <v>3718</v>
      </c>
      <c r="AC488" s="19" t="s">
        <v>862</v>
      </c>
      <c r="AD488" s="4" t="str">
        <f t="shared" si="32"/>
        <v>00521 - JEPRI (BYPASSINDO)</v>
      </c>
      <c r="AN488" s="4">
        <v>485</v>
      </c>
      <c r="AO488" s="4" t="s">
        <v>2404</v>
      </c>
      <c r="AP488" s="4" t="str">
        <f t="shared" si="33"/>
        <v>485 - HONDA BRIO SATYA S 1.2 MT</v>
      </c>
    </row>
    <row r="489" spans="28:42" x14ac:dyDescent="0.25">
      <c r="AB489" s="19" t="s">
        <v>3719</v>
      </c>
      <c r="AC489" s="19" t="s">
        <v>863</v>
      </c>
      <c r="AD489" s="4" t="str">
        <f t="shared" si="32"/>
        <v>00522 - ADI PRASUTYO LIWULANGA</v>
      </c>
      <c r="AN489" s="4">
        <v>486</v>
      </c>
      <c r="AO489" s="4" t="s">
        <v>1648</v>
      </c>
      <c r="AP489" s="4" t="str">
        <f t="shared" si="33"/>
        <v>486 - HONDA BRIO RS 1.2 AT</v>
      </c>
    </row>
    <row r="490" spans="28:42" x14ac:dyDescent="0.25">
      <c r="AB490" s="19" t="s">
        <v>3720</v>
      </c>
      <c r="AC490" s="19" t="s">
        <v>864</v>
      </c>
      <c r="AD490" s="4" t="str">
        <f t="shared" si="32"/>
        <v>00523 - HANAFI</v>
      </c>
      <c r="AN490" s="4">
        <v>487</v>
      </c>
      <c r="AO490" s="4" t="s">
        <v>1649</v>
      </c>
      <c r="AP490" s="4" t="str">
        <f t="shared" si="33"/>
        <v>487 - HONDA BRIO RS 1.2 MT</v>
      </c>
    </row>
    <row r="491" spans="28:42" x14ac:dyDescent="0.25">
      <c r="AB491" s="19" t="s">
        <v>3721</v>
      </c>
      <c r="AC491" s="19" t="s">
        <v>865</v>
      </c>
      <c r="AD491" s="4" t="str">
        <f t="shared" si="32"/>
        <v>00524 - ANDY CHANDRA</v>
      </c>
      <c r="AN491" s="4">
        <v>488</v>
      </c>
      <c r="AO491" s="4" t="s">
        <v>1647</v>
      </c>
      <c r="AP491" s="4" t="str">
        <f t="shared" si="33"/>
        <v>488 - HONDA BRIO IVTEC E 1.2 AT</v>
      </c>
    </row>
    <row r="492" spans="28:42" x14ac:dyDescent="0.25">
      <c r="AB492" s="19" t="s">
        <v>3722</v>
      </c>
      <c r="AC492" s="19" t="s">
        <v>866</v>
      </c>
      <c r="AD492" s="4" t="str">
        <f t="shared" si="32"/>
        <v>00525 - AYU DWI PUTRI LESTARI MARPAUNG</v>
      </c>
      <c r="AN492" s="4">
        <v>489</v>
      </c>
      <c r="AO492" s="4" t="s">
        <v>2405</v>
      </c>
      <c r="AP492" s="4" t="str">
        <f t="shared" si="33"/>
        <v>489 - HONDA BRIO IVTEC E 1.2 MT</v>
      </c>
    </row>
    <row r="493" spans="28:42" x14ac:dyDescent="0.25">
      <c r="AB493" s="19" t="s">
        <v>3723</v>
      </c>
      <c r="AC493" s="19" t="s">
        <v>867</v>
      </c>
      <c r="AD493" s="4" t="str">
        <f t="shared" si="32"/>
        <v>00526 - INDAH PERMATASARI</v>
      </c>
      <c r="AN493" s="4">
        <v>490</v>
      </c>
      <c r="AO493" s="4" t="s">
        <v>2406</v>
      </c>
      <c r="AP493" s="4" t="str">
        <f t="shared" si="33"/>
        <v>490 - HONDA ALL NEW BRIO SATYA S 1.2 MT</v>
      </c>
    </row>
    <row r="494" spans="28:42" x14ac:dyDescent="0.25">
      <c r="AB494" s="19" t="s">
        <v>3724</v>
      </c>
      <c r="AC494" s="19" t="s">
        <v>868</v>
      </c>
      <c r="AD494" s="4" t="str">
        <f t="shared" si="32"/>
        <v>00527 - ANGGY TRIASTUTY</v>
      </c>
      <c r="AN494" s="4">
        <v>491</v>
      </c>
      <c r="AO494" s="4" t="s">
        <v>2407</v>
      </c>
      <c r="AP494" s="4" t="str">
        <f t="shared" si="33"/>
        <v>491 - HONDA ALL NEW BRIO RS 1.2 MT</v>
      </c>
    </row>
    <row r="495" spans="28:42" x14ac:dyDescent="0.25">
      <c r="AB495" s="19" t="s">
        <v>3725</v>
      </c>
      <c r="AC495" s="19" t="s">
        <v>869</v>
      </c>
      <c r="AD495" s="4" t="str">
        <f t="shared" si="32"/>
        <v>00528 - ALIMUDIN AL MUQOROBIN</v>
      </c>
      <c r="AN495" s="4">
        <v>492</v>
      </c>
      <c r="AO495" s="4" t="s">
        <v>1635</v>
      </c>
      <c r="AP495" s="4" t="str">
        <f t="shared" si="33"/>
        <v>492 - HONDA ALL NEW BRIO RS 1.2 AT</v>
      </c>
    </row>
    <row r="496" spans="28:42" x14ac:dyDescent="0.25">
      <c r="AB496" s="19" t="s">
        <v>3726</v>
      </c>
      <c r="AC496" s="19" t="s">
        <v>870</v>
      </c>
      <c r="AD496" s="4" t="str">
        <f t="shared" si="32"/>
        <v>00529 - DIDIK SULISTYONO</v>
      </c>
      <c r="AN496" s="4">
        <v>493</v>
      </c>
      <c r="AO496" s="4" t="s">
        <v>2408</v>
      </c>
      <c r="AP496" s="4" t="str">
        <f t="shared" si="33"/>
        <v>493 - HONDA BRV S 1.5 MT</v>
      </c>
    </row>
    <row r="497" spans="28:42" x14ac:dyDescent="0.25">
      <c r="AB497" s="19" t="s">
        <v>3727</v>
      </c>
      <c r="AC497" s="19" t="s">
        <v>871</v>
      </c>
      <c r="AD497" s="4" t="str">
        <f t="shared" si="32"/>
        <v>00530 - RISKY HERRY PUTRA</v>
      </c>
      <c r="AN497" s="4">
        <v>494</v>
      </c>
      <c r="AO497" s="4" t="s">
        <v>2409</v>
      </c>
      <c r="AP497" s="4" t="str">
        <f t="shared" si="33"/>
        <v>494 - HONDA BRV E 1.5 MT</v>
      </c>
    </row>
    <row r="498" spans="28:42" x14ac:dyDescent="0.25">
      <c r="AB498" s="19" t="s">
        <v>3728</v>
      </c>
      <c r="AC498" s="19" t="s">
        <v>872</v>
      </c>
      <c r="AD498" s="4" t="str">
        <f t="shared" si="32"/>
        <v>00531 - HERNI LAUWRENT</v>
      </c>
      <c r="AN498" s="4">
        <v>495</v>
      </c>
      <c r="AO498" s="4" t="s">
        <v>1651</v>
      </c>
      <c r="AP498" s="4" t="str">
        <f t="shared" si="33"/>
        <v>495 - HONDA BRV E CVT 1.5 AT</v>
      </c>
    </row>
    <row r="499" spans="28:42" x14ac:dyDescent="0.25">
      <c r="AB499" s="19" t="s">
        <v>3729</v>
      </c>
      <c r="AC499" s="19" t="s">
        <v>873</v>
      </c>
      <c r="AD499" s="4" t="str">
        <f t="shared" si="32"/>
        <v>00532 - TATA STRATA</v>
      </c>
      <c r="AN499" s="4">
        <v>496</v>
      </c>
      <c r="AO499" s="4" t="s">
        <v>1652</v>
      </c>
      <c r="AP499" s="4" t="str">
        <f t="shared" si="33"/>
        <v>496 - HONDA BRV PRESTIGE 1.5 CVT AT</v>
      </c>
    </row>
    <row r="500" spans="28:42" x14ac:dyDescent="0.25">
      <c r="AB500" s="19" t="s">
        <v>3730</v>
      </c>
      <c r="AC500" s="19" t="s">
        <v>874</v>
      </c>
      <c r="AD500" s="4" t="str">
        <f t="shared" si="32"/>
        <v>00534 - MURDOKO</v>
      </c>
      <c r="AN500" s="4">
        <v>497</v>
      </c>
      <c r="AO500" s="4" t="s">
        <v>2410</v>
      </c>
      <c r="AP500" s="4" t="str">
        <f t="shared" si="33"/>
        <v>497 - HONDA NEW ACCORD VTI 2.3 AT</v>
      </c>
    </row>
    <row r="501" spans="28:42" x14ac:dyDescent="0.25">
      <c r="AB501" s="19" t="s">
        <v>3731</v>
      </c>
      <c r="AC501" s="19" t="s">
        <v>875</v>
      </c>
      <c r="AD501" s="4" t="str">
        <f t="shared" si="32"/>
        <v>00535 - HASTAWAN BERGAS PERMANA PUTRA</v>
      </c>
      <c r="AN501" s="4">
        <v>498</v>
      </c>
      <c r="AO501" s="4" t="s">
        <v>2411</v>
      </c>
      <c r="AP501" s="4" t="str">
        <f t="shared" si="33"/>
        <v>498 - HONDA NEW ACCORD VTI 2.3 MT</v>
      </c>
    </row>
    <row r="502" spans="28:42" x14ac:dyDescent="0.25">
      <c r="AB502" s="19" t="s">
        <v>3732</v>
      </c>
      <c r="AC502" s="19" t="s">
        <v>876</v>
      </c>
      <c r="AD502" s="4" t="str">
        <f t="shared" si="32"/>
        <v>00536 - IRAWATI SEPTIAPAPIANA</v>
      </c>
      <c r="AN502" s="4">
        <v>499</v>
      </c>
      <c r="AO502" s="4" t="s">
        <v>2412</v>
      </c>
      <c r="AP502" s="4" t="str">
        <f t="shared" si="33"/>
        <v>499 - HONDA NEW ACCORD VTIL 2.3 AT</v>
      </c>
    </row>
    <row r="503" spans="28:42" x14ac:dyDescent="0.25">
      <c r="AB503" s="19" t="s">
        <v>3733</v>
      </c>
      <c r="AC503" s="19" t="s">
        <v>877</v>
      </c>
      <c r="AD503" s="4" t="str">
        <f t="shared" si="32"/>
        <v>00537 - RAYIT YARA EKA SAPUTRA</v>
      </c>
      <c r="AN503" s="4">
        <v>500</v>
      </c>
      <c r="AO503" s="4" t="s">
        <v>2413</v>
      </c>
      <c r="AP503" s="4" t="str">
        <f t="shared" si="33"/>
        <v>500 - HONDA ALL NEW BRIO SATYA E 1.2 MT</v>
      </c>
    </row>
    <row r="504" spans="28:42" x14ac:dyDescent="0.25">
      <c r="AB504" s="19" t="s">
        <v>3734</v>
      </c>
      <c r="AC504" s="19" t="s">
        <v>878</v>
      </c>
      <c r="AD504" s="4" t="str">
        <f t="shared" si="32"/>
        <v>00538 - ADRYONO SUNDORO</v>
      </c>
      <c r="AN504" s="4">
        <v>501</v>
      </c>
      <c r="AO504" s="4" t="s">
        <v>1636</v>
      </c>
      <c r="AP504" s="4" t="str">
        <f t="shared" si="33"/>
        <v>501 - HONDA ALL NEW BRIO SATYA E CVT 1.2 AT</v>
      </c>
    </row>
    <row r="505" spans="28:42" x14ac:dyDescent="0.25">
      <c r="AB505" s="19" t="s">
        <v>3735</v>
      </c>
      <c r="AC505" s="19" t="s">
        <v>879</v>
      </c>
      <c r="AD505" s="4" t="str">
        <f t="shared" si="32"/>
        <v>00539 - AGUNG PUJIARTO</v>
      </c>
      <c r="AN505" s="4">
        <v>502</v>
      </c>
      <c r="AO505" s="4" t="s">
        <v>2414</v>
      </c>
      <c r="AP505" s="4" t="str">
        <f t="shared" si="33"/>
        <v>502 - HONDA ALL NEW ACCORD VTI SE 2.4 MT</v>
      </c>
    </row>
    <row r="506" spans="28:42" x14ac:dyDescent="0.25">
      <c r="AB506" s="19" t="s">
        <v>3736</v>
      </c>
      <c r="AC506" s="19" t="s">
        <v>880</v>
      </c>
      <c r="AD506" s="4" t="str">
        <f t="shared" si="32"/>
        <v>00540 - SALES PASSION CARS</v>
      </c>
      <c r="AN506" s="4">
        <v>503</v>
      </c>
      <c r="AO506" s="4" t="s">
        <v>1634</v>
      </c>
      <c r="AP506" s="4" t="str">
        <f t="shared" si="33"/>
        <v>503 - HONDA ALL NEW ACCORD VTIL 2.4 AT</v>
      </c>
    </row>
    <row r="507" spans="28:42" x14ac:dyDescent="0.25">
      <c r="AB507" s="19" t="s">
        <v>3737</v>
      </c>
      <c r="AC507" s="19" t="s">
        <v>881</v>
      </c>
      <c r="AD507" s="4" t="str">
        <f t="shared" si="32"/>
        <v>00541 - ANDI TENRI OLE</v>
      </c>
      <c r="AN507" s="4">
        <v>504</v>
      </c>
      <c r="AO507" s="4" t="s">
        <v>2415</v>
      </c>
      <c r="AP507" s="4" t="str">
        <f t="shared" si="33"/>
        <v>504 - HONDA ALL NEW ACCORD VTIL 2.4 MT</v>
      </c>
    </row>
    <row r="508" spans="28:42" x14ac:dyDescent="0.25">
      <c r="AB508" s="19" t="s">
        <v>3738</v>
      </c>
      <c r="AC508" s="19" t="s">
        <v>882</v>
      </c>
      <c r="AD508" s="4" t="str">
        <f t="shared" si="32"/>
        <v>00542 - AHMAD ROPI’I</v>
      </c>
      <c r="AN508" s="4">
        <v>505</v>
      </c>
      <c r="AO508" s="4" t="s">
        <v>2416</v>
      </c>
      <c r="AP508" s="4" t="str">
        <f t="shared" si="33"/>
        <v>505 - HONDA ALL NEW ACCORD FULL SIZED VTIL 2.4 AT</v>
      </c>
    </row>
    <row r="509" spans="28:42" x14ac:dyDescent="0.25">
      <c r="AB509" s="19" t="s">
        <v>3739</v>
      </c>
      <c r="AC509" s="19" t="s">
        <v>883</v>
      </c>
      <c r="AD509" s="4" t="str">
        <f t="shared" si="32"/>
        <v>00543 - AHMAD ZAINAL ABIDIN</v>
      </c>
      <c r="AN509" s="4">
        <v>506</v>
      </c>
      <c r="AO509" s="4" t="s">
        <v>2417</v>
      </c>
      <c r="AP509" s="4" t="str">
        <f t="shared" si="33"/>
        <v>506 - HONDA ALL NEW ACCORD FULL SIZED VTIL 2.4 MT</v>
      </c>
    </row>
    <row r="510" spans="28:42" x14ac:dyDescent="0.25">
      <c r="AB510" s="19" t="s">
        <v>3740</v>
      </c>
      <c r="AC510" s="19" t="s">
        <v>884</v>
      </c>
      <c r="AD510" s="4" t="str">
        <f t="shared" si="32"/>
        <v>00544 - SIDIK HARDIANTO</v>
      </c>
      <c r="AN510" s="4">
        <v>507</v>
      </c>
      <c r="AO510" s="4" t="s">
        <v>2418</v>
      </c>
      <c r="AP510" s="4" t="str">
        <f t="shared" si="33"/>
        <v>507 - HONDA ALL NEW ACCORD FULL SIZED VTIL 3.5 AT</v>
      </c>
    </row>
    <row r="511" spans="28:42" x14ac:dyDescent="0.25">
      <c r="AB511" s="19" t="s">
        <v>3741</v>
      </c>
      <c r="AC511" s="19" t="s">
        <v>885</v>
      </c>
      <c r="AD511" s="4" t="str">
        <f t="shared" si="32"/>
        <v>00545 - DENIS HENDRIAWAN</v>
      </c>
      <c r="AN511" s="4">
        <v>508</v>
      </c>
      <c r="AO511" s="4" t="s">
        <v>2419</v>
      </c>
      <c r="AP511" s="4" t="str">
        <f t="shared" si="33"/>
        <v>508 - HONDA NEW CITY IDSI 1.5 AT</v>
      </c>
    </row>
    <row r="512" spans="28:42" x14ac:dyDescent="0.25">
      <c r="AB512" s="19" t="s">
        <v>3742</v>
      </c>
      <c r="AC512" s="19" t="s">
        <v>886</v>
      </c>
      <c r="AD512" s="4" t="str">
        <f t="shared" si="32"/>
        <v>00546 - SALES I NYOMAN BRAHMANDITA B - C2C</v>
      </c>
      <c r="AN512" s="4">
        <v>509</v>
      </c>
      <c r="AO512" s="4" t="s">
        <v>2420</v>
      </c>
      <c r="AP512" s="4" t="str">
        <f t="shared" si="33"/>
        <v>509 - HONDA NEW CITY IDSI 1.5 MT</v>
      </c>
    </row>
    <row r="513" spans="28:42" x14ac:dyDescent="0.25">
      <c r="AB513" s="19" t="s">
        <v>3743</v>
      </c>
      <c r="AC513" s="19" t="s">
        <v>887</v>
      </c>
      <c r="AD513" s="4" t="str">
        <f t="shared" si="32"/>
        <v>00547 - YENI NURYANI</v>
      </c>
      <c r="AN513" s="4">
        <v>510</v>
      </c>
      <c r="AO513" s="4" t="s">
        <v>2421</v>
      </c>
      <c r="AP513" s="4" t="str">
        <f t="shared" si="33"/>
        <v>510 - HONDA NEW CITY VTEC 1.5 AT</v>
      </c>
    </row>
    <row r="514" spans="28:42" x14ac:dyDescent="0.25">
      <c r="AB514" s="19" t="s">
        <v>3744</v>
      </c>
      <c r="AC514" s="19" t="s">
        <v>888</v>
      </c>
      <c r="AD514" s="4" t="str">
        <f t="shared" si="32"/>
        <v>00548 - ABDUL AZIS</v>
      </c>
      <c r="AN514" s="4">
        <v>511</v>
      </c>
      <c r="AO514" s="4" t="s">
        <v>2422</v>
      </c>
      <c r="AP514" s="4" t="str">
        <f t="shared" si="33"/>
        <v>511 - HONDA NEW CITY VTEC 1.5 MT</v>
      </c>
    </row>
    <row r="515" spans="28:42" x14ac:dyDescent="0.25">
      <c r="AB515" s="19" t="s">
        <v>3745</v>
      </c>
      <c r="AC515" s="19" t="s">
        <v>889</v>
      </c>
      <c r="AD515" s="4" t="str">
        <f t="shared" si="32"/>
        <v>00549 - SALES ANNA MOBILINDO</v>
      </c>
      <c r="AN515" s="4">
        <v>512</v>
      </c>
      <c r="AO515" s="4" t="s">
        <v>2423</v>
      </c>
      <c r="AP515" s="4" t="str">
        <f t="shared" si="33"/>
        <v>512 - HONDA NEW ACCORD VTIL 2.3 MT</v>
      </c>
    </row>
    <row r="516" spans="28:42" x14ac:dyDescent="0.25">
      <c r="AB516" s="19" t="s">
        <v>3746</v>
      </c>
      <c r="AC516" s="19" t="s">
        <v>890</v>
      </c>
      <c r="AD516" s="4" t="str">
        <f t="shared" si="32"/>
        <v>00550 - SALES MATRIX AUTO</v>
      </c>
      <c r="AN516" s="4">
        <v>513</v>
      </c>
      <c r="AO516" s="4" t="s">
        <v>1633</v>
      </c>
      <c r="AP516" s="4" t="str">
        <f t="shared" si="33"/>
        <v>513 - HONDA ALL NEW ACCORD VTI SE 2.4 AT</v>
      </c>
    </row>
    <row r="517" spans="28:42" x14ac:dyDescent="0.25">
      <c r="AB517" s="19" t="s">
        <v>3747</v>
      </c>
      <c r="AC517" s="19" t="s">
        <v>891</v>
      </c>
      <c r="AD517" s="4" t="str">
        <f t="shared" ref="AD517:AD580" si="34">AB517 &amp; " - " &amp;AC517</f>
        <v>00551 - SITI FADILA</v>
      </c>
      <c r="AN517" s="4">
        <v>514</v>
      </c>
      <c r="AO517" s="4" t="s">
        <v>1637</v>
      </c>
      <c r="AP517" s="4" t="str">
        <f t="shared" ref="AP517:AP580" si="35">AN517 &amp; " - " &amp;AO517</f>
        <v>514 - HONDA ALL NEW CITY IVTEC E 1.5 AT</v>
      </c>
    </row>
    <row r="518" spans="28:42" x14ac:dyDescent="0.25">
      <c r="AB518" s="19" t="s">
        <v>3748</v>
      </c>
      <c r="AC518" s="19" t="s">
        <v>892</v>
      </c>
      <c r="AD518" s="4" t="str">
        <f t="shared" si="34"/>
        <v>00552 - AGUNG PURWANTO</v>
      </c>
      <c r="AN518" s="4">
        <v>515</v>
      </c>
      <c r="AO518" s="4" t="s">
        <v>2424</v>
      </c>
      <c r="AP518" s="4" t="str">
        <f t="shared" si="35"/>
        <v>515 - HONDA ALL NEW CITY IVTEC E 1.5 MT</v>
      </c>
    </row>
    <row r="519" spans="28:42" x14ac:dyDescent="0.25">
      <c r="AB519" s="19" t="s">
        <v>3749</v>
      </c>
      <c r="AC519" s="19" t="s">
        <v>893</v>
      </c>
      <c r="AD519" s="4" t="str">
        <f t="shared" si="34"/>
        <v>00553 - LISA KWELJU</v>
      </c>
      <c r="AN519" s="4">
        <v>516</v>
      </c>
      <c r="AO519" s="4" t="s">
        <v>2425</v>
      </c>
      <c r="AP519" s="4" t="str">
        <f t="shared" si="35"/>
        <v>516 - HONDA NEW CIVIC VTI 1.7 AT</v>
      </c>
    </row>
    <row r="520" spans="28:42" x14ac:dyDescent="0.25">
      <c r="AB520" s="19" t="s">
        <v>3750</v>
      </c>
      <c r="AC520" s="19" t="s">
        <v>894</v>
      </c>
      <c r="AD520" s="4" t="str">
        <f t="shared" si="34"/>
        <v>00554 - SALES PT. SRIKANDI DIAMOND MOTORS - ALAM</v>
      </c>
      <c r="AN520" s="4">
        <v>517</v>
      </c>
      <c r="AO520" s="4" t="s">
        <v>2426</v>
      </c>
      <c r="AP520" s="4" t="str">
        <f t="shared" si="35"/>
        <v>517 - HONDA NEW CIVIC VTI 1.7 MT</v>
      </c>
    </row>
    <row r="521" spans="28:42" x14ac:dyDescent="0.25">
      <c r="AB521" s="19" t="s">
        <v>3751</v>
      </c>
      <c r="AC521" s="19" t="s">
        <v>895</v>
      </c>
      <c r="AD521" s="4" t="str">
        <f t="shared" si="34"/>
        <v>00555 - ANUGRAH</v>
      </c>
      <c r="AN521" s="4">
        <v>518</v>
      </c>
      <c r="AO521" s="4" t="s">
        <v>2427</v>
      </c>
      <c r="AP521" s="4" t="str">
        <f t="shared" si="35"/>
        <v>518 - HONDA NEW CIVIC VTI S 1.7 AT</v>
      </c>
    </row>
    <row r="522" spans="28:42" x14ac:dyDescent="0.25">
      <c r="AB522" s="19" t="s">
        <v>3752</v>
      </c>
      <c r="AC522" s="19" t="s">
        <v>896</v>
      </c>
      <c r="AD522" s="4" t="str">
        <f t="shared" si="34"/>
        <v>00556 - VIKRI TRIFENI ENDILA</v>
      </c>
      <c r="AN522" s="4">
        <v>519</v>
      </c>
      <c r="AO522" s="4" t="s">
        <v>2428</v>
      </c>
      <c r="AP522" s="4" t="str">
        <f t="shared" si="35"/>
        <v>519 - HONDA NEW CIVIC VTI S 1.7 MT</v>
      </c>
    </row>
    <row r="523" spans="28:42" x14ac:dyDescent="0.25">
      <c r="AB523" s="19" t="s">
        <v>3753</v>
      </c>
      <c r="AC523" s="19" t="s">
        <v>897</v>
      </c>
      <c r="AD523" s="4" t="str">
        <f t="shared" si="34"/>
        <v>00557 - SALES OTO.COM JONET</v>
      </c>
      <c r="AN523" s="4">
        <v>520</v>
      </c>
      <c r="AO523" s="4" t="s">
        <v>1639</v>
      </c>
      <c r="AP523" s="4" t="str">
        <f t="shared" si="35"/>
        <v>520 - HONDA ALL NEW CIVIC IVTEC 1.8 AT</v>
      </c>
    </row>
    <row r="524" spans="28:42" x14ac:dyDescent="0.25">
      <c r="AB524" s="19" t="s">
        <v>3754</v>
      </c>
      <c r="AC524" s="19" t="s">
        <v>898</v>
      </c>
      <c r="AD524" s="4" t="str">
        <f t="shared" si="34"/>
        <v>00558 - SUTOPO YUWONO</v>
      </c>
      <c r="AN524" s="4">
        <v>521</v>
      </c>
      <c r="AO524" s="4" t="s">
        <v>2429</v>
      </c>
      <c r="AP524" s="4" t="str">
        <f t="shared" si="35"/>
        <v>521 - HONDA ALL NEW CIVIC IVTEC 1.8 MT</v>
      </c>
    </row>
    <row r="525" spans="28:42" x14ac:dyDescent="0.25">
      <c r="AB525" s="19" t="s">
        <v>3755</v>
      </c>
      <c r="AC525" s="19" t="s">
        <v>899</v>
      </c>
      <c r="AD525" s="4" t="str">
        <f t="shared" si="34"/>
        <v>00559 - DINI AMELIA LAMBAR</v>
      </c>
      <c r="AN525" s="4">
        <v>522</v>
      </c>
      <c r="AO525" s="4" t="s">
        <v>2430</v>
      </c>
      <c r="AP525" s="4" t="str">
        <f t="shared" si="35"/>
        <v>522 - HONDA ALL NEW CIVIC IVTEC 2.0 AT</v>
      </c>
    </row>
    <row r="526" spans="28:42" x14ac:dyDescent="0.25">
      <c r="AB526" s="19" t="s">
        <v>3756</v>
      </c>
      <c r="AC526" s="19" t="s">
        <v>900</v>
      </c>
      <c r="AD526" s="4" t="str">
        <f t="shared" si="34"/>
        <v>00560 - SALES SALMAN AUTO MOBILINDO</v>
      </c>
      <c r="AN526" s="4">
        <v>523</v>
      </c>
      <c r="AO526" s="4" t="s">
        <v>1655</v>
      </c>
      <c r="AP526" s="4" t="str">
        <f t="shared" si="35"/>
        <v>523 - HONDA CIVIC TURBO ES 1.5 AT</v>
      </c>
    </row>
    <row r="527" spans="28:42" x14ac:dyDescent="0.25">
      <c r="AB527" s="19" t="s">
        <v>3757</v>
      </c>
      <c r="AC527" s="19" t="s">
        <v>901</v>
      </c>
      <c r="AD527" s="4" t="str">
        <f t="shared" si="34"/>
        <v>00561 - SALES OTO.COM VEDY ALI</v>
      </c>
      <c r="AN527" s="4">
        <v>524</v>
      </c>
      <c r="AO527" s="4" t="s">
        <v>1638</v>
      </c>
      <c r="AP527" s="4" t="str">
        <f t="shared" si="35"/>
        <v>524 - HONDA ALL NEW CITY IVTEC S 1.5 AT</v>
      </c>
    </row>
    <row r="528" spans="28:42" x14ac:dyDescent="0.25">
      <c r="AB528" s="19" t="s">
        <v>3758</v>
      </c>
      <c r="AC528" s="19" t="s">
        <v>902</v>
      </c>
      <c r="AD528" s="4" t="str">
        <f t="shared" si="34"/>
        <v>00562 - ANANG RUDI ISTANDYO</v>
      </c>
      <c r="AN528" s="4">
        <v>525</v>
      </c>
      <c r="AO528" s="4" t="s">
        <v>2431</v>
      </c>
      <c r="AP528" s="4" t="str">
        <f t="shared" si="35"/>
        <v>525 - HONDA ALL NEW CITY IVTEC S 1.5 MT</v>
      </c>
    </row>
    <row r="529" spans="28:42" x14ac:dyDescent="0.25">
      <c r="AB529" s="19" t="s">
        <v>3759</v>
      </c>
      <c r="AC529" s="19" t="s">
        <v>903</v>
      </c>
      <c r="AD529" s="4" t="str">
        <f t="shared" si="34"/>
        <v>00563 - NURMALASARI</v>
      </c>
      <c r="AN529" s="4">
        <v>526</v>
      </c>
      <c r="AO529" s="4" t="s">
        <v>2432</v>
      </c>
      <c r="AP529" s="4" t="str">
        <f t="shared" si="35"/>
        <v>526 - HONDA NEW CRV 4 X2 2.0 MT</v>
      </c>
    </row>
    <row r="530" spans="28:42" x14ac:dyDescent="0.25">
      <c r="AB530" s="19" t="s">
        <v>3760</v>
      </c>
      <c r="AC530" s="19" t="s">
        <v>904</v>
      </c>
      <c r="AD530" s="4" t="str">
        <f t="shared" si="34"/>
        <v>00564 - RUDI HARYANTO</v>
      </c>
      <c r="AN530" s="4">
        <v>527</v>
      </c>
      <c r="AO530" s="4" t="s">
        <v>2433</v>
      </c>
      <c r="AP530" s="4" t="str">
        <f t="shared" si="35"/>
        <v>527 - HONDA NEW CRV 4 X2 2.4 AT</v>
      </c>
    </row>
    <row r="531" spans="28:42" x14ac:dyDescent="0.25">
      <c r="AB531" s="19" t="s">
        <v>3761</v>
      </c>
      <c r="AC531" s="19" t="s">
        <v>905</v>
      </c>
      <c r="AD531" s="4" t="str">
        <f t="shared" si="34"/>
        <v>00565 - SALES OTO.COM BENNY</v>
      </c>
      <c r="AN531" s="4">
        <v>528</v>
      </c>
      <c r="AO531" s="4" t="s">
        <v>1640</v>
      </c>
      <c r="AP531" s="4" t="str">
        <f t="shared" si="35"/>
        <v>528 - HONDA ALL NEW CRV 4X2 2.0 AT</v>
      </c>
    </row>
    <row r="532" spans="28:42" x14ac:dyDescent="0.25">
      <c r="AB532" s="19" t="s">
        <v>3762</v>
      </c>
      <c r="AC532" s="19" t="s">
        <v>906</v>
      </c>
      <c r="AD532" s="4" t="str">
        <f t="shared" si="34"/>
        <v>00566 - SALES METRO CARINDO</v>
      </c>
      <c r="AN532" s="4">
        <v>529</v>
      </c>
      <c r="AO532" s="4" t="s">
        <v>2434</v>
      </c>
      <c r="AP532" s="4" t="str">
        <f t="shared" si="35"/>
        <v>529 - HONDA ALL NEW CRV 4X2 2.0 MT</v>
      </c>
    </row>
    <row r="533" spans="28:42" x14ac:dyDescent="0.25">
      <c r="AB533" s="19" t="s">
        <v>3763</v>
      </c>
      <c r="AC533" s="19" t="s">
        <v>907</v>
      </c>
      <c r="AD533" s="4" t="str">
        <f t="shared" si="34"/>
        <v>00567 - MUHAMMAD FARHAN ALMAANY</v>
      </c>
      <c r="AN533" s="4">
        <v>530</v>
      </c>
      <c r="AO533" s="4" t="s">
        <v>2435</v>
      </c>
      <c r="AP533" s="4" t="str">
        <f t="shared" si="35"/>
        <v>530 - HONDA ALL NEW CRV 4X2 FACELIFT 2.4 AT</v>
      </c>
    </row>
    <row r="534" spans="28:42" x14ac:dyDescent="0.25">
      <c r="AB534" s="19" t="s">
        <v>3764</v>
      </c>
      <c r="AC534" s="19" t="s">
        <v>908</v>
      </c>
      <c r="AD534" s="4" t="str">
        <f t="shared" si="34"/>
        <v>00568 - GABE PARULIAN SIMANJUNTAK</v>
      </c>
      <c r="AN534" s="4">
        <v>531</v>
      </c>
      <c r="AO534" s="4" t="s">
        <v>2436</v>
      </c>
      <c r="AP534" s="4" t="str">
        <f t="shared" si="35"/>
        <v>531 - HONDA ALL NEW CRV PRESTIGE 2.4 AT</v>
      </c>
    </row>
    <row r="535" spans="28:42" x14ac:dyDescent="0.25">
      <c r="AB535" s="19" t="s">
        <v>3765</v>
      </c>
      <c r="AC535" s="19" t="s">
        <v>909</v>
      </c>
      <c r="AD535" s="4" t="str">
        <f t="shared" si="34"/>
        <v>00569 - ARIESTYA NUGRAHA</v>
      </c>
      <c r="AN535" s="4">
        <v>532</v>
      </c>
      <c r="AO535" s="4" t="s">
        <v>1641</v>
      </c>
      <c r="AP535" s="4" t="str">
        <f t="shared" si="35"/>
        <v>532 - HONDA ALL NEW CRV 4X2 2.4 AT</v>
      </c>
    </row>
    <row r="536" spans="28:42" x14ac:dyDescent="0.25">
      <c r="AB536" s="19" t="s">
        <v>3766</v>
      </c>
      <c r="AC536" s="19" t="s">
        <v>910</v>
      </c>
      <c r="AD536" s="4" t="str">
        <f t="shared" si="34"/>
        <v>00570 - AGRA TRI MARDHIKA</v>
      </c>
      <c r="AN536" s="4">
        <v>533</v>
      </c>
      <c r="AO536" s="4" t="s">
        <v>1642</v>
      </c>
      <c r="AP536" s="4" t="str">
        <f t="shared" si="35"/>
        <v>533 - HONDA ALL NEW GRAND CRV 4X2 2.0 AT</v>
      </c>
    </row>
    <row r="537" spans="28:42" x14ac:dyDescent="0.25">
      <c r="AB537" s="19" t="s">
        <v>3767</v>
      </c>
      <c r="AC537" s="19" t="s">
        <v>911</v>
      </c>
      <c r="AD537" s="4" t="str">
        <f t="shared" si="34"/>
        <v>00571 - RIDWAN EFENDY</v>
      </c>
      <c r="AN537" s="4">
        <v>534</v>
      </c>
      <c r="AO537" s="4" t="s">
        <v>2437</v>
      </c>
      <c r="AP537" s="4" t="str">
        <f t="shared" si="35"/>
        <v>534 - HONDA ALL NEW GRAND CRV 4X2 2.0 MT</v>
      </c>
    </row>
    <row r="538" spans="28:42" x14ac:dyDescent="0.25">
      <c r="AB538" s="19" t="s">
        <v>3768</v>
      </c>
      <c r="AC538" s="19" t="s">
        <v>912</v>
      </c>
      <c r="AD538" s="4" t="str">
        <f t="shared" si="34"/>
        <v>00572 - PUTRI SRI WAHYUNI</v>
      </c>
      <c r="AN538" s="4">
        <v>535</v>
      </c>
      <c r="AO538" s="4" t="s">
        <v>2438</v>
      </c>
      <c r="AP538" s="4" t="str">
        <f t="shared" si="35"/>
        <v>535 - HONDA ALL NEW GRAND CRV 4X2 2.4 AT</v>
      </c>
    </row>
    <row r="539" spans="28:42" x14ac:dyDescent="0.25">
      <c r="AB539" s="19" t="s">
        <v>3769</v>
      </c>
      <c r="AC539" s="19" t="s">
        <v>913</v>
      </c>
      <c r="AD539" s="4" t="str">
        <f t="shared" si="34"/>
        <v>00573 - LUKMAN SUMANTRI</v>
      </c>
      <c r="AN539" s="4">
        <v>536</v>
      </c>
      <c r="AO539" s="4" t="s">
        <v>2439</v>
      </c>
      <c r="AP539" s="4" t="str">
        <f t="shared" si="35"/>
        <v>536 - HONDA CIVIC TURBO PRESTIGE 1.5 AT</v>
      </c>
    </row>
    <row r="540" spans="28:42" x14ac:dyDescent="0.25">
      <c r="AB540" s="19" t="s">
        <v>3770</v>
      </c>
      <c r="AC540" s="19" t="s">
        <v>914</v>
      </c>
      <c r="AD540" s="4" t="str">
        <f t="shared" si="34"/>
        <v>00574 - DESMON ASIDO PANJAITAN</v>
      </c>
      <c r="AN540" s="4">
        <v>537</v>
      </c>
      <c r="AO540" s="4" t="s">
        <v>1672</v>
      </c>
      <c r="AP540" s="4" t="str">
        <f t="shared" si="35"/>
        <v>537 - HONDA NEW CRV 4 X2 2.0 AT</v>
      </c>
    </row>
    <row r="541" spans="28:42" x14ac:dyDescent="0.25">
      <c r="AB541" s="19" t="s">
        <v>3771</v>
      </c>
      <c r="AC541" s="19" t="s">
        <v>915</v>
      </c>
      <c r="AD541" s="4" t="str">
        <f t="shared" si="34"/>
        <v>00575 - RISKI PRANOWO TARIGAN</v>
      </c>
      <c r="AN541" s="4">
        <v>538</v>
      </c>
      <c r="AO541" s="4" t="s">
        <v>1646</v>
      </c>
      <c r="AP541" s="4" t="str">
        <f t="shared" si="35"/>
        <v>538 - HONDA BRIO I VTEC E 1.3 MT</v>
      </c>
    </row>
    <row r="542" spans="28:42" x14ac:dyDescent="0.25">
      <c r="AB542" s="19" t="s">
        <v>3772</v>
      </c>
      <c r="AC542" s="19" t="s">
        <v>916</v>
      </c>
      <c r="AD542" s="4" t="str">
        <f t="shared" si="34"/>
        <v>00576 - TRI YUNIAR SULISTYO</v>
      </c>
      <c r="AN542" s="4">
        <v>539</v>
      </c>
      <c r="AO542" s="4" t="s">
        <v>1660</v>
      </c>
      <c r="AP542" s="4" t="str">
        <f t="shared" si="35"/>
        <v>539 - HONDA CRV TURBO PRESTIGE 4X2 1.5 AT</v>
      </c>
    </row>
    <row r="543" spans="28:42" x14ac:dyDescent="0.25">
      <c r="AB543" s="19" t="s">
        <v>3773</v>
      </c>
      <c r="AC543" s="19" t="s">
        <v>917</v>
      </c>
      <c r="AD543" s="4" t="str">
        <f t="shared" si="34"/>
        <v>00577 - HILDA PUSPITA</v>
      </c>
      <c r="AN543" s="4">
        <v>540</v>
      </c>
      <c r="AO543" s="4" t="s">
        <v>2440</v>
      </c>
      <c r="AP543" s="4" t="str">
        <f t="shared" si="35"/>
        <v>540 - HONDA HRV A 1.5 MT</v>
      </c>
    </row>
    <row r="544" spans="28:42" x14ac:dyDescent="0.25">
      <c r="AB544" s="19" t="s">
        <v>3774</v>
      </c>
      <c r="AC544" s="19" t="s">
        <v>918</v>
      </c>
      <c r="AD544" s="4" t="str">
        <f t="shared" si="34"/>
        <v>00578 - RIZKI FIRDAUS</v>
      </c>
      <c r="AN544" s="4">
        <v>541</v>
      </c>
      <c r="AO544" s="4" t="s">
        <v>2441</v>
      </c>
      <c r="AP544" s="4" t="str">
        <f t="shared" si="35"/>
        <v>541 - HONDA HRV S 1.5 MT</v>
      </c>
    </row>
    <row r="545" spans="28:42" x14ac:dyDescent="0.25">
      <c r="AB545" s="19" t="s">
        <v>3775</v>
      </c>
      <c r="AC545" s="19" t="s">
        <v>919</v>
      </c>
      <c r="AD545" s="4" t="str">
        <f t="shared" si="34"/>
        <v>00579 - AGNISA SAHRUL</v>
      </c>
      <c r="AN545" s="4">
        <v>542</v>
      </c>
      <c r="AO545" s="4" t="s">
        <v>1664</v>
      </c>
      <c r="AP545" s="4" t="str">
        <f t="shared" si="35"/>
        <v>542 - HONDA HRV S CVT 1.5 AT</v>
      </c>
    </row>
    <row r="546" spans="28:42" x14ac:dyDescent="0.25">
      <c r="AB546" s="19" t="s">
        <v>3776</v>
      </c>
      <c r="AC546" s="19" t="s">
        <v>920</v>
      </c>
      <c r="AD546" s="4" t="str">
        <f t="shared" si="34"/>
        <v>00580 - DEA KARINA SARI</v>
      </c>
      <c r="AN546" s="4">
        <v>543</v>
      </c>
      <c r="AO546" s="4" t="s">
        <v>1663</v>
      </c>
      <c r="AP546" s="4" t="str">
        <f t="shared" si="35"/>
        <v>543 - HONDA HRV E CVT 1.5 AT</v>
      </c>
    </row>
    <row r="547" spans="28:42" x14ac:dyDescent="0.25">
      <c r="AB547" s="19" t="s">
        <v>3777</v>
      </c>
      <c r="AC547" s="19" t="s">
        <v>921</v>
      </c>
      <c r="AD547" s="4" t="str">
        <f t="shared" si="34"/>
        <v>00581 - CHAIRUDIN HARUMDANI</v>
      </c>
      <c r="AN547" s="4">
        <v>544</v>
      </c>
      <c r="AO547" s="4" t="s">
        <v>1665</v>
      </c>
      <c r="AP547" s="4" t="str">
        <f t="shared" si="35"/>
        <v>544 - HONDA HRV V PRESTIGE 1.8 AT</v>
      </c>
    </row>
    <row r="548" spans="28:42" x14ac:dyDescent="0.25">
      <c r="AB548" s="19" t="s">
        <v>3778</v>
      </c>
      <c r="AC548" s="19" t="s">
        <v>922</v>
      </c>
      <c r="AD548" s="4" t="str">
        <f t="shared" si="34"/>
        <v>00582 - AMENDRA ISMAIL</v>
      </c>
      <c r="AN548" s="4">
        <v>545</v>
      </c>
      <c r="AO548" s="4" t="s">
        <v>2442</v>
      </c>
      <c r="AP548" s="4" t="str">
        <f t="shared" si="35"/>
        <v>545 - HONDA ODYSSEY 2.3 L ABSOLUTE AT</v>
      </c>
    </row>
    <row r="549" spans="28:42" x14ac:dyDescent="0.25">
      <c r="AB549" s="19" t="s">
        <v>3779</v>
      </c>
      <c r="AC549" s="19" t="s">
        <v>923</v>
      </c>
      <c r="AD549" s="4" t="str">
        <f t="shared" si="34"/>
        <v>00583 - YULIUS KEVIN</v>
      </c>
      <c r="AN549" s="4">
        <v>546</v>
      </c>
      <c r="AO549" s="4" t="s">
        <v>2443</v>
      </c>
      <c r="AP549" s="4" t="str">
        <f t="shared" si="35"/>
        <v>546 - HONDA ODYSSEY 2.3 L AT</v>
      </c>
    </row>
    <row r="550" spans="28:42" x14ac:dyDescent="0.25">
      <c r="AB550" s="19" t="s">
        <v>3780</v>
      </c>
      <c r="AC550" s="19" t="s">
        <v>924</v>
      </c>
      <c r="AD550" s="4" t="str">
        <f t="shared" si="34"/>
        <v>00584 - VICKY WARIKI</v>
      </c>
      <c r="AN550" s="4">
        <v>547</v>
      </c>
      <c r="AO550" s="4" t="s">
        <v>2444</v>
      </c>
      <c r="AP550" s="4" t="str">
        <f t="shared" si="35"/>
        <v>547 - HONDA ODYSSEY 2.4 L AT</v>
      </c>
    </row>
    <row r="551" spans="28:42" x14ac:dyDescent="0.25">
      <c r="AB551" s="19" t="s">
        <v>3781</v>
      </c>
      <c r="AC551" s="19" t="s">
        <v>925</v>
      </c>
      <c r="AD551" s="4" t="str">
        <f t="shared" si="34"/>
        <v>00585 - NOVAL KURNIAWAN</v>
      </c>
      <c r="AN551" s="4">
        <v>548</v>
      </c>
      <c r="AO551" s="4" t="s">
        <v>2445</v>
      </c>
      <c r="AP551" s="4" t="str">
        <f t="shared" si="35"/>
        <v>548 - HONDA ALL NEW GRAND CRV 4X2 2.4 MT</v>
      </c>
    </row>
    <row r="552" spans="28:42" x14ac:dyDescent="0.25">
      <c r="AB552" s="19" t="s">
        <v>3782</v>
      </c>
      <c r="AC552" s="19" t="s">
        <v>926</v>
      </c>
      <c r="AD552" s="4" t="str">
        <f t="shared" si="34"/>
        <v>00586 - HOLIK ABDUL AZIS</v>
      </c>
      <c r="AN552" s="4">
        <v>549</v>
      </c>
      <c r="AO552" s="4" t="s">
        <v>1643</v>
      </c>
      <c r="AP552" s="4" t="str">
        <f t="shared" si="35"/>
        <v>549 - HONDA ALL NEW GRAND CRV PRESTIGE 2.4 AT</v>
      </c>
    </row>
    <row r="553" spans="28:42" x14ac:dyDescent="0.25">
      <c r="AB553" s="19" t="s">
        <v>3783</v>
      </c>
      <c r="AC553" s="19" t="s">
        <v>927</v>
      </c>
      <c r="AD553" s="4" t="str">
        <f t="shared" si="34"/>
        <v>00587 - ISMAWATI</v>
      </c>
      <c r="AN553" s="4">
        <v>550</v>
      </c>
      <c r="AO553" s="4" t="s">
        <v>2446</v>
      </c>
      <c r="AP553" s="4" t="str">
        <f t="shared" si="35"/>
        <v>550 - HONDA ALL NEW ODYSSEY IVTEC PRESTIGE 2.4 AT</v>
      </c>
    </row>
    <row r="554" spans="28:42" x14ac:dyDescent="0.25">
      <c r="AB554" s="19" t="s">
        <v>3784</v>
      </c>
      <c r="AC554" s="19" t="s">
        <v>928</v>
      </c>
      <c r="AD554" s="4" t="str">
        <f t="shared" si="34"/>
        <v>00588 - PERDANA FERDIANTO</v>
      </c>
      <c r="AN554" s="4">
        <v>551</v>
      </c>
      <c r="AO554" s="4" t="s">
        <v>2447</v>
      </c>
      <c r="AP554" s="4" t="str">
        <f t="shared" si="35"/>
        <v>551 - HONDA MOBILIO E 1.5 MT</v>
      </c>
    </row>
    <row r="555" spans="28:42" x14ac:dyDescent="0.25">
      <c r="AB555" s="19" t="s">
        <v>3785</v>
      </c>
      <c r="AC555" s="19" t="s">
        <v>929</v>
      </c>
      <c r="AD555" s="4" t="str">
        <f t="shared" si="34"/>
        <v>00589 - GHIFARY ZULFIKAR</v>
      </c>
      <c r="AN555" s="4">
        <v>552</v>
      </c>
      <c r="AO555" s="4" t="s">
        <v>1671</v>
      </c>
      <c r="AP555" s="4" t="str">
        <f t="shared" si="35"/>
        <v>552 - HONDA MOBILIO S 1.5 MT</v>
      </c>
    </row>
    <row r="556" spans="28:42" x14ac:dyDescent="0.25">
      <c r="AB556" s="19" t="s">
        <v>3786</v>
      </c>
      <c r="AC556" s="19" t="s">
        <v>930</v>
      </c>
      <c r="AD556" s="4" t="str">
        <f t="shared" si="34"/>
        <v>00591 - NADIA KURNIA</v>
      </c>
      <c r="AN556" s="4">
        <v>553</v>
      </c>
      <c r="AO556" s="4" t="s">
        <v>1667</v>
      </c>
      <c r="AP556" s="4" t="str">
        <f t="shared" si="35"/>
        <v>553 - HONDA MOBILIO E 1.5 AT CVT</v>
      </c>
    </row>
    <row r="557" spans="28:42" x14ac:dyDescent="0.25">
      <c r="AB557" s="19" t="s">
        <v>3787</v>
      </c>
      <c r="AC557" s="19" t="s">
        <v>931</v>
      </c>
      <c r="AD557" s="4" t="str">
        <f t="shared" si="34"/>
        <v>00592 - ABDUL ROCHMAN</v>
      </c>
      <c r="AN557" s="4">
        <v>554</v>
      </c>
      <c r="AO557" s="4" t="s">
        <v>1668</v>
      </c>
      <c r="AP557" s="4" t="str">
        <f t="shared" si="35"/>
        <v>554 - HONDA MOBILIO E 1.5 AT CVT PRESTIGE</v>
      </c>
    </row>
    <row r="558" spans="28:42" x14ac:dyDescent="0.25">
      <c r="AB558" s="19" t="s">
        <v>3788</v>
      </c>
      <c r="AC558" s="19" t="s">
        <v>932</v>
      </c>
      <c r="AD558" s="4" t="str">
        <f t="shared" si="34"/>
        <v>00593 - FERI HERMAWAN</v>
      </c>
      <c r="AN558" s="4">
        <v>555</v>
      </c>
      <c r="AO558" s="4" t="s">
        <v>1669</v>
      </c>
      <c r="AP558" s="4" t="str">
        <f t="shared" si="35"/>
        <v>555 - HONDA MOBILIO RS 1.5 AT CVT</v>
      </c>
    </row>
    <row r="559" spans="28:42" x14ac:dyDescent="0.25">
      <c r="AB559" s="19" t="s">
        <v>3789</v>
      </c>
      <c r="AC559" s="19" t="s">
        <v>933</v>
      </c>
      <c r="AD559" s="4" t="str">
        <f t="shared" si="34"/>
        <v>00594 - REKSA FAUZI</v>
      </c>
      <c r="AN559" s="4">
        <v>556</v>
      </c>
      <c r="AO559" s="4" t="s">
        <v>1670</v>
      </c>
      <c r="AP559" s="4" t="str">
        <f t="shared" si="35"/>
        <v>556 - HONDA MOBILIO RS 1.5 MT</v>
      </c>
    </row>
    <row r="560" spans="28:42" x14ac:dyDescent="0.25">
      <c r="AB560" s="19" t="s">
        <v>3790</v>
      </c>
      <c r="AC560" s="19" t="s">
        <v>934</v>
      </c>
      <c r="AD560" s="4" t="str">
        <f t="shared" si="34"/>
        <v>00595 - NUFI HERMAWANSAH</v>
      </c>
      <c r="AN560" s="4">
        <v>557</v>
      </c>
      <c r="AO560" s="4" t="s">
        <v>2448</v>
      </c>
      <c r="AP560" s="4" t="str">
        <f t="shared" si="35"/>
        <v>557 - HONDA FREED IVTEC 1.5 AT</v>
      </c>
    </row>
    <row r="561" spans="28:42" x14ac:dyDescent="0.25">
      <c r="AB561" s="19" t="s">
        <v>3791</v>
      </c>
      <c r="AC561" s="19" t="s">
        <v>935</v>
      </c>
      <c r="AD561" s="4" t="str">
        <f t="shared" si="34"/>
        <v>00596 - NICKOLAS ARDIE DACHAM</v>
      </c>
      <c r="AN561" s="4">
        <v>558</v>
      </c>
      <c r="AO561" s="4" t="s">
        <v>1661</v>
      </c>
      <c r="AP561" s="4" t="str">
        <f t="shared" si="35"/>
        <v>558 - HONDA FREED POWER SLIDING DOORS IVTEC 1.5 AT</v>
      </c>
    </row>
    <row r="562" spans="28:42" x14ac:dyDescent="0.25">
      <c r="AB562" s="19" t="s">
        <v>3792</v>
      </c>
      <c r="AC562" s="19" t="s">
        <v>936</v>
      </c>
      <c r="AD562" s="4" t="str">
        <f t="shared" si="34"/>
        <v>00597 - SHINTA</v>
      </c>
      <c r="AN562" s="4">
        <v>559</v>
      </c>
      <c r="AO562" s="4" t="s">
        <v>2449</v>
      </c>
      <c r="AP562" s="4" t="str">
        <f t="shared" si="35"/>
        <v>559 - HONDA NEW FREED IVTEC A 1.5 AT</v>
      </c>
    </row>
    <row r="563" spans="28:42" x14ac:dyDescent="0.25">
      <c r="AB563" s="19" t="s">
        <v>3793</v>
      </c>
      <c r="AC563" s="19" t="s">
        <v>937</v>
      </c>
      <c r="AD563" s="4" t="str">
        <f t="shared" si="34"/>
        <v>00598 - ITA MAYANG SARI</v>
      </c>
      <c r="AN563" s="4">
        <v>560</v>
      </c>
      <c r="AO563" s="4" t="s">
        <v>2450</v>
      </c>
      <c r="AP563" s="4" t="str">
        <f t="shared" si="35"/>
        <v>560 - HONDA ODYSSEY 3.0 L AT</v>
      </c>
    </row>
    <row r="564" spans="28:42" x14ac:dyDescent="0.25">
      <c r="AB564" s="19" t="s">
        <v>3794</v>
      </c>
      <c r="AC564" s="19" t="s">
        <v>938</v>
      </c>
      <c r="AD564" s="4" t="str">
        <f t="shared" si="34"/>
        <v>00599 - AGUS WIBOWO</v>
      </c>
      <c r="AN564" s="4">
        <v>561</v>
      </c>
      <c r="AO564" s="4" t="s">
        <v>2451</v>
      </c>
      <c r="AP564" s="4" t="str">
        <f t="shared" si="35"/>
        <v>561 - HONDA ALL NEW ODYSSEY IVTEC 2.4 TT AT</v>
      </c>
    </row>
    <row r="565" spans="28:42" x14ac:dyDescent="0.25">
      <c r="AB565" s="19" t="s">
        <v>3795</v>
      </c>
      <c r="AC565" s="19" t="s">
        <v>939</v>
      </c>
      <c r="AD565" s="4" t="str">
        <f t="shared" si="34"/>
        <v>00600 - GERRY GURMILANG</v>
      </c>
      <c r="AN565" s="4">
        <v>562</v>
      </c>
      <c r="AO565" s="4" t="s">
        <v>2452</v>
      </c>
      <c r="AP565" s="4" t="str">
        <f t="shared" si="35"/>
        <v>562 - HONDA JAZZ VTEC 1.5 AT</v>
      </c>
    </row>
    <row r="566" spans="28:42" x14ac:dyDescent="0.25">
      <c r="AB566" s="19" t="s">
        <v>3796</v>
      </c>
      <c r="AC566" s="19" t="s">
        <v>940</v>
      </c>
      <c r="AD566" s="4" t="str">
        <f t="shared" si="34"/>
        <v>00601 - DOHAR EDO ZULKIFLI SIHOTANG</v>
      </c>
      <c r="AN566" s="4">
        <v>563</v>
      </c>
      <c r="AO566" s="4" t="s">
        <v>2453</v>
      </c>
      <c r="AP566" s="4" t="str">
        <f t="shared" si="35"/>
        <v>563 - HONDA JAZZ VTEC 1.5 MT</v>
      </c>
    </row>
    <row r="567" spans="28:42" x14ac:dyDescent="0.25">
      <c r="AB567" s="19" t="s">
        <v>3797</v>
      </c>
      <c r="AC567" s="19" t="s">
        <v>941</v>
      </c>
      <c r="AD567" s="4" t="str">
        <f t="shared" si="34"/>
        <v>00602 - VIVI FAUZIAH</v>
      </c>
      <c r="AN567" s="4">
        <v>564</v>
      </c>
      <c r="AO567" s="4" t="s">
        <v>2454</v>
      </c>
      <c r="AP567" s="4" t="str">
        <f t="shared" si="35"/>
        <v>564 - HONDA JAZZ I DSI 1.5 AT</v>
      </c>
    </row>
    <row r="568" spans="28:42" x14ac:dyDescent="0.25">
      <c r="AB568" s="19" t="s">
        <v>3798</v>
      </c>
      <c r="AC568" s="19" t="s">
        <v>942</v>
      </c>
      <c r="AD568" s="4" t="str">
        <f t="shared" si="34"/>
        <v>00603 - ADHITIO PRATAMA</v>
      </c>
      <c r="AN568" s="4">
        <v>565</v>
      </c>
      <c r="AO568" s="4" t="s">
        <v>2455</v>
      </c>
      <c r="AP568" s="4" t="str">
        <f t="shared" si="35"/>
        <v>565 - HONDA JAZZ I DSI 1.5 MT</v>
      </c>
    </row>
    <row r="569" spans="28:42" x14ac:dyDescent="0.25">
      <c r="AB569" s="19" t="s">
        <v>3799</v>
      </c>
      <c r="AC569" s="19" t="s">
        <v>943</v>
      </c>
      <c r="AD569" s="4" t="str">
        <f t="shared" si="34"/>
        <v>00604 - INTAN MOHAMAD ILHAM</v>
      </c>
      <c r="AN569" s="4">
        <v>566</v>
      </c>
      <c r="AO569" s="4" t="s">
        <v>1644</v>
      </c>
      <c r="AP569" s="4" t="str">
        <f t="shared" si="35"/>
        <v>566 - HONDA ALL NEW JAZZ IVTEC RS 1.5 AT</v>
      </c>
    </row>
    <row r="570" spans="28:42" x14ac:dyDescent="0.25">
      <c r="AB570" s="19" t="s">
        <v>3800</v>
      </c>
      <c r="AC570" s="19" t="s">
        <v>944</v>
      </c>
      <c r="AD570" s="4" t="str">
        <f t="shared" si="34"/>
        <v>00605 - JAVETH</v>
      </c>
      <c r="AN570" s="4">
        <v>567</v>
      </c>
      <c r="AO570" s="4" t="s">
        <v>2456</v>
      </c>
      <c r="AP570" s="4" t="str">
        <f t="shared" si="35"/>
        <v>567 - HONDA ALL NEW JAZZ IVTEC RS 1.5 MT</v>
      </c>
    </row>
    <row r="571" spans="28:42" x14ac:dyDescent="0.25">
      <c r="AB571" s="19" t="s">
        <v>3801</v>
      </c>
      <c r="AC571" s="19" t="s">
        <v>945</v>
      </c>
      <c r="AD571" s="4" t="str">
        <f t="shared" si="34"/>
        <v>00606 - LUDI LAZUARDI</v>
      </c>
      <c r="AN571" s="4">
        <v>568</v>
      </c>
      <c r="AO571" s="4" t="s">
        <v>1645</v>
      </c>
      <c r="AP571" s="4" t="str">
        <f t="shared" si="35"/>
        <v>568 - HONDA ALL NEW JAZZ IVTEC S 1.5 AT</v>
      </c>
    </row>
    <row r="572" spans="28:42" x14ac:dyDescent="0.25">
      <c r="AB572" s="19" t="s">
        <v>3802</v>
      </c>
      <c r="AC572" s="19" t="s">
        <v>946</v>
      </c>
      <c r="AD572" s="4" t="str">
        <f t="shared" si="34"/>
        <v>00607 - FERRY MAHDI FIRMANSYAH</v>
      </c>
      <c r="AN572" s="4">
        <v>569</v>
      </c>
      <c r="AO572" s="4" t="s">
        <v>2457</v>
      </c>
      <c r="AP572" s="4" t="str">
        <f t="shared" si="35"/>
        <v>569 - HONDA ALL NEW JAZZ IVTEC S 1.5 MT</v>
      </c>
    </row>
    <row r="573" spans="28:42" x14ac:dyDescent="0.25">
      <c r="AB573" s="19" t="s">
        <v>3803</v>
      </c>
      <c r="AC573" s="19" t="s">
        <v>947</v>
      </c>
      <c r="AD573" s="4" t="str">
        <f t="shared" si="34"/>
        <v>00608 - ABDUL GAFUR</v>
      </c>
      <c r="AN573" s="4">
        <v>570</v>
      </c>
      <c r="AO573" s="4" t="s">
        <v>2458</v>
      </c>
      <c r="AP573" s="4" t="str">
        <f t="shared" si="35"/>
        <v>570 - HONDA ALL NEW JAZZ IVTEC A 1.5 MT</v>
      </c>
    </row>
    <row r="574" spans="28:42" x14ac:dyDescent="0.25">
      <c r="AB574" s="19" t="s">
        <v>3804</v>
      </c>
      <c r="AC574" s="19" t="s">
        <v>948</v>
      </c>
      <c r="AD574" s="4" t="str">
        <f t="shared" si="34"/>
        <v>00609 - BAMBANG SETYAWAN</v>
      </c>
      <c r="AN574" s="4">
        <v>571</v>
      </c>
      <c r="AO574" s="4" t="s">
        <v>2459</v>
      </c>
      <c r="AP574" s="4" t="str">
        <f t="shared" si="35"/>
        <v>571 - HONDA STREAM VTEC 1.7 AT</v>
      </c>
    </row>
    <row r="575" spans="28:42" x14ac:dyDescent="0.25">
      <c r="AB575" s="19" t="s">
        <v>3805</v>
      </c>
      <c r="AC575" s="19" t="s">
        <v>949</v>
      </c>
      <c r="AD575" s="4" t="str">
        <f t="shared" si="34"/>
        <v>00610 - ADRIAN WISNUPUTRO</v>
      </c>
      <c r="AN575" s="4">
        <v>572</v>
      </c>
      <c r="AO575" s="4" t="s">
        <v>1674</v>
      </c>
      <c r="AP575" s="4" t="str">
        <f t="shared" si="35"/>
        <v>572 - HONDA NEW FREED IVTEC S 1.5 AT</v>
      </c>
    </row>
    <row r="576" spans="28:42" x14ac:dyDescent="0.25">
      <c r="AB576" s="19" t="s">
        <v>3806</v>
      </c>
      <c r="AC576" s="19" t="s">
        <v>950</v>
      </c>
      <c r="AD576" s="4" t="str">
        <f t="shared" si="34"/>
        <v>00611 - RIZKI ZEFANYA WIBISONO</v>
      </c>
      <c r="AN576" s="4">
        <v>573</v>
      </c>
      <c r="AO576" s="4" t="s">
        <v>1673</v>
      </c>
      <c r="AP576" s="4" t="str">
        <f t="shared" si="35"/>
        <v>573 - HONDA NEW FREED IVTEC E 1.5 AT</v>
      </c>
    </row>
    <row r="577" spans="28:42" x14ac:dyDescent="0.25">
      <c r="AB577" s="19" t="s">
        <v>3807</v>
      </c>
      <c r="AC577" s="19" t="s">
        <v>951</v>
      </c>
      <c r="AD577" s="4" t="str">
        <f t="shared" si="34"/>
        <v>00612 - INDRA CANG</v>
      </c>
      <c r="AN577" s="4">
        <v>574</v>
      </c>
      <c r="AO577" s="4" t="s">
        <v>2460</v>
      </c>
      <c r="AP577" s="4" t="str">
        <f t="shared" si="35"/>
        <v>574 - HONDA STREAM VTEC 1.7 MT</v>
      </c>
    </row>
    <row r="578" spans="28:42" x14ac:dyDescent="0.25">
      <c r="AB578" s="19" t="s">
        <v>3808</v>
      </c>
      <c r="AC578" s="19" t="s">
        <v>952</v>
      </c>
      <c r="AD578" s="4" t="str">
        <f t="shared" si="34"/>
        <v>00613 - YUSUF EFENDI</v>
      </c>
      <c r="AN578" s="4">
        <v>575</v>
      </c>
      <c r="AO578" s="4" t="s">
        <v>2461</v>
      </c>
      <c r="AP578" s="4" t="str">
        <f t="shared" si="35"/>
        <v>575 - HONDA STREAM VTEC 2.0 TRIPTONIC AT</v>
      </c>
    </row>
    <row r="579" spans="28:42" x14ac:dyDescent="0.25">
      <c r="AB579" s="19" t="s">
        <v>3809</v>
      </c>
      <c r="AC579" s="19" t="s">
        <v>953</v>
      </c>
      <c r="AD579" s="4" t="str">
        <f t="shared" si="34"/>
        <v>00614 - ALDI HERMAWAN</v>
      </c>
      <c r="AN579" s="4">
        <v>576</v>
      </c>
      <c r="AO579" s="4" t="s">
        <v>2462</v>
      </c>
      <c r="AP579" s="4" t="str">
        <f t="shared" si="35"/>
        <v>576 - HONDA CRV TURBO STD 4X2 15 AT</v>
      </c>
    </row>
    <row r="580" spans="28:42" x14ac:dyDescent="0.25">
      <c r="AB580" s="19" t="s">
        <v>3810</v>
      </c>
      <c r="AC580" s="19" t="s">
        <v>954</v>
      </c>
      <c r="AD580" s="4" t="str">
        <f t="shared" si="34"/>
        <v>00615 - YULIANI TUNGKAGI</v>
      </c>
      <c r="AN580" s="4">
        <v>577</v>
      </c>
      <c r="AO580" s="4" t="s">
        <v>1658</v>
      </c>
      <c r="AP580" s="4" t="str">
        <f t="shared" si="35"/>
        <v>577 - HONDA CRV RM1 2WD 2.0 A/T</v>
      </c>
    </row>
    <row r="581" spans="28:42" x14ac:dyDescent="0.25">
      <c r="AB581" s="19" t="s">
        <v>3811</v>
      </c>
      <c r="AC581" s="19" t="s">
        <v>955</v>
      </c>
      <c r="AD581" s="4" t="str">
        <f t="shared" ref="AD581:AD644" si="36">AB581 &amp; " - " &amp;AC581</f>
        <v>00616 - REDHA KALININA</v>
      </c>
      <c r="AN581" s="4">
        <v>578</v>
      </c>
      <c r="AO581" s="4" t="s">
        <v>1654</v>
      </c>
      <c r="AP581" s="4" t="str">
        <f t="shared" ref="AP581:AP644" si="37">AN581 &amp; " - " &amp;AO581</f>
        <v>578 - HONDA CITY GM6 1.5 E M/T</v>
      </c>
    </row>
    <row r="582" spans="28:42" x14ac:dyDescent="0.25">
      <c r="AB582" s="19" t="s">
        <v>3812</v>
      </c>
      <c r="AC582" s="19" t="s">
        <v>956</v>
      </c>
      <c r="AD582" s="4" t="str">
        <f t="shared" si="36"/>
        <v>00617 - MUHAMMAD RIDWAN PRATAMA</v>
      </c>
      <c r="AN582" s="4">
        <v>579</v>
      </c>
      <c r="AO582" s="4" t="s">
        <v>1659</v>
      </c>
      <c r="AP582" s="4" t="str">
        <f t="shared" si="37"/>
        <v>579 - HONDA CRV RM1 2WD 2.0 M/T</v>
      </c>
    </row>
    <row r="583" spans="28:42" x14ac:dyDescent="0.25">
      <c r="AB583" s="19" t="s">
        <v>3813</v>
      </c>
      <c r="AC583" s="19" t="s">
        <v>957</v>
      </c>
      <c r="AD583" s="4" t="str">
        <f t="shared" si="36"/>
        <v>00618 - MUHAMMAD FAUZAN</v>
      </c>
      <c r="AN583" s="4">
        <v>580</v>
      </c>
      <c r="AO583" s="4" t="s">
        <v>1657</v>
      </c>
      <c r="AP583" s="4" t="str">
        <f t="shared" si="37"/>
        <v>580 - HONDA CRV PRESTIGE TURBO AT 2020</v>
      </c>
    </row>
    <row r="584" spans="28:42" x14ac:dyDescent="0.25">
      <c r="AB584" s="19" t="s">
        <v>3814</v>
      </c>
      <c r="AC584" s="19" t="s">
        <v>958</v>
      </c>
      <c r="AD584" s="4" t="str">
        <f t="shared" si="36"/>
        <v>00619 - IMAM SYAHRAMADHAN</v>
      </c>
      <c r="AN584" s="4">
        <v>581</v>
      </c>
      <c r="AO584" s="4" t="s">
        <v>2463</v>
      </c>
      <c r="AP584" s="4" t="str">
        <f t="shared" si="37"/>
        <v>581 - BRIO SATYA 1.2 S MT</v>
      </c>
    </row>
    <row r="585" spans="28:42" x14ac:dyDescent="0.25">
      <c r="AB585" s="19" t="s">
        <v>3815</v>
      </c>
      <c r="AC585" s="19" t="s">
        <v>959</v>
      </c>
      <c r="AD585" s="4" t="str">
        <f t="shared" si="36"/>
        <v>00620 - KUSUMA PRYA DHARSANI</v>
      </c>
      <c r="AN585" s="4">
        <v>582</v>
      </c>
      <c r="AO585" s="4" t="s">
        <v>1495</v>
      </c>
      <c r="AP585" s="4" t="str">
        <f t="shared" si="37"/>
        <v>582 - BRIO SATYA 1.2 E MT</v>
      </c>
    </row>
    <row r="586" spans="28:42" x14ac:dyDescent="0.25">
      <c r="AB586" s="19" t="s">
        <v>3816</v>
      </c>
      <c r="AC586" s="19" t="s">
        <v>960</v>
      </c>
      <c r="AD586" s="4" t="str">
        <f t="shared" si="36"/>
        <v>00621 - INDRA KURNIAWAN</v>
      </c>
      <c r="AN586" s="4">
        <v>583</v>
      </c>
      <c r="AO586" s="4" t="s">
        <v>1494</v>
      </c>
      <c r="AP586" s="4" t="str">
        <f t="shared" si="37"/>
        <v>583 - BRIO SATYA 1.2 E CVT</v>
      </c>
    </row>
    <row r="587" spans="28:42" x14ac:dyDescent="0.25">
      <c r="AB587" s="19" t="s">
        <v>3817</v>
      </c>
      <c r="AC587" s="19" t="s">
        <v>961</v>
      </c>
      <c r="AD587" s="4" t="str">
        <f t="shared" si="36"/>
        <v>00622 - LEONARD JIMMY WORWOR</v>
      </c>
      <c r="AN587" s="4">
        <v>584</v>
      </c>
      <c r="AO587" s="4" t="s">
        <v>2464</v>
      </c>
      <c r="AP587" s="4" t="str">
        <f t="shared" si="37"/>
        <v>584 - BRIO RS MT</v>
      </c>
    </row>
    <row r="588" spans="28:42" x14ac:dyDescent="0.25">
      <c r="AB588" s="19" t="s">
        <v>3818</v>
      </c>
      <c r="AC588" s="19" t="s">
        <v>962</v>
      </c>
      <c r="AD588" s="4" t="str">
        <f t="shared" si="36"/>
        <v>00623 - LINDA WIDYAWATI</v>
      </c>
      <c r="AN588" s="4">
        <v>585</v>
      </c>
      <c r="AO588" s="4" t="s">
        <v>2465</v>
      </c>
      <c r="AP588" s="4" t="str">
        <f t="shared" si="37"/>
        <v>585 - BRIO RS CVT</v>
      </c>
    </row>
    <row r="589" spans="28:42" x14ac:dyDescent="0.25">
      <c r="AB589" s="19" t="s">
        <v>3819</v>
      </c>
      <c r="AC589" s="19" t="s">
        <v>963</v>
      </c>
      <c r="AD589" s="4" t="str">
        <f t="shared" si="36"/>
        <v>00624 - BILLY LEONARDO WUISAN</v>
      </c>
      <c r="AN589" s="4">
        <v>586</v>
      </c>
      <c r="AO589" s="4" t="s">
        <v>2466</v>
      </c>
      <c r="AP589" s="4" t="str">
        <f t="shared" si="37"/>
        <v>586 - MOBILIO S MT</v>
      </c>
    </row>
    <row r="590" spans="28:42" x14ac:dyDescent="0.25">
      <c r="AB590" s="19" t="s">
        <v>3820</v>
      </c>
      <c r="AC590" s="19" t="s">
        <v>964</v>
      </c>
      <c r="AD590" s="4" t="str">
        <f t="shared" si="36"/>
        <v>00625 - HANDI ADHITIA PRATAMA</v>
      </c>
      <c r="AN590" s="4">
        <v>587</v>
      </c>
      <c r="AO590" s="4" t="s">
        <v>2467</v>
      </c>
      <c r="AP590" s="4" t="str">
        <f t="shared" si="37"/>
        <v>587 - MOBILIO E MT</v>
      </c>
    </row>
    <row r="591" spans="28:42" x14ac:dyDescent="0.25">
      <c r="AB591" s="19" t="s">
        <v>3821</v>
      </c>
      <c r="AC591" s="19" t="s">
        <v>965</v>
      </c>
      <c r="AD591" s="4" t="str">
        <f t="shared" si="36"/>
        <v>00626 - SOVIYANTI</v>
      </c>
      <c r="AN591" s="4">
        <v>588</v>
      </c>
      <c r="AO591" s="4" t="s">
        <v>1733</v>
      </c>
      <c r="AP591" s="4" t="str">
        <f t="shared" si="37"/>
        <v>588 - MOBILIO E CVT</v>
      </c>
    </row>
    <row r="592" spans="28:42" x14ac:dyDescent="0.25">
      <c r="AB592" s="19" t="s">
        <v>3822</v>
      </c>
      <c r="AC592" s="19" t="s">
        <v>966</v>
      </c>
      <c r="AD592" s="4" t="str">
        <f t="shared" si="36"/>
        <v>00627 - DAHONO</v>
      </c>
      <c r="AN592" s="4">
        <v>589</v>
      </c>
      <c r="AO592" s="4" t="s">
        <v>2468</v>
      </c>
      <c r="AP592" s="4" t="str">
        <f t="shared" si="37"/>
        <v>589 - MOBILIO RS MT</v>
      </c>
    </row>
    <row r="593" spans="28:42" x14ac:dyDescent="0.25">
      <c r="AB593" s="19" t="s">
        <v>3823</v>
      </c>
      <c r="AC593" s="19" t="s">
        <v>967</v>
      </c>
      <c r="AD593" s="4" t="str">
        <f t="shared" si="36"/>
        <v>00628 - MARNEL NELKO</v>
      </c>
      <c r="AN593" s="4">
        <v>590</v>
      </c>
      <c r="AO593" s="4" t="s">
        <v>1734</v>
      </c>
      <c r="AP593" s="4" t="str">
        <f t="shared" si="37"/>
        <v>590 - MOBILIO RS CVT</v>
      </c>
    </row>
    <row r="594" spans="28:42" x14ac:dyDescent="0.25">
      <c r="AB594" s="19" t="s">
        <v>3824</v>
      </c>
      <c r="AC594" s="19" t="s">
        <v>968</v>
      </c>
      <c r="AD594" s="4" t="str">
        <f t="shared" si="36"/>
        <v>00629 - SITTI SUNDARI TDIJIN</v>
      </c>
      <c r="AN594" s="4">
        <v>591</v>
      </c>
      <c r="AO594" s="4" t="s">
        <v>2469</v>
      </c>
      <c r="AP594" s="4" t="str">
        <f t="shared" si="37"/>
        <v>591 - MOBILIO RS MT TWO TONE</v>
      </c>
    </row>
    <row r="595" spans="28:42" x14ac:dyDescent="0.25">
      <c r="AB595" s="19" t="s">
        <v>3825</v>
      </c>
      <c r="AC595" s="19" t="s">
        <v>969</v>
      </c>
      <c r="AD595" s="4" t="str">
        <f t="shared" si="36"/>
        <v>00630 - RUSYDI MUJAHID</v>
      </c>
      <c r="AN595" s="4">
        <v>592</v>
      </c>
      <c r="AO595" s="4" t="s">
        <v>2470</v>
      </c>
      <c r="AP595" s="4" t="str">
        <f t="shared" si="37"/>
        <v>592 - MOBILIO RS CVT TWO TONE</v>
      </c>
    </row>
    <row r="596" spans="28:42" x14ac:dyDescent="0.25">
      <c r="AB596" s="19" t="s">
        <v>3826</v>
      </c>
      <c r="AC596" s="19" t="s">
        <v>970</v>
      </c>
      <c r="AD596" s="4" t="str">
        <f t="shared" si="36"/>
        <v>00631 - DADANG KUSTIAWAN</v>
      </c>
      <c r="AN596" s="4">
        <v>593</v>
      </c>
      <c r="AO596" s="4" t="s">
        <v>2471</v>
      </c>
      <c r="AP596" s="4" t="str">
        <f t="shared" si="37"/>
        <v>593 - NEW BRV S MT</v>
      </c>
    </row>
    <row r="597" spans="28:42" x14ac:dyDescent="0.25">
      <c r="AB597" s="19" t="s">
        <v>3827</v>
      </c>
      <c r="AC597" s="19" t="s">
        <v>971</v>
      </c>
      <c r="AD597" s="4" t="str">
        <f t="shared" si="36"/>
        <v>00632 - IRFAN ADI HANTORO</v>
      </c>
      <c r="AN597" s="4">
        <v>594</v>
      </c>
      <c r="AO597" s="4" t="s">
        <v>2472</v>
      </c>
      <c r="AP597" s="4" t="str">
        <f t="shared" si="37"/>
        <v>594 - NEW BRV E MT</v>
      </c>
    </row>
    <row r="598" spans="28:42" x14ac:dyDescent="0.25">
      <c r="AB598" s="19" t="s">
        <v>3828</v>
      </c>
      <c r="AC598" s="19" t="s">
        <v>972</v>
      </c>
      <c r="AD598" s="4" t="str">
        <f t="shared" si="36"/>
        <v>00633 - AYU FARHAN RESTUATI</v>
      </c>
      <c r="AN598" s="4">
        <v>595</v>
      </c>
      <c r="AO598" s="4" t="s">
        <v>2473</v>
      </c>
      <c r="AP598" s="4" t="str">
        <f t="shared" si="37"/>
        <v>595 - NEW BRV E CVT</v>
      </c>
    </row>
    <row r="599" spans="28:42" x14ac:dyDescent="0.25">
      <c r="AB599" s="19" t="s">
        <v>3829</v>
      </c>
      <c r="AC599" s="19" t="s">
        <v>973</v>
      </c>
      <c r="AD599" s="4" t="str">
        <f t="shared" si="36"/>
        <v>00634 - GIOVANNI EKA SALSABILA BAY</v>
      </c>
      <c r="AN599" s="4">
        <v>596</v>
      </c>
      <c r="AO599" s="4" t="s">
        <v>1736</v>
      </c>
      <c r="AP599" s="4" t="str">
        <f t="shared" si="37"/>
        <v>596 - NEW BRV PRESTIGE CVT</v>
      </c>
    </row>
    <row r="600" spans="28:42" x14ac:dyDescent="0.25">
      <c r="AB600" s="19" t="s">
        <v>3830</v>
      </c>
      <c r="AC600" s="19" t="s">
        <v>974</v>
      </c>
      <c r="AD600" s="4" t="str">
        <f t="shared" si="36"/>
        <v>00635 - DUGO ARDANI</v>
      </c>
      <c r="AN600" s="4">
        <v>597</v>
      </c>
      <c r="AO600" s="4" t="s">
        <v>2474</v>
      </c>
      <c r="AP600" s="4" t="str">
        <f t="shared" si="37"/>
        <v>597 - HRV 1.5 S MT</v>
      </c>
    </row>
    <row r="601" spans="28:42" x14ac:dyDescent="0.25">
      <c r="AB601" s="19" t="s">
        <v>3831</v>
      </c>
      <c r="AC601" s="19" t="s">
        <v>975</v>
      </c>
      <c r="AD601" s="4" t="str">
        <f t="shared" si="36"/>
        <v>00636 - SEPTIAN NINGRAT</v>
      </c>
      <c r="AN601" s="4">
        <v>598</v>
      </c>
      <c r="AO601" s="4" t="s">
        <v>2475</v>
      </c>
      <c r="AP601" s="4" t="str">
        <f t="shared" si="37"/>
        <v>598 - HRV 1.5 S CVT</v>
      </c>
    </row>
    <row r="602" spans="28:42" x14ac:dyDescent="0.25">
      <c r="AB602" s="19" t="s">
        <v>3832</v>
      </c>
      <c r="AC602" s="19" t="s">
        <v>976</v>
      </c>
      <c r="AD602" s="4" t="str">
        <f t="shared" si="36"/>
        <v>00637 - RUDIANTO SITORUS</v>
      </c>
      <c r="AN602" s="4">
        <v>599</v>
      </c>
      <c r="AO602" s="4" t="s">
        <v>1678</v>
      </c>
      <c r="AP602" s="4" t="str">
        <f t="shared" si="37"/>
        <v>599 - HRV E CVT</v>
      </c>
    </row>
    <row r="603" spans="28:42" x14ac:dyDescent="0.25">
      <c r="AB603" s="19" t="s">
        <v>3833</v>
      </c>
      <c r="AC603" s="19" t="s">
        <v>977</v>
      </c>
      <c r="AD603" s="4" t="str">
        <f t="shared" si="36"/>
        <v>00638 - SALES OTO.COM DEDO</v>
      </c>
      <c r="AN603" s="4">
        <v>600</v>
      </c>
      <c r="AO603" s="4" t="s">
        <v>1679</v>
      </c>
      <c r="AP603" s="4" t="str">
        <f t="shared" si="37"/>
        <v>600 - HRV E CVT 1.5 SPECIAL EDITION</v>
      </c>
    </row>
    <row r="604" spans="28:42" x14ac:dyDescent="0.25">
      <c r="AB604" s="19" t="s">
        <v>3834</v>
      </c>
      <c r="AC604" s="19" t="s">
        <v>978</v>
      </c>
      <c r="AD604" s="4" t="str">
        <f t="shared" si="36"/>
        <v>00639 - AHMAD YANI</v>
      </c>
      <c r="AN604" s="4">
        <v>601</v>
      </c>
      <c r="AO604" s="4" t="s">
        <v>1677</v>
      </c>
      <c r="AP604" s="4" t="str">
        <f t="shared" si="37"/>
        <v>601 - HRV 1.8 CVT PRESTIGE</v>
      </c>
    </row>
    <row r="605" spans="28:42" x14ac:dyDescent="0.25">
      <c r="AB605" s="19" t="s">
        <v>3835</v>
      </c>
      <c r="AC605" s="19" t="s">
        <v>979</v>
      </c>
      <c r="AD605" s="4" t="str">
        <f t="shared" si="36"/>
        <v>00640 - NURMILA</v>
      </c>
      <c r="AN605" s="4">
        <v>602</v>
      </c>
      <c r="AO605" s="4" t="s">
        <v>2476</v>
      </c>
      <c r="AP605" s="4" t="str">
        <f t="shared" si="37"/>
        <v>602 - HRV PRESTIGE TWO TONE</v>
      </c>
    </row>
    <row r="606" spans="28:42" x14ac:dyDescent="0.25">
      <c r="AB606" s="19" t="s">
        <v>3836</v>
      </c>
      <c r="AC606" s="19" t="s">
        <v>980</v>
      </c>
      <c r="AD606" s="4" t="str">
        <f t="shared" si="36"/>
        <v>00641 - CHRISTIAN DWI ANGGI S</v>
      </c>
      <c r="AN606" s="4">
        <v>603</v>
      </c>
      <c r="AO606" s="4" t="s">
        <v>2477</v>
      </c>
      <c r="AP606" s="4" t="str">
        <f t="shared" si="37"/>
        <v>603 - JAZZ MT</v>
      </c>
    </row>
    <row r="607" spans="28:42" x14ac:dyDescent="0.25">
      <c r="AB607" s="19" t="s">
        <v>3837</v>
      </c>
      <c r="AC607" s="19" t="s">
        <v>981</v>
      </c>
      <c r="AD607" s="4" t="str">
        <f t="shared" si="36"/>
        <v>00642 - ARDI IRAWAN</v>
      </c>
      <c r="AN607" s="4">
        <v>604</v>
      </c>
      <c r="AO607" s="4" t="s">
        <v>2478</v>
      </c>
      <c r="AP607" s="4" t="str">
        <f t="shared" si="37"/>
        <v>604 - JAZZ CVT</v>
      </c>
    </row>
    <row r="608" spans="28:42" x14ac:dyDescent="0.25">
      <c r="AB608" s="19" t="s">
        <v>3838</v>
      </c>
      <c r="AC608" s="19" t="s">
        <v>982</v>
      </c>
      <c r="AD608" s="4" t="str">
        <f t="shared" si="36"/>
        <v>00643 - DANU AMIN PRAKOSO</v>
      </c>
      <c r="AN608" s="4">
        <v>605</v>
      </c>
      <c r="AO608" s="4" t="s">
        <v>2479</v>
      </c>
      <c r="AP608" s="4" t="str">
        <f t="shared" si="37"/>
        <v>605 - JAZZ RS MT</v>
      </c>
    </row>
    <row r="609" spans="28:42" x14ac:dyDescent="0.25">
      <c r="AB609" s="19" t="s">
        <v>3839</v>
      </c>
      <c r="AC609" s="19" t="s">
        <v>983</v>
      </c>
      <c r="AD609" s="4" t="str">
        <f t="shared" si="36"/>
        <v>00644 - BAYNA</v>
      </c>
      <c r="AN609" s="4">
        <v>606</v>
      </c>
      <c r="AO609" s="4" t="s">
        <v>1694</v>
      </c>
      <c r="AP609" s="4" t="str">
        <f t="shared" si="37"/>
        <v>606 - JAZZ RS CVT</v>
      </c>
    </row>
    <row r="610" spans="28:42" x14ac:dyDescent="0.25">
      <c r="AB610" s="19" t="s">
        <v>3840</v>
      </c>
      <c r="AC610" s="19" t="s">
        <v>984</v>
      </c>
      <c r="AD610" s="4" t="str">
        <f t="shared" si="36"/>
        <v>00645 - MOHAMAD EFENDI</v>
      </c>
      <c r="AN610" s="4">
        <v>607</v>
      </c>
      <c r="AO610" s="4" t="s">
        <v>2480</v>
      </c>
      <c r="AP610" s="4" t="str">
        <f t="shared" si="37"/>
        <v>607 - JAZZ RS MT TWO TONE</v>
      </c>
    </row>
    <row r="611" spans="28:42" x14ac:dyDescent="0.25">
      <c r="AB611" s="19" t="s">
        <v>3841</v>
      </c>
      <c r="AC611" s="19" t="s">
        <v>985</v>
      </c>
      <c r="AD611" s="4" t="str">
        <f t="shared" si="36"/>
        <v>00646 - ESA RIZKY</v>
      </c>
      <c r="AN611" s="4">
        <v>608</v>
      </c>
      <c r="AO611" s="4" t="s">
        <v>2481</v>
      </c>
      <c r="AP611" s="4" t="str">
        <f t="shared" si="37"/>
        <v>608 - JAZZ RS CVT TWO TONE</v>
      </c>
    </row>
    <row r="612" spans="28:42" x14ac:dyDescent="0.25">
      <c r="AB612" s="19" t="s">
        <v>3842</v>
      </c>
      <c r="AC612" s="19" t="s">
        <v>986</v>
      </c>
      <c r="AD612" s="4" t="str">
        <f t="shared" si="36"/>
        <v>00647 - NENG NITA ANDRIYANI</v>
      </c>
      <c r="AN612" s="4">
        <v>609</v>
      </c>
      <c r="AO612" s="4" t="s">
        <v>1539</v>
      </c>
      <c r="AP612" s="4" t="str">
        <f t="shared" si="37"/>
        <v>609 - CRV 2.0 L CVT</v>
      </c>
    </row>
    <row r="613" spans="28:42" x14ac:dyDescent="0.25">
      <c r="AB613" s="19" t="s">
        <v>3843</v>
      </c>
      <c r="AC613" s="19" t="s">
        <v>987</v>
      </c>
      <c r="AD613" s="4" t="str">
        <f t="shared" si="36"/>
        <v>00648 - GALUH YUDHA SAPUTRA</v>
      </c>
      <c r="AN613" s="4">
        <v>610</v>
      </c>
      <c r="AO613" s="4" t="s">
        <v>2482</v>
      </c>
      <c r="AP613" s="4" t="str">
        <f t="shared" si="37"/>
        <v>610 - CRV 1.5 L CVT</v>
      </c>
    </row>
    <row r="614" spans="28:42" x14ac:dyDescent="0.25">
      <c r="AB614" s="19" t="s">
        <v>3844</v>
      </c>
      <c r="AC614" s="19" t="s">
        <v>988</v>
      </c>
      <c r="AD614" s="4" t="str">
        <f t="shared" si="36"/>
        <v>00649 - SYAMSUL BAHRI</v>
      </c>
      <c r="AN614" s="4">
        <v>611</v>
      </c>
      <c r="AO614" s="4" t="s">
        <v>1538</v>
      </c>
      <c r="AP614" s="4" t="str">
        <f t="shared" si="37"/>
        <v>611 - CRV 1.5 L PREST. CVT</v>
      </c>
    </row>
    <row r="615" spans="28:42" x14ac:dyDescent="0.25">
      <c r="AB615" s="19" t="s">
        <v>3845</v>
      </c>
      <c r="AC615" s="19" t="s">
        <v>989</v>
      </c>
      <c r="AD615" s="4" t="str">
        <f t="shared" si="36"/>
        <v>00650 - JOHANES MANDENA SIMBOLON</v>
      </c>
      <c r="AN615" s="4">
        <v>612</v>
      </c>
      <c r="AO615" s="4" t="s">
        <v>1508</v>
      </c>
      <c r="AP615" s="4" t="str">
        <f t="shared" si="37"/>
        <v>612 - CITY E CVT</v>
      </c>
    </row>
    <row r="616" spans="28:42" x14ac:dyDescent="0.25">
      <c r="AB616" s="19" t="s">
        <v>3846</v>
      </c>
      <c r="AC616" s="19" t="s">
        <v>990</v>
      </c>
      <c r="AD616" s="4" t="str">
        <f t="shared" si="36"/>
        <v>00651 - ELVIRA DORA AMELIA</v>
      </c>
      <c r="AN616" s="4">
        <v>613</v>
      </c>
      <c r="AO616" s="4" t="s">
        <v>1509</v>
      </c>
      <c r="AP616" s="4" t="str">
        <f t="shared" si="37"/>
        <v>613 - CIVIC 1.5 L TURBO</v>
      </c>
    </row>
    <row r="617" spans="28:42" x14ac:dyDescent="0.25">
      <c r="AB617" s="19" t="s">
        <v>3847</v>
      </c>
      <c r="AC617" s="19" t="s">
        <v>991</v>
      </c>
      <c r="AD617" s="4" t="str">
        <f t="shared" si="36"/>
        <v>00653 - YUNITA YULINA WATURANDANG</v>
      </c>
      <c r="AN617" s="4">
        <v>614</v>
      </c>
      <c r="AO617" s="4" t="s">
        <v>2483</v>
      </c>
      <c r="AP617" s="4" t="str">
        <f t="shared" si="37"/>
        <v>614 - ACCORD VTI-L AT</v>
      </c>
    </row>
    <row r="618" spans="28:42" x14ac:dyDescent="0.25">
      <c r="AB618" s="19" t="s">
        <v>3848</v>
      </c>
      <c r="AC618" s="19" t="s">
        <v>992</v>
      </c>
      <c r="AD618" s="4" t="str">
        <f t="shared" si="36"/>
        <v>00654 - SEPDINA LELA FITRI</v>
      </c>
      <c r="AN618" s="4">
        <v>615</v>
      </c>
      <c r="AO618" s="4" t="s">
        <v>2484</v>
      </c>
      <c r="AP618" s="4" t="str">
        <f t="shared" si="37"/>
        <v>615 - ODYSSEY 2.4 L PRESTIGE</v>
      </c>
    </row>
    <row r="619" spans="28:42" x14ac:dyDescent="0.25">
      <c r="AB619" s="19" t="s">
        <v>3849</v>
      </c>
      <c r="AC619" s="19" t="s">
        <v>993</v>
      </c>
      <c r="AD619" s="4" t="str">
        <f t="shared" si="36"/>
        <v>00655 - I KOMANG TRY YOGASWARA KERTAPATI</v>
      </c>
      <c r="AN619" s="4">
        <v>616</v>
      </c>
      <c r="AO619" s="4" t="s">
        <v>1656</v>
      </c>
      <c r="AP619" s="4" t="str">
        <f t="shared" si="37"/>
        <v>616 - HONDA CIVIC VTI 1.8 A/T</v>
      </c>
    </row>
    <row r="620" spans="28:42" x14ac:dyDescent="0.25">
      <c r="AB620" s="19" t="s">
        <v>3850</v>
      </c>
      <c r="AC620" s="19" t="s">
        <v>994</v>
      </c>
      <c r="AD620" s="4" t="str">
        <f t="shared" si="36"/>
        <v>00656 - SENDI</v>
      </c>
      <c r="AN620" s="4">
        <v>617</v>
      </c>
      <c r="AO620" s="4" t="s">
        <v>1666</v>
      </c>
      <c r="AP620" s="4" t="str">
        <f t="shared" si="37"/>
        <v>617 - HONDA MOBILIO DD4 1.5 E M-CVT</v>
      </c>
    </row>
    <row r="621" spans="28:42" x14ac:dyDescent="0.25">
      <c r="AB621" s="19" t="s">
        <v>3851</v>
      </c>
      <c r="AC621" s="19" t="s">
        <v>995</v>
      </c>
      <c r="AD621" s="4" t="str">
        <f t="shared" si="36"/>
        <v>00657 - SEGENTAR ALAM</v>
      </c>
      <c r="AN621" s="4">
        <v>618</v>
      </c>
      <c r="AO621" s="4" t="s">
        <v>1662</v>
      </c>
      <c r="AP621" s="4" t="str">
        <f t="shared" si="37"/>
        <v>618 - HONDA FREED SD 1.5 AT</v>
      </c>
    </row>
    <row r="622" spans="28:42" x14ac:dyDescent="0.25">
      <c r="AB622" s="19" t="s">
        <v>3852</v>
      </c>
      <c r="AC622" s="19" t="s">
        <v>996</v>
      </c>
      <c r="AD622" s="4" t="str">
        <f t="shared" si="36"/>
        <v>00658 - HERI SETYAWAN</v>
      </c>
      <c r="AN622" s="4">
        <v>619</v>
      </c>
      <c r="AO622" s="4" t="s">
        <v>1653</v>
      </c>
      <c r="AP622" s="4" t="str">
        <f t="shared" si="37"/>
        <v>619 - Honda City GM6 1.5 E CVT</v>
      </c>
    </row>
    <row r="623" spans="28:42" x14ac:dyDescent="0.25">
      <c r="AB623" s="19" t="s">
        <v>3853</v>
      </c>
      <c r="AC623" s="19" t="s">
        <v>997</v>
      </c>
      <c r="AD623" s="4" t="str">
        <f t="shared" si="36"/>
        <v>00659 - RENI SETIA MINTARSIH</v>
      </c>
      <c r="AN623" s="4">
        <v>620</v>
      </c>
      <c r="AO623" s="4" t="s">
        <v>1510</v>
      </c>
      <c r="AP623" s="4" t="str">
        <f t="shared" si="37"/>
        <v>620 - CIVIC 1.5 TC CVT ES</v>
      </c>
    </row>
    <row r="624" spans="28:42" x14ac:dyDescent="0.25">
      <c r="AB624" s="19" t="s">
        <v>3854</v>
      </c>
      <c r="AC624" s="19" t="s">
        <v>998</v>
      </c>
      <c r="AD624" s="4" t="str">
        <f t="shared" si="36"/>
        <v>00660 - PEKIK TJAHYO BAGASKORO</v>
      </c>
      <c r="AN624" s="4">
        <v>621</v>
      </c>
      <c r="AO624" s="4" t="s">
        <v>1610</v>
      </c>
      <c r="AP624" s="4" t="str">
        <f t="shared" si="37"/>
        <v>621 - FREED E PSD AT</v>
      </c>
    </row>
    <row r="625" spans="28:42" x14ac:dyDescent="0.25">
      <c r="AB625" s="19" t="s">
        <v>3855</v>
      </c>
      <c r="AC625" s="19" t="s">
        <v>999</v>
      </c>
      <c r="AD625" s="4" t="str">
        <f t="shared" si="36"/>
        <v>00661 - AGUS TEDI HARTAWIJAYA</v>
      </c>
      <c r="AN625" s="4">
        <v>622</v>
      </c>
      <c r="AO625" s="4" t="s">
        <v>1675</v>
      </c>
      <c r="AP625" s="4" t="str">
        <f t="shared" si="37"/>
        <v>622 - HONGYAN 6X4 TIPPER CQ3254HMG414 DUMP TRUCK</v>
      </c>
    </row>
    <row r="626" spans="28:42" x14ac:dyDescent="0.25">
      <c r="AB626" s="19" t="s">
        <v>3856</v>
      </c>
      <c r="AC626" s="19" t="s">
        <v>1000</v>
      </c>
      <c r="AD626" s="4" t="str">
        <f t="shared" si="36"/>
        <v>00662 - EKA MONA WIJAYA</v>
      </c>
      <c r="AN626" s="4">
        <v>623</v>
      </c>
      <c r="AO626" s="4" t="s">
        <v>2485</v>
      </c>
      <c r="AP626" s="4" t="str">
        <f t="shared" si="37"/>
        <v>623 - HYUNDAI ATOZ G 1.1 MT</v>
      </c>
    </row>
    <row r="627" spans="28:42" x14ac:dyDescent="0.25">
      <c r="AB627" s="19" t="s">
        <v>3857</v>
      </c>
      <c r="AC627" s="19" t="s">
        <v>1001</v>
      </c>
      <c r="AD627" s="4" t="str">
        <f t="shared" si="36"/>
        <v>00663 - SUKRI R</v>
      </c>
      <c r="AN627" s="4">
        <v>624</v>
      </c>
      <c r="AO627" s="4" t="s">
        <v>2486</v>
      </c>
      <c r="AP627" s="4" t="str">
        <f t="shared" si="37"/>
        <v>624 - HYUNDAI ATOZ GL 1.0 MT</v>
      </c>
    </row>
    <row r="628" spans="28:42" x14ac:dyDescent="0.25">
      <c r="AB628" s="19" t="s">
        <v>3858</v>
      </c>
      <c r="AC628" s="19" t="s">
        <v>1002</v>
      </c>
      <c r="AD628" s="4" t="str">
        <f t="shared" si="36"/>
        <v>00664 - DAVID NYO</v>
      </c>
      <c r="AN628" s="4">
        <v>625</v>
      </c>
      <c r="AO628" s="4" t="s">
        <v>2487</v>
      </c>
      <c r="AP628" s="4" t="str">
        <f t="shared" si="37"/>
        <v>625 - HYUNDAI ATOZ GLS 1.0 AT</v>
      </c>
    </row>
    <row r="629" spans="28:42" x14ac:dyDescent="0.25">
      <c r="AB629" s="19" t="s">
        <v>3859</v>
      </c>
      <c r="AC629" s="19" t="s">
        <v>1003</v>
      </c>
      <c r="AD629" s="4" t="str">
        <f t="shared" si="36"/>
        <v>00665 - RICKY YUSWANTO</v>
      </c>
      <c r="AN629" s="4">
        <v>626</v>
      </c>
      <c r="AO629" s="4" t="s">
        <v>2488</v>
      </c>
      <c r="AP629" s="4" t="str">
        <f t="shared" si="37"/>
        <v>626 - HYUNDAI ATOZ GLS 1.0 MT</v>
      </c>
    </row>
    <row r="630" spans="28:42" x14ac:dyDescent="0.25">
      <c r="AB630" s="19" t="s">
        <v>3860</v>
      </c>
      <c r="AC630" s="19" t="s">
        <v>1004</v>
      </c>
      <c r="AD630" s="4" t="str">
        <f t="shared" si="36"/>
        <v>00666 - SALES PT. MITRA MAJU MOBILINDO</v>
      </c>
      <c r="AN630" s="4">
        <v>627</v>
      </c>
      <c r="AO630" s="4" t="s">
        <v>2489</v>
      </c>
      <c r="AP630" s="4" t="str">
        <f t="shared" si="37"/>
        <v>627 - HYUNDAI NEW ATOZ G 1.1 AT</v>
      </c>
    </row>
    <row r="631" spans="28:42" x14ac:dyDescent="0.25">
      <c r="AB631" s="19" t="s">
        <v>3861</v>
      </c>
      <c r="AC631" s="19" t="s">
        <v>1005</v>
      </c>
      <c r="AD631" s="4" t="str">
        <f t="shared" si="36"/>
        <v>00668 - MURIYANTO,ST</v>
      </c>
      <c r="AN631" s="4">
        <v>628</v>
      </c>
      <c r="AO631" s="4" t="s">
        <v>2490</v>
      </c>
      <c r="AP631" s="4" t="str">
        <f t="shared" si="37"/>
        <v>628 - HYUNDAI NEW ATOZ G 1.1 MT</v>
      </c>
    </row>
    <row r="632" spans="28:42" x14ac:dyDescent="0.25">
      <c r="AB632" s="19" t="s">
        <v>3862</v>
      </c>
      <c r="AC632" s="19" t="s">
        <v>1006</v>
      </c>
      <c r="AD632" s="4" t="str">
        <f t="shared" si="36"/>
        <v>00669 - FAJAR DIAN APRILUDIN,SE</v>
      </c>
      <c r="AN632" s="4">
        <v>629</v>
      </c>
      <c r="AO632" s="4" t="s">
        <v>2491</v>
      </c>
      <c r="AP632" s="4" t="str">
        <f t="shared" si="37"/>
        <v>629 - HYUNDAI NEW ATOZ GL 1.1 AT</v>
      </c>
    </row>
    <row r="633" spans="28:42" x14ac:dyDescent="0.25">
      <c r="AB633" s="19" t="s">
        <v>3863</v>
      </c>
      <c r="AC633" s="19" t="s">
        <v>1007</v>
      </c>
      <c r="AD633" s="4" t="str">
        <f t="shared" si="36"/>
        <v>00670 - PIPIT DELYARNI</v>
      </c>
      <c r="AN633" s="4">
        <v>630</v>
      </c>
      <c r="AO633" s="4" t="s">
        <v>2492</v>
      </c>
      <c r="AP633" s="4" t="str">
        <f t="shared" si="37"/>
        <v>630 - HYUNDAI NEW ATOZ GL 1.1 MT</v>
      </c>
    </row>
    <row r="634" spans="28:42" x14ac:dyDescent="0.25">
      <c r="AB634" s="19" t="s">
        <v>3864</v>
      </c>
      <c r="AC634" s="19" t="s">
        <v>1008</v>
      </c>
      <c r="AD634" s="4" t="str">
        <f t="shared" si="36"/>
        <v>00671 - LUKY LUKMANSYAH</v>
      </c>
      <c r="AN634" s="4">
        <v>631</v>
      </c>
      <c r="AO634" s="4" t="s">
        <v>2493</v>
      </c>
      <c r="AP634" s="4" t="str">
        <f t="shared" si="37"/>
        <v>631 - HYUNDAI AVEGA GL 1.5 AT</v>
      </c>
    </row>
    <row r="635" spans="28:42" x14ac:dyDescent="0.25">
      <c r="AB635" s="19" t="s">
        <v>3865</v>
      </c>
      <c r="AC635" s="19" t="s">
        <v>1009</v>
      </c>
      <c r="AD635" s="4" t="str">
        <f t="shared" si="36"/>
        <v>00672 - MUTIARA OKTAVIA SIGIT</v>
      </c>
      <c r="AN635" s="4">
        <v>632</v>
      </c>
      <c r="AO635" s="4" t="s">
        <v>2494</v>
      </c>
      <c r="AP635" s="4" t="str">
        <f t="shared" si="37"/>
        <v>632 - HYUNDAI AVEGA GL 1.5 MT</v>
      </c>
    </row>
    <row r="636" spans="28:42" x14ac:dyDescent="0.25">
      <c r="AB636" s="19" t="s">
        <v>3866</v>
      </c>
      <c r="AC636" s="19" t="s">
        <v>1010</v>
      </c>
      <c r="AD636" s="4" t="str">
        <f t="shared" si="36"/>
        <v>00673 - ADRIANSYAH DIPUTRA</v>
      </c>
      <c r="AN636" s="4">
        <v>633</v>
      </c>
      <c r="AO636" s="4" t="s">
        <v>2495</v>
      </c>
      <c r="AP636" s="4" t="str">
        <f t="shared" si="37"/>
        <v>633 - HYUNDAI AVEGA SG 1.5 MT</v>
      </c>
    </row>
    <row r="637" spans="28:42" x14ac:dyDescent="0.25">
      <c r="AB637" s="19" t="s">
        <v>3867</v>
      </c>
      <c r="AC637" s="19" t="s">
        <v>1011</v>
      </c>
      <c r="AD637" s="4" t="str">
        <f t="shared" si="36"/>
        <v>00674 - YURA HARFITA</v>
      </c>
      <c r="AN637" s="4">
        <v>634</v>
      </c>
      <c r="AO637" s="4" t="s">
        <v>2496</v>
      </c>
      <c r="AP637" s="4" t="str">
        <f t="shared" si="37"/>
        <v>634 - HYUNDAI NEW AVEGA GX 1.5 AT</v>
      </c>
    </row>
    <row r="638" spans="28:42" x14ac:dyDescent="0.25">
      <c r="AB638" s="19" t="s">
        <v>3868</v>
      </c>
      <c r="AC638" s="19" t="s">
        <v>1012</v>
      </c>
      <c r="AD638" s="4" t="str">
        <f t="shared" si="36"/>
        <v>00675 - MIKHAEL KETAREN</v>
      </c>
      <c r="AN638" s="4">
        <v>635</v>
      </c>
      <c r="AO638" s="4" t="s">
        <v>2497</v>
      </c>
      <c r="AP638" s="4" t="str">
        <f t="shared" si="37"/>
        <v>635 - HYUNDAI NEW AVEGA GX 1.5 MT</v>
      </c>
    </row>
    <row r="639" spans="28:42" x14ac:dyDescent="0.25">
      <c r="AB639" s="19" t="s">
        <v>3869</v>
      </c>
      <c r="AC639" s="19" t="s">
        <v>1013</v>
      </c>
      <c r="AD639" s="4" t="str">
        <f t="shared" si="36"/>
        <v>00676 - MOMON SUPWAN HERMAWAN</v>
      </c>
      <c r="AN639" s="4">
        <v>636</v>
      </c>
      <c r="AO639" s="4" t="s">
        <v>2498</v>
      </c>
      <c r="AP639" s="4" t="str">
        <f t="shared" si="37"/>
        <v>636 - HYUNDAI NEW AVEGA GL 1.5 AT</v>
      </c>
    </row>
    <row r="640" spans="28:42" x14ac:dyDescent="0.25">
      <c r="AB640" s="19" t="s">
        <v>3870</v>
      </c>
      <c r="AC640" s="19" t="s">
        <v>1014</v>
      </c>
      <c r="AD640" s="4" t="str">
        <f t="shared" si="36"/>
        <v>00677 - SUKARNO RIZKY KUSUMO</v>
      </c>
      <c r="AN640" s="4">
        <v>637</v>
      </c>
      <c r="AO640" s="4" t="s">
        <v>2499</v>
      </c>
      <c r="AP640" s="4" t="str">
        <f t="shared" si="37"/>
        <v>637 - HYUNDAI NEW AVEGA GL 1.5 MT</v>
      </c>
    </row>
    <row r="641" spans="28:42" x14ac:dyDescent="0.25">
      <c r="AB641" s="19" t="s">
        <v>3871</v>
      </c>
      <c r="AC641" s="19" t="s">
        <v>1015</v>
      </c>
      <c r="AD641" s="4" t="str">
        <f t="shared" si="36"/>
        <v>00678 - ODIH SUSANTO</v>
      </c>
      <c r="AN641" s="4">
        <v>638</v>
      </c>
      <c r="AO641" s="4" t="s">
        <v>1681</v>
      </c>
      <c r="AP641" s="4" t="str">
        <f t="shared" si="37"/>
        <v>638 - HYUNDAI GRAND AVEGA 1.4 AT</v>
      </c>
    </row>
    <row r="642" spans="28:42" x14ac:dyDescent="0.25">
      <c r="AB642" s="19" t="s">
        <v>3872</v>
      </c>
      <c r="AC642" s="19" t="s">
        <v>1016</v>
      </c>
      <c r="AD642" s="4" t="str">
        <f t="shared" si="36"/>
        <v>00679 - SUKRIA PERMANA</v>
      </c>
      <c r="AN642" s="4">
        <v>639</v>
      </c>
      <c r="AO642" s="4" t="s">
        <v>1682</v>
      </c>
      <c r="AP642" s="4" t="str">
        <f t="shared" si="37"/>
        <v>639 - HYUNDAI GRAND AVEGA 1.4 MT</v>
      </c>
    </row>
    <row r="643" spans="28:42" x14ac:dyDescent="0.25">
      <c r="AB643" s="19" t="s">
        <v>3873</v>
      </c>
      <c r="AC643" s="19" t="s">
        <v>1017</v>
      </c>
      <c r="AD643" s="4" t="str">
        <f t="shared" si="36"/>
        <v>00680 - ERTYADJI DWI LAKSONO</v>
      </c>
      <c r="AN643" s="4">
        <v>640</v>
      </c>
      <c r="AO643" s="4" t="s">
        <v>2500</v>
      </c>
      <c r="AP643" s="4" t="str">
        <f t="shared" si="37"/>
        <v>640 - HYUNDAI GETZ GL 1.3 AT</v>
      </c>
    </row>
    <row r="644" spans="28:42" x14ac:dyDescent="0.25">
      <c r="AB644" s="19" t="s">
        <v>3874</v>
      </c>
      <c r="AC644" s="19" t="s">
        <v>1018</v>
      </c>
      <c r="AD644" s="4" t="str">
        <f t="shared" si="36"/>
        <v>00681 - NASRUL</v>
      </c>
      <c r="AN644" s="4">
        <v>641</v>
      </c>
      <c r="AO644" s="4" t="s">
        <v>2501</v>
      </c>
      <c r="AP644" s="4" t="str">
        <f t="shared" si="37"/>
        <v>641 - HYUNDAI GETZ GL 1.3 MT</v>
      </c>
    </row>
    <row r="645" spans="28:42" x14ac:dyDescent="0.25">
      <c r="AB645" s="19" t="s">
        <v>3875</v>
      </c>
      <c r="AC645" s="19" t="s">
        <v>1019</v>
      </c>
      <c r="AD645" s="4" t="str">
        <f t="shared" ref="AD645:AD695" si="38">AB645 &amp; " - " &amp;AC645</f>
        <v>00682 - DIAN FAUDILLA ROSSA</v>
      </c>
      <c r="AN645" s="4">
        <v>642</v>
      </c>
      <c r="AO645" s="4" t="s">
        <v>2502</v>
      </c>
      <c r="AP645" s="4" t="str">
        <f t="shared" ref="AP645:AP708" si="39">AN645 &amp; " - " &amp;AO645</f>
        <v>642 - HYUNDAI GETZ GL 1.4 MT</v>
      </c>
    </row>
    <row r="646" spans="28:42" x14ac:dyDescent="0.25">
      <c r="AB646" s="19" t="s">
        <v>3876</v>
      </c>
      <c r="AC646" s="19" t="s">
        <v>1020</v>
      </c>
      <c r="AD646" s="4" t="str">
        <f t="shared" si="38"/>
        <v>00683 - RISKY NOVINDO</v>
      </c>
      <c r="AN646" s="4">
        <v>643</v>
      </c>
      <c r="AO646" s="4" t="s">
        <v>2503</v>
      </c>
      <c r="AP646" s="4" t="str">
        <f t="shared" si="39"/>
        <v>643 - HYUNDAI AVEGA GX 1.5 MT</v>
      </c>
    </row>
    <row r="647" spans="28:42" x14ac:dyDescent="0.25">
      <c r="AB647" s="19" t="s">
        <v>3877</v>
      </c>
      <c r="AC647" s="19" t="s">
        <v>1021</v>
      </c>
      <c r="AD647" s="4" t="str">
        <f t="shared" si="38"/>
        <v>00684 - TUBAGUS MUHAMAD LUTHFI INSANI SYUHAEMI</v>
      </c>
      <c r="AN647" s="4">
        <v>644</v>
      </c>
      <c r="AO647" s="4" t="s">
        <v>2504</v>
      </c>
      <c r="AP647" s="4" t="str">
        <f t="shared" si="39"/>
        <v>644 - HYUNDAI AVEGA SG 1.5 AT</v>
      </c>
    </row>
    <row r="648" spans="28:42" x14ac:dyDescent="0.25">
      <c r="AB648" s="19" t="s">
        <v>3878</v>
      </c>
      <c r="AC648" s="19" t="s">
        <v>1022</v>
      </c>
      <c r="AD648" s="4" t="str">
        <f t="shared" si="38"/>
        <v>00685 - BAHRUN MUHIT</v>
      </c>
      <c r="AN648" s="4">
        <v>645</v>
      </c>
      <c r="AO648" s="4" t="s">
        <v>2505</v>
      </c>
      <c r="AP648" s="4" t="str">
        <f t="shared" si="39"/>
        <v>645 - HYUNDAI GETZ XG 1.4 MT</v>
      </c>
    </row>
    <row r="649" spans="28:42" x14ac:dyDescent="0.25">
      <c r="AB649" s="19" t="s">
        <v>3879</v>
      </c>
      <c r="AC649" s="19" t="s">
        <v>1023</v>
      </c>
      <c r="AD649" s="4" t="str">
        <f t="shared" si="38"/>
        <v>00687 - WILSON KRISTIAWAN</v>
      </c>
      <c r="AN649" s="4">
        <v>646</v>
      </c>
      <c r="AO649" s="4" t="s">
        <v>2506</v>
      </c>
      <c r="AP649" s="4" t="str">
        <f t="shared" si="39"/>
        <v>646 - HYUNDAI I10 GL 1.1 AT</v>
      </c>
    </row>
    <row r="650" spans="28:42" x14ac:dyDescent="0.25">
      <c r="AB650" s="19" t="s">
        <v>3880</v>
      </c>
      <c r="AC650" s="19" t="s">
        <v>1024</v>
      </c>
      <c r="AD650" s="4" t="str">
        <f t="shared" si="38"/>
        <v>00688 - FEGA SYAHDIAZ PERMANA</v>
      </c>
      <c r="AN650" s="4">
        <v>647</v>
      </c>
      <c r="AO650" s="4" t="s">
        <v>2507</v>
      </c>
      <c r="AP650" s="4" t="str">
        <f t="shared" si="39"/>
        <v>647 - HYUNDAI I10 GL 1.1 MT</v>
      </c>
    </row>
    <row r="651" spans="28:42" x14ac:dyDescent="0.25">
      <c r="AB651" s="19" t="s">
        <v>3881</v>
      </c>
      <c r="AC651" s="19" t="s">
        <v>1025</v>
      </c>
      <c r="AD651" s="4" t="str">
        <f t="shared" si="38"/>
        <v>00689 - PURNAMA YUDI</v>
      </c>
      <c r="AN651" s="4">
        <v>648</v>
      </c>
      <c r="AO651" s="4" t="s">
        <v>2508</v>
      </c>
      <c r="AP651" s="4" t="str">
        <f t="shared" si="39"/>
        <v>648 - HYUNDAI I10 GLS 1.1 MT</v>
      </c>
    </row>
    <row r="652" spans="28:42" x14ac:dyDescent="0.25">
      <c r="AB652" s="19" t="s">
        <v>3882</v>
      </c>
      <c r="AC652" s="19" t="s">
        <v>1026</v>
      </c>
      <c r="AD652" s="4" t="str">
        <f t="shared" si="38"/>
        <v>00692 - AYU DIAH LESTARI</v>
      </c>
      <c r="AN652" s="4">
        <v>649</v>
      </c>
      <c r="AO652" s="4" t="s">
        <v>2509</v>
      </c>
      <c r="AP652" s="4" t="str">
        <f t="shared" si="39"/>
        <v>649 - HYUNDAI I10 ICARE 1.1 MT</v>
      </c>
    </row>
    <row r="653" spans="28:42" x14ac:dyDescent="0.25">
      <c r="AB653" s="19" t="s">
        <v>3883</v>
      </c>
      <c r="AC653" s="19" t="s">
        <v>1027</v>
      </c>
      <c r="AD653" s="4" t="str">
        <f t="shared" si="38"/>
        <v>00693 - DENI UNGGUL PERMANA</v>
      </c>
      <c r="AN653" s="4">
        <v>650</v>
      </c>
      <c r="AO653" s="4" t="s">
        <v>2510</v>
      </c>
      <c r="AP653" s="4" t="str">
        <f t="shared" si="39"/>
        <v>650 - HYUNDAI TRAJET GL V6 2.7 AT</v>
      </c>
    </row>
    <row r="654" spans="28:42" x14ac:dyDescent="0.25">
      <c r="AB654" s="19" t="s">
        <v>3884</v>
      </c>
      <c r="AC654" s="19" t="s">
        <v>1028</v>
      </c>
      <c r="AD654" s="4" t="str">
        <f t="shared" si="38"/>
        <v>00694 - RIAN SYARIFUDIN</v>
      </c>
      <c r="AN654" s="4">
        <v>651</v>
      </c>
      <c r="AO654" s="4" t="s">
        <v>2511</v>
      </c>
      <c r="AP654" s="4" t="str">
        <f t="shared" si="39"/>
        <v>651 - HYUNDAI TRAJET GL V6 SE 2.7 AT</v>
      </c>
    </row>
    <row r="655" spans="28:42" x14ac:dyDescent="0.25">
      <c r="AB655" s="19" t="s">
        <v>3885</v>
      </c>
      <c r="AC655" s="19" t="s">
        <v>1029</v>
      </c>
      <c r="AD655" s="4" t="str">
        <f t="shared" si="38"/>
        <v>00695 - AMANDA DWI RAKHMATTYADI</v>
      </c>
      <c r="AN655" s="4">
        <v>652</v>
      </c>
      <c r="AO655" s="4" t="s">
        <v>2512</v>
      </c>
      <c r="AP655" s="4" t="str">
        <f t="shared" si="39"/>
        <v>652 - HYUNDAI TRAJET GL8 2.0 MT</v>
      </c>
    </row>
    <row r="656" spans="28:42" x14ac:dyDescent="0.25">
      <c r="AB656" s="19" t="s">
        <v>3886</v>
      </c>
      <c r="AC656" s="19" t="s">
        <v>1030</v>
      </c>
      <c r="AD656" s="4" t="str">
        <f t="shared" si="38"/>
        <v>00696 - AGUS MUJANI</v>
      </c>
      <c r="AN656" s="4">
        <v>653</v>
      </c>
      <c r="AO656" s="4" t="s">
        <v>2513</v>
      </c>
      <c r="AP656" s="4" t="str">
        <f t="shared" si="39"/>
        <v>653 - HYUNDAI TRAJET GLS 2.0 AT</v>
      </c>
    </row>
    <row r="657" spans="28:42" x14ac:dyDescent="0.25">
      <c r="AB657" s="19" t="s">
        <v>3887</v>
      </c>
      <c r="AC657" s="19" t="s">
        <v>1031</v>
      </c>
      <c r="AD657" s="4" t="str">
        <f t="shared" si="38"/>
        <v>00697 - MUHAMMAD ILYAS</v>
      </c>
      <c r="AN657" s="4">
        <v>654</v>
      </c>
      <c r="AO657" s="4" t="s">
        <v>2514</v>
      </c>
      <c r="AP657" s="4" t="str">
        <f t="shared" si="39"/>
        <v>654 - HYUNDAI GETZ LS 3 DOORS 1.4 MT</v>
      </c>
    </row>
    <row r="658" spans="28:42" x14ac:dyDescent="0.25">
      <c r="AB658" s="19" t="s">
        <v>3888</v>
      </c>
      <c r="AC658" s="19" t="s">
        <v>1032</v>
      </c>
      <c r="AD658" s="4" t="str">
        <f t="shared" si="38"/>
        <v>00698 - BIMO MUHAMMAD PUTRA</v>
      </c>
      <c r="AN658" s="4">
        <v>655</v>
      </c>
      <c r="AO658" s="4" t="s">
        <v>2515</v>
      </c>
      <c r="AP658" s="4" t="str">
        <f t="shared" si="39"/>
        <v>655 - HYUNDAI GETZ XG 1.4 AT</v>
      </c>
    </row>
    <row r="659" spans="28:42" x14ac:dyDescent="0.25">
      <c r="AB659" s="19" t="s">
        <v>3889</v>
      </c>
      <c r="AC659" s="19" t="s">
        <v>1033</v>
      </c>
      <c r="AD659" s="4" t="str">
        <f t="shared" si="38"/>
        <v>00699 - HERRY KUSWORO</v>
      </c>
      <c r="AN659" s="4">
        <v>656</v>
      </c>
      <c r="AO659" s="4" t="s">
        <v>2516</v>
      </c>
      <c r="AP659" s="4" t="str">
        <f t="shared" si="39"/>
        <v>656 - HYUNDAI TRAJET GLS 2.0 MT</v>
      </c>
    </row>
    <row r="660" spans="28:42" x14ac:dyDescent="0.25">
      <c r="AB660" s="19" t="s">
        <v>3890</v>
      </c>
      <c r="AC660" s="19" t="s">
        <v>1034</v>
      </c>
      <c r="AD660" s="4" t="str">
        <f t="shared" si="38"/>
        <v>00700 - SALES PT. ISTANA KEBAYORAN RAYA MOTOR</v>
      </c>
      <c r="AN660" s="4">
        <v>657</v>
      </c>
      <c r="AO660" s="4" t="s">
        <v>2517</v>
      </c>
      <c r="AP660" s="4" t="str">
        <f t="shared" si="39"/>
        <v>657 - HYUNDAI I10 GLS 1.1 AT</v>
      </c>
    </row>
    <row r="661" spans="28:42" x14ac:dyDescent="0.25">
      <c r="AB661" s="19" t="s">
        <v>3891</v>
      </c>
      <c r="AC661" s="19" t="s">
        <v>1035</v>
      </c>
      <c r="AD661" s="4" t="str">
        <f t="shared" si="38"/>
        <v>00701 - DUWI SUPROJO</v>
      </c>
      <c r="AN661" s="4">
        <v>658</v>
      </c>
      <c r="AO661" s="4" t="s">
        <v>1630</v>
      </c>
      <c r="AP661" s="4" t="str">
        <f t="shared" si="39"/>
        <v>658 - H-1 2.4 AT</v>
      </c>
    </row>
    <row r="662" spans="28:42" x14ac:dyDescent="0.25">
      <c r="AB662" s="19" t="s">
        <v>3892</v>
      </c>
      <c r="AC662" s="19" t="s">
        <v>1036</v>
      </c>
      <c r="AD662" s="4" t="str">
        <f t="shared" si="38"/>
        <v>00702 - JASON RUDOLF GERUNG</v>
      </c>
      <c r="AN662" s="4">
        <v>659</v>
      </c>
      <c r="AO662" s="4" t="s">
        <v>1227</v>
      </c>
      <c r="AP662" s="4" t="str">
        <f t="shared" si="39"/>
        <v>659 - Tucson</v>
      </c>
    </row>
    <row r="663" spans="28:42" x14ac:dyDescent="0.25">
      <c r="AB663" s="19" t="s">
        <v>3893</v>
      </c>
      <c r="AC663" s="19" t="s">
        <v>1037</v>
      </c>
      <c r="AD663" s="4" t="str">
        <f t="shared" si="38"/>
        <v>00703 - DARWINSYAH PUTRA RAJA GUKGUK</v>
      </c>
      <c r="AN663" s="4">
        <v>660</v>
      </c>
      <c r="AO663" s="4" t="s">
        <v>1685</v>
      </c>
      <c r="AP663" s="4" t="str">
        <f t="shared" si="39"/>
        <v>660 - Hyundai Tucson Gasoline</v>
      </c>
    </row>
    <row r="664" spans="28:42" x14ac:dyDescent="0.25">
      <c r="AB664" s="19" t="s">
        <v>3894</v>
      </c>
      <c r="AC664" s="19" t="s">
        <v>1038</v>
      </c>
      <c r="AD664" s="4" t="str">
        <f t="shared" si="38"/>
        <v>00704 - VIJAY KHAN</v>
      </c>
      <c r="AN664" s="4">
        <v>661</v>
      </c>
      <c r="AO664" s="4" t="s">
        <v>2518</v>
      </c>
      <c r="AP664" s="4" t="str">
        <f t="shared" si="39"/>
        <v>661 - Hyundai Tucson Diesel</v>
      </c>
    </row>
    <row r="665" spans="28:42" x14ac:dyDescent="0.25">
      <c r="AB665" s="19" t="s">
        <v>3895</v>
      </c>
      <c r="AC665" s="19" t="s">
        <v>1039</v>
      </c>
      <c r="AD665" s="4" t="str">
        <f t="shared" si="38"/>
        <v>00705 - ANDI PURWANTO</v>
      </c>
      <c r="AN665" s="4">
        <v>662</v>
      </c>
      <c r="AO665" s="4" t="s">
        <v>2519</v>
      </c>
      <c r="AP665" s="4" t="str">
        <f t="shared" si="39"/>
        <v>662 - KONA GASOLINE SINGLE TONE</v>
      </c>
    </row>
    <row r="666" spans="28:42" x14ac:dyDescent="0.25">
      <c r="AB666" s="19" t="s">
        <v>3896</v>
      </c>
      <c r="AC666" s="19" t="s">
        <v>1040</v>
      </c>
      <c r="AD666" s="4" t="str">
        <f t="shared" si="38"/>
        <v>00706 - SHOFAN CHOIRI</v>
      </c>
      <c r="AN666" s="4">
        <v>663</v>
      </c>
      <c r="AO666" s="4" t="s">
        <v>2520</v>
      </c>
      <c r="AP666" s="4" t="str">
        <f t="shared" si="39"/>
        <v>663 - KONA GASOLINE TWO TONE</v>
      </c>
    </row>
    <row r="667" spans="28:42" x14ac:dyDescent="0.25">
      <c r="AB667" s="19" t="s">
        <v>3897</v>
      </c>
      <c r="AC667" s="19" t="s">
        <v>1041</v>
      </c>
      <c r="AD667" s="4" t="str">
        <f t="shared" si="38"/>
        <v>00708 - SALES PT. UNITED EQUIPMENT INDONESIA</v>
      </c>
      <c r="AN667" s="4">
        <v>664</v>
      </c>
      <c r="AO667" s="4" t="s">
        <v>1698</v>
      </c>
      <c r="AP667" s="4" t="str">
        <f t="shared" si="39"/>
        <v>664 - KONA EV</v>
      </c>
    </row>
    <row r="668" spans="28:42" x14ac:dyDescent="0.25">
      <c r="AB668" s="19" t="s">
        <v>3898</v>
      </c>
      <c r="AC668" s="19" t="s">
        <v>1042</v>
      </c>
      <c r="AD668" s="4" t="str">
        <f t="shared" si="38"/>
        <v>00709 - LIA WIDIANTI</v>
      </c>
      <c r="AN668" s="4">
        <v>665</v>
      </c>
      <c r="AO668" s="4" t="s">
        <v>2521</v>
      </c>
      <c r="AP668" s="4" t="str">
        <f t="shared" si="39"/>
        <v>665 - IONIQ EV PRIME</v>
      </c>
    </row>
    <row r="669" spans="28:42" x14ac:dyDescent="0.25">
      <c r="AB669" s="19" t="s">
        <v>3899</v>
      </c>
      <c r="AC669" s="19" t="s">
        <v>1043</v>
      </c>
      <c r="AD669" s="4" t="str">
        <f t="shared" si="38"/>
        <v>00710 - M AXEL ENDRIZKYAN</v>
      </c>
      <c r="AN669" s="4">
        <v>666</v>
      </c>
      <c r="AO669" s="4" t="s">
        <v>1687</v>
      </c>
      <c r="AP669" s="4" t="str">
        <f t="shared" si="39"/>
        <v>666 - IONIQ EV SIGNATURE</v>
      </c>
    </row>
    <row r="670" spans="28:42" x14ac:dyDescent="0.25">
      <c r="AB670" s="19" t="s">
        <v>3900</v>
      </c>
      <c r="AC670" s="19" t="s">
        <v>1044</v>
      </c>
      <c r="AD670" s="4" t="str">
        <f t="shared" si="38"/>
        <v>00711 - SALES PT. GOWA - HYUNDAI NAROGONG</v>
      </c>
      <c r="AN670" s="4">
        <v>667</v>
      </c>
      <c r="AO670" s="4" t="s">
        <v>1801</v>
      </c>
      <c r="AP670" s="4" t="str">
        <f t="shared" si="39"/>
        <v>667 - SANTA FE GASOLINE</v>
      </c>
    </row>
    <row r="671" spans="28:42" x14ac:dyDescent="0.25">
      <c r="AB671" s="19" t="s">
        <v>3901</v>
      </c>
      <c r="AC671" s="19" t="s">
        <v>1045</v>
      </c>
      <c r="AD671" s="4" t="str">
        <f t="shared" si="38"/>
        <v>00713 - SALES PT. MITRA UNTUK INDONESIA</v>
      </c>
      <c r="AN671" s="4">
        <v>668</v>
      </c>
      <c r="AO671" s="4" t="s">
        <v>2522</v>
      </c>
      <c r="AP671" s="4" t="str">
        <f t="shared" si="39"/>
        <v>668 - SANTA FE CRDI</v>
      </c>
    </row>
    <row r="672" spans="28:42" x14ac:dyDescent="0.25">
      <c r="AB672" s="19" t="s">
        <v>3902</v>
      </c>
      <c r="AC672" s="19" t="s">
        <v>1046</v>
      </c>
      <c r="AD672" s="4" t="str">
        <f t="shared" si="38"/>
        <v>00714 - RAYDYTIO FARID</v>
      </c>
      <c r="AN672" s="4">
        <v>669</v>
      </c>
      <c r="AO672" s="4" t="s">
        <v>2523</v>
      </c>
      <c r="AP672" s="4" t="str">
        <f t="shared" si="39"/>
        <v>669 - SANTA FE GRAND CRDI</v>
      </c>
    </row>
    <row r="673" spans="28:42" x14ac:dyDescent="0.25">
      <c r="AB673" s="19" t="s">
        <v>3903</v>
      </c>
      <c r="AC673" s="19" t="s">
        <v>1047</v>
      </c>
      <c r="AD673" s="4" t="str">
        <f t="shared" si="38"/>
        <v>00715 - NURUL SUSANTI</v>
      </c>
      <c r="AN673" s="4">
        <v>670</v>
      </c>
      <c r="AO673" s="4" t="s">
        <v>1792</v>
      </c>
      <c r="AP673" s="4" t="str">
        <f t="shared" si="39"/>
        <v>670 - PALISADE PRIME</v>
      </c>
    </row>
    <row r="674" spans="28:42" x14ac:dyDescent="0.25">
      <c r="AB674" s="19" t="s">
        <v>3904</v>
      </c>
      <c r="AC674" s="19" t="s">
        <v>1048</v>
      </c>
      <c r="AD674" s="4" t="str">
        <f t="shared" si="38"/>
        <v>00716 - KHOPIP</v>
      </c>
      <c r="AN674" s="4">
        <v>671</v>
      </c>
      <c r="AO674" s="4" t="s">
        <v>1793</v>
      </c>
      <c r="AP674" s="4" t="str">
        <f t="shared" si="39"/>
        <v>671 - PALISADE SIGNATURE</v>
      </c>
    </row>
    <row r="675" spans="28:42" x14ac:dyDescent="0.25">
      <c r="AB675" s="19" t="s">
        <v>3905</v>
      </c>
      <c r="AC675" s="19" t="s">
        <v>1049</v>
      </c>
      <c r="AD675" s="4" t="str">
        <f t="shared" si="38"/>
        <v>00717 - ABDUL AZIZ</v>
      </c>
      <c r="AN675" s="4">
        <v>672</v>
      </c>
      <c r="AO675" s="4" t="s">
        <v>1794</v>
      </c>
      <c r="AP675" s="4" t="str">
        <f t="shared" si="39"/>
        <v>672 - PALISADE SIGNATURE AWD</v>
      </c>
    </row>
    <row r="676" spans="28:42" x14ac:dyDescent="0.25">
      <c r="AB676" s="19" t="s">
        <v>3906</v>
      </c>
      <c r="AC676" s="19" t="s">
        <v>1050</v>
      </c>
      <c r="AD676" s="4" t="str">
        <f t="shared" si="38"/>
        <v>00718 - ARIEF DHARMAWAN RINANDA</v>
      </c>
      <c r="AN676" s="4">
        <v>673</v>
      </c>
      <c r="AO676" s="4" t="s">
        <v>2524</v>
      </c>
      <c r="AP676" s="4" t="str">
        <f t="shared" si="39"/>
        <v>673 - GASOLINE G 2.5 STYLE</v>
      </c>
    </row>
    <row r="677" spans="28:42" x14ac:dyDescent="0.25">
      <c r="AB677" s="19" t="s">
        <v>3907</v>
      </c>
      <c r="AC677" s="19" t="s">
        <v>1051</v>
      </c>
      <c r="AD677" s="4" t="str">
        <f t="shared" si="38"/>
        <v>00719 - RAGA RADITYA SANTOSO</v>
      </c>
      <c r="AN677" s="4">
        <v>674</v>
      </c>
      <c r="AO677" s="4" t="s">
        <v>2525</v>
      </c>
      <c r="AP677" s="4" t="str">
        <f t="shared" si="39"/>
        <v>674 - GASOLINE G 2.5 PRIME</v>
      </c>
    </row>
    <row r="678" spans="28:42" x14ac:dyDescent="0.25">
      <c r="AB678" s="19" t="s">
        <v>3908</v>
      </c>
      <c r="AC678" s="19" t="s">
        <v>1052</v>
      </c>
      <c r="AD678" s="4" t="str">
        <f t="shared" si="38"/>
        <v>00720 - RIDWAN PURBA WISESA</v>
      </c>
      <c r="AN678" s="4">
        <v>675</v>
      </c>
      <c r="AO678" s="4" t="s">
        <v>2526</v>
      </c>
      <c r="AP678" s="4" t="str">
        <f t="shared" si="39"/>
        <v>675 - GASOLINE G 2.5 SIGNATURE</v>
      </c>
    </row>
    <row r="679" spans="28:42" x14ac:dyDescent="0.25">
      <c r="AB679" s="19" t="s">
        <v>3909</v>
      </c>
      <c r="AC679" s="19" t="s">
        <v>1053</v>
      </c>
      <c r="AD679" s="4" t="str">
        <f t="shared" si="38"/>
        <v>00721 - DEDDY GUNAWAN</v>
      </c>
      <c r="AN679" s="4">
        <v>676</v>
      </c>
      <c r="AO679" s="4" t="s">
        <v>2527</v>
      </c>
      <c r="AP679" s="4" t="str">
        <f t="shared" si="39"/>
        <v>676 - DIESEL D 2.2 STYLE</v>
      </c>
    </row>
    <row r="680" spans="28:42" x14ac:dyDescent="0.25">
      <c r="AB680" s="19" t="s">
        <v>3910</v>
      </c>
      <c r="AC680" s="19" t="s">
        <v>1054</v>
      </c>
      <c r="AD680" s="4" t="str">
        <f t="shared" si="38"/>
        <v>00722 - MUTIARA DWINDA ANNISA</v>
      </c>
      <c r="AN680" s="4">
        <v>677</v>
      </c>
      <c r="AO680" s="4" t="s">
        <v>2528</v>
      </c>
      <c r="AP680" s="4" t="str">
        <f t="shared" si="39"/>
        <v>677 - DIESEL 2.2 PRIME</v>
      </c>
    </row>
    <row r="681" spans="28:42" x14ac:dyDescent="0.25">
      <c r="AB681" s="19" t="s">
        <v>3911</v>
      </c>
      <c r="AC681" s="19" t="s">
        <v>1055</v>
      </c>
      <c r="AD681" s="4" t="str">
        <f t="shared" si="38"/>
        <v>00723 - IRWANSYAH</v>
      </c>
      <c r="AN681" s="4">
        <v>678</v>
      </c>
      <c r="AO681" s="4" t="s">
        <v>2529</v>
      </c>
      <c r="AP681" s="4" t="str">
        <f t="shared" si="39"/>
        <v>678 - DIESEL D 2.2 SIGNATURE</v>
      </c>
    </row>
    <row r="682" spans="28:42" x14ac:dyDescent="0.25">
      <c r="AB682" s="19" t="s">
        <v>3912</v>
      </c>
      <c r="AC682" s="19" t="s">
        <v>1056</v>
      </c>
      <c r="AD682" s="4" t="str">
        <f t="shared" si="38"/>
        <v>00724 - JATI HERTANTO</v>
      </c>
      <c r="AN682" s="4">
        <v>679</v>
      </c>
      <c r="AO682" s="4" t="s">
        <v>1683</v>
      </c>
      <c r="AP682" s="4" t="str">
        <f t="shared" si="39"/>
        <v>679 - HYUNDAI H-1 XG GASOLINE</v>
      </c>
    </row>
    <row r="683" spans="28:42" x14ac:dyDescent="0.25">
      <c r="AB683" s="19" t="s">
        <v>3913</v>
      </c>
      <c r="AC683" s="19" t="s">
        <v>1057</v>
      </c>
      <c r="AD683" s="4" t="str">
        <f t="shared" si="38"/>
        <v>00725 - ARI DWINARTO WIDJONARKO</v>
      </c>
      <c r="AN683" s="4">
        <v>680</v>
      </c>
      <c r="AO683" s="4" t="s">
        <v>2530</v>
      </c>
      <c r="AP683" s="4" t="str">
        <f t="shared" si="39"/>
        <v>680 - HYUNDAI GRAND I 10 A/T</v>
      </c>
    </row>
    <row r="684" spans="28:42" x14ac:dyDescent="0.25">
      <c r="AB684" s="19" t="s">
        <v>3914</v>
      </c>
      <c r="AC684" s="19" t="s">
        <v>1058</v>
      </c>
      <c r="AD684" s="4" t="str">
        <f t="shared" si="38"/>
        <v>00726 - R. DANIEL BANYUAJI WICAKSONO</v>
      </c>
      <c r="AN684" s="4">
        <v>681</v>
      </c>
      <c r="AO684" s="4" t="s">
        <v>2531</v>
      </c>
      <c r="AP684" s="4" t="str">
        <f t="shared" si="39"/>
        <v>681 - GRAND I 10 A/T</v>
      </c>
    </row>
    <row r="685" spans="28:42" x14ac:dyDescent="0.25">
      <c r="AB685" s="19" t="s">
        <v>3915</v>
      </c>
      <c r="AC685" s="19" t="s">
        <v>1059</v>
      </c>
      <c r="AD685" s="4" t="str">
        <f t="shared" si="38"/>
        <v>00727 - OVAN ERISSON</v>
      </c>
      <c r="AN685" s="4">
        <v>682</v>
      </c>
      <c r="AO685" s="4" t="s">
        <v>2532</v>
      </c>
      <c r="AP685" s="4" t="str">
        <f t="shared" si="39"/>
        <v>682 - IONIQ 5 PRIME STANDARD RANGE</v>
      </c>
    </row>
    <row r="686" spans="28:42" x14ac:dyDescent="0.25">
      <c r="AB686" s="19" t="s">
        <v>3916</v>
      </c>
      <c r="AC686" s="19" t="s">
        <v>1060</v>
      </c>
      <c r="AD686" s="4" t="str">
        <f t="shared" si="38"/>
        <v>00728 - MOCHAMAD ALFAN</v>
      </c>
      <c r="AN686" s="4">
        <v>683</v>
      </c>
      <c r="AO686" s="4" t="s">
        <v>2533</v>
      </c>
      <c r="AP686" s="4" t="str">
        <f t="shared" si="39"/>
        <v>683 - IONIQ 5 PRIME LONG RANGE</v>
      </c>
    </row>
    <row r="687" spans="28:42" x14ac:dyDescent="0.25">
      <c r="AB687" s="19" t="s">
        <v>3917</v>
      </c>
      <c r="AC687" s="19" t="s">
        <v>1061</v>
      </c>
      <c r="AD687" s="4" t="str">
        <f t="shared" si="38"/>
        <v>00729 - INA YULIANA</v>
      </c>
      <c r="AN687" s="4">
        <v>684</v>
      </c>
      <c r="AO687" s="4" t="s">
        <v>2534</v>
      </c>
      <c r="AP687" s="4" t="str">
        <f t="shared" si="39"/>
        <v>684 - IONIQ 5 SIGNATURE STANDARD RANGE</v>
      </c>
    </row>
    <row r="688" spans="28:42" x14ac:dyDescent="0.25">
      <c r="AB688" s="19" t="s">
        <v>3918</v>
      </c>
      <c r="AC688" s="19" t="s">
        <v>1062</v>
      </c>
      <c r="AD688" s="4" t="str">
        <f t="shared" si="38"/>
        <v>00730 - SARAH DEWI WULANDARI</v>
      </c>
      <c r="AN688" s="4">
        <v>685</v>
      </c>
      <c r="AO688" s="4" t="s">
        <v>2535</v>
      </c>
      <c r="AP688" s="4" t="str">
        <f t="shared" si="39"/>
        <v>685 - IONIQ 5 SIGNATURE LONG RANGE</v>
      </c>
    </row>
    <row r="689" spans="28:42" x14ac:dyDescent="0.25">
      <c r="AB689" s="19" t="s">
        <v>3919</v>
      </c>
      <c r="AC689" s="19" t="s">
        <v>1063</v>
      </c>
      <c r="AD689" s="4" t="str">
        <f t="shared" si="38"/>
        <v>00731 - ZEPANYA RAJA GUKGUK</v>
      </c>
      <c r="AN689" s="4">
        <v>686</v>
      </c>
      <c r="AO689" s="4" t="s">
        <v>2536</v>
      </c>
      <c r="AP689" s="4" t="str">
        <f t="shared" si="39"/>
        <v>686 - STARIA SIGNATURE 9</v>
      </c>
    </row>
    <row r="690" spans="28:42" x14ac:dyDescent="0.25">
      <c r="AB690" s="19" t="s">
        <v>3920</v>
      </c>
      <c r="AC690" s="19" t="s">
        <v>1064</v>
      </c>
      <c r="AD690" s="4" t="str">
        <f t="shared" si="38"/>
        <v>00733 - IMAN HARSONO</v>
      </c>
      <c r="AN690" s="4">
        <v>687</v>
      </c>
      <c r="AO690" s="4" t="s">
        <v>1808</v>
      </c>
      <c r="AP690" s="4" t="str">
        <f t="shared" si="39"/>
        <v>687 - STARIA SIGNATURE 7</v>
      </c>
    </row>
    <row r="691" spans="28:42" x14ac:dyDescent="0.25">
      <c r="AB691" s="19" t="s">
        <v>3921</v>
      </c>
      <c r="AC691" s="19" t="s">
        <v>1065</v>
      </c>
      <c r="AD691" s="4" t="str">
        <f t="shared" si="38"/>
        <v>00734 - ALFIAN WIJONARKO</v>
      </c>
      <c r="AN691" s="4">
        <v>688</v>
      </c>
      <c r="AO691" s="4" t="s">
        <v>2537</v>
      </c>
      <c r="AP691" s="4" t="str">
        <f t="shared" si="39"/>
        <v>688 - Creta Prime CVT 2tone</v>
      </c>
    </row>
    <row r="692" spans="28:42" x14ac:dyDescent="0.25">
      <c r="AB692" s="19" t="s">
        <v>3922</v>
      </c>
      <c r="AC692" s="19" t="s">
        <v>1066</v>
      </c>
      <c r="AD692" s="4" t="str">
        <f t="shared" si="38"/>
        <v>00735 - FIKI ADITYA PANGESTU</v>
      </c>
      <c r="AN692" s="4">
        <v>689</v>
      </c>
      <c r="AO692" s="4" t="s">
        <v>2538</v>
      </c>
      <c r="AP692" s="4" t="str">
        <f t="shared" si="39"/>
        <v>689 - Creta Prime CVT 1tone</v>
      </c>
    </row>
    <row r="693" spans="28:42" x14ac:dyDescent="0.25">
      <c r="AB693" s="19" t="s">
        <v>3923</v>
      </c>
      <c r="AC693" s="19" t="s">
        <v>1067</v>
      </c>
      <c r="AD693" s="4" t="str">
        <f t="shared" si="38"/>
        <v>00736 - LUCENT ROBBIKA</v>
      </c>
      <c r="AN693" s="4">
        <v>690</v>
      </c>
      <c r="AO693" s="4" t="s">
        <v>2539</v>
      </c>
      <c r="AP693" s="4" t="str">
        <f t="shared" si="39"/>
        <v>690 - Style CVT</v>
      </c>
    </row>
    <row r="694" spans="28:42" x14ac:dyDescent="0.25">
      <c r="AB694" s="19" t="s">
        <v>3924</v>
      </c>
      <c r="AC694" s="19" t="s">
        <v>1068</v>
      </c>
      <c r="AD694" s="4" t="str">
        <f t="shared" si="38"/>
        <v>00737 - VINSEN GERLINDO</v>
      </c>
      <c r="AN694" s="4">
        <v>691</v>
      </c>
      <c r="AO694" s="4" t="s">
        <v>2540</v>
      </c>
      <c r="AP694" s="4" t="str">
        <f t="shared" si="39"/>
        <v>691 - Trend CVT</v>
      </c>
    </row>
    <row r="695" spans="28:42" x14ac:dyDescent="0.25">
      <c r="AB695" s="19" t="s">
        <v>3925</v>
      </c>
      <c r="AC695" s="19" t="s">
        <v>1069</v>
      </c>
      <c r="AD695" s="4" t="str">
        <f t="shared" si="38"/>
        <v>00738 - SALES UD MENTARI MOBIL</v>
      </c>
      <c r="AN695" s="4">
        <v>692</v>
      </c>
      <c r="AO695" s="4" t="s">
        <v>2541</v>
      </c>
      <c r="AP695" s="4" t="str">
        <f t="shared" si="39"/>
        <v>692 - Trend MT</v>
      </c>
    </row>
    <row r="696" spans="28:42" x14ac:dyDescent="0.25">
      <c r="AN696" s="4">
        <v>693</v>
      </c>
      <c r="AO696" s="4" t="s">
        <v>2542</v>
      </c>
      <c r="AP696" s="4" t="str">
        <f t="shared" si="39"/>
        <v>693 - Active MT</v>
      </c>
    </row>
    <row r="697" spans="28:42" x14ac:dyDescent="0.25">
      <c r="AN697" s="4">
        <v>694</v>
      </c>
      <c r="AO697" s="4" t="s">
        <v>1680</v>
      </c>
      <c r="AP697" s="4" t="str">
        <f t="shared" si="39"/>
        <v>694 - HYUNDAI CRAWLER EXCAVATOR ; R850LC-9</v>
      </c>
    </row>
    <row r="698" spans="28:42" x14ac:dyDescent="0.25">
      <c r="AN698" s="4">
        <v>695</v>
      </c>
      <c r="AO698" s="4" t="s">
        <v>2543</v>
      </c>
      <c r="AP698" s="4" t="str">
        <f t="shared" si="39"/>
        <v>695 - SANTA FE G 2.5 6AT STYLE</v>
      </c>
    </row>
    <row r="699" spans="28:42" x14ac:dyDescent="0.25">
      <c r="AN699" s="4">
        <v>696</v>
      </c>
      <c r="AO699" s="4" t="s">
        <v>2544</v>
      </c>
      <c r="AP699" s="4" t="str">
        <f t="shared" si="39"/>
        <v>696 - SANTA FE G 2.5 6AT PRIME</v>
      </c>
    </row>
    <row r="700" spans="28:42" x14ac:dyDescent="0.25">
      <c r="AN700" s="4">
        <v>697</v>
      </c>
      <c r="AO700" s="4" t="s">
        <v>2545</v>
      </c>
      <c r="AP700" s="4" t="str">
        <f t="shared" si="39"/>
        <v>697 - SANTA FE G 2.5 6AT SIGNATURE</v>
      </c>
    </row>
    <row r="701" spans="28:42" x14ac:dyDescent="0.25">
      <c r="AN701" s="4">
        <v>698</v>
      </c>
      <c r="AO701" s="4" t="s">
        <v>2546</v>
      </c>
      <c r="AP701" s="4" t="str">
        <f t="shared" si="39"/>
        <v>698 - SANTA FE G 2.2 8DCT STYLE</v>
      </c>
    </row>
    <row r="702" spans="28:42" x14ac:dyDescent="0.25">
      <c r="AN702" s="4">
        <v>699</v>
      </c>
      <c r="AO702" s="4" t="s">
        <v>2547</v>
      </c>
      <c r="AP702" s="4" t="str">
        <f t="shared" si="39"/>
        <v>699 - SANTA FE G 2.2 8DCT PRIME</v>
      </c>
    </row>
    <row r="703" spans="28:42" x14ac:dyDescent="0.25">
      <c r="AN703" s="4">
        <v>700</v>
      </c>
      <c r="AO703" s="4" t="s">
        <v>2548</v>
      </c>
      <c r="AP703" s="4" t="str">
        <f t="shared" si="39"/>
        <v>700 - SANTA FE G 2.2 8DCT SIGNATURE</v>
      </c>
    </row>
    <row r="704" spans="28:42" x14ac:dyDescent="0.25">
      <c r="AN704" s="4">
        <v>701</v>
      </c>
      <c r="AO704" s="4" t="s">
        <v>2549</v>
      </c>
      <c r="AP704" s="4" t="str">
        <f t="shared" si="39"/>
        <v>701 - SANTA FE D 2.2 8DCT STYLE</v>
      </c>
    </row>
    <row r="705" spans="40:42" x14ac:dyDescent="0.25">
      <c r="AN705" s="4">
        <v>702</v>
      </c>
      <c r="AO705" s="4" t="s">
        <v>2550</v>
      </c>
      <c r="AP705" s="4" t="str">
        <f t="shared" si="39"/>
        <v>702 - SANTA FE D 2.2 8DCT PRIME</v>
      </c>
    </row>
    <row r="706" spans="40:42" x14ac:dyDescent="0.25">
      <c r="AN706" s="4">
        <v>703</v>
      </c>
      <c r="AO706" s="4" t="s">
        <v>1800</v>
      </c>
      <c r="AP706" s="4" t="str">
        <f t="shared" si="39"/>
        <v>703 - SANTA FE D 2.2 8DCT SIGNATURE</v>
      </c>
    </row>
    <row r="707" spans="40:42" x14ac:dyDescent="0.25">
      <c r="AN707" s="4">
        <v>704</v>
      </c>
      <c r="AO707" s="4" t="s">
        <v>1535</v>
      </c>
      <c r="AP707" s="4" t="str">
        <f t="shared" si="39"/>
        <v>704 - CRETA PRIME IVT 2-TONE</v>
      </c>
    </row>
    <row r="708" spans="40:42" x14ac:dyDescent="0.25">
      <c r="AN708" s="4">
        <v>705</v>
      </c>
      <c r="AO708" s="4" t="s">
        <v>1534</v>
      </c>
      <c r="AP708" s="4" t="str">
        <f t="shared" si="39"/>
        <v>705 - CRETA PRIME IVT 1-TONE</v>
      </c>
    </row>
    <row r="709" spans="40:42" x14ac:dyDescent="0.25">
      <c r="AN709" s="4">
        <v>706</v>
      </c>
      <c r="AO709" s="4" t="s">
        <v>1536</v>
      </c>
      <c r="AP709" s="4" t="str">
        <f t="shared" ref="AP709:AP772" si="40">AN709 &amp; " - " &amp;AO709</f>
        <v>706 - CRETA STYLE IVT</v>
      </c>
    </row>
    <row r="710" spans="40:42" x14ac:dyDescent="0.25">
      <c r="AN710" s="4">
        <v>707</v>
      </c>
      <c r="AO710" s="4" t="s">
        <v>1537</v>
      </c>
      <c r="AP710" s="4" t="str">
        <f t="shared" si="40"/>
        <v>707 - CRETA TREND IVT</v>
      </c>
    </row>
    <row r="711" spans="40:42" x14ac:dyDescent="0.25">
      <c r="AN711" s="4">
        <v>708</v>
      </c>
      <c r="AO711" s="4" t="s">
        <v>2551</v>
      </c>
      <c r="AP711" s="4" t="str">
        <f t="shared" si="40"/>
        <v>708 - CRETA TREND 6-SPEED MT</v>
      </c>
    </row>
    <row r="712" spans="40:42" x14ac:dyDescent="0.25">
      <c r="AN712" s="4">
        <v>709</v>
      </c>
      <c r="AO712" s="4" t="s">
        <v>1533</v>
      </c>
      <c r="AP712" s="4" t="str">
        <f t="shared" si="40"/>
        <v>709 - CRETA ACTIVE 6-SPEED MT</v>
      </c>
    </row>
    <row r="713" spans="40:42" x14ac:dyDescent="0.25">
      <c r="AN713" s="4">
        <v>710</v>
      </c>
      <c r="AO713" s="4" t="s">
        <v>2552</v>
      </c>
      <c r="AP713" s="4" t="str">
        <f t="shared" si="40"/>
        <v>710 - MOTOR GRADER HG 220</v>
      </c>
    </row>
    <row r="714" spans="40:42" x14ac:dyDescent="0.25">
      <c r="AN714" s="4">
        <v>711</v>
      </c>
      <c r="AO714" s="4" t="s">
        <v>1684</v>
      </c>
      <c r="AP714" s="4" t="str">
        <f t="shared" si="40"/>
        <v>711 - HYUNDAI MOTOR GRADER HG170</v>
      </c>
    </row>
    <row r="715" spans="40:42" x14ac:dyDescent="0.25">
      <c r="AN715" s="4">
        <v>712</v>
      </c>
      <c r="AO715" s="4" t="s">
        <v>2553</v>
      </c>
      <c r="AP715" s="4" t="str">
        <f t="shared" si="40"/>
        <v>712 - EXCAVATOR R480LC-9S</v>
      </c>
    </row>
    <row r="716" spans="40:42" x14ac:dyDescent="0.25">
      <c r="AN716" s="4">
        <v>713</v>
      </c>
      <c r="AO716" s="4" t="s">
        <v>1593</v>
      </c>
      <c r="AP716" s="4" t="str">
        <f t="shared" si="40"/>
        <v>713 - EXCAVATOR R505L VS</v>
      </c>
    </row>
    <row r="717" spans="40:42" x14ac:dyDescent="0.25">
      <c r="AN717" s="4">
        <v>714</v>
      </c>
      <c r="AO717" s="4" t="s">
        <v>1594</v>
      </c>
      <c r="AP717" s="4" t="str">
        <f t="shared" si="40"/>
        <v>714 - EXCAVATOR R850LC-9S</v>
      </c>
    </row>
    <row r="718" spans="40:42" x14ac:dyDescent="0.25">
      <c r="AN718" s="4">
        <v>715</v>
      </c>
      <c r="AO718" s="4" t="s">
        <v>1592</v>
      </c>
      <c r="AP718" s="4" t="str">
        <f t="shared" si="40"/>
        <v>715 - EXCAVATOR HX210S</v>
      </c>
    </row>
    <row r="719" spans="40:42" x14ac:dyDescent="0.25">
      <c r="AN719" s="4">
        <v>716</v>
      </c>
      <c r="AO719" s="4" t="s">
        <v>2554</v>
      </c>
      <c r="AP719" s="4" t="str">
        <f t="shared" si="40"/>
        <v>716 - EXCAVATOR HX220S LR</v>
      </c>
    </row>
    <row r="720" spans="40:42" x14ac:dyDescent="0.25">
      <c r="AN720" s="4">
        <v>717</v>
      </c>
      <c r="AO720" s="4" t="s">
        <v>2555</v>
      </c>
      <c r="AP720" s="4" t="str">
        <f t="shared" si="40"/>
        <v>717 - EXCAVATOR HX340SL</v>
      </c>
    </row>
    <row r="721" spans="40:42" x14ac:dyDescent="0.25">
      <c r="AN721" s="4">
        <v>718</v>
      </c>
      <c r="AO721" s="4" t="s">
        <v>2556</v>
      </c>
      <c r="AP721" s="4" t="str">
        <f t="shared" si="40"/>
        <v>718 - ISUZU NEW PANTHER GRAND TOURING 2.5 AT</v>
      </c>
    </row>
    <row r="722" spans="40:42" x14ac:dyDescent="0.25">
      <c r="AN722" s="4">
        <v>719</v>
      </c>
      <c r="AO722" s="4" t="s">
        <v>2557</v>
      </c>
      <c r="AP722" s="4" t="str">
        <f t="shared" si="40"/>
        <v>719 - ISUZU NEW PANTHER GRAND TOURING 2.5 MT</v>
      </c>
    </row>
    <row r="723" spans="40:42" x14ac:dyDescent="0.25">
      <c r="AN723" s="4">
        <v>720</v>
      </c>
      <c r="AO723" s="4" t="s">
        <v>2558</v>
      </c>
      <c r="AP723" s="4" t="str">
        <f t="shared" si="40"/>
        <v>720 - ISUZU NEW PANTHER LS 2.5 AT</v>
      </c>
    </row>
    <row r="724" spans="40:42" x14ac:dyDescent="0.25">
      <c r="AN724" s="4">
        <v>721</v>
      </c>
      <c r="AO724" s="4" t="s">
        <v>2559</v>
      </c>
      <c r="AP724" s="4" t="str">
        <f t="shared" si="40"/>
        <v>721 - ISUZU NEW PANTHER LS 2.5 MT</v>
      </c>
    </row>
    <row r="725" spans="40:42" x14ac:dyDescent="0.25">
      <c r="AN725" s="4">
        <v>722</v>
      </c>
      <c r="AO725" s="4" t="s">
        <v>2560</v>
      </c>
      <c r="AP725" s="4" t="str">
        <f t="shared" si="40"/>
        <v>722 - ISUZU NEW PANTHER LS TURBO 2.5 AT</v>
      </c>
    </row>
    <row r="726" spans="40:42" x14ac:dyDescent="0.25">
      <c r="AN726" s="4">
        <v>723</v>
      </c>
      <c r="AO726" s="4" t="s">
        <v>2561</v>
      </c>
      <c r="AP726" s="4" t="str">
        <f t="shared" si="40"/>
        <v>723 - ISUZU NEW PANTHER LS TURBO 2.5 MT</v>
      </c>
    </row>
    <row r="727" spans="40:42" x14ac:dyDescent="0.25">
      <c r="AN727" s="4">
        <v>724</v>
      </c>
      <c r="AO727" s="4" t="s">
        <v>2562</v>
      </c>
      <c r="AP727" s="4" t="str">
        <f t="shared" si="40"/>
        <v>724 - ISUZU NEW PANTHER SS 2.5 AT</v>
      </c>
    </row>
    <row r="728" spans="40:42" x14ac:dyDescent="0.25">
      <c r="AN728" s="4">
        <v>725</v>
      </c>
      <c r="AO728" s="4" t="s">
        <v>2563</v>
      </c>
      <c r="AP728" s="4" t="str">
        <f t="shared" si="40"/>
        <v>725 - ISUZU NEW PANTHER SS 2.5 MT</v>
      </c>
    </row>
    <row r="729" spans="40:42" x14ac:dyDescent="0.25">
      <c r="AN729" s="4">
        <v>726</v>
      </c>
      <c r="AO729" s="4" t="s">
        <v>2564</v>
      </c>
      <c r="AP729" s="4" t="str">
        <f t="shared" si="40"/>
        <v>726 - ISUZU NEW PANTHER LM 2.5 MT</v>
      </c>
    </row>
    <row r="730" spans="40:42" x14ac:dyDescent="0.25">
      <c r="AN730" s="4">
        <v>727</v>
      </c>
      <c r="AO730" s="4" t="s">
        <v>2565</v>
      </c>
      <c r="AP730" s="4" t="str">
        <f t="shared" si="40"/>
        <v>727 - ISUZU NEW PANTHER TOURING 2.5 AT</v>
      </c>
    </row>
    <row r="731" spans="40:42" x14ac:dyDescent="0.25">
      <c r="AN731" s="4">
        <v>728</v>
      </c>
      <c r="AO731" s="4" t="s">
        <v>2566</v>
      </c>
      <c r="AP731" s="4" t="str">
        <f t="shared" si="40"/>
        <v>728 - ISUZU NEW PANTHER BLACK 2.5 MT</v>
      </c>
    </row>
    <row r="732" spans="40:42" x14ac:dyDescent="0.25">
      <c r="AN732" s="4">
        <v>729</v>
      </c>
      <c r="AO732" s="4" t="s">
        <v>2567</v>
      </c>
      <c r="AP732" s="4" t="str">
        <f t="shared" si="40"/>
        <v>729 - ISUZU NEW PANTHER SM 2.5 MT</v>
      </c>
    </row>
    <row r="733" spans="40:42" x14ac:dyDescent="0.25">
      <c r="AN733" s="4">
        <v>730</v>
      </c>
      <c r="AO733" s="4" t="s">
        <v>2568</v>
      </c>
      <c r="AP733" s="4" t="str">
        <f t="shared" si="40"/>
        <v>730 - ISUZU NEW PANTHER SV 2.5 MT</v>
      </c>
    </row>
    <row r="734" spans="40:42" x14ac:dyDescent="0.25">
      <c r="AN734" s="4">
        <v>731</v>
      </c>
      <c r="AO734" s="4" t="s">
        <v>2569</v>
      </c>
      <c r="AP734" s="4" t="str">
        <f t="shared" si="40"/>
        <v>731 - ISUZU MUX 2.5 AT</v>
      </c>
    </row>
    <row r="735" spans="40:42" x14ac:dyDescent="0.25">
      <c r="AN735" s="4">
        <v>732</v>
      </c>
      <c r="AO735" s="4" t="s">
        <v>2570</v>
      </c>
      <c r="AP735" s="4" t="str">
        <f t="shared" si="40"/>
        <v>732 - ISUZU MUX ROYALE 2.5 AT</v>
      </c>
    </row>
    <row r="736" spans="40:42" x14ac:dyDescent="0.25">
      <c r="AN736" s="4">
        <v>733</v>
      </c>
      <c r="AO736" s="4" t="s">
        <v>1688</v>
      </c>
      <c r="AP736" s="4" t="str">
        <f t="shared" si="40"/>
        <v>733 - ISUZU MUX PREMIERE 2.5 AT</v>
      </c>
    </row>
    <row r="737" spans="40:42" x14ac:dyDescent="0.25">
      <c r="AN737" s="4">
        <v>734</v>
      </c>
      <c r="AO737" s="4" t="s">
        <v>2571</v>
      </c>
      <c r="AP737" s="4" t="str">
        <f t="shared" si="40"/>
        <v>734 - ISUZU MUX 4X4 2.5 MT</v>
      </c>
    </row>
    <row r="738" spans="40:42" x14ac:dyDescent="0.25">
      <c r="AN738" s="4">
        <v>735</v>
      </c>
      <c r="AO738" s="4" t="s">
        <v>2572</v>
      </c>
      <c r="AP738" s="4" t="str">
        <f t="shared" si="40"/>
        <v>735 - ISUZU NEW PANTHER TOURING 2.5 MT</v>
      </c>
    </row>
    <row r="739" spans="40:42" x14ac:dyDescent="0.25">
      <c r="AN739" s="4">
        <v>736</v>
      </c>
      <c r="AO739" s="4" t="s">
        <v>2573</v>
      </c>
      <c r="AP739" s="4" t="str">
        <f t="shared" si="40"/>
        <v>736 - ISUZU NEW PANTHER LV 2.5 MT</v>
      </c>
    </row>
    <row r="740" spans="40:42" x14ac:dyDescent="0.25">
      <c r="AN740" s="4">
        <v>737</v>
      </c>
      <c r="AO740" s="4" t="s">
        <v>1693</v>
      </c>
      <c r="AP740" s="4" t="str">
        <f t="shared" si="40"/>
        <v>737 - ISUZU UCR6Y MU-X R2 4X2 AT</v>
      </c>
    </row>
    <row r="741" spans="40:42" x14ac:dyDescent="0.25">
      <c r="AN741" s="4">
        <v>738</v>
      </c>
      <c r="AO741" s="4" t="s">
        <v>1689</v>
      </c>
      <c r="AP741" s="4" t="str">
        <f t="shared" si="40"/>
        <v>738 - ISUZU PANTHER LS TURBO MT</v>
      </c>
    </row>
    <row r="742" spans="40:42" x14ac:dyDescent="0.25">
      <c r="AN742" s="4">
        <v>739</v>
      </c>
      <c r="AO742" s="4" t="s">
        <v>1690</v>
      </c>
      <c r="AP742" s="4" t="str">
        <f t="shared" si="40"/>
        <v>739 - ISUZU PANTHER LV FF 2.5 MT</v>
      </c>
    </row>
    <row r="743" spans="40:42" x14ac:dyDescent="0.25">
      <c r="AN743" s="4">
        <v>740</v>
      </c>
      <c r="AO743" s="4" t="s">
        <v>1691</v>
      </c>
      <c r="AP743" s="4" t="str">
        <f t="shared" si="40"/>
        <v>740 - ISUZU PANTHER TBR 54 PU TURBO MT</v>
      </c>
    </row>
    <row r="744" spans="40:42" x14ac:dyDescent="0.25">
      <c r="AN744" s="4">
        <v>741</v>
      </c>
      <c r="AO744" s="4" t="s">
        <v>1692</v>
      </c>
      <c r="AP744" s="4" t="str">
        <f t="shared" si="40"/>
        <v>741 - ISUZU TFS6Y D-MAX DC 2.5L 4X4 MT</v>
      </c>
    </row>
    <row r="745" spans="40:42" x14ac:dyDescent="0.25">
      <c r="AN745" s="4">
        <v>742</v>
      </c>
      <c r="AO745" s="4" t="s">
        <v>2574</v>
      </c>
      <c r="AP745" s="4" t="str">
        <f t="shared" si="40"/>
        <v>742 - GIGA FVR 34 U BOX</v>
      </c>
    </row>
    <row r="746" spans="40:42" x14ac:dyDescent="0.25">
      <c r="AN746" s="4">
        <v>743</v>
      </c>
      <c r="AO746" s="4" t="s">
        <v>1936</v>
      </c>
      <c r="AP746" s="4" t="str">
        <f t="shared" si="40"/>
        <v>743 - TRAGA BOX ALUMINIUM</v>
      </c>
    </row>
    <row r="747" spans="40:42" x14ac:dyDescent="0.25">
      <c r="AN747" s="4">
        <v>744</v>
      </c>
      <c r="AO747" s="4" t="s">
        <v>1589</v>
      </c>
      <c r="AP747" s="4" t="str">
        <f t="shared" si="40"/>
        <v>744 - ELF NLR55TLX BOX BESI</v>
      </c>
    </row>
    <row r="748" spans="40:42" x14ac:dyDescent="0.25">
      <c r="AN748" s="4">
        <v>745</v>
      </c>
      <c r="AO748" s="4" t="s">
        <v>1626</v>
      </c>
      <c r="AP748" s="4" t="str">
        <f t="shared" si="40"/>
        <v>745 - FVZ 34 U HP 6.1 DUMPTRUCK</v>
      </c>
    </row>
    <row r="749" spans="40:42" x14ac:dyDescent="0.25">
      <c r="AN749" s="4">
        <v>746</v>
      </c>
      <c r="AO749" s="4" t="s">
        <v>1779</v>
      </c>
      <c r="AP749" s="4" t="str">
        <f t="shared" si="40"/>
        <v>746 - NMR 71 TSDL box besi</v>
      </c>
    </row>
    <row r="750" spans="40:42" x14ac:dyDescent="0.25">
      <c r="AN750" s="4">
        <v>747</v>
      </c>
      <c r="AO750" s="4" t="s">
        <v>2575</v>
      </c>
      <c r="AP750" s="4" t="str">
        <f t="shared" si="40"/>
        <v>747 - FVZ 34 N HP 6.1 DUMPTRUCK</v>
      </c>
    </row>
    <row r="751" spans="40:42" x14ac:dyDescent="0.25">
      <c r="AN751" s="4">
        <v>748</v>
      </c>
      <c r="AO751" s="4" t="s">
        <v>1625</v>
      </c>
      <c r="AP751" s="4" t="str">
        <f t="shared" si="40"/>
        <v>748 - FVM34 U NEW 245PS WING BOX</v>
      </c>
    </row>
    <row r="752" spans="40:42" x14ac:dyDescent="0.25">
      <c r="AN752" s="4">
        <v>749</v>
      </c>
      <c r="AO752" s="4" t="s">
        <v>2576</v>
      </c>
      <c r="AP752" s="4" t="str">
        <f t="shared" si="40"/>
        <v>749 - ELF NMR 71 HD 5.8</v>
      </c>
    </row>
    <row r="753" spans="40:42" x14ac:dyDescent="0.25">
      <c r="AN753" s="4">
        <v>750</v>
      </c>
      <c r="AO753" s="4" t="s">
        <v>2577</v>
      </c>
      <c r="AP753" s="4" t="str">
        <f t="shared" si="40"/>
        <v>750 - KIA PICANTO STANDAR 1.1 MT</v>
      </c>
    </row>
    <row r="754" spans="40:42" x14ac:dyDescent="0.25">
      <c r="AN754" s="4">
        <v>751</v>
      </c>
      <c r="AO754" s="4" t="s">
        <v>2578</v>
      </c>
      <c r="AP754" s="4" t="str">
        <f t="shared" si="40"/>
        <v>751 - KIA PICANTO STANDAR 1.1 AT</v>
      </c>
    </row>
    <row r="755" spans="40:42" x14ac:dyDescent="0.25">
      <c r="AN755" s="4">
        <v>752</v>
      </c>
      <c r="AO755" s="4" t="s">
        <v>2579</v>
      </c>
      <c r="AP755" s="4" t="str">
        <f t="shared" si="40"/>
        <v>752 - KIA PICANTO OPTION PLUS 1.1 AT</v>
      </c>
    </row>
    <row r="756" spans="40:42" x14ac:dyDescent="0.25">
      <c r="AN756" s="4">
        <v>753</v>
      </c>
      <c r="AO756" s="4" t="s">
        <v>2580</v>
      </c>
      <c r="AP756" s="4" t="str">
        <f t="shared" si="40"/>
        <v>753 - KIA PICANTO OPTION PLUS 1.1 MT</v>
      </c>
    </row>
    <row r="757" spans="40:42" x14ac:dyDescent="0.25">
      <c r="AN757" s="4">
        <v>754</v>
      </c>
      <c r="AO757" s="4" t="s">
        <v>1696</v>
      </c>
      <c r="AP757" s="4" t="str">
        <f t="shared" si="40"/>
        <v>754 - KIA RIO ALL NEWSE1.4 AT</v>
      </c>
    </row>
    <row r="758" spans="40:42" x14ac:dyDescent="0.25">
      <c r="AN758" s="4">
        <v>755</v>
      </c>
      <c r="AO758" s="4" t="s">
        <v>2581</v>
      </c>
      <c r="AP758" s="4" t="str">
        <f t="shared" si="40"/>
        <v>755 - KIA RIO ALL NEWSE1.4 MT</v>
      </c>
    </row>
    <row r="759" spans="40:42" x14ac:dyDescent="0.25">
      <c r="AN759" s="4">
        <v>756</v>
      </c>
      <c r="AO759" s="4" t="s">
        <v>1695</v>
      </c>
      <c r="AP759" s="4" t="str">
        <f t="shared" si="40"/>
        <v>756 - KIA ALL NEW PICANTO SE 1.2 AT</v>
      </c>
    </row>
    <row r="760" spans="40:42" x14ac:dyDescent="0.25">
      <c r="AN760" s="4">
        <v>757</v>
      </c>
      <c r="AO760" s="4" t="s">
        <v>2582</v>
      </c>
      <c r="AP760" s="4" t="str">
        <f t="shared" si="40"/>
        <v>757 - KIA ALL NEW PICANTO SE 1.2 MT</v>
      </c>
    </row>
    <row r="761" spans="40:42" x14ac:dyDescent="0.25">
      <c r="AN761" s="4">
        <v>758</v>
      </c>
      <c r="AO761" s="4" t="s">
        <v>2583</v>
      </c>
      <c r="AP761" s="4" t="str">
        <f t="shared" si="40"/>
        <v>758 - KIA ALL NEW PICANTO 1.2 AT</v>
      </c>
    </row>
    <row r="762" spans="40:42" x14ac:dyDescent="0.25">
      <c r="AN762" s="4">
        <v>759</v>
      </c>
      <c r="AO762" s="4" t="s">
        <v>2584</v>
      </c>
      <c r="AP762" s="4" t="str">
        <f t="shared" si="40"/>
        <v>759 - KIA SPORTAGE II 2.0 AT</v>
      </c>
    </row>
    <row r="763" spans="40:42" x14ac:dyDescent="0.25">
      <c r="AN763" s="4">
        <v>760</v>
      </c>
      <c r="AO763" s="4" t="s">
        <v>2585</v>
      </c>
      <c r="AP763" s="4" t="str">
        <f t="shared" si="40"/>
        <v>760 - KIA SPORTAGE II 2.0 MT</v>
      </c>
    </row>
    <row r="764" spans="40:42" x14ac:dyDescent="0.25">
      <c r="AN764" s="4">
        <v>761</v>
      </c>
      <c r="AO764" s="4" t="s">
        <v>2586</v>
      </c>
      <c r="AP764" s="4" t="str">
        <f t="shared" si="40"/>
        <v>761 - KIA ALLNEWSPORTAGE 2.0 AT</v>
      </c>
    </row>
    <row r="765" spans="40:42" x14ac:dyDescent="0.25">
      <c r="AN765" s="4">
        <v>762</v>
      </c>
      <c r="AO765" s="4" t="s">
        <v>2587</v>
      </c>
      <c r="AP765" s="4" t="str">
        <f t="shared" si="40"/>
        <v>762 - KIA NEW PICANTO 1.1 AT</v>
      </c>
    </row>
    <row r="766" spans="40:42" x14ac:dyDescent="0.25">
      <c r="AN766" s="4">
        <v>763</v>
      </c>
      <c r="AO766" s="4" t="s">
        <v>2588</v>
      </c>
      <c r="AP766" s="4" t="str">
        <f t="shared" si="40"/>
        <v>763 - KIA NEW PICANTO 1.1 MT</v>
      </c>
    </row>
    <row r="767" spans="40:42" x14ac:dyDescent="0.25">
      <c r="AN767" s="4">
        <v>764</v>
      </c>
      <c r="AO767" s="4" t="s">
        <v>1697</v>
      </c>
      <c r="AP767" s="4" t="str">
        <f t="shared" si="40"/>
        <v>764 - KIA SEDONA 3.3 AT</v>
      </c>
    </row>
    <row r="768" spans="40:42" x14ac:dyDescent="0.25">
      <c r="AN768" s="4">
        <v>765</v>
      </c>
      <c r="AO768" s="4" t="s">
        <v>2589</v>
      </c>
      <c r="AP768" s="4" t="str">
        <f t="shared" si="40"/>
        <v>765 - SELTOS EXP</v>
      </c>
    </row>
    <row r="769" spans="40:42" x14ac:dyDescent="0.25">
      <c r="AN769" s="4">
        <v>766</v>
      </c>
      <c r="AO769" s="4" t="s">
        <v>2590</v>
      </c>
      <c r="AP769" s="4" t="str">
        <f t="shared" si="40"/>
        <v>766 - SELTOS EXP CLEAR WHITE</v>
      </c>
    </row>
    <row r="770" spans="40:42" x14ac:dyDescent="0.25">
      <c r="AN770" s="4">
        <v>767</v>
      </c>
      <c r="AO770" s="4" t="s">
        <v>2591</v>
      </c>
      <c r="AP770" s="4" t="str">
        <f t="shared" si="40"/>
        <v>767 - DEFENDER 110 X-DYNAMIC SE 3.0 P400</v>
      </c>
    </row>
    <row r="771" spans="40:42" x14ac:dyDescent="0.25">
      <c r="AN771" s="4">
        <v>768</v>
      </c>
      <c r="AO771" s="4" t="s">
        <v>2592</v>
      </c>
      <c r="AP771" s="4" t="str">
        <f t="shared" si="40"/>
        <v>768 - DEFENDER 110 SE 2.0 P300</v>
      </c>
    </row>
    <row r="772" spans="40:42" x14ac:dyDescent="0.25">
      <c r="AN772" s="4">
        <v>769</v>
      </c>
      <c r="AO772" s="4" t="s">
        <v>1704</v>
      </c>
      <c r="AP772" s="4" t="str">
        <f t="shared" si="40"/>
        <v>769 - LX 570</v>
      </c>
    </row>
    <row r="773" spans="40:42" x14ac:dyDescent="0.25">
      <c r="AN773" s="4">
        <v>770</v>
      </c>
      <c r="AO773" s="4" t="s">
        <v>2593</v>
      </c>
      <c r="AP773" s="4" t="str">
        <f t="shared" ref="AP773:AP836" si="41">AN773 &amp; " - " &amp;AO773</f>
        <v>770 - EXCAVATOR 906E</v>
      </c>
    </row>
    <row r="774" spans="40:42" x14ac:dyDescent="0.25">
      <c r="AN774" s="4">
        <v>771</v>
      </c>
      <c r="AO774" s="4" t="s">
        <v>2594</v>
      </c>
      <c r="AP774" s="4" t="str">
        <f t="shared" si="41"/>
        <v>771 - TGS 26.360 BLS TH AT 6X4</v>
      </c>
    </row>
    <row r="775" spans="40:42" x14ac:dyDescent="0.25">
      <c r="AN775" s="4">
        <v>772</v>
      </c>
      <c r="AO775" s="4" t="s">
        <v>2595</v>
      </c>
      <c r="AP775" s="4" t="str">
        <f t="shared" si="41"/>
        <v>772 - TGS 33.360 BB R MT 6X4</v>
      </c>
    </row>
    <row r="776" spans="40:42" x14ac:dyDescent="0.25">
      <c r="AN776" s="4">
        <v>773</v>
      </c>
      <c r="AO776" s="4" t="s">
        <v>2596</v>
      </c>
      <c r="AP776" s="4" t="str">
        <f t="shared" si="41"/>
        <v>773 - TGS 40.480 BBS TH/R MT 6X6</v>
      </c>
    </row>
    <row r="777" spans="40:42" x14ac:dyDescent="0.25">
      <c r="AN777" s="4">
        <v>774</v>
      </c>
      <c r="AO777" s="4" t="s">
        <v>2597</v>
      </c>
      <c r="AP777" s="4" t="str">
        <f t="shared" si="41"/>
        <v>774 - TGS 40.400 BBS TH/R MT 6X4</v>
      </c>
    </row>
    <row r="778" spans="40:42" x14ac:dyDescent="0.25">
      <c r="AN778" s="4">
        <v>775</v>
      </c>
      <c r="AO778" s="4" t="s">
        <v>2598</v>
      </c>
      <c r="AP778" s="4" t="str">
        <f t="shared" si="41"/>
        <v>775 - TGS 40.480 BBS TH/R MT 6X4</v>
      </c>
    </row>
    <row r="779" spans="40:42" x14ac:dyDescent="0.25">
      <c r="AN779" s="4">
        <v>776</v>
      </c>
      <c r="AO779" s="4" t="s">
        <v>2599</v>
      </c>
      <c r="AP779" s="4" t="str">
        <f t="shared" si="41"/>
        <v>776 - TGS 41.440 BBS R MT 8X4</v>
      </c>
    </row>
    <row r="780" spans="40:42" x14ac:dyDescent="0.25">
      <c r="AN780" s="4">
        <v>777</v>
      </c>
      <c r="AO780" s="4" t="s">
        <v>2600</v>
      </c>
      <c r="AP780" s="4" t="str">
        <f t="shared" si="41"/>
        <v>777 - TGS 40.540 BBS TH MT 6X6</v>
      </c>
    </row>
    <row r="781" spans="40:42" x14ac:dyDescent="0.25">
      <c r="AN781" s="4">
        <v>778</v>
      </c>
      <c r="AO781" s="4" t="s">
        <v>2601</v>
      </c>
      <c r="AP781" s="4" t="str">
        <f t="shared" si="41"/>
        <v>778 - TGS 41.480 BB R AT 8X4</v>
      </c>
    </row>
    <row r="782" spans="40:42" x14ac:dyDescent="0.25">
      <c r="AN782" s="4">
        <v>779</v>
      </c>
      <c r="AO782" s="4" t="s">
        <v>2602</v>
      </c>
      <c r="AP782" s="4" t="str">
        <f t="shared" si="41"/>
        <v>779 - TGS 26.540 BLS TH AT 6X6</v>
      </c>
    </row>
    <row r="783" spans="40:42" x14ac:dyDescent="0.25">
      <c r="AN783" s="4">
        <v>780</v>
      </c>
      <c r="AO783" s="4" t="s">
        <v>2603</v>
      </c>
      <c r="AP783" s="4" t="str">
        <f t="shared" si="41"/>
        <v>780 - RR 4   26.430 LL CHASSIS 6X2</v>
      </c>
    </row>
    <row r="784" spans="40:42" x14ac:dyDescent="0.25">
      <c r="AN784" s="4">
        <v>781</v>
      </c>
      <c r="AO784" s="4" t="s">
        <v>2604</v>
      </c>
      <c r="AP784" s="4" t="str">
        <f t="shared" si="41"/>
        <v>781 - TGS 40.400 BBS TH/R MT 6X6</v>
      </c>
    </row>
    <row r="785" spans="40:42" x14ac:dyDescent="0.25">
      <c r="AN785" s="4">
        <v>782</v>
      </c>
      <c r="AO785" s="4" t="s">
        <v>2605</v>
      </c>
      <c r="AP785" s="4" t="str">
        <f t="shared" si="41"/>
        <v>782 - TGS 26.360 BLS TH MT 6X4</v>
      </c>
    </row>
    <row r="786" spans="40:42" x14ac:dyDescent="0.25">
      <c r="AN786" s="4">
        <v>783</v>
      </c>
      <c r="AO786" s="4" t="s">
        <v>2606</v>
      </c>
      <c r="AP786" s="4" t="str">
        <f t="shared" si="41"/>
        <v>783 - TGS 33.360 BB R MT 6X6</v>
      </c>
    </row>
    <row r="787" spans="40:42" x14ac:dyDescent="0.25">
      <c r="AN787" s="4">
        <v>784</v>
      </c>
      <c r="AO787" s="4" t="s">
        <v>1836</v>
      </c>
      <c r="AP787" s="4" t="str">
        <f t="shared" si="41"/>
        <v>784 - TGS 40.440 6X6 Prime Mover</v>
      </c>
    </row>
    <row r="788" spans="40:42" x14ac:dyDescent="0.25">
      <c r="AN788" s="4">
        <v>785</v>
      </c>
      <c r="AO788" s="4" t="s">
        <v>2607</v>
      </c>
      <c r="AP788" s="4" t="str">
        <f t="shared" si="41"/>
        <v>785 - TGS HEAD TRAILER</v>
      </c>
    </row>
    <row r="789" spans="40:42" x14ac:dyDescent="0.25">
      <c r="AN789" s="4">
        <v>786</v>
      </c>
      <c r="AO789" s="4" t="s">
        <v>2608</v>
      </c>
      <c r="AP789" s="4" t="str">
        <f t="shared" si="41"/>
        <v>786 - RR 4   26.430 6X2 A/T</v>
      </c>
    </row>
    <row r="790" spans="40:42" x14ac:dyDescent="0.25">
      <c r="AN790" s="4">
        <v>787</v>
      </c>
      <c r="AO790" s="4" t="s">
        <v>1799</v>
      </c>
      <c r="AP790" s="4" t="str">
        <f t="shared" si="41"/>
        <v>787 - RR 4   26.430 6X2 A/T BUS</v>
      </c>
    </row>
    <row r="791" spans="40:42" x14ac:dyDescent="0.25">
      <c r="AN791" s="4">
        <v>788</v>
      </c>
      <c r="AO791" s="4" t="s">
        <v>1741</v>
      </c>
      <c r="AP791" s="4" t="str">
        <f t="shared" si="41"/>
        <v>788 - NEW MAZDA 2 GT</v>
      </c>
    </row>
    <row r="792" spans="40:42" x14ac:dyDescent="0.25">
      <c r="AN792" s="4">
        <v>789</v>
      </c>
      <c r="AO792" s="4" t="s">
        <v>1347</v>
      </c>
      <c r="AP792" s="4" t="str">
        <f t="shared" si="41"/>
        <v>789 - ALL NEW MAZDA 3 HATCHBACK</v>
      </c>
    </row>
    <row r="793" spans="40:42" x14ac:dyDescent="0.25">
      <c r="AN793" s="4">
        <v>790</v>
      </c>
      <c r="AO793" s="4" t="s">
        <v>1348</v>
      </c>
      <c r="AP793" s="4" t="str">
        <f t="shared" si="41"/>
        <v>790 - ALL NEW MAZDA 3 SEDAN</v>
      </c>
    </row>
    <row r="794" spans="40:42" x14ac:dyDescent="0.25">
      <c r="AN794" s="4">
        <v>791</v>
      </c>
      <c r="AO794" s="4" t="s">
        <v>2609</v>
      </c>
      <c r="AP794" s="4" t="str">
        <f t="shared" si="41"/>
        <v>791 - MAZDA 6 ELITE SEDAN</v>
      </c>
    </row>
    <row r="795" spans="40:42" x14ac:dyDescent="0.25">
      <c r="AN795" s="4">
        <v>792</v>
      </c>
      <c r="AO795" s="4" t="s">
        <v>1706</v>
      </c>
      <c r="AP795" s="4" t="str">
        <f t="shared" si="41"/>
        <v>792 - MAZDA 2 GT</v>
      </c>
    </row>
    <row r="796" spans="40:42" x14ac:dyDescent="0.25">
      <c r="AN796" s="4">
        <v>793</v>
      </c>
      <c r="AO796" s="4" t="s">
        <v>2610</v>
      </c>
      <c r="AP796" s="4" t="str">
        <f t="shared" si="41"/>
        <v>793 - NEW MAZDA 2 R</v>
      </c>
    </row>
    <row r="797" spans="40:42" x14ac:dyDescent="0.25">
      <c r="AN797" s="4">
        <v>794</v>
      </c>
      <c r="AO797" s="4" t="s">
        <v>2611</v>
      </c>
      <c r="AP797" s="4" t="str">
        <f t="shared" si="41"/>
        <v>794 - MAZDA 6 ELITE ESTATE</v>
      </c>
    </row>
    <row r="798" spans="40:42" x14ac:dyDescent="0.25">
      <c r="AN798" s="4">
        <v>795</v>
      </c>
      <c r="AO798" s="4" t="s">
        <v>1740</v>
      </c>
      <c r="AP798" s="4" t="str">
        <f t="shared" si="41"/>
        <v>795 - NEW CX 3 TOURING</v>
      </c>
    </row>
    <row r="799" spans="40:42" x14ac:dyDescent="0.25">
      <c r="AN799" s="4">
        <v>796</v>
      </c>
      <c r="AO799" s="4" t="s">
        <v>2612</v>
      </c>
      <c r="AP799" s="4" t="str">
        <f t="shared" si="41"/>
        <v>796 - NEW CX 3 GT</v>
      </c>
    </row>
    <row r="800" spans="40:42" x14ac:dyDescent="0.25">
      <c r="AN800" s="4">
        <v>797</v>
      </c>
      <c r="AO800" s="4" t="s">
        <v>2613</v>
      </c>
      <c r="AP800" s="4" t="str">
        <f t="shared" si="41"/>
        <v>797 - MAZDA CX 30 TOURING</v>
      </c>
    </row>
    <row r="801" spans="40:42" x14ac:dyDescent="0.25">
      <c r="AN801" s="4">
        <v>798</v>
      </c>
      <c r="AO801" s="4" t="s">
        <v>2614</v>
      </c>
      <c r="AP801" s="4" t="str">
        <f t="shared" si="41"/>
        <v>798 - MAZDA 2 R</v>
      </c>
    </row>
    <row r="802" spans="40:42" x14ac:dyDescent="0.25">
      <c r="AN802" s="4">
        <v>799</v>
      </c>
      <c r="AO802" s="4" t="s">
        <v>1541</v>
      </c>
      <c r="AP802" s="4" t="str">
        <f t="shared" si="41"/>
        <v>799 - CX 5 GT</v>
      </c>
    </row>
    <row r="803" spans="40:42" x14ac:dyDescent="0.25">
      <c r="AN803" s="4">
        <v>800</v>
      </c>
      <c r="AO803" s="4" t="s">
        <v>2615</v>
      </c>
      <c r="AP803" s="4" t="str">
        <f t="shared" si="41"/>
        <v>800 - ALL NEW MAZDA CX 8 TOURING</v>
      </c>
    </row>
    <row r="804" spans="40:42" x14ac:dyDescent="0.25">
      <c r="AN804" s="4">
        <v>801</v>
      </c>
      <c r="AO804" s="4" t="s">
        <v>2616</v>
      </c>
      <c r="AP804" s="4" t="str">
        <f t="shared" si="41"/>
        <v>801 - ALL NEW MAZDA CX 8 ELITE</v>
      </c>
    </row>
    <row r="805" spans="40:42" x14ac:dyDescent="0.25">
      <c r="AN805" s="4">
        <v>802</v>
      </c>
      <c r="AO805" s="4" t="s">
        <v>2617</v>
      </c>
      <c r="AP805" s="4" t="str">
        <f t="shared" si="41"/>
        <v>802 - NEW CX 9</v>
      </c>
    </row>
    <row r="806" spans="40:42" x14ac:dyDescent="0.25">
      <c r="AN806" s="4">
        <v>803</v>
      </c>
      <c r="AO806" s="4" t="s">
        <v>2618</v>
      </c>
      <c r="AP806" s="4" t="str">
        <f t="shared" si="41"/>
        <v>803 - NEW MAZDA MX 5</v>
      </c>
    </row>
    <row r="807" spans="40:42" x14ac:dyDescent="0.25">
      <c r="AN807" s="4">
        <v>804</v>
      </c>
      <c r="AO807" s="4" t="s">
        <v>2619</v>
      </c>
      <c r="AP807" s="4" t="str">
        <f t="shared" si="41"/>
        <v>804 - CX 5 ELITE</v>
      </c>
    </row>
    <row r="808" spans="40:42" x14ac:dyDescent="0.25">
      <c r="AN808" s="4">
        <v>805</v>
      </c>
      <c r="AO808" s="4" t="s">
        <v>2620</v>
      </c>
      <c r="AP808" s="4" t="str">
        <f t="shared" si="41"/>
        <v>805 - MAZDA CX 30 GT</v>
      </c>
    </row>
    <row r="809" spans="40:42" x14ac:dyDescent="0.25">
      <c r="AN809" s="4">
        <v>806</v>
      </c>
      <c r="AO809" s="4" t="s">
        <v>1542</v>
      </c>
      <c r="AP809" s="4" t="str">
        <f t="shared" si="41"/>
        <v>806 - CX 5 TOURING</v>
      </c>
    </row>
    <row r="810" spans="40:42" x14ac:dyDescent="0.25">
      <c r="AN810" s="4">
        <v>807</v>
      </c>
      <c r="AO810" s="4" t="s">
        <v>1708</v>
      </c>
      <c r="AP810" s="4" t="str">
        <f t="shared" si="41"/>
        <v>807 - MAZDA 2 HATCHBACK R 1.5 AT</v>
      </c>
    </row>
    <row r="811" spans="40:42" x14ac:dyDescent="0.25">
      <c r="AN811" s="4">
        <v>808</v>
      </c>
      <c r="AO811" s="4" t="s">
        <v>2621</v>
      </c>
      <c r="AP811" s="4" t="str">
        <f t="shared" si="41"/>
        <v>808 - MAZDA 2 HATCHBACK R 1.5 MT</v>
      </c>
    </row>
    <row r="812" spans="40:42" x14ac:dyDescent="0.25">
      <c r="AN812" s="4">
        <v>809</v>
      </c>
      <c r="AO812" s="4" t="s">
        <v>2622</v>
      </c>
      <c r="AP812" s="4" t="str">
        <f t="shared" si="41"/>
        <v>809 - MAZDA 2 SEDAN R 1.5 AT</v>
      </c>
    </row>
    <row r="813" spans="40:42" x14ac:dyDescent="0.25">
      <c r="AN813" s="4">
        <v>810</v>
      </c>
      <c r="AO813" s="4" t="s">
        <v>2623</v>
      </c>
      <c r="AP813" s="4" t="str">
        <f t="shared" si="41"/>
        <v>810 - MAZDA 2 SEDAN R 1.5 MT</v>
      </c>
    </row>
    <row r="814" spans="40:42" x14ac:dyDescent="0.25">
      <c r="AN814" s="4">
        <v>811</v>
      </c>
      <c r="AO814" s="4" t="s">
        <v>2624</v>
      </c>
      <c r="AP814" s="4" t="str">
        <f t="shared" si="41"/>
        <v>811 - MAZDA 2 SEDAN S 1.5 AT</v>
      </c>
    </row>
    <row r="815" spans="40:42" x14ac:dyDescent="0.25">
      <c r="AN815" s="4">
        <v>812</v>
      </c>
      <c r="AO815" s="4" t="s">
        <v>2625</v>
      </c>
      <c r="AP815" s="4" t="str">
        <f t="shared" si="41"/>
        <v>812 - MAZDA 2 SEDAN S 1.5 MT</v>
      </c>
    </row>
    <row r="816" spans="40:42" x14ac:dyDescent="0.25">
      <c r="AN816" s="4">
        <v>813</v>
      </c>
      <c r="AO816" s="4" t="s">
        <v>1707</v>
      </c>
      <c r="AP816" s="4" t="str">
        <f t="shared" si="41"/>
        <v>813 - MAZDA 2 HATCHBACK GT 1.5 AT</v>
      </c>
    </row>
    <row r="817" spans="40:42" x14ac:dyDescent="0.25">
      <c r="AN817" s="4">
        <v>814</v>
      </c>
      <c r="AO817" s="4" t="s">
        <v>1709</v>
      </c>
      <c r="AP817" s="4" t="str">
        <f t="shared" si="41"/>
        <v>814 - MAZDA 2 HATCHBACK V 1.5 AT</v>
      </c>
    </row>
    <row r="818" spans="40:42" x14ac:dyDescent="0.25">
      <c r="AN818" s="4">
        <v>815</v>
      </c>
      <c r="AO818" s="4" t="s">
        <v>2626</v>
      </c>
      <c r="AP818" s="4" t="str">
        <f t="shared" si="41"/>
        <v>815 - MAZDA 3 1.6 AT</v>
      </c>
    </row>
    <row r="819" spans="40:42" x14ac:dyDescent="0.25">
      <c r="AN819" s="4">
        <v>816</v>
      </c>
      <c r="AO819" s="4" t="s">
        <v>2627</v>
      </c>
      <c r="AP819" s="4" t="str">
        <f t="shared" si="41"/>
        <v>816 - MAZDA 3 2.0 AT</v>
      </c>
    </row>
    <row r="820" spans="40:42" x14ac:dyDescent="0.25">
      <c r="AN820" s="4">
        <v>817</v>
      </c>
      <c r="AO820" s="4" t="s">
        <v>2628</v>
      </c>
      <c r="AP820" s="4" t="str">
        <f t="shared" si="41"/>
        <v>817 - MAZDA 3 HATCHBACK 1.6 AT</v>
      </c>
    </row>
    <row r="821" spans="40:42" x14ac:dyDescent="0.25">
      <c r="AN821" s="4">
        <v>818</v>
      </c>
      <c r="AO821" s="4" t="s">
        <v>1710</v>
      </c>
      <c r="AP821" s="4" t="str">
        <f t="shared" si="41"/>
        <v>818 - MAZDA 3 HATCHBACK 2.0 AT</v>
      </c>
    </row>
    <row r="822" spans="40:42" x14ac:dyDescent="0.25">
      <c r="AN822" s="4">
        <v>819</v>
      </c>
      <c r="AO822" s="4" t="s">
        <v>2629</v>
      </c>
      <c r="AP822" s="4" t="str">
        <f t="shared" si="41"/>
        <v>819 - MAZDA 2 HATCHBACK S 1.5 AT</v>
      </c>
    </row>
    <row r="823" spans="40:42" x14ac:dyDescent="0.25">
      <c r="AN823" s="4">
        <v>820</v>
      </c>
      <c r="AO823" s="4" t="s">
        <v>2630</v>
      </c>
      <c r="AP823" s="4" t="str">
        <f t="shared" si="41"/>
        <v>820 - MAZDA 2 HATCHBACK S 1.5 MT</v>
      </c>
    </row>
    <row r="824" spans="40:42" x14ac:dyDescent="0.25">
      <c r="AN824" s="4">
        <v>821</v>
      </c>
      <c r="AO824" s="4" t="s">
        <v>2631</v>
      </c>
      <c r="AP824" s="4" t="str">
        <f t="shared" si="41"/>
        <v>821 - MAZDA 6 SKYACTIVE 2.5 AT</v>
      </c>
    </row>
    <row r="825" spans="40:42" x14ac:dyDescent="0.25">
      <c r="AN825" s="4">
        <v>822</v>
      </c>
      <c r="AO825" s="4" t="s">
        <v>2632</v>
      </c>
      <c r="AP825" s="4" t="str">
        <f t="shared" si="41"/>
        <v>822 - MAZDA CX 3 2.0 T AT</v>
      </c>
    </row>
    <row r="826" spans="40:42" x14ac:dyDescent="0.25">
      <c r="AN826" s="4">
        <v>823</v>
      </c>
      <c r="AO826" s="4" t="s">
        <v>1713</v>
      </c>
      <c r="AP826" s="4" t="str">
        <f t="shared" si="41"/>
        <v>823 - MAZDA CX 3 2.0 GT AT</v>
      </c>
    </row>
    <row r="827" spans="40:42" x14ac:dyDescent="0.25">
      <c r="AN827" s="4">
        <v>824</v>
      </c>
      <c r="AO827" s="4" t="s">
        <v>1714</v>
      </c>
      <c r="AP827" s="4" t="str">
        <f t="shared" si="41"/>
        <v>824 - MAZDA CX 5 2.0 AT</v>
      </c>
    </row>
    <row r="828" spans="40:42" x14ac:dyDescent="0.25">
      <c r="AN828" s="4">
        <v>825</v>
      </c>
      <c r="AO828" s="4" t="s">
        <v>1715</v>
      </c>
      <c r="AP828" s="4" t="str">
        <f t="shared" si="41"/>
        <v>825 - MAZDA CX 5 2.5 GT AT</v>
      </c>
    </row>
    <row r="829" spans="40:42" x14ac:dyDescent="0.25">
      <c r="AN829" s="4">
        <v>826</v>
      </c>
      <c r="AO829" s="4" t="s">
        <v>2633</v>
      </c>
      <c r="AP829" s="4" t="str">
        <f t="shared" si="41"/>
        <v>826 - MAZDA CX 7 4x2 2.3 AT</v>
      </c>
    </row>
    <row r="830" spans="40:42" x14ac:dyDescent="0.25">
      <c r="AN830" s="4">
        <v>827</v>
      </c>
      <c r="AO830" s="4" t="s">
        <v>1712</v>
      </c>
      <c r="AP830" s="4" t="str">
        <f t="shared" si="41"/>
        <v>827 - MAZDA BIANTE 2.0 AT</v>
      </c>
    </row>
    <row r="831" spans="40:42" x14ac:dyDescent="0.25">
      <c r="AN831" s="4">
        <v>828</v>
      </c>
      <c r="AO831" s="4" t="s">
        <v>2634</v>
      </c>
      <c r="AP831" s="4" t="str">
        <f t="shared" si="41"/>
        <v>828 - MAZDA 5 2.0 AT</v>
      </c>
    </row>
    <row r="832" spans="40:42" x14ac:dyDescent="0.25">
      <c r="AN832" s="4">
        <v>829</v>
      </c>
      <c r="AO832" s="4" t="s">
        <v>1711</v>
      </c>
      <c r="AP832" s="4" t="str">
        <f t="shared" si="41"/>
        <v>829 - MAZDA 6 2.5 AT</v>
      </c>
    </row>
    <row r="833" spans="40:42" x14ac:dyDescent="0.25">
      <c r="AN833" s="4">
        <v>830</v>
      </c>
      <c r="AO833" s="4" t="s">
        <v>2635</v>
      </c>
      <c r="AP833" s="4" t="str">
        <f t="shared" si="41"/>
        <v>830 - MAZDA CX 9 V6 3.7</v>
      </c>
    </row>
    <row r="834" spans="40:42" x14ac:dyDescent="0.25">
      <c r="AN834" s="4">
        <v>831</v>
      </c>
      <c r="AO834" s="4" t="s">
        <v>2636</v>
      </c>
      <c r="AP834" s="4" t="str">
        <f t="shared" si="41"/>
        <v>831 - NEW MAZDA CX-3 SPORT</v>
      </c>
    </row>
    <row r="835" spans="40:42" x14ac:dyDescent="0.25">
      <c r="AN835" s="4">
        <v>832</v>
      </c>
      <c r="AO835" s="4" t="s">
        <v>1743</v>
      </c>
      <c r="AP835" s="4" t="str">
        <f t="shared" si="41"/>
        <v>832 - NEW MAZDA CX-3 PRO</v>
      </c>
    </row>
    <row r="836" spans="40:42" x14ac:dyDescent="0.25">
      <c r="AN836" s="4">
        <v>833</v>
      </c>
      <c r="AO836" s="4" t="s">
        <v>2637</v>
      </c>
      <c r="AP836" s="4" t="str">
        <f t="shared" si="41"/>
        <v>833 - MAZDA 2 GT AT</v>
      </c>
    </row>
    <row r="837" spans="40:42" x14ac:dyDescent="0.25">
      <c r="AN837" s="4">
        <v>834</v>
      </c>
      <c r="AO837" s="4" t="s">
        <v>1742</v>
      </c>
      <c r="AP837" s="4" t="str">
        <f t="shared" ref="AP837:AP900" si="42">AN837 &amp; " - " &amp;AO837</f>
        <v>834 - NEW MAZDA 2 GT AT</v>
      </c>
    </row>
    <row r="838" spans="40:42" x14ac:dyDescent="0.25">
      <c r="AN838" s="4">
        <v>835</v>
      </c>
      <c r="AO838" s="4" t="s">
        <v>2638</v>
      </c>
      <c r="AP838" s="4" t="str">
        <f t="shared" si="42"/>
        <v>835 - CX 7 2.3L HIGH AT</v>
      </c>
    </row>
    <row r="839" spans="40:42" x14ac:dyDescent="0.25">
      <c r="AN839" s="4">
        <v>836</v>
      </c>
      <c r="AO839" s="4" t="s">
        <v>2639</v>
      </c>
      <c r="AP839" s="4" t="str">
        <f t="shared" si="42"/>
        <v>836 - CX 5 KURO</v>
      </c>
    </row>
    <row r="840" spans="40:42" x14ac:dyDescent="0.25">
      <c r="AN840" s="4">
        <v>837</v>
      </c>
      <c r="AO840" s="4" t="s">
        <v>1720</v>
      </c>
      <c r="AP840" s="4" t="str">
        <f t="shared" si="42"/>
        <v>837 - MERCEDESBENZ C 200 CLASSIC 2.0 AT</v>
      </c>
    </row>
    <row r="841" spans="40:42" x14ac:dyDescent="0.25">
      <c r="AN841" s="4">
        <v>838</v>
      </c>
      <c r="AO841" s="4" t="s">
        <v>2640</v>
      </c>
      <c r="AP841" s="4" t="str">
        <f t="shared" si="42"/>
        <v>838 - MERCEDESBENZ C 200 CLASSIC 2.0 MT</v>
      </c>
    </row>
    <row r="842" spans="40:42" x14ac:dyDescent="0.25">
      <c r="AN842" s="4">
        <v>839</v>
      </c>
      <c r="AO842" s="4" t="s">
        <v>2641</v>
      </c>
      <c r="AP842" s="4" t="str">
        <f t="shared" si="42"/>
        <v>839 - NEW AXOR 4843 8x4</v>
      </c>
    </row>
    <row r="843" spans="40:42" x14ac:dyDescent="0.25">
      <c r="AN843" s="4">
        <v>840</v>
      </c>
      <c r="AO843" s="4" t="s">
        <v>1735</v>
      </c>
      <c r="AP843" s="4" t="str">
        <f t="shared" si="42"/>
        <v>840 - NEW AXOR 4843 8x4 + DUMP</v>
      </c>
    </row>
    <row r="844" spans="40:42" x14ac:dyDescent="0.25">
      <c r="AN844" s="4">
        <v>841</v>
      </c>
      <c r="AO844" s="4" t="s">
        <v>2642</v>
      </c>
      <c r="AP844" s="4" t="str">
        <f t="shared" si="42"/>
        <v>841 - MERCEDES AXOR 3336K</v>
      </c>
    </row>
    <row r="845" spans="40:42" x14ac:dyDescent="0.25">
      <c r="AN845" s="4">
        <v>842</v>
      </c>
      <c r="AO845" s="4" t="s">
        <v>1491</v>
      </c>
      <c r="AP845" s="4" t="str">
        <f t="shared" si="42"/>
        <v>842 - AXOR 2528 CH + Dump</v>
      </c>
    </row>
    <row r="846" spans="40:42" x14ac:dyDescent="0.25">
      <c r="AN846" s="4">
        <v>843</v>
      </c>
      <c r="AO846" s="4" t="s">
        <v>2643</v>
      </c>
      <c r="AP846" s="4" t="str">
        <f t="shared" si="42"/>
        <v>843 - AXOR 2528 CH</v>
      </c>
    </row>
    <row r="847" spans="40:42" x14ac:dyDescent="0.25">
      <c r="AN847" s="4">
        <v>844</v>
      </c>
      <c r="AO847" s="4" t="s">
        <v>1716</v>
      </c>
      <c r="AP847" s="4" t="str">
        <f t="shared" si="42"/>
        <v>844 - MERCEDES AXOR 3336K + DUMP</v>
      </c>
    </row>
    <row r="848" spans="40:42" x14ac:dyDescent="0.25">
      <c r="AN848" s="4">
        <v>845</v>
      </c>
      <c r="AO848" s="4" t="s">
        <v>1719</v>
      </c>
      <c r="AP848" s="4" t="str">
        <f t="shared" si="42"/>
        <v>845 - MERCEDES OH 1626 BIG BUS</v>
      </c>
    </row>
    <row r="849" spans="40:42" x14ac:dyDescent="0.25">
      <c r="AN849" s="4">
        <v>846</v>
      </c>
      <c r="AO849" s="4" t="s">
        <v>2644</v>
      </c>
      <c r="AP849" s="4" t="str">
        <f t="shared" si="42"/>
        <v>846 - MERCEDES OH 1626</v>
      </c>
    </row>
    <row r="850" spans="40:42" x14ac:dyDescent="0.25">
      <c r="AN850" s="4">
        <v>847</v>
      </c>
      <c r="AO850" s="4" t="s">
        <v>2645</v>
      </c>
      <c r="AP850" s="4" t="str">
        <f t="shared" si="42"/>
        <v>847 - MERCEDES AXOR 4528</v>
      </c>
    </row>
    <row r="851" spans="40:42" x14ac:dyDescent="0.25">
      <c r="AN851" s="4">
        <v>848</v>
      </c>
      <c r="AO851" s="4" t="s">
        <v>2646</v>
      </c>
      <c r="AP851" s="4" t="str">
        <f t="shared" si="42"/>
        <v>848 - MERCEDES AXOR 4528 T HEAD TRAILER</v>
      </c>
    </row>
    <row r="852" spans="40:42" x14ac:dyDescent="0.25">
      <c r="AN852" s="4">
        <v>849</v>
      </c>
      <c r="AO852" s="4" t="s">
        <v>2647</v>
      </c>
      <c r="AP852" s="4" t="str">
        <f t="shared" si="42"/>
        <v>849 - MERCEDES AXOR 4528 + DUMP</v>
      </c>
    </row>
    <row r="853" spans="40:42" x14ac:dyDescent="0.25">
      <c r="AN853" s="4">
        <v>850</v>
      </c>
      <c r="AO853" s="4" t="s">
        <v>1717</v>
      </c>
      <c r="AP853" s="4" t="str">
        <f t="shared" si="42"/>
        <v>850 - MERCEDES AXOR 4928 T</v>
      </c>
    </row>
    <row r="854" spans="40:42" x14ac:dyDescent="0.25">
      <c r="AN854" s="4">
        <v>851</v>
      </c>
      <c r="AO854" s="4" t="s">
        <v>2648</v>
      </c>
      <c r="AP854" s="4" t="str">
        <f t="shared" si="42"/>
        <v>851 - MERCEDES AXOR 4928</v>
      </c>
    </row>
    <row r="855" spans="40:42" x14ac:dyDescent="0.25">
      <c r="AN855" s="4">
        <v>852</v>
      </c>
      <c r="AO855" s="4" t="s">
        <v>2649</v>
      </c>
      <c r="AP855" s="4" t="str">
        <f t="shared" si="42"/>
        <v>852 - AXOR 2528 C</v>
      </c>
    </row>
    <row r="856" spans="40:42" x14ac:dyDescent="0.25">
      <c r="AN856" s="4">
        <v>853</v>
      </c>
      <c r="AO856" s="4" t="s">
        <v>1490</v>
      </c>
      <c r="AP856" s="4" t="str">
        <f t="shared" si="42"/>
        <v>853 - AXOR 2528 C + DUMP</v>
      </c>
    </row>
    <row r="857" spans="40:42" x14ac:dyDescent="0.25">
      <c r="AN857" s="4">
        <v>854</v>
      </c>
      <c r="AO857" s="4" t="s">
        <v>1492</v>
      </c>
      <c r="AP857" s="4" t="str">
        <f t="shared" si="42"/>
        <v>854 - AXOR 2528 R BAK THREE WAY</v>
      </c>
    </row>
    <row r="858" spans="40:42" x14ac:dyDescent="0.25">
      <c r="AN858" s="4">
        <v>855</v>
      </c>
      <c r="AO858" s="4" t="s">
        <v>2650</v>
      </c>
      <c r="AP858" s="4" t="str">
        <f t="shared" si="42"/>
        <v>855 - AXOR 2528 R BAK</v>
      </c>
    </row>
    <row r="859" spans="40:42" x14ac:dyDescent="0.25">
      <c r="AN859" s="4">
        <v>856</v>
      </c>
      <c r="AO859" s="4" t="s">
        <v>1718</v>
      </c>
      <c r="AP859" s="4" t="str">
        <f t="shared" si="42"/>
        <v>856 - Mercedes Benz A200 Urban</v>
      </c>
    </row>
    <row r="860" spans="40:42" x14ac:dyDescent="0.25">
      <c r="AN860" s="4">
        <v>857</v>
      </c>
      <c r="AO860" s="4" t="s">
        <v>2651</v>
      </c>
      <c r="AP860" s="4" t="str">
        <f t="shared" si="42"/>
        <v>857 - A 200 Sedan Progressive Line</v>
      </c>
    </row>
    <row r="861" spans="40:42" x14ac:dyDescent="0.25">
      <c r="AN861" s="4">
        <v>858</v>
      </c>
      <c r="AO861" s="4" t="s">
        <v>2652</v>
      </c>
      <c r="AP861" s="4" t="str">
        <f t="shared" si="42"/>
        <v>858 - A 200 hatchback progressive</v>
      </c>
    </row>
    <row r="862" spans="40:42" x14ac:dyDescent="0.25">
      <c r="AN862" s="4">
        <v>859</v>
      </c>
      <c r="AO862" s="4" t="s">
        <v>2653</v>
      </c>
      <c r="AP862" s="4" t="str">
        <f t="shared" si="42"/>
        <v>859 - B 200 Progressive Line</v>
      </c>
    </row>
    <row r="863" spans="40:42" x14ac:dyDescent="0.25">
      <c r="AN863" s="4">
        <v>860</v>
      </c>
      <c r="AO863" s="4" t="s">
        <v>2654</v>
      </c>
      <c r="AP863" s="4" t="str">
        <f t="shared" si="42"/>
        <v>860 - New GLA 200 Progressive Line</v>
      </c>
    </row>
    <row r="864" spans="40:42" x14ac:dyDescent="0.25">
      <c r="AN864" s="4">
        <v>861</v>
      </c>
      <c r="AO864" s="4" t="s">
        <v>2655</v>
      </c>
      <c r="AP864" s="4" t="str">
        <f t="shared" si="42"/>
        <v>861 - New GLB 200 Progressive Line</v>
      </c>
    </row>
    <row r="865" spans="40:42" x14ac:dyDescent="0.25">
      <c r="AN865" s="4">
        <v>862</v>
      </c>
      <c r="AO865" s="4" t="s">
        <v>2656</v>
      </c>
      <c r="AP865" s="4" t="str">
        <f t="shared" si="42"/>
        <v>862 - New C 180 Avantgarde Line</v>
      </c>
    </row>
    <row r="866" spans="40:42" x14ac:dyDescent="0.25">
      <c r="AN866" s="4">
        <v>863</v>
      </c>
      <c r="AO866" s="4" t="s">
        <v>2657</v>
      </c>
      <c r="AP866" s="4" t="str">
        <f t="shared" si="42"/>
        <v>863 - New C 200 AMG Final Edition B&amp;W</v>
      </c>
    </row>
    <row r="867" spans="40:42" x14ac:dyDescent="0.25">
      <c r="AN867" s="4">
        <v>864</v>
      </c>
      <c r="AO867" s="4" t="s">
        <v>2658</v>
      </c>
      <c r="AP867" s="4" t="str">
        <f t="shared" si="42"/>
        <v>864 - New C 200 AMG Final Edition Non B&amp;W</v>
      </c>
    </row>
    <row r="868" spans="40:42" x14ac:dyDescent="0.25">
      <c r="AN868" s="4">
        <v>865</v>
      </c>
      <c r="AO868" s="4" t="s">
        <v>2659</v>
      </c>
      <c r="AP868" s="4" t="str">
        <f t="shared" si="42"/>
        <v>865 - New C 300 AMG Final Edition B&amp;W</v>
      </c>
    </row>
    <row r="869" spans="40:42" x14ac:dyDescent="0.25">
      <c r="AN869" s="4">
        <v>866</v>
      </c>
      <c r="AO869" s="4" t="s">
        <v>2660</v>
      </c>
      <c r="AP869" s="4" t="str">
        <f t="shared" si="42"/>
        <v>866 - New C 300 AMG Final Edition Non B&amp;W</v>
      </c>
    </row>
    <row r="870" spans="40:42" x14ac:dyDescent="0.25">
      <c r="AN870" s="4">
        <v>867</v>
      </c>
      <c r="AO870" s="4" t="s">
        <v>2661</v>
      </c>
      <c r="AP870" s="4" t="str">
        <f t="shared" si="42"/>
        <v>867 - New C 200 Coupe AMG Line</v>
      </c>
    </row>
    <row r="871" spans="40:42" x14ac:dyDescent="0.25">
      <c r="AN871" s="4">
        <v>868</v>
      </c>
      <c r="AO871" s="4" t="s">
        <v>2662</v>
      </c>
      <c r="AP871" s="4" t="str">
        <f t="shared" si="42"/>
        <v>868 - E 200 Avantgarde Line</v>
      </c>
    </row>
    <row r="872" spans="40:42" x14ac:dyDescent="0.25">
      <c r="AN872" s="4">
        <v>869</v>
      </c>
      <c r="AO872" s="4" t="s">
        <v>2663</v>
      </c>
      <c r="AP872" s="4" t="str">
        <f t="shared" si="42"/>
        <v>869 - E 300 Sportstyle Avantgarde</v>
      </c>
    </row>
    <row r="873" spans="40:42" x14ac:dyDescent="0.25">
      <c r="AN873" s="4">
        <v>870</v>
      </c>
      <c r="AO873" s="4" t="s">
        <v>2664</v>
      </c>
      <c r="AP873" s="4" t="str">
        <f t="shared" si="42"/>
        <v>870 - E 350 AMG Line</v>
      </c>
    </row>
    <row r="874" spans="40:42" x14ac:dyDescent="0.25">
      <c r="AN874" s="4">
        <v>871</v>
      </c>
      <c r="AO874" s="4" t="s">
        <v>2665</v>
      </c>
      <c r="AP874" s="4" t="str">
        <f t="shared" si="42"/>
        <v>871 - CLS 350 AMG Line</v>
      </c>
    </row>
    <row r="875" spans="40:42" x14ac:dyDescent="0.25">
      <c r="AN875" s="4">
        <v>872</v>
      </c>
      <c r="AO875" s="4" t="s">
        <v>2666</v>
      </c>
      <c r="AP875" s="4" t="str">
        <f t="shared" si="42"/>
        <v>872 - GLC 200 AMG Line FL Non Black</v>
      </c>
    </row>
    <row r="876" spans="40:42" x14ac:dyDescent="0.25">
      <c r="AN876" s="4">
        <v>873</v>
      </c>
      <c r="AO876" s="4" t="s">
        <v>2667</v>
      </c>
      <c r="AP876" s="4" t="str">
        <f t="shared" si="42"/>
        <v>873 - GLC 300 4MATIC Coupe AMG Line FL</v>
      </c>
    </row>
    <row r="877" spans="40:42" x14ac:dyDescent="0.25">
      <c r="AN877" s="4">
        <v>874</v>
      </c>
      <c r="AO877" s="4" t="s">
        <v>1628</v>
      </c>
      <c r="AP877" s="4" t="str">
        <f t="shared" si="42"/>
        <v>874 - GLE 450 4MATIC AMG Line</v>
      </c>
    </row>
    <row r="878" spans="40:42" x14ac:dyDescent="0.25">
      <c r="AN878" s="4">
        <v>875</v>
      </c>
      <c r="AO878" s="4" t="s">
        <v>2668</v>
      </c>
      <c r="AP878" s="4" t="str">
        <f t="shared" si="42"/>
        <v>875 - New GLE 450 4MATIC Coupe AMG Line</v>
      </c>
    </row>
    <row r="879" spans="40:42" x14ac:dyDescent="0.25">
      <c r="AN879" s="4">
        <v>876</v>
      </c>
      <c r="AO879" s="4" t="s">
        <v>2669</v>
      </c>
      <c r="AP879" s="4" t="str">
        <f t="shared" si="42"/>
        <v>876 - GLS 450 4MATIC Coupe AMG Line</v>
      </c>
    </row>
    <row r="880" spans="40:42" x14ac:dyDescent="0.25">
      <c r="AN880" s="4">
        <v>877</v>
      </c>
      <c r="AO880" s="4" t="s">
        <v>2670</v>
      </c>
      <c r="AP880" s="4" t="str">
        <f t="shared" si="42"/>
        <v>877 - New S-Class Edition 50</v>
      </c>
    </row>
    <row r="881" spans="40:42" x14ac:dyDescent="0.25">
      <c r="AN881" s="4">
        <v>878</v>
      </c>
      <c r="AO881" s="4" t="s">
        <v>2671</v>
      </c>
      <c r="AP881" s="4" t="str">
        <f t="shared" si="42"/>
        <v>878 - Mercedes-AMG A 35 4MATIC</v>
      </c>
    </row>
    <row r="882" spans="40:42" x14ac:dyDescent="0.25">
      <c r="AN882" s="4">
        <v>879</v>
      </c>
      <c r="AO882" s="4" t="s">
        <v>2672</v>
      </c>
      <c r="AP882" s="4" t="str">
        <f t="shared" si="42"/>
        <v>879 - Mercedes-AMG C 35 4MATIC Coupe</v>
      </c>
    </row>
    <row r="883" spans="40:42" x14ac:dyDescent="0.25">
      <c r="AN883" s="4">
        <v>880</v>
      </c>
      <c r="AO883" s="4" t="s">
        <v>2673</v>
      </c>
      <c r="AP883" s="4" t="str">
        <f t="shared" si="42"/>
        <v>880 - Mercedes-AMG E 53 4MATIC</v>
      </c>
    </row>
    <row r="884" spans="40:42" x14ac:dyDescent="0.25">
      <c r="AN884" s="4">
        <v>881</v>
      </c>
      <c r="AO884" s="4" t="s">
        <v>2674</v>
      </c>
      <c r="AP884" s="4" t="str">
        <f t="shared" si="42"/>
        <v>881 - Mercedes-AMG E 53 4MATIC + Estate</v>
      </c>
    </row>
    <row r="885" spans="40:42" x14ac:dyDescent="0.25">
      <c r="AN885" s="4">
        <v>882</v>
      </c>
      <c r="AO885" s="4" t="s">
        <v>2675</v>
      </c>
      <c r="AP885" s="4" t="str">
        <f t="shared" si="42"/>
        <v>882 - Mercedes-AMG E 53 4MATIC + Coupe</v>
      </c>
    </row>
    <row r="886" spans="40:42" x14ac:dyDescent="0.25">
      <c r="AN886" s="4">
        <v>883</v>
      </c>
      <c r="AO886" s="4" t="s">
        <v>2676</v>
      </c>
      <c r="AP886" s="4" t="str">
        <f t="shared" si="42"/>
        <v>883 - Mercedes-AMG GLE 53 4MATIC + Coupe</v>
      </c>
    </row>
    <row r="887" spans="40:42" x14ac:dyDescent="0.25">
      <c r="AN887" s="4">
        <v>884</v>
      </c>
      <c r="AO887" s="4" t="s">
        <v>2677</v>
      </c>
      <c r="AP887" s="4" t="str">
        <f t="shared" si="42"/>
        <v>884 - V 260 XLWB</v>
      </c>
    </row>
    <row r="888" spans="40:42" x14ac:dyDescent="0.25">
      <c r="AN888" s="4">
        <v>885</v>
      </c>
      <c r="AO888" s="4" t="s">
        <v>1488</v>
      </c>
      <c r="AP888" s="4" t="str">
        <f t="shared" si="42"/>
        <v>885 - AROCS 4040 K Dump</v>
      </c>
    </row>
    <row r="889" spans="40:42" x14ac:dyDescent="0.25">
      <c r="AN889" s="4">
        <v>886</v>
      </c>
      <c r="AO889" s="4" t="s">
        <v>2678</v>
      </c>
      <c r="AP889" s="4" t="str">
        <f t="shared" si="42"/>
        <v>886 - E 250 COUPE MATIC</v>
      </c>
    </row>
    <row r="890" spans="40:42" x14ac:dyDescent="0.25">
      <c r="AN890" s="4">
        <v>887</v>
      </c>
      <c r="AO890" s="4" t="s">
        <v>2679</v>
      </c>
      <c r="AP890" s="4" t="str">
        <f t="shared" si="42"/>
        <v>887 - GLE 400 AT</v>
      </c>
    </row>
    <row r="891" spans="40:42" x14ac:dyDescent="0.25">
      <c r="AN891" s="4">
        <v>888</v>
      </c>
      <c r="AO891" s="4" t="s">
        <v>2680</v>
      </c>
      <c r="AP891" s="4" t="str">
        <f t="shared" si="42"/>
        <v>888 - GLC 400 AT</v>
      </c>
    </row>
    <row r="892" spans="40:42" x14ac:dyDescent="0.25">
      <c r="AN892" s="4">
        <v>889</v>
      </c>
      <c r="AO892" s="4" t="s">
        <v>2681</v>
      </c>
      <c r="AP892" s="4" t="str">
        <f t="shared" si="42"/>
        <v>889 - GLS 400 AT</v>
      </c>
    </row>
    <row r="893" spans="40:42" x14ac:dyDescent="0.25">
      <c r="AN893" s="4">
        <v>890</v>
      </c>
      <c r="AO893" s="4" t="s">
        <v>1627</v>
      </c>
      <c r="AP893" s="4" t="str">
        <f t="shared" si="42"/>
        <v>890 - GL 400 AT</v>
      </c>
    </row>
    <row r="894" spans="40:42" x14ac:dyDescent="0.25">
      <c r="AN894" s="4">
        <v>891</v>
      </c>
      <c r="AO894" s="4" t="s">
        <v>1320</v>
      </c>
      <c r="AP894" s="4" t="str">
        <f t="shared" si="42"/>
        <v>891 - MERCEDES BENZ B180</v>
      </c>
    </row>
    <row r="895" spans="40:42" x14ac:dyDescent="0.25">
      <c r="AN895" s="4">
        <v>892</v>
      </c>
      <c r="AO895" s="4" t="s">
        <v>2682</v>
      </c>
      <c r="AP895" s="4" t="str">
        <f t="shared" si="42"/>
        <v>892 - MERCEDES BENZ C 200 CGI AT (CKD)</v>
      </c>
    </row>
    <row r="896" spans="40:42" x14ac:dyDescent="0.25">
      <c r="AN896" s="4">
        <v>893</v>
      </c>
      <c r="AO896" s="4" t="s">
        <v>2683</v>
      </c>
      <c r="AP896" s="4" t="str">
        <f t="shared" si="42"/>
        <v>893 - C250 AT (W205) CKD</v>
      </c>
    </row>
    <row r="897" spans="40:42" x14ac:dyDescent="0.25">
      <c r="AN897" s="4">
        <v>894</v>
      </c>
      <c r="AO897" s="4" t="s">
        <v>2684</v>
      </c>
      <c r="AP897" s="4" t="str">
        <f t="shared" si="42"/>
        <v>894 - HS IGNITE SPORT</v>
      </c>
    </row>
    <row r="898" spans="40:42" x14ac:dyDescent="0.25">
      <c r="AN898" s="4">
        <v>895</v>
      </c>
      <c r="AO898" s="4" t="s">
        <v>2685</v>
      </c>
      <c r="AP898" s="4" t="str">
        <f t="shared" si="42"/>
        <v>895 - HS IGNITE SPORT (RED)</v>
      </c>
    </row>
    <row r="899" spans="40:42" x14ac:dyDescent="0.25">
      <c r="AN899" s="4">
        <v>896</v>
      </c>
      <c r="AO899" s="4" t="s">
        <v>1332</v>
      </c>
      <c r="AP899" s="4" t="str">
        <f t="shared" si="42"/>
        <v>896 - I-SMART</v>
      </c>
    </row>
    <row r="900" spans="40:42" x14ac:dyDescent="0.25">
      <c r="AN900" s="4">
        <v>897</v>
      </c>
      <c r="AO900" s="4" t="s">
        <v>2686</v>
      </c>
      <c r="AP900" s="4" t="str">
        <f t="shared" si="42"/>
        <v>897 - I-SMART (RED)</v>
      </c>
    </row>
    <row r="901" spans="40:42" x14ac:dyDescent="0.25">
      <c r="AN901" s="4">
        <v>898</v>
      </c>
      <c r="AO901" s="4" t="s">
        <v>1335</v>
      </c>
      <c r="AP901" s="4" t="str">
        <f t="shared" ref="AP901:AP964" si="43">AN901 &amp; " - " &amp;AO901</f>
        <v>898 - ZS IGNITE</v>
      </c>
    </row>
    <row r="902" spans="40:42" x14ac:dyDescent="0.25">
      <c r="AN902" s="4">
        <v>899</v>
      </c>
      <c r="AO902" s="4" t="s">
        <v>1334</v>
      </c>
      <c r="AP902" s="4" t="str">
        <f t="shared" si="43"/>
        <v>899 - ZS EXCITE</v>
      </c>
    </row>
    <row r="903" spans="40:42" x14ac:dyDescent="0.25">
      <c r="AN903" s="4">
        <v>900</v>
      </c>
      <c r="AO903" s="4" t="s">
        <v>2687</v>
      </c>
      <c r="AP903" s="4" t="str">
        <f t="shared" si="43"/>
        <v>900 - ZS IGNITE (RED)</v>
      </c>
    </row>
    <row r="904" spans="40:42" x14ac:dyDescent="0.25">
      <c r="AN904" s="4">
        <v>901</v>
      </c>
      <c r="AO904" s="4" t="s">
        <v>2688</v>
      </c>
      <c r="AP904" s="4" t="str">
        <f t="shared" si="43"/>
        <v>901 - ZS EXCITE (RED)</v>
      </c>
    </row>
    <row r="905" spans="40:42" x14ac:dyDescent="0.25">
      <c r="AN905" s="4">
        <v>902</v>
      </c>
      <c r="AO905" s="4" t="s">
        <v>2689</v>
      </c>
      <c r="AP905" s="4" t="str">
        <f t="shared" si="43"/>
        <v>902 - ZS IGNITE SPORT</v>
      </c>
    </row>
    <row r="906" spans="40:42" x14ac:dyDescent="0.25">
      <c r="AN906" s="4">
        <v>903</v>
      </c>
      <c r="AO906" s="4" t="s">
        <v>2690</v>
      </c>
      <c r="AP906" s="4" t="str">
        <f t="shared" si="43"/>
        <v>903 - ZS IGNITE SPORT (RED)</v>
      </c>
    </row>
    <row r="907" spans="40:42" x14ac:dyDescent="0.25">
      <c r="AN907" s="4">
        <v>904</v>
      </c>
      <c r="AO907" s="4" t="s">
        <v>1331</v>
      </c>
      <c r="AP907" s="4" t="str">
        <f t="shared" si="43"/>
        <v>904 - HS IGNITE</v>
      </c>
    </row>
    <row r="908" spans="40:42" x14ac:dyDescent="0.25">
      <c r="AN908" s="4">
        <v>905</v>
      </c>
      <c r="AO908" s="4" t="s">
        <v>1330</v>
      </c>
      <c r="AP908" s="4" t="str">
        <f t="shared" si="43"/>
        <v>905 - HS EXCITE</v>
      </c>
    </row>
    <row r="909" spans="40:42" x14ac:dyDescent="0.25">
      <c r="AN909" s="4">
        <v>906</v>
      </c>
      <c r="AO909" s="4" t="s">
        <v>2691</v>
      </c>
      <c r="AP909" s="4" t="str">
        <f t="shared" si="43"/>
        <v>906 - HS IGNITE (RED)</v>
      </c>
    </row>
    <row r="910" spans="40:42" x14ac:dyDescent="0.25">
      <c r="AN910" s="4">
        <v>907</v>
      </c>
      <c r="AO910" s="4" t="s">
        <v>2692</v>
      </c>
      <c r="AP910" s="4" t="str">
        <f t="shared" si="43"/>
        <v>907 - HS EXCITE (RED)</v>
      </c>
    </row>
    <row r="911" spans="40:42" x14ac:dyDescent="0.25">
      <c r="AN911" s="4">
        <v>908</v>
      </c>
      <c r="AO911" s="4" t="s">
        <v>1333</v>
      </c>
      <c r="AP911" s="4" t="str">
        <f t="shared" si="43"/>
        <v>908 - ZS ACTIVATE</v>
      </c>
    </row>
    <row r="912" spans="40:42" x14ac:dyDescent="0.25">
      <c r="AN912" s="4">
        <v>909</v>
      </c>
      <c r="AO912" s="4" t="s">
        <v>2693</v>
      </c>
      <c r="AP912" s="4" t="str">
        <f t="shared" si="43"/>
        <v>909 - ZS ACTIVATE (RED)</v>
      </c>
    </row>
    <row r="913" spans="40:42" x14ac:dyDescent="0.25">
      <c r="AN913" s="4">
        <v>910</v>
      </c>
      <c r="AO913" s="4" t="s">
        <v>1336</v>
      </c>
      <c r="AP913" s="4" t="str">
        <f t="shared" si="43"/>
        <v>910 - ZS MAGNIFY</v>
      </c>
    </row>
    <row r="914" spans="40:42" x14ac:dyDescent="0.25">
      <c r="AN914" s="4">
        <v>911</v>
      </c>
      <c r="AO914" s="4" t="s">
        <v>1973</v>
      </c>
      <c r="AP914" s="4" t="str">
        <f t="shared" si="43"/>
        <v>911 - ZS MAGNIFY (RED)</v>
      </c>
    </row>
    <row r="915" spans="40:42" x14ac:dyDescent="0.25">
      <c r="AN915" s="4">
        <v>912</v>
      </c>
      <c r="AO915" s="4" t="s">
        <v>2694</v>
      </c>
      <c r="AP915" s="4" t="str">
        <f t="shared" si="43"/>
        <v>912 - PAJERO SPORT DAKAR ROCKFORD (4X2) AT</v>
      </c>
    </row>
    <row r="916" spans="40:42" x14ac:dyDescent="0.25">
      <c r="AN916" s="4">
        <v>913</v>
      </c>
      <c r="AO916" s="4" t="s">
        <v>2695</v>
      </c>
      <c r="AP916" s="4" t="str">
        <f t="shared" si="43"/>
        <v>913 - NEW XPANDER CROSS CVT PREMIUM PACKAGE (White)</v>
      </c>
    </row>
    <row r="917" spans="40:42" x14ac:dyDescent="0.25">
      <c r="AN917" s="4">
        <v>914</v>
      </c>
      <c r="AO917" s="4" t="s">
        <v>2696</v>
      </c>
      <c r="AP917" s="4" t="str">
        <f t="shared" si="43"/>
        <v>914 - NEW XPANDER CROSS CVT (White)</v>
      </c>
    </row>
    <row r="918" spans="40:42" x14ac:dyDescent="0.25">
      <c r="AN918" s="4">
        <v>915</v>
      </c>
      <c r="AO918" s="4" t="s">
        <v>2697</v>
      </c>
      <c r="AP918" s="4" t="str">
        <f t="shared" si="43"/>
        <v>915 - NEW XPANDER CROSS MT (WHITE)</v>
      </c>
    </row>
    <row r="919" spans="40:42" x14ac:dyDescent="0.25">
      <c r="AN919" s="4">
        <v>916</v>
      </c>
      <c r="AO919" s="4" t="s">
        <v>2698</v>
      </c>
      <c r="AP919" s="4" t="str">
        <f t="shared" si="43"/>
        <v>916 - NEW XPANDER ULTIMATE CVT (WHITE)</v>
      </c>
    </row>
    <row r="920" spans="40:42" x14ac:dyDescent="0.25">
      <c r="AN920" s="4">
        <v>917</v>
      </c>
      <c r="AO920" s="4" t="s">
        <v>2699</v>
      </c>
      <c r="AP920" s="4" t="str">
        <f t="shared" si="43"/>
        <v>917 - NEW XPANDER SPORT CVT (WHITE)</v>
      </c>
    </row>
    <row r="921" spans="40:42" x14ac:dyDescent="0.25">
      <c r="AN921" s="4">
        <v>918</v>
      </c>
      <c r="AO921" s="4" t="s">
        <v>2700</v>
      </c>
      <c r="AP921" s="4" t="str">
        <f t="shared" si="43"/>
        <v>918 - NEW XPANDER SPORT MT (WHITE)</v>
      </c>
    </row>
    <row r="922" spans="40:42" x14ac:dyDescent="0.25">
      <c r="AN922" s="4">
        <v>919</v>
      </c>
      <c r="AO922" s="4" t="s">
        <v>2701</v>
      </c>
      <c r="AP922" s="4" t="str">
        <f t="shared" si="43"/>
        <v>919 - NEW XPANDER EXCEED CVT (WHITE)</v>
      </c>
    </row>
    <row r="923" spans="40:42" x14ac:dyDescent="0.25">
      <c r="AN923" s="4">
        <v>920</v>
      </c>
      <c r="AO923" s="4" t="s">
        <v>2702</v>
      </c>
      <c r="AP923" s="4" t="str">
        <f t="shared" si="43"/>
        <v>920 - NEW XPANDER EXCEED MT (WHITE)</v>
      </c>
    </row>
    <row r="924" spans="40:42" x14ac:dyDescent="0.25">
      <c r="AN924" s="4">
        <v>921</v>
      </c>
      <c r="AO924" s="4" t="s">
        <v>2703</v>
      </c>
      <c r="AP924" s="4" t="str">
        <f t="shared" si="43"/>
        <v>921 - NEW XPANDER GLS CVT (WHITE)</v>
      </c>
    </row>
    <row r="925" spans="40:42" x14ac:dyDescent="0.25">
      <c r="AN925" s="4">
        <v>922</v>
      </c>
      <c r="AO925" s="4" t="s">
        <v>2704</v>
      </c>
      <c r="AP925" s="4" t="str">
        <f t="shared" si="43"/>
        <v>922 - NEW XPANDER GLS MT (WHITE)</v>
      </c>
    </row>
    <row r="926" spans="40:42" x14ac:dyDescent="0.25">
      <c r="AN926" s="4">
        <v>923</v>
      </c>
      <c r="AO926" s="4" t="s">
        <v>1727</v>
      </c>
      <c r="AP926" s="4" t="str">
        <f t="shared" si="43"/>
        <v>923 - MITSUBISHI OUTLANDER SPORT PX 2.0 AT</v>
      </c>
    </row>
    <row r="927" spans="40:42" x14ac:dyDescent="0.25">
      <c r="AN927" s="4">
        <v>924</v>
      </c>
      <c r="AO927" s="4" t="s">
        <v>2705</v>
      </c>
      <c r="AP927" s="4" t="str">
        <f t="shared" si="43"/>
        <v>924 - MITSUBISHI MIRAGE EXCEED AT</v>
      </c>
    </row>
    <row r="928" spans="40:42" x14ac:dyDescent="0.25">
      <c r="AN928" s="4">
        <v>925</v>
      </c>
      <c r="AO928" s="4" t="s">
        <v>2706</v>
      </c>
      <c r="AP928" s="4" t="str">
        <f t="shared" si="43"/>
        <v>925 - MITSUBISHI MIRAGE GLS AT</v>
      </c>
    </row>
    <row r="929" spans="40:42" x14ac:dyDescent="0.25">
      <c r="AN929" s="4">
        <v>926</v>
      </c>
      <c r="AO929" s="4" t="s">
        <v>2707</v>
      </c>
      <c r="AP929" s="4" t="str">
        <f t="shared" si="43"/>
        <v>926 - MITSUBISHI OUTLANDER SPORT GLX 2.0 MT</v>
      </c>
    </row>
    <row r="930" spans="40:42" x14ac:dyDescent="0.25">
      <c r="AN930" s="4">
        <v>927</v>
      </c>
      <c r="AO930" s="4" t="s">
        <v>1726</v>
      </c>
      <c r="AP930" s="4" t="str">
        <f t="shared" si="43"/>
        <v>927 - MITSUBISHI OUTLANDER SPORT GLS 2.0 AT</v>
      </c>
    </row>
    <row r="931" spans="40:42" x14ac:dyDescent="0.25">
      <c r="AN931" s="4">
        <v>928</v>
      </c>
      <c r="AO931" s="4" t="s">
        <v>1730</v>
      </c>
      <c r="AP931" s="4" t="str">
        <f t="shared" si="43"/>
        <v>928 - MITSUBISHI XPANDER EXCEED 1.5 AT</v>
      </c>
    </row>
    <row r="932" spans="40:42" x14ac:dyDescent="0.25">
      <c r="AN932" s="4">
        <v>929</v>
      </c>
      <c r="AO932" s="4" t="s">
        <v>2708</v>
      </c>
      <c r="AP932" s="4" t="str">
        <f t="shared" si="43"/>
        <v>929 - MITSUBISHI XPANDER EXCEED 1.5 MT</v>
      </c>
    </row>
    <row r="933" spans="40:42" x14ac:dyDescent="0.25">
      <c r="AN933" s="4">
        <v>930</v>
      </c>
      <c r="AO933" s="4" t="s">
        <v>1724</v>
      </c>
      <c r="AP933" s="4" t="str">
        <f t="shared" si="43"/>
        <v>930 - MITSUBISHI MIRAGE GLX MT</v>
      </c>
    </row>
    <row r="934" spans="40:42" x14ac:dyDescent="0.25">
      <c r="AN934" s="4">
        <v>931</v>
      </c>
      <c r="AO934" s="4" t="s">
        <v>2709</v>
      </c>
      <c r="AP934" s="4" t="str">
        <f t="shared" si="43"/>
        <v>931 - MITSUBISHI ALL NEW PAJERO SPORT EXCEED 4X2 2.5 MT</v>
      </c>
    </row>
    <row r="935" spans="40:42" x14ac:dyDescent="0.25">
      <c r="AN935" s="4">
        <v>932</v>
      </c>
      <c r="AO935" s="4" t="s">
        <v>2710</v>
      </c>
      <c r="AP935" s="4" t="str">
        <f t="shared" si="43"/>
        <v>932 - MITSUBISHI ALL NEW PAJERO SPORT GLX 4X4 2.5 AT</v>
      </c>
    </row>
    <row r="936" spans="40:42" x14ac:dyDescent="0.25">
      <c r="AN936" s="4">
        <v>933</v>
      </c>
      <c r="AO936" s="4" t="s">
        <v>2711</v>
      </c>
      <c r="AP936" s="4" t="str">
        <f t="shared" si="43"/>
        <v>933 - MITSUBISHI XPANDER GLX 1.5 MT</v>
      </c>
    </row>
    <row r="937" spans="40:42" x14ac:dyDescent="0.25">
      <c r="AN937" s="4">
        <v>934</v>
      </c>
      <c r="AO937" s="4" t="s">
        <v>2712</v>
      </c>
      <c r="AP937" s="4" t="str">
        <f t="shared" si="43"/>
        <v>934 - MITSUBISHI XPANDER GLS 1.5 MT</v>
      </c>
    </row>
    <row r="938" spans="40:42" x14ac:dyDescent="0.25">
      <c r="AN938" s="4">
        <v>935</v>
      </c>
      <c r="AO938" s="4" t="s">
        <v>1731</v>
      </c>
      <c r="AP938" s="4" t="str">
        <f t="shared" si="43"/>
        <v>935 - MITSUBISHI XPANDER SPORT 1.5 AT</v>
      </c>
    </row>
    <row r="939" spans="40:42" x14ac:dyDescent="0.25">
      <c r="AN939" s="4">
        <v>936</v>
      </c>
      <c r="AO939" s="4" t="s">
        <v>1732</v>
      </c>
      <c r="AP939" s="4" t="str">
        <f t="shared" si="43"/>
        <v>936 - MITSUBISHI XPANDER ULTIMATE 1.5 AT</v>
      </c>
    </row>
    <row r="940" spans="40:42" x14ac:dyDescent="0.25">
      <c r="AN940" s="4">
        <v>937</v>
      </c>
      <c r="AO940" s="4" t="s">
        <v>2713</v>
      </c>
      <c r="AP940" s="4" t="str">
        <f t="shared" si="43"/>
        <v>937 - MITSUBISHI MAVEN GLS 1.5 MT</v>
      </c>
    </row>
    <row r="941" spans="40:42" x14ac:dyDescent="0.25">
      <c r="AN941" s="4">
        <v>938</v>
      </c>
      <c r="AO941" s="4" t="s">
        <v>2714</v>
      </c>
      <c r="AP941" s="4" t="str">
        <f t="shared" si="43"/>
        <v>938 - MITSUBISHI MAVEN GLX 1.5 MT</v>
      </c>
    </row>
    <row r="942" spans="40:42" x14ac:dyDescent="0.25">
      <c r="AN942" s="4">
        <v>939</v>
      </c>
      <c r="AO942" s="4" t="s">
        <v>1961</v>
      </c>
      <c r="AP942" s="4" t="str">
        <f t="shared" si="43"/>
        <v>939 - XPANDER GLS MT</v>
      </c>
    </row>
    <row r="943" spans="40:42" x14ac:dyDescent="0.25">
      <c r="AN943" s="4">
        <v>940</v>
      </c>
      <c r="AO943" s="4" t="s">
        <v>2715</v>
      </c>
      <c r="AP943" s="4" t="str">
        <f t="shared" si="43"/>
        <v>940 - XPANDER GLS MT (WHITE)</v>
      </c>
    </row>
    <row r="944" spans="40:42" x14ac:dyDescent="0.25">
      <c r="AN944" s="4">
        <v>941</v>
      </c>
      <c r="AO944" s="4" t="s">
        <v>1960</v>
      </c>
      <c r="AP944" s="4" t="str">
        <f t="shared" si="43"/>
        <v>941 - XPANDER GLS AT</v>
      </c>
    </row>
    <row r="945" spans="40:42" x14ac:dyDescent="0.25">
      <c r="AN945" s="4">
        <v>942</v>
      </c>
      <c r="AO945" s="4" t="s">
        <v>1958</v>
      </c>
      <c r="AP945" s="4" t="str">
        <f t="shared" si="43"/>
        <v>942 - XPANDER EXCEED MT</v>
      </c>
    </row>
    <row r="946" spans="40:42" x14ac:dyDescent="0.25">
      <c r="AN946" s="4">
        <v>943</v>
      </c>
      <c r="AO946" s="4" t="s">
        <v>1959</v>
      </c>
      <c r="AP946" s="4" t="str">
        <f t="shared" si="43"/>
        <v>943 - XPANDER EXCEED MT (WHITE)</v>
      </c>
    </row>
    <row r="947" spans="40:42" x14ac:dyDescent="0.25">
      <c r="AN947" s="4">
        <v>944</v>
      </c>
      <c r="AO947" s="4" t="s">
        <v>1957</v>
      </c>
      <c r="AP947" s="4" t="str">
        <f t="shared" si="43"/>
        <v>944 - XPANDER EXCEED AT</v>
      </c>
    </row>
    <row r="948" spans="40:42" x14ac:dyDescent="0.25">
      <c r="AN948" s="4">
        <v>945</v>
      </c>
      <c r="AO948" s="4" t="s">
        <v>2716</v>
      </c>
      <c r="AP948" s="4" t="str">
        <f t="shared" si="43"/>
        <v>945 - XPANDER EXCEED AT (WHITE)</v>
      </c>
    </row>
    <row r="949" spans="40:42" x14ac:dyDescent="0.25">
      <c r="AN949" s="4">
        <v>946</v>
      </c>
      <c r="AO949" s="4" t="s">
        <v>1968</v>
      </c>
      <c r="AP949" s="4" t="str">
        <f t="shared" si="43"/>
        <v>946 - XPANDER SPORT MT</v>
      </c>
    </row>
    <row r="950" spans="40:42" x14ac:dyDescent="0.25">
      <c r="AN950" s="4">
        <v>947</v>
      </c>
      <c r="AO950" s="4" t="s">
        <v>1953</v>
      </c>
      <c r="AP950" s="4" t="str">
        <f t="shared" si="43"/>
        <v>947 - XPANDER CROSS MT</v>
      </c>
    </row>
    <row r="951" spans="40:42" x14ac:dyDescent="0.25">
      <c r="AN951" s="4">
        <v>948</v>
      </c>
      <c r="AO951" s="4" t="s">
        <v>1954</v>
      </c>
      <c r="AP951" s="4" t="str">
        <f t="shared" si="43"/>
        <v>948 - XPANDER CROSS MT (WHITE)</v>
      </c>
    </row>
    <row r="952" spans="40:42" x14ac:dyDescent="0.25">
      <c r="AN952" s="4">
        <v>949</v>
      </c>
      <c r="AO952" s="4" t="s">
        <v>1969</v>
      </c>
      <c r="AP952" s="4" t="str">
        <f t="shared" si="43"/>
        <v>949 - XPANDER SPORT MT (WHITE)</v>
      </c>
    </row>
    <row r="953" spans="40:42" x14ac:dyDescent="0.25">
      <c r="AN953" s="4">
        <v>950</v>
      </c>
      <c r="AO953" s="4" t="s">
        <v>2717</v>
      </c>
      <c r="AP953" s="4" t="str">
        <f t="shared" si="43"/>
        <v>950 - XPANDER GLX MT</v>
      </c>
    </row>
    <row r="954" spans="40:42" x14ac:dyDescent="0.25">
      <c r="AN954" s="4">
        <v>951</v>
      </c>
      <c r="AO954" s="4" t="s">
        <v>1962</v>
      </c>
      <c r="AP954" s="4" t="str">
        <f t="shared" si="43"/>
        <v>951 - XPANDER GLX MT (WHITE)</v>
      </c>
    </row>
    <row r="955" spans="40:42" x14ac:dyDescent="0.25">
      <c r="AN955" s="4">
        <v>952</v>
      </c>
      <c r="AO955" s="4" t="s">
        <v>1970</v>
      </c>
      <c r="AP955" s="4" t="str">
        <f t="shared" si="43"/>
        <v>952 - XPANDER ULTIMATE AT</v>
      </c>
    </row>
    <row r="956" spans="40:42" x14ac:dyDescent="0.25">
      <c r="AN956" s="4">
        <v>953</v>
      </c>
      <c r="AO956" s="4" t="s">
        <v>1971</v>
      </c>
      <c r="AP956" s="4" t="str">
        <f t="shared" si="43"/>
        <v>953 - XPANDER ULTIMATE AT (WHITE)</v>
      </c>
    </row>
    <row r="957" spans="40:42" x14ac:dyDescent="0.25">
      <c r="AN957" s="4">
        <v>954</v>
      </c>
      <c r="AO957" s="4" t="s">
        <v>1948</v>
      </c>
      <c r="AP957" s="4" t="str">
        <f t="shared" si="43"/>
        <v>954 - XPANDER CROSS AT</v>
      </c>
    </row>
    <row r="958" spans="40:42" x14ac:dyDescent="0.25">
      <c r="AN958" s="4">
        <v>955</v>
      </c>
      <c r="AO958" s="4" t="s">
        <v>1949</v>
      </c>
      <c r="AP958" s="4" t="str">
        <f t="shared" si="43"/>
        <v>955 - XPANDER CROSS AT (WHITE)</v>
      </c>
    </row>
    <row r="959" spans="40:42" x14ac:dyDescent="0.25">
      <c r="AN959" s="4">
        <v>956</v>
      </c>
      <c r="AO959" s="4" t="s">
        <v>1950</v>
      </c>
      <c r="AP959" s="4" t="str">
        <f t="shared" si="43"/>
        <v>956 - XPANDER CROSS AT PREMIUM</v>
      </c>
    </row>
    <row r="960" spans="40:42" x14ac:dyDescent="0.25">
      <c r="AN960" s="4">
        <v>957</v>
      </c>
      <c r="AO960" s="4" t="s">
        <v>1951</v>
      </c>
      <c r="AP960" s="4" t="str">
        <f t="shared" si="43"/>
        <v>957 - XPANDER CROSS AT PREMIUM (WHITE)</v>
      </c>
    </row>
    <row r="961" spans="40:42" x14ac:dyDescent="0.25">
      <c r="AN961" s="4">
        <v>958</v>
      </c>
      <c r="AO961" s="4" t="s">
        <v>1791</v>
      </c>
      <c r="AP961" s="4" t="str">
        <f t="shared" si="43"/>
        <v>958 - PAJERO SPORT EXCEED (4X2) MT</v>
      </c>
    </row>
    <row r="962" spans="40:42" x14ac:dyDescent="0.25">
      <c r="AN962" s="4">
        <v>959</v>
      </c>
      <c r="AO962" s="4" t="s">
        <v>1789</v>
      </c>
      <c r="AP962" s="4" t="str">
        <f t="shared" si="43"/>
        <v>959 - PAJERO SPORT EXCEED (4X2) AT</v>
      </c>
    </row>
    <row r="963" spans="40:42" x14ac:dyDescent="0.25">
      <c r="AN963" s="4">
        <v>960</v>
      </c>
      <c r="AO963" s="4" t="s">
        <v>1965</v>
      </c>
      <c r="AP963" s="4" t="str">
        <f t="shared" si="43"/>
        <v>960 - XPANDER SPORT AT</v>
      </c>
    </row>
    <row r="964" spans="40:42" x14ac:dyDescent="0.25">
      <c r="AN964" s="4">
        <v>961</v>
      </c>
      <c r="AO964" s="4" t="s">
        <v>1783</v>
      </c>
      <c r="AP964" s="4" t="str">
        <f t="shared" si="43"/>
        <v>961 - PAJERO SPORT DAKAR (4X2) AT (WHITE)</v>
      </c>
    </row>
    <row r="965" spans="40:42" x14ac:dyDescent="0.25">
      <c r="AN965" s="4">
        <v>962</v>
      </c>
      <c r="AO965" s="4" t="s">
        <v>1787</v>
      </c>
      <c r="AP965" s="4" t="str">
        <f t="shared" ref="AP965:AP1028" si="44">AN965 &amp; " - " &amp;AO965</f>
        <v>962 - PAJERO SPORT DAKAR ULTIMATE (4X2) AT</v>
      </c>
    </row>
    <row r="966" spans="40:42" x14ac:dyDescent="0.25">
      <c r="AN966" s="4">
        <v>963</v>
      </c>
      <c r="AO966" s="4" t="s">
        <v>1788</v>
      </c>
      <c r="AP966" s="4" t="str">
        <f t="shared" si="44"/>
        <v>963 - PAJERO SPORT DAKAR ULTIMATE (4X2) AT (WHITE)</v>
      </c>
    </row>
    <row r="967" spans="40:42" x14ac:dyDescent="0.25">
      <c r="AN967" s="4">
        <v>964</v>
      </c>
      <c r="AO967" s="4" t="s">
        <v>1784</v>
      </c>
      <c r="AP967" s="4" t="str">
        <f t="shared" si="44"/>
        <v>964 - PAJERO SPORT DAKAR (4X4) AT</v>
      </c>
    </row>
    <row r="968" spans="40:42" x14ac:dyDescent="0.25">
      <c r="AN968" s="4">
        <v>965</v>
      </c>
      <c r="AO968" s="4" t="s">
        <v>1966</v>
      </c>
      <c r="AP968" s="4" t="str">
        <f t="shared" si="44"/>
        <v>965 - XPANDER SPORT AT (WHITE)</v>
      </c>
    </row>
    <row r="969" spans="40:42" x14ac:dyDescent="0.25">
      <c r="AN969" s="4">
        <v>966</v>
      </c>
      <c r="AO969" s="4" t="s">
        <v>2718</v>
      </c>
      <c r="AP969" s="4" t="str">
        <f t="shared" si="44"/>
        <v>966 - PAJERO SPORT GLX (4X4) MT (WHITE)</v>
      </c>
    </row>
    <row r="970" spans="40:42" x14ac:dyDescent="0.25">
      <c r="AN970" s="4">
        <v>967</v>
      </c>
      <c r="AO970" s="4" t="s">
        <v>1782</v>
      </c>
      <c r="AP970" s="4" t="str">
        <f t="shared" si="44"/>
        <v>967 - PAJERO SPORT DAKAR (4X2) AT</v>
      </c>
    </row>
    <row r="971" spans="40:42" x14ac:dyDescent="0.25">
      <c r="AN971" s="4">
        <v>968</v>
      </c>
      <c r="AO971" s="4" t="s">
        <v>2719</v>
      </c>
      <c r="AP971" s="4" t="str">
        <f t="shared" si="44"/>
        <v>968 - PAJERO SPORT DAKAR (4X4) AT (WHITE)</v>
      </c>
    </row>
    <row r="972" spans="40:42" x14ac:dyDescent="0.25">
      <c r="AN972" s="4">
        <v>969</v>
      </c>
      <c r="AO972" s="4" t="s">
        <v>2720</v>
      </c>
      <c r="AP972" s="4" t="str">
        <f t="shared" si="44"/>
        <v>969 - OUTLANDER SPORT GLS</v>
      </c>
    </row>
    <row r="973" spans="40:42" x14ac:dyDescent="0.25">
      <c r="AN973" s="4">
        <v>970</v>
      </c>
      <c r="AO973" s="4" t="s">
        <v>2721</v>
      </c>
      <c r="AP973" s="4" t="str">
        <f t="shared" si="44"/>
        <v>970 - OUTLANDER SPORT GLX</v>
      </c>
    </row>
    <row r="974" spans="40:42" x14ac:dyDescent="0.25">
      <c r="AN974" s="4">
        <v>971</v>
      </c>
      <c r="AO974" s="4" t="s">
        <v>1781</v>
      </c>
      <c r="AP974" s="4" t="str">
        <f t="shared" si="44"/>
        <v>971 - OUTLANDER SPORT PX ACTION</v>
      </c>
    </row>
    <row r="975" spans="40:42" x14ac:dyDescent="0.25">
      <c r="AN975" s="4">
        <v>972</v>
      </c>
      <c r="AO975" s="4" t="s">
        <v>1790</v>
      </c>
      <c r="AP975" s="4" t="str">
        <f t="shared" si="44"/>
        <v>972 - PAJERO SPORT EXCEED (4X2) AT (WHITE)</v>
      </c>
    </row>
    <row r="976" spans="40:42" x14ac:dyDescent="0.25">
      <c r="AN976" s="4">
        <v>973</v>
      </c>
      <c r="AO976" s="4" t="s">
        <v>2722</v>
      </c>
      <c r="AP976" s="4" t="str">
        <f t="shared" si="44"/>
        <v>973 - PAJERO SPORT GLX (4X4) MT</v>
      </c>
    </row>
    <row r="977" spans="40:42" x14ac:dyDescent="0.25">
      <c r="AN977" s="4">
        <v>974</v>
      </c>
      <c r="AO977" s="4" t="s">
        <v>2723</v>
      </c>
      <c r="AP977" s="4" t="str">
        <f t="shared" si="44"/>
        <v>974 - ECLIPSE CROSS &lt;RED DIAMOND COLOR&gt;</v>
      </c>
    </row>
    <row r="978" spans="40:42" x14ac:dyDescent="0.25">
      <c r="AN978" s="4">
        <v>975</v>
      </c>
      <c r="AO978" s="4" t="s">
        <v>2724</v>
      </c>
      <c r="AP978" s="4" t="str">
        <f t="shared" si="44"/>
        <v>975 - NEW TRITON DC ULTIMATE 4X4 AT</v>
      </c>
    </row>
    <row r="979" spans="40:42" x14ac:dyDescent="0.25">
      <c r="AN979" s="4">
        <v>976</v>
      </c>
      <c r="AO979" s="4" t="s">
        <v>2725</v>
      </c>
      <c r="AP979" s="4" t="str">
        <f t="shared" si="44"/>
        <v>976 - NEW TRITON DC EXCEED 4X4 MT</v>
      </c>
    </row>
    <row r="980" spans="40:42" x14ac:dyDescent="0.25">
      <c r="AN980" s="4">
        <v>977</v>
      </c>
      <c r="AO980" s="4" t="s">
        <v>1746</v>
      </c>
      <c r="AP980" s="4" t="str">
        <f t="shared" si="44"/>
        <v>977 - NEW TRITON DC GLS 4X4 MT</v>
      </c>
    </row>
    <row r="981" spans="40:42" x14ac:dyDescent="0.25">
      <c r="AN981" s="4">
        <v>978</v>
      </c>
      <c r="AO981" s="4" t="s">
        <v>1747</v>
      </c>
      <c r="AP981" s="4" t="str">
        <f t="shared" si="44"/>
        <v>978 - NEW TRITON DC HDX 4X4 MT</v>
      </c>
    </row>
    <row r="982" spans="40:42" x14ac:dyDescent="0.25">
      <c r="AN982" s="4">
        <v>979</v>
      </c>
      <c r="AO982" s="4" t="s">
        <v>1748</v>
      </c>
      <c r="AP982" s="4" t="str">
        <f t="shared" si="44"/>
        <v>979 - NEW TRITON SC HDX 4X4 MT</v>
      </c>
    </row>
    <row r="983" spans="40:42" x14ac:dyDescent="0.25">
      <c r="AN983" s="4">
        <v>980</v>
      </c>
      <c r="AO983" s="4" t="s">
        <v>2726</v>
      </c>
      <c r="AP983" s="4" t="str">
        <f t="shared" si="44"/>
        <v>980 - NEW TRITON SC GLX 4X2 MT</v>
      </c>
    </row>
    <row r="984" spans="40:42" x14ac:dyDescent="0.25">
      <c r="AN984" s="4">
        <v>981</v>
      </c>
      <c r="AO984" s="4" t="s">
        <v>2727</v>
      </c>
      <c r="AP984" s="4" t="str">
        <f t="shared" si="44"/>
        <v>981 - ECLIPSE CROSS &lt;WHITE COLOR&gt;</v>
      </c>
    </row>
    <row r="985" spans="40:42" x14ac:dyDescent="0.25">
      <c r="AN985" s="4">
        <v>982</v>
      </c>
      <c r="AO985" s="4" t="s">
        <v>2728</v>
      </c>
      <c r="AP985" s="4" t="str">
        <f t="shared" si="44"/>
        <v>982 - L300 CC 4X2 MT</v>
      </c>
    </row>
    <row r="986" spans="40:42" x14ac:dyDescent="0.25">
      <c r="AN986" s="4">
        <v>983</v>
      </c>
      <c r="AO986" s="4" t="s">
        <v>2729</v>
      </c>
      <c r="AP986" s="4" t="str">
        <f t="shared" si="44"/>
        <v>983 - L300 PICK UP STD R 4X2 MT</v>
      </c>
    </row>
    <row r="987" spans="40:42" x14ac:dyDescent="0.25">
      <c r="AN987" s="4">
        <v>984</v>
      </c>
      <c r="AO987" s="4" t="s">
        <v>2730</v>
      </c>
      <c r="AP987" s="4" t="str">
        <f t="shared" si="44"/>
        <v>984 - OUTLANDER PHEV</v>
      </c>
    </row>
    <row r="988" spans="40:42" x14ac:dyDescent="0.25">
      <c r="AN988" s="4">
        <v>985</v>
      </c>
      <c r="AO988" s="4" t="s">
        <v>2731</v>
      </c>
      <c r="AP988" s="4" t="str">
        <f t="shared" si="44"/>
        <v>985 - ECLIPSE CROSS &lt;BLACK COLOR&gt;</v>
      </c>
    </row>
    <row r="989" spans="40:42" x14ac:dyDescent="0.25">
      <c r="AN989" s="4">
        <v>986</v>
      </c>
      <c r="AO989" s="4" t="s">
        <v>1701</v>
      </c>
      <c r="AP989" s="4" t="str">
        <f t="shared" si="44"/>
        <v>986 - L300 FD BOX</v>
      </c>
    </row>
    <row r="990" spans="40:42" x14ac:dyDescent="0.25">
      <c r="AN990" s="4">
        <v>987</v>
      </c>
      <c r="AO990" s="4" t="s">
        <v>2732</v>
      </c>
      <c r="AP990" s="4" t="str">
        <f t="shared" si="44"/>
        <v>987 - L300 CC BBN BOX</v>
      </c>
    </row>
    <row r="991" spans="40:42" x14ac:dyDescent="0.25">
      <c r="AN991" s="4">
        <v>988</v>
      </c>
      <c r="AO991" s="4" t="s">
        <v>2733</v>
      </c>
      <c r="AP991" s="4" t="str">
        <f t="shared" si="44"/>
        <v>988 - L300 PICK UP STD BOX</v>
      </c>
    </row>
    <row r="992" spans="40:42" x14ac:dyDescent="0.25">
      <c r="AN992" s="4">
        <v>989</v>
      </c>
      <c r="AO992" s="4" t="s">
        <v>1700</v>
      </c>
      <c r="AP992" s="4" t="str">
        <f t="shared" si="44"/>
        <v>989 - L300 FD</v>
      </c>
    </row>
    <row r="993" spans="40:42" x14ac:dyDescent="0.25">
      <c r="AN993" s="4">
        <v>990</v>
      </c>
      <c r="AO993" s="4" t="s">
        <v>2734</v>
      </c>
      <c r="AP993" s="4" t="str">
        <f t="shared" si="44"/>
        <v>990 - XPANDER GLS AT (WHITE)</v>
      </c>
    </row>
    <row r="994" spans="40:42" x14ac:dyDescent="0.25">
      <c r="AN994" s="4">
        <v>991</v>
      </c>
      <c r="AO994" s="4" t="s">
        <v>2735</v>
      </c>
      <c r="AP994" s="4" t="str">
        <f t="shared" si="44"/>
        <v>991 - MITSUBISHI GRANDIS GLS 2.4 AT</v>
      </c>
    </row>
    <row r="995" spans="40:42" x14ac:dyDescent="0.25">
      <c r="AN995" s="4">
        <v>992</v>
      </c>
      <c r="AO995" s="4" t="s">
        <v>2736</v>
      </c>
      <c r="AP995" s="4" t="str">
        <f t="shared" si="44"/>
        <v>992 - MITSUBISHI KUDA BENSIN DELUXE 1.6 MT</v>
      </c>
    </row>
    <row r="996" spans="40:42" x14ac:dyDescent="0.25">
      <c r="AN996" s="4">
        <v>993</v>
      </c>
      <c r="AO996" s="4" t="s">
        <v>2737</v>
      </c>
      <c r="AP996" s="4" t="str">
        <f t="shared" si="44"/>
        <v>993 - MITSUBISHI KUDA BENSIN DELUXE 2.0 MT</v>
      </c>
    </row>
    <row r="997" spans="40:42" x14ac:dyDescent="0.25">
      <c r="AN997" s="4">
        <v>994</v>
      </c>
      <c r="AO997" s="4" t="s">
        <v>2738</v>
      </c>
      <c r="AP997" s="4" t="str">
        <f t="shared" si="44"/>
        <v>994 - MITSUBISHI KUDA BENSIN DIAMOND 1.6 MT</v>
      </c>
    </row>
    <row r="998" spans="40:42" x14ac:dyDescent="0.25">
      <c r="AN998" s="4">
        <v>995</v>
      </c>
      <c r="AO998" s="4" t="s">
        <v>2739</v>
      </c>
      <c r="AP998" s="4" t="str">
        <f t="shared" si="44"/>
        <v>995 - MITSUBISHI KUDA BENSIN DIAMOND 2.0 MT</v>
      </c>
    </row>
    <row r="999" spans="40:42" x14ac:dyDescent="0.25">
      <c r="AN999" s="4">
        <v>996</v>
      </c>
      <c r="AO999" s="4" t="s">
        <v>2740</v>
      </c>
      <c r="AP999" s="4" t="str">
        <f t="shared" si="44"/>
        <v>996 - MITSUBISHI KUDA BENSIN GLS 1.6 MT</v>
      </c>
    </row>
    <row r="1000" spans="40:42" x14ac:dyDescent="0.25">
      <c r="AN1000" s="4">
        <v>997</v>
      </c>
      <c r="AO1000" s="4" t="s">
        <v>2741</v>
      </c>
      <c r="AP1000" s="4" t="str">
        <f t="shared" si="44"/>
        <v>997 - MITSUBISHI KUDA BENSIN GLX 1.6 MT</v>
      </c>
    </row>
    <row r="1001" spans="40:42" x14ac:dyDescent="0.25">
      <c r="AN1001" s="4">
        <v>998</v>
      </c>
      <c r="AO1001" s="4" t="s">
        <v>2742</v>
      </c>
      <c r="AP1001" s="4" t="str">
        <f t="shared" si="44"/>
        <v>998 - MITSUBISHI KUDA BENSIN GRANDIA 1.6 MT</v>
      </c>
    </row>
    <row r="1002" spans="40:42" x14ac:dyDescent="0.25">
      <c r="AN1002" s="4">
        <v>999</v>
      </c>
      <c r="AO1002" s="4" t="s">
        <v>2743</v>
      </c>
      <c r="AP1002" s="4" t="str">
        <f t="shared" si="44"/>
        <v>999 - MITSUBISHI KUDA BENSIN SUPER EXCEED 1.6 MT</v>
      </c>
    </row>
    <row r="1003" spans="40:42" x14ac:dyDescent="0.25">
      <c r="AN1003" s="4">
        <v>1000</v>
      </c>
      <c r="AO1003" s="4" t="s">
        <v>2744</v>
      </c>
      <c r="AP1003" s="4" t="str">
        <f t="shared" si="44"/>
        <v>1000 - MITSUBISHI KUDA BENSIN GRANDIA 2.0 AT</v>
      </c>
    </row>
    <row r="1004" spans="40:42" x14ac:dyDescent="0.25">
      <c r="AN1004" s="4">
        <v>1001</v>
      </c>
      <c r="AO1004" s="4" t="s">
        <v>2745</v>
      </c>
      <c r="AP1004" s="4" t="str">
        <f t="shared" si="44"/>
        <v>1001 - MITSUBISHI NEW GALANT V6 2.5 MT</v>
      </c>
    </row>
    <row r="1005" spans="40:42" x14ac:dyDescent="0.25">
      <c r="AN1005" s="4">
        <v>1002</v>
      </c>
      <c r="AO1005" s="4" t="s">
        <v>2746</v>
      </c>
      <c r="AP1005" s="4" t="str">
        <f t="shared" si="44"/>
        <v>1002 - MITSUBISHI GRANDIS GT 2.4 AT</v>
      </c>
    </row>
    <row r="1006" spans="40:42" x14ac:dyDescent="0.25">
      <c r="AN1006" s="4">
        <v>1003</v>
      </c>
      <c r="AO1006" s="4" t="s">
        <v>2747</v>
      </c>
      <c r="AP1006" s="4" t="str">
        <f t="shared" si="44"/>
        <v>1003 - MITSUBISHI KUDA DIESEL DIAMOND 2.5 MT</v>
      </c>
    </row>
    <row r="1007" spans="40:42" x14ac:dyDescent="0.25">
      <c r="AN1007" s="4">
        <v>1004</v>
      </c>
      <c r="AO1007" s="4" t="s">
        <v>2748</v>
      </c>
      <c r="AP1007" s="4" t="str">
        <f t="shared" si="44"/>
        <v>1004 - MITSUBISHI KUDA DIESEL GLS 2.5 MT</v>
      </c>
    </row>
    <row r="1008" spans="40:42" x14ac:dyDescent="0.25">
      <c r="AN1008" s="4">
        <v>1005</v>
      </c>
      <c r="AO1008" s="4" t="s">
        <v>2749</v>
      </c>
      <c r="AP1008" s="4" t="str">
        <f t="shared" si="44"/>
        <v>1005 - MITSUBISHI KUDA DIESEL GLX 2.5 MT</v>
      </c>
    </row>
    <row r="1009" spans="40:42" x14ac:dyDescent="0.25">
      <c r="AN1009" s="4">
        <v>1006</v>
      </c>
      <c r="AO1009" s="4" t="s">
        <v>2750</v>
      </c>
      <c r="AP1009" s="4" t="str">
        <f t="shared" si="44"/>
        <v>1006 - MITSUBISHI KUDA DIESEL GRANDIA 2.5 MT</v>
      </c>
    </row>
    <row r="1010" spans="40:42" x14ac:dyDescent="0.25">
      <c r="AN1010" s="4">
        <v>1007</v>
      </c>
      <c r="AO1010" s="4" t="s">
        <v>2751</v>
      </c>
      <c r="AP1010" s="4" t="str">
        <f t="shared" si="44"/>
        <v>1007 - MITSUBISHI KUDA DIESEL SUPER EXCEED 2.5 MT</v>
      </c>
    </row>
    <row r="1011" spans="40:42" x14ac:dyDescent="0.25">
      <c r="AN1011" s="4">
        <v>1008</v>
      </c>
      <c r="AO1011" s="4" t="s">
        <v>2752</v>
      </c>
      <c r="AP1011" s="4" t="str">
        <f t="shared" si="44"/>
        <v>1008 - MITSUBISHI NEW LANCER DOHC GTI 1.8 MT</v>
      </c>
    </row>
    <row r="1012" spans="40:42" x14ac:dyDescent="0.25">
      <c r="AN1012" s="4">
        <v>1009</v>
      </c>
      <c r="AO1012" s="4" t="s">
        <v>2753</v>
      </c>
      <c r="AP1012" s="4" t="str">
        <f t="shared" si="44"/>
        <v>1009 - MITSUBISHI NEW LANCER SEI 1.8 TRIPTONIC AT</v>
      </c>
    </row>
    <row r="1013" spans="40:42" x14ac:dyDescent="0.25">
      <c r="AN1013" s="4">
        <v>1010</v>
      </c>
      <c r="AO1013" s="4" t="s">
        <v>2754</v>
      </c>
      <c r="AP1013" s="4" t="str">
        <f t="shared" si="44"/>
        <v>1010 - MITSUBISHI L200 STRADA GL DOUBLE CABIN 4X4 2.8 PU</v>
      </c>
    </row>
    <row r="1014" spans="40:42" x14ac:dyDescent="0.25">
      <c r="AN1014" s="4">
        <v>1011</v>
      </c>
      <c r="AO1014" s="4" t="s">
        <v>2755</v>
      </c>
      <c r="AP1014" s="4" t="str">
        <f t="shared" si="44"/>
        <v>1011 - MITSUBISHI L200 STRADA GLS DOUBLE CABIN 4X4 2.8 PU</v>
      </c>
    </row>
    <row r="1015" spans="40:42" x14ac:dyDescent="0.25">
      <c r="AN1015" s="4">
        <v>1012</v>
      </c>
      <c r="AO1015" s="4" t="s">
        <v>2756</v>
      </c>
      <c r="AP1015" s="4" t="str">
        <f t="shared" si="44"/>
        <v>1012 - MITSUBISHI L200 STRADA GLS DOUBLE CABIN TURBO DIESEL 4X4 2.5 PU</v>
      </c>
    </row>
    <row r="1016" spans="40:42" x14ac:dyDescent="0.25">
      <c r="AN1016" s="4">
        <v>1013</v>
      </c>
      <c r="AO1016" s="4" t="s">
        <v>2757</v>
      </c>
      <c r="AP1016" s="4" t="str">
        <f t="shared" si="44"/>
        <v>1013 - MITSUBISHI KUDA BENSIN GRANDIA 2.0 MT</v>
      </c>
    </row>
    <row r="1017" spans="40:42" x14ac:dyDescent="0.25">
      <c r="AN1017" s="4">
        <v>1014</v>
      </c>
      <c r="AO1017" s="4" t="s">
        <v>2758</v>
      </c>
      <c r="AP1017" s="4" t="str">
        <f t="shared" si="44"/>
        <v>1014 - MITSUBISHI KUDA DIESEL DELUXE 2.5 MT</v>
      </c>
    </row>
    <row r="1018" spans="40:42" x14ac:dyDescent="0.25">
      <c r="AN1018" s="4">
        <v>1015</v>
      </c>
      <c r="AO1018" s="4" t="s">
        <v>2759</v>
      </c>
      <c r="AP1018" s="4" t="str">
        <f t="shared" si="44"/>
        <v>1015 - MITSUBISHI STRADA TRITON DOUBLE CABIN GLX 2.8 PU</v>
      </c>
    </row>
    <row r="1019" spans="40:42" x14ac:dyDescent="0.25">
      <c r="AN1019" s="4">
        <v>1016</v>
      </c>
      <c r="AO1019" s="4" t="s">
        <v>2760</v>
      </c>
      <c r="AP1019" s="4" t="str">
        <f t="shared" si="44"/>
        <v>1016 - MITSUBISHI STRADA TRITON DOUBLE CABIN GLS 2.5 PU</v>
      </c>
    </row>
    <row r="1020" spans="40:42" x14ac:dyDescent="0.25">
      <c r="AN1020" s="4">
        <v>1017</v>
      </c>
      <c r="AO1020" s="4" t="s">
        <v>1729</v>
      </c>
      <c r="AP1020" s="4" t="str">
        <f t="shared" si="44"/>
        <v>1017 - MITSUBISHI PAJERO SPORT EXCEED 4X2 2.5 AT</v>
      </c>
    </row>
    <row r="1021" spans="40:42" x14ac:dyDescent="0.25">
      <c r="AN1021" s="4">
        <v>1018</v>
      </c>
      <c r="AO1021" s="4" t="s">
        <v>2761</v>
      </c>
      <c r="AP1021" s="4" t="str">
        <f t="shared" si="44"/>
        <v>1018 - MITSUBISHI PAJERO SPORT GLS 4X2 2.5 MT</v>
      </c>
    </row>
    <row r="1022" spans="40:42" x14ac:dyDescent="0.25">
      <c r="AN1022" s="4">
        <v>1019</v>
      </c>
      <c r="AO1022" s="4" t="s">
        <v>2762</v>
      </c>
      <c r="AP1022" s="4" t="str">
        <f t="shared" si="44"/>
        <v>1019 - MITSUBISHI PAJERO SPORT GLX 4X4 2.5 MT</v>
      </c>
    </row>
    <row r="1023" spans="40:42" x14ac:dyDescent="0.25">
      <c r="AN1023" s="4">
        <v>1020</v>
      </c>
      <c r="AO1023" s="4" t="s">
        <v>1728</v>
      </c>
      <c r="AP1023" s="4" t="str">
        <f t="shared" si="44"/>
        <v>1020 - MITSUBISHI PAJERO SPORT DAKAR HI POWER 4X2 2.5 AT</v>
      </c>
    </row>
    <row r="1024" spans="40:42" x14ac:dyDescent="0.25">
      <c r="AN1024" s="4">
        <v>1021</v>
      </c>
      <c r="AO1024" s="4" t="s">
        <v>2763</v>
      </c>
      <c r="AP1024" s="4" t="str">
        <f t="shared" si="44"/>
        <v>1021 - MITSUBISHI PAJERO SPORT DAKAR HI POWER 4X4 2.5 AT</v>
      </c>
    </row>
    <row r="1025" spans="40:42" x14ac:dyDescent="0.25">
      <c r="AN1025" s="4">
        <v>1022</v>
      </c>
      <c r="AO1025" s="4" t="s">
        <v>1721</v>
      </c>
      <c r="AP1025" s="4" t="str">
        <f t="shared" si="44"/>
        <v>1022 - MITSUBISHI ALL NEW PAJERO SPORT DAKAR HI POWER 4X2 2.5 AT</v>
      </c>
    </row>
    <row r="1026" spans="40:42" x14ac:dyDescent="0.25">
      <c r="AN1026" s="4">
        <v>1023</v>
      </c>
      <c r="AO1026" s="4" t="s">
        <v>2764</v>
      </c>
      <c r="AP1026" s="4" t="str">
        <f t="shared" si="44"/>
        <v>1023 - MITSUBISHI ALL NEW PAJERO SPORT DAKAR HI POWER 4X4 2.5 AT</v>
      </c>
    </row>
    <row r="1027" spans="40:42" x14ac:dyDescent="0.25">
      <c r="AN1027" s="4">
        <v>1024</v>
      </c>
      <c r="AO1027" s="4" t="s">
        <v>2765</v>
      </c>
      <c r="AP1027" s="4" t="str">
        <f t="shared" si="44"/>
        <v>1024 - MITSUBISHI ALL NEW PAJERO SPORT EXCEED 4X2 2.5 AT</v>
      </c>
    </row>
    <row r="1028" spans="40:42" x14ac:dyDescent="0.25">
      <c r="AN1028" s="4">
        <v>1025</v>
      </c>
      <c r="AO1028" s="4" t="s">
        <v>2766</v>
      </c>
      <c r="AP1028" s="4" t="str">
        <f t="shared" si="44"/>
        <v>1025 - MITSUBISHI STRADA TRITON EXCEED DOUBLE CABIN DIESEL 2.5 AT PU</v>
      </c>
    </row>
    <row r="1029" spans="40:42" x14ac:dyDescent="0.25">
      <c r="AN1029" s="4">
        <v>1026</v>
      </c>
      <c r="AO1029" s="4" t="s">
        <v>2767</v>
      </c>
      <c r="AP1029" s="4" t="str">
        <f t="shared" ref="AP1029:AP1092" si="45">AN1029 &amp; " - " &amp;AO1029</f>
        <v>1026 - MITSUBISHI STRADA TRITON EXCEED DOUBLE CABIN DIESEL 2.5 MT PU</v>
      </c>
    </row>
    <row r="1030" spans="40:42" x14ac:dyDescent="0.25">
      <c r="AN1030" s="4">
        <v>1027</v>
      </c>
      <c r="AO1030" s="4" t="s">
        <v>1786</v>
      </c>
      <c r="AP1030" s="4" t="str">
        <f t="shared" si="45"/>
        <v>1027 - PAJERO SPORT DAKAR ROCKFORD FOSGATE LTD (4X2) 2.4 AT</v>
      </c>
    </row>
    <row r="1031" spans="40:42" x14ac:dyDescent="0.25">
      <c r="AN1031" s="4">
        <v>1028</v>
      </c>
      <c r="AO1031" s="4" t="s">
        <v>1723</v>
      </c>
      <c r="AP1031" s="4" t="str">
        <f t="shared" si="45"/>
        <v>1028 - MITSUBISHI L300 PU FB-R MT</v>
      </c>
    </row>
    <row r="1032" spans="40:42" x14ac:dyDescent="0.25">
      <c r="AN1032" s="4">
        <v>1029</v>
      </c>
      <c r="AO1032" s="4" t="s">
        <v>1725</v>
      </c>
      <c r="AP1032" s="4" t="str">
        <f t="shared" si="45"/>
        <v>1029 - MITSUBISHI OUTLANDER SPORT 2.0L GLS 4X2 AT</v>
      </c>
    </row>
    <row r="1033" spans="40:42" x14ac:dyDescent="0.25">
      <c r="AN1033" s="4">
        <v>1030</v>
      </c>
      <c r="AO1033" s="4" t="s">
        <v>1722</v>
      </c>
      <c r="AP1033" s="4" t="str">
        <f t="shared" si="45"/>
        <v>1030 - MITSUBISHI L300 PU FB-R (4X2) MT</v>
      </c>
    </row>
    <row r="1034" spans="40:42" x14ac:dyDescent="0.25">
      <c r="AN1034" s="4">
        <v>1031</v>
      </c>
      <c r="AO1034" s="4" t="s">
        <v>1956</v>
      </c>
      <c r="AP1034" s="4" t="str">
        <f t="shared" si="45"/>
        <v>1031 - XPANDER CROSS ROCKFORD FOSGATE BLACK EDITION AT</v>
      </c>
    </row>
    <row r="1035" spans="40:42" x14ac:dyDescent="0.25">
      <c r="AN1035" s="4">
        <v>1032</v>
      </c>
      <c r="AO1035" s="4" t="s">
        <v>1947</v>
      </c>
      <c r="AP1035" s="4" t="str">
        <f t="shared" si="45"/>
        <v>1032 - XPANDER BLACK EDITION AT</v>
      </c>
    </row>
    <row r="1036" spans="40:42" x14ac:dyDescent="0.25">
      <c r="AN1036" s="4">
        <v>1033</v>
      </c>
      <c r="AO1036" s="4" t="s">
        <v>2768</v>
      </c>
      <c r="AP1036" s="4" t="str">
        <f t="shared" si="45"/>
        <v>1033 - XPANDER BLACK EDITION MT</v>
      </c>
    </row>
    <row r="1037" spans="40:42" x14ac:dyDescent="0.25">
      <c r="AN1037" s="4">
        <v>1034</v>
      </c>
      <c r="AO1037" s="4" t="s">
        <v>2769</v>
      </c>
      <c r="AP1037" s="4" t="str">
        <f t="shared" si="45"/>
        <v>1034 - PAJERO SPORT DAKAR ULTIMATE ROCKFORD FOSGATE EDITION</v>
      </c>
    </row>
    <row r="1038" spans="40:42" x14ac:dyDescent="0.25">
      <c r="AN1038" s="4">
        <v>1035</v>
      </c>
      <c r="AO1038" s="4" t="s">
        <v>1584</v>
      </c>
      <c r="AP1038" s="4" t="str">
        <f t="shared" si="45"/>
        <v>1035 - DELICA D 5 4X2</v>
      </c>
    </row>
    <row r="1039" spans="40:42" x14ac:dyDescent="0.25">
      <c r="AN1039" s="4">
        <v>1036</v>
      </c>
      <c r="AO1039" s="4" t="s">
        <v>2770</v>
      </c>
      <c r="AP1039" s="4" t="str">
        <f t="shared" si="45"/>
        <v>1036 - L300 FD BAK</v>
      </c>
    </row>
    <row r="1040" spans="40:42" x14ac:dyDescent="0.25">
      <c r="AN1040" s="4">
        <v>1037</v>
      </c>
      <c r="AO1040" s="4" t="s">
        <v>2771</v>
      </c>
      <c r="AP1040" s="4" t="str">
        <f t="shared" si="45"/>
        <v>1037 - L300 FD BAK BESI</v>
      </c>
    </row>
    <row r="1041" spans="40:42" x14ac:dyDescent="0.25">
      <c r="AN1041" s="4">
        <v>1038</v>
      </c>
      <c r="AO1041" s="4" t="s">
        <v>2772</v>
      </c>
      <c r="AP1041" s="4" t="str">
        <f t="shared" si="45"/>
        <v>1038 - L300 FD BAK KAYU</v>
      </c>
    </row>
    <row r="1042" spans="40:42" x14ac:dyDescent="0.25">
      <c r="AN1042" s="4">
        <v>1039</v>
      </c>
      <c r="AO1042" s="4" t="s">
        <v>1087</v>
      </c>
      <c r="AP1042" s="4" t="str">
        <f t="shared" si="45"/>
        <v>1039 - FE</v>
      </c>
    </row>
    <row r="1043" spans="40:42" x14ac:dyDescent="0.25">
      <c r="AN1043" s="4">
        <v>1040</v>
      </c>
      <c r="AO1043" s="4" t="s">
        <v>2773</v>
      </c>
      <c r="AP1043" s="4" t="str">
        <f t="shared" si="45"/>
        <v>1040 - L300 FB BOX ALUMUNIUM</v>
      </c>
    </row>
    <row r="1044" spans="40:42" x14ac:dyDescent="0.25">
      <c r="AN1044" s="4">
        <v>1041</v>
      </c>
      <c r="AO1044" s="4" t="s">
        <v>1955</v>
      </c>
      <c r="AP1044" s="4" t="str">
        <f t="shared" si="45"/>
        <v>1041 - XPANDER CROSS PREMIUM PACKAGE AT</v>
      </c>
    </row>
    <row r="1045" spans="40:42" x14ac:dyDescent="0.25">
      <c r="AN1045" s="4">
        <v>1042</v>
      </c>
      <c r="AO1045" s="4" t="s">
        <v>1963</v>
      </c>
      <c r="AP1045" s="4" t="str">
        <f t="shared" si="45"/>
        <v>1042 - XPANDER RF BLACK EDITION AT</v>
      </c>
    </row>
    <row r="1046" spans="40:42" x14ac:dyDescent="0.25">
      <c r="AN1046" s="4">
        <v>1043</v>
      </c>
      <c r="AO1046" s="4" t="s">
        <v>1964</v>
      </c>
      <c r="AP1046" s="4" t="str">
        <f t="shared" si="45"/>
        <v>1043 - XPANDER RF BLACK EDITION MT</v>
      </c>
    </row>
    <row r="1047" spans="40:42" x14ac:dyDescent="0.25">
      <c r="AN1047" s="4">
        <v>1044</v>
      </c>
      <c r="AO1047" s="4" t="s">
        <v>2774</v>
      </c>
      <c r="AP1047" s="4" t="str">
        <f t="shared" si="45"/>
        <v>1044 - XPANDER ROCKFORD FOSGATE BLACK EDITION MT</v>
      </c>
    </row>
    <row r="1048" spans="40:42" x14ac:dyDescent="0.25">
      <c r="AN1048" s="4">
        <v>1045</v>
      </c>
      <c r="AO1048" s="4" t="s">
        <v>1785</v>
      </c>
      <c r="AP1048" s="4" t="str">
        <f t="shared" si="45"/>
        <v>1045 - PAJERO SPORT DAKAR 4x2 2.4 A/T</v>
      </c>
    </row>
    <row r="1049" spans="40:42" x14ac:dyDescent="0.25">
      <c r="AN1049" s="4">
        <v>1046</v>
      </c>
      <c r="AO1049" s="4" t="s">
        <v>2775</v>
      </c>
      <c r="AP1049" s="4" t="str">
        <f t="shared" si="45"/>
        <v>1046 - L300 FB BOX</v>
      </c>
    </row>
    <row r="1050" spans="40:42" x14ac:dyDescent="0.25">
      <c r="AN1050" s="4">
        <v>1047</v>
      </c>
      <c r="AO1050" s="4" t="s">
        <v>1702</v>
      </c>
      <c r="AP1050" s="4" t="str">
        <f t="shared" si="45"/>
        <v>1047 - L300 FD BOX FREEZER</v>
      </c>
    </row>
    <row r="1051" spans="40:42" x14ac:dyDescent="0.25">
      <c r="AN1051" s="4">
        <v>1048</v>
      </c>
      <c r="AO1051" s="4" t="s">
        <v>1967</v>
      </c>
      <c r="AP1051" s="4" t="str">
        <f t="shared" si="45"/>
        <v>1048 - XPANDER SPORT CVT</v>
      </c>
    </row>
    <row r="1052" spans="40:42" x14ac:dyDescent="0.25">
      <c r="AN1052" s="4">
        <v>1049</v>
      </c>
      <c r="AO1052" s="4" t="s">
        <v>1753</v>
      </c>
      <c r="AP1052" s="4" t="str">
        <f t="shared" si="45"/>
        <v>1049 - NEW XPANDER SPORT MT</v>
      </c>
    </row>
    <row r="1053" spans="40:42" x14ac:dyDescent="0.25">
      <c r="AN1053" s="4">
        <v>1050</v>
      </c>
      <c r="AO1053" s="4" t="s">
        <v>1752</v>
      </c>
      <c r="AP1053" s="4" t="str">
        <f t="shared" si="45"/>
        <v>1050 - NEW XPANDER SPORT CVT</v>
      </c>
    </row>
    <row r="1054" spans="40:42" x14ac:dyDescent="0.25">
      <c r="AN1054" s="4">
        <v>1051</v>
      </c>
      <c r="AO1054" s="4" t="s">
        <v>2776</v>
      </c>
      <c r="AP1054" s="4" t="str">
        <f t="shared" si="45"/>
        <v>1051 - NEW XPANDER GLS MT</v>
      </c>
    </row>
    <row r="1055" spans="40:42" x14ac:dyDescent="0.25">
      <c r="AN1055" s="4">
        <v>1052</v>
      </c>
      <c r="AO1055" s="4" t="s">
        <v>2777</v>
      </c>
      <c r="AP1055" s="4" t="str">
        <f t="shared" si="45"/>
        <v>1052 - NEW XPANDER GLS CVT</v>
      </c>
    </row>
    <row r="1056" spans="40:42" x14ac:dyDescent="0.25">
      <c r="AN1056" s="4">
        <v>1053</v>
      </c>
      <c r="AO1056" s="4" t="s">
        <v>2778</v>
      </c>
      <c r="AP1056" s="4" t="str">
        <f t="shared" si="45"/>
        <v>1053 - NEW XPANDER EXCEED MT</v>
      </c>
    </row>
    <row r="1057" spans="40:42" x14ac:dyDescent="0.25">
      <c r="AN1057" s="4">
        <v>1054</v>
      </c>
      <c r="AO1057" s="4" t="s">
        <v>2779</v>
      </c>
      <c r="AP1057" s="4" t="str">
        <f t="shared" si="45"/>
        <v>1054 - NEW XPANDER EXCEED CVT</v>
      </c>
    </row>
    <row r="1058" spans="40:42" x14ac:dyDescent="0.25">
      <c r="AN1058" s="4">
        <v>1055</v>
      </c>
      <c r="AO1058" s="4" t="s">
        <v>2780</v>
      </c>
      <c r="AP1058" s="4" t="str">
        <f t="shared" si="45"/>
        <v>1055 - NEW XPANDER ULTIMATE CVT</v>
      </c>
    </row>
    <row r="1059" spans="40:42" x14ac:dyDescent="0.25">
      <c r="AN1059" s="4">
        <v>1056</v>
      </c>
      <c r="AO1059" s="4" t="s">
        <v>2781</v>
      </c>
      <c r="AP1059" s="4" t="str">
        <f t="shared" si="45"/>
        <v>1056 - NEW XPANDER CROSS MT</v>
      </c>
    </row>
    <row r="1060" spans="40:42" x14ac:dyDescent="0.25">
      <c r="AN1060" s="4">
        <v>1057</v>
      </c>
      <c r="AO1060" s="4" t="s">
        <v>1750</v>
      </c>
      <c r="AP1060" s="4" t="str">
        <f t="shared" si="45"/>
        <v>1057 - NEW XPANDER CROSS CVT</v>
      </c>
    </row>
    <row r="1061" spans="40:42" x14ac:dyDescent="0.25">
      <c r="AN1061" s="4">
        <v>1058</v>
      </c>
      <c r="AO1061" s="4" t="s">
        <v>1751</v>
      </c>
      <c r="AP1061" s="4" t="str">
        <f t="shared" si="45"/>
        <v>1058 - NEW XPANDER CROSS CVT PREMIUM PACKAGE</v>
      </c>
    </row>
    <row r="1062" spans="40:42" x14ac:dyDescent="0.25">
      <c r="AN1062" s="4">
        <v>1059</v>
      </c>
      <c r="AO1062" s="4" t="s">
        <v>2782</v>
      </c>
      <c r="AP1062" s="4" t="str">
        <f t="shared" si="45"/>
        <v>1059 - NEW PAJERO SPORT DAKAR ULTIMATE 4X4 AT</v>
      </c>
    </row>
    <row r="1063" spans="40:42" x14ac:dyDescent="0.25">
      <c r="AN1063" s="4">
        <v>1060</v>
      </c>
      <c r="AO1063" s="4" t="s">
        <v>2783</v>
      </c>
      <c r="AP1063" s="4" t="str">
        <f t="shared" si="45"/>
        <v>1060 - NEW PAJERO SPORT DAKAR ULTIMATE 4X2 AT</v>
      </c>
    </row>
    <row r="1064" spans="40:42" x14ac:dyDescent="0.25">
      <c r="AN1064" s="4">
        <v>1061</v>
      </c>
      <c r="AO1064" s="4" t="s">
        <v>1744</v>
      </c>
      <c r="AP1064" s="4" t="str">
        <f t="shared" si="45"/>
        <v>1061 - NEW PAJERO SPORT DAKAR 4X2 AT</v>
      </c>
    </row>
    <row r="1065" spans="40:42" x14ac:dyDescent="0.25">
      <c r="AN1065" s="4">
        <v>1062</v>
      </c>
      <c r="AO1065" s="4" t="s">
        <v>2784</v>
      </c>
      <c r="AP1065" s="4" t="str">
        <f t="shared" si="45"/>
        <v>1062 - NEW PAJERO SPORT EXCEED 4X2 AT</v>
      </c>
    </row>
    <row r="1066" spans="40:42" x14ac:dyDescent="0.25">
      <c r="AN1066" s="4">
        <v>1063</v>
      </c>
      <c r="AO1066" s="4" t="s">
        <v>2785</v>
      </c>
      <c r="AP1066" s="4" t="str">
        <f t="shared" si="45"/>
        <v>1063 - NEW PAJERO SPORT EXCEED 4X2 MT</v>
      </c>
    </row>
    <row r="1067" spans="40:42" x14ac:dyDescent="0.25">
      <c r="AN1067" s="4">
        <v>1064</v>
      </c>
      <c r="AO1067" s="4" t="s">
        <v>2786</v>
      </c>
      <c r="AP1067" s="4" t="str">
        <f t="shared" si="45"/>
        <v>1064 - NEW PAJERO SPORT GLX 4X4 MT</v>
      </c>
    </row>
    <row r="1068" spans="40:42" x14ac:dyDescent="0.25">
      <c r="AN1068" s="4">
        <v>1065</v>
      </c>
      <c r="AO1068" s="4" t="s">
        <v>2787</v>
      </c>
      <c r="AP1068" s="4" t="str">
        <f t="shared" si="45"/>
        <v>1065 - L300 CC (4X2) MT</v>
      </c>
    </row>
    <row r="1069" spans="40:42" x14ac:dyDescent="0.25">
      <c r="AN1069" s="4">
        <v>1066</v>
      </c>
      <c r="AO1069" s="4" t="s">
        <v>2788</v>
      </c>
      <c r="AP1069" s="4" t="str">
        <f t="shared" si="45"/>
        <v>1066 - L300 PU FB-R(4X2) MT</v>
      </c>
    </row>
    <row r="1070" spans="40:42" x14ac:dyDescent="0.25">
      <c r="AN1070" s="4">
        <v>1067</v>
      </c>
      <c r="AO1070" s="4" t="s">
        <v>2789</v>
      </c>
      <c r="AP1070" s="4" t="str">
        <f t="shared" si="45"/>
        <v>1067 - L300 PU STD-R(4X2) MT</v>
      </c>
    </row>
    <row r="1071" spans="40:42" x14ac:dyDescent="0.25">
      <c r="AN1071" s="4">
        <v>1068</v>
      </c>
      <c r="AO1071" s="4" t="s">
        <v>1699</v>
      </c>
      <c r="AP1071" s="4" t="str">
        <f t="shared" si="45"/>
        <v>1068 - L300 BOX + HIDROLIX</v>
      </c>
    </row>
    <row r="1072" spans="40:42" x14ac:dyDescent="0.25">
      <c r="AN1072" s="4">
        <v>1069</v>
      </c>
      <c r="AO1072" s="4" t="s">
        <v>1952</v>
      </c>
      <c r="AP1072" s="4" t="str">
        <f t="shared" si="45"/>
        <v>1069 - XPANDER CROSS CVT WHITE</v>
      </c>
    </row>
    <row r="1073" spans="40:42" x14ac:dyDescent="0.25">
      <c r="AN1073" s="4">
        <v>1070</v>
      </c>
      <c r="AO1073" s="4" t="s">
        <v>2790</v>
      </c>
      <c r="AP1073" s="4" t="str">
        <f t="shared" si="45"/>
        <v>1070 - PAJERO SPR 2 5D EXC 4X2</v>
      </c>
    </row>
    <row r="1074" spans="40:42" x14ac:dyDescent="0.25">
      <c r="AN1074" s="4">
        <v>1071</v>
      </c>
      <c r="AO1074" s="4" t="s">
        <v>1369</v>
      </c>
      <c r="AP1074" s="4" t="str">
        <f t="shared" si="45"/>
        <v>1071 - NHL TEREX</v>
      </c>
    </row>
    <row r="1075" spans="40:42" x14ac:dyDescent="0.25">
      <c r="AN1075" s="4">
        <v>1072</v>
      </c>
      <c r="AO1075" s="4" t="s">
        <v>2791</v>
      </c>
      <c r="AP1075" s="4" t="str">
        <f t="shared" si="45"/>
        <v>1072 - NISSAN FRONTIER NAVARA DOUBLE CABIN 2.5 AT PU</v>
      </c>
    </row>
    <row r="1076" spans="40:42" x14ac:dyDescent="0.25">
      <c r="AN1076" s="4">
        <v>1073</v>
      </c>
      <c r="AO1076" s="4" t="s">
        <v>2792</v>
      </c>
      <c r="AP1076" s="4" t="str">
        <f t="shared" si="45"/>
        <v>1073 - NISSAN FRONTIER NAVARA DOUBLE CABIN 2.5 MT PU</v>
      </c>
    </row>
    <row r="1077" spans="40:42" x14ac:dyDescent="0.25">
      <c r="AN1077" s="4">
        <v>1074</v>
      </c>
      <c r="AO1077" s="4" t="s">
        <v>1759</v>
      </c>
      <c r="AP1077" s="4" t="str">
        <f t="shared" si="45"/>
        <v>1074 - NISSAN EVALIA XV 1.5 AT</v>
      </c>
    </row>
    <row r="1078" spans="40:42" x14ac:dyDescent="0.25">
      <c r="AN1078" s="4">
        <v>1075</v>
      </c>
      <c r="AO1078" s="4" t="s">
        <v>2793</v>
      </c>
      <c r="AP1078" s="4" t="str">
        <f t="shared" si="45"/>
        <v>1075 - NISSAN EVALIA XV 1.5 MT</v>
      </c>
    </row>
    <row r="1079" spans="40:42" x14ac:dyDescent="0.25">
      <c r="AN1079" s="4">
        <v>1076</v>
      </c>
      <c r="AO1079" s="4" t="s">
        <v>2794</v>
      </c>
      <c r="AP1079" s="4" t="str">
        <f t="shared" si="45"/>
        <v>1076 - NISSAN LIVINA HATCHBACK XR 1.5 AT</v>
      </c>
    </row>
    <row r="1080" spans="40:42" x14ac:dyDescent="0.25">
      <c r="AN1080" s="4">
        <v>1077</v>
      </c>
      <c r="AO1080" s="4" t="s">
        <v>2795</v>
      </c>
      <c r="AP1080" s="4" t="str">
        <f t="shared" si="45"/>
        <v>1077 - NISSAN LIVINA HATCHBACK XR 1.5 MT</v>
      </c>
    </row>
    <row r="1081" spans="40:42" x14ac:dyDescent="0.25">
      <c r="AN1081" s="4">
        <v>1078</v>
      </c>
      <c r="AO1081" s="4" t="s">
        <v>2796</v>
      </c>
      <c r="AP1081" s="4" t="str">
        <f t="shared" si="45"/>
        <v>1078 - NISSAN LIVINA XGEAR 1.5 AT</v>
      </c>
    </row>
    <row r="1082" spans="40:42" x14ac:dyDescent="0.25">
      <c r="AN1082" s="4">
        <v>1079</v>
      </c>
      <c r="AO1082" s="4" t="s">
        <v>2797</v>
      </c>
      <c r="AP1082" s="4" t="str">
        <f t="shared" si="45"/>
        <v>1079 - NISSAN LIVINA XGEAR 1.5 MT</v>
      </c>
    </row>
    <row r="1083" spans="40:42" x14ac:dyDescent="0.25">
      <c r="AN1083" s="4">
        <v>1080</v>
      </c>
      <c r="AO1083" s="4" t="s">
        <v>2798</v>
      </c>
      <c r="AP1083" s="4" t="str">
        <f t="shared" si="45"/>
        <v>1080 - NISSAN JUKE CVT 1.5 AT</v>
      </c>
    </row>
    <row r="1084" spans="40:42" x14ac:dyDescent="0.25">
      <c r="AN1084" s="4">
        <v>1081</v>
      </c>
      <c r="AO1084" s="4" t="s">
        <v>1766</v>
      </c>
      <c r="AP1084" s="4" t="str">
        <f t="shared" si="45"/>
        <v>1081 - NISSAN JUKE CVT RX 1.5 AT</v>
      </c>
    </row>
    <row r="1085" spans="40:42" x14ac:dyDescent="0.25">
      <c r="AN1085" s="4">
        <v>1082</v>
      </c>
      <c r="AO1085" s="4" t="s">
        <v>1761</v>
      </c>
      <c r="AP1085" s="4" t="str">
        <f t="shared" si="45"/>
        <v>1082 - NISSAN GRAND LIVINA SV 1.5 MT</v>
      </c>
    </row>
    <row r="1086" spans="40:42" x14ac:dyDescent="0.25">
      <c r="AN1086" s="4">
        <v>1083</v>
      </c>
      <c r="AO1086" s="4" t="s">
        <v>1760</v>
      </c>
      <c r="AP1086" s="4" t="str">
        <f t="shared" si="45"/>
        <v>1083 - NISSAN GRAND LIVINA SV 1.5 AT</v>
      </c>
    </row>
    <row r="1087" spans="40:42" x14ac:dyDescent="0.25">
      <c r="AN1087" s="4">
        <v>1084</v>
      </c>
      <c r="AO1087" s="4" t="s">
        <v>2799</v>
      </c>
      <c r="AP1087" s="4" t="str">
        <f t="shared" si="45"/>
        <v>1084 - NISSAN GRAND LIVINA HWS 1.5 AT</v>
      </c>
    </row>
    <row r="1088" spans="40:42" x14ac:dyDescent="0.25">
      <c r="AN1088" s="4">
        <v>1085</v>
      </c>
      <c r="AO1088" s="4" t="s">
        <v>2800</v>
      </c>
      <c r="AP1088" s="4" t="str">
        <f t="shared" si="45"/>
        <v>1085 - NISSAN GRAND LIVINA HWS 1.5 MT</v>
      </c>
    </row>
    <row r="1089" spans="40:42" x14ac:dyDescent="0.25">
      <c r="AN1089" s="4">
        <v>1086</v>
      </c>
      <c r="AO1089" s="4" t="s">
        <v>2801</v>
      </c>
      <c r="AP1089" s="4" t="str">
        <f t="shared" si="45"/>
        <v>1086 - NISSAN EVALIA SV 1.5 AT</v>
      </c>
    </row>
    <row r="1090" spans="40:42" x14ac:dyDescent="0.25">
      <c r="AN1090" s="4">
        <v>1087</v>
      </c>
      <c r="AO1090" s="4" t="s">
        <v>2802</v>
      </c>
      <c r="AP1090" s="4" t="str">
        <f t="shared" si="45"/>
        <v>1087 - NISSAN EVALIA SV 1.5 MT</v>
      </c>
    </row>
    <row r="1091" spans="40:42" x14ac:dyDescent="0.25">
      <c r="AN1091" s="4">
        <v>1088</v>
      </c>
      <c r="AO1091" s="4" t="s">
        <v>2803</v>
      </c>
      <c r="AP1091" s="4" t="str">
        <f t="shared" si="45"/>
        <v>1088 - NISSAN GRAND LIVINA ULTIMATE 1.8 AT</v>
      </c>
    </row>
    <row r="1092" spans="40:42" x14ac:dyDescent="0.25">
      <c r="AN1092" s="4">
        <v>1089</v>
      </c>
      <c r="AO1092" s="4" t="s">
        <v>2804</v>
      </c>
      <c r="AP1092" s="4" t="str">
        <f t="shared" si="45"/>
        <v>1089 - NISSAN GRAND LIVINA ULTIMATE 1.5 AT</v>
      </c>
    </row>
    <row r="1093" spans="40:42" x14ac:dyDescent="0.25">
      <c r="AN1093" s="4">
        <v>1090</v>
      </c>
      <c r="AO1093" s="4" t="s">
        <v>1762</v>
      </c>
      <c r="AP1093" s="4" t="str">
        <f t="shared" ref="AP1093:AP1156" si="46">AN1093 &amp; " - " &amp;AO1093</f>
        <v>1090 - NISSAN GRAND LIVINA XV 1.5 AT</v>
      </c>
    </row>
    <row r="1094" spans="40:42" x14ac:dyDescent="0.25">
      <c r="AN1094" s="4">
        <v>1091</v>
      </c>
      <c r="AO1094" s="4" t="s">
        <v>1763</v>
      </c>
      <c r="AP1094" s="4" t="str">
        <f t="shared" si="46"/>
        <v>1091 - NISSAN GRAND LIVINA XV 1.5 MT</v>
      </c>
    </row>
    <row r="1095" spans="40:42" x14ac:dyDescent="0.25">
      <c r="AN1095" s="4">
        <v>1092</v>
      </c>
      <c r="AO1095" s="4" t="s">
        <v>2805</v>
      </c>
      <c r="AP1095" s="4" t="str">
        <f t="shared" si="46"/>
        <v>1092 - NISSAN GRAND LIVINA XV 1.8 AT</v>
      </c>
    </row>
    <row r="1096" spans="40:42" x14ac:dyDescent="0.25">
      <c r="AN1096" s="4">
        <v>1093</v>
      </c>
      <c r="AO1096" s="4" t="s">
        <v>1764</v>
      </c>
      <c r="AP1096" s="4" t="str">
        <f t="shared" si="46"/>
        <v>1093 - NISSAN GRAND LIVINA XV 1.8 MT</v>
      </c>
    </row>
    <row r="1097" spans="40:42" x14ac:dyDescent="0.25">
      <c r="AN1097" s="4">
        <v>1094</v>
      </c>
      <c r="AO1097" s="4" t="s">
        <v>1765</v>
      </c>
      <c r="AP1097" s="4" t="str">
        <f t="shared" si="46"/>
        <v>1094 - NISSAN GRAND LIVINA XV ULTIMATE 1.5 AT</v>
      </c>
    </row>
    <row r="1098" spans="40:42" x14ac:dyDescent="0.25">
      <c r="AN1098" s="4">
        <v>1095</v>
      </c>
      <c r="AO1098" s="4" t="s">
        <v>2806</v>
      </c>
      <c r="AP1098" s="4" t="str">
        <f t="shared" si="46"/>
        <v>1095 - NISSAN GRAND LIVINA ULTIMATE 1.8 MT</v>
      </c>
    </row>
    <row r="1099" spans="40:42" x14ac:dyDescent="0.25">
      <c r="AN1099" s="4">
        <v>1096</v>
      </c>
      <c r="AO1099" s="4" t="s">
        <v>2807</v>
      </c>
      <c r="AP1099" s="4" t="str">
        <f t="shared" si="46"/>
        <v>1096 - NISSAN ALL NEW GRAND LIVINA HWS 1.5 CVT AT</v>
      </c>
    </row>
    <row r="1100" spans="40:42" x14ac:dyDescent="0.25">
      <c r="AN1100" s="4">
        <v>1097</v>
      </c>
      <c r="AO1100" s="4" t="s">
        <v>2808</v>
      </c>
      <c r="AP1100" s="4" t="str">
        <f t="shared" si="46"/>
        <v>1097 - NISSAN GRAND LIVINA XV 1.8 6 SPEED AT</v>
      </c>
    </row>
    <row r="1101" spans="40:42" x14ac:dyDescent="0.25">
      <c r="AN1101" s="4">
        <v>1098</v>
      </c>
      <c r="AO1101" s="4" t="s">
        <v>2809</v>
      </c>
      <c r="AP1101" s="4" t="str">
        <f t="shared" si="46"/>
        <v>1098 - NISSAN GRAND LIVINA XV 1.8 6 SPEED MT</v>
      </c>
    </row>
    <row r="1102" spans="40:42" x14ac:dyDescent="0.25">
      <c r="AN1102" s="4">
        <v>1099</v>
      </c>
      <c r="AO1102" s="4" t="s">
        <v>2810</v>
      </c>
      <c r="AP1102" s="4" t="str">
        <f t="shared" si="46"/>
        <v>1099 - NISSAN GRAND LIVINA HWS 1.8 AT</v>
      </c>
    </row>
    <row r="1103" spans="40:42" x14ac:dyDescent="0.25">
      <c r="AN1103" s="4">
        <v>1100</v>
      </c>
      <c r="AO1103" s="4" t="s">
        <v>2811</v>
      </c>
      <c r="AP1103" s="4" t="str">
        <f t="shared" si="46"/>
        <v>1100 - NISSAN GRAND LIVINA HWS 1.8 MT</v>
      </c>
    </row>
    <row r="1104" spans="40:42" x14ac:dyDescent="0.25">
      <c r="AN1104" s="4">
        <v>1101</v>
      </c>
      <c r="AO1104" s="4" t="s">
        <v>2812</v>
      </c>
      <c r="AP1104" s="4" t="str">
        <f t="shared" si="46"/>
        <v>1101 - NISSAN ALL NEW GRAND LIVINA XV 1.5 MT</v>
      </c>
    </row>
    <row r="1105" spans="40:42" x14ac:dyDescent="0.25">
      <c r="AN1105" s="4">
        <v>1102</v>
      </c>
      <c r="AO1105" s="4" t="s">
        <v>1756</v>
      </c>
      <c r="AP1105" s="4" t="str">
        <f t="shared" si="46"/>
        <v>1102 - NISSAN ALL NEW GRAND LIVINA XV 1.5 CVT AT</v>
      </c>
    </row>
    <row r="1106" spans="40:42" x14ac:dyDescent="0.25">
      <c r="AN1106" s="4">
        <v>1103</v>
      </c>
      <c r="AO1106" s="4" t="s">
        <v>2813</v>
      </c>
      <c r="AP1106" s="4" t="str">
        <f t="shared" si="46"/>
        <v>1103 - NISSAN ALL NEW GRAND LIVINA HWS AUTECH 1.5 CVT AT</v>
      </c>
    </row>
    <row r="1107" spans="40:42" x14ac:dyDescent="0.25">
      <c r="AN1107" s="4">
        <v>1104</v>
      </c>
      <c r="AO1107" s="4" t="s">
        <v>2814</v>
      </c>
      <c r="AP1107" s="4" t="str">
        <f t="shared" si="46"/>
        <v>1104 - NISSAN ALL NEW GRAND LIVINA XGEAR 1.5 MT</v>
      </c>
    </row>
    <row r="1108" spans="40:42" x14ac:dyDescent="0.25">
      <c r="AN1108" s="4">
        <v>1105</v>
      </c>
      <c r="AO1108" s="4" t="s">
        <v>1755</v>
      </c>
      <c r="AP1108" s="4" t="str">
        <f t="shared" si="46"/>
        <v>1105 - NISSAN ALL NEW GRAND LIVINA XGEAR 1.5 AT</v>
      </c>
    </row>
    <row r="1109" spans="40:42" x14ac:dyDescent="0.25">
      <c r="AN1109" s="4">
        <v>1106</v>
      </c>
      <c r="AO1109" s="4" t="s">
        <v>2815</v>
      </c>
      <c r="AP1109" s="4" t="str">
        <f t="shared" si="46"/>
        <v>1106 - NISSAN MARCH 1.5 MT</v>
      </c>
    </row>
    <row r="1110" spans="40:42" x14ac:dyDescent="0.25">
      <c r="AN1110" s="4">
        <v>1107</v>
      </c>
      <c r="AO1110" s="4" t="s">
        <v>1769</v>
      </c>
      <c r="AP1110" s="4" t="str">
        <f t="shared" si="46"/>
        <v>1107 - NISSAN MARCH L 1.2 AT</v>
      </c>
    </row>
    <row r="1111" spans="40:42" x14ac:dyDescent="0.25">
      <c r="AN1111" s="4">
        <v>1108</v>
      </c>
      <c r="AO1111" s="4" t="s">
        <v>1770</v>
      </c>
      <c r="AP1111" s="4" t="str">
        <f t="shared" si="46"/>
        <v>1108 - NISSAN MARCH L 1.2 MT</v>
      </c>
    </row>
    <row r="1112" spans="40:42" x14ac:dyDescent="0.25">
      <c r="AN1112" s="4">
        <v>1109</v>
      </c>
      <c r="AO1112" s="4" t="s">
        <v>2816</v>
      </c>
      <c r="AP1112" s="4" t="str">
        <f t="shared" si="46"/>
        <v>1109 - NISSAN MARCH L XS 1.2 MT</v>
      </c>
    </row>
    <row r="1113" spans="40:42" x14ac:dyDescent="0.25">
      <c r="AN1113" s="4">
        <v>1110</v>
      </c>
      <c r="AO1113" s="4" t="s">
        <v>1776</v>
      </c>
      <c r="AP1113" s="4" t="str">
        <f t="shared" si="46"/>
        <v>1110 - NISSAN SERENA HIGHWAY STAR AUTECH 2.0 AT</v>
      </c>
    </row>
    <row r="1114" spans="40:42" x14ac:dyDescent="0.25">
      <c r="AN1114" s="4">
        <v>1111</v>
      </c>
      <c r="AO1114" s="4" t="s">
        <v>2817</v>
      </c>
      <c r="AP1114" s="4" t="str">
        <f t="shared" si="46"/>
        <v>1111 - NISSAN TEANA V6 2.3 AT</v>
      </c>
    </row>
    <row r="1115" spans="40:42" x14ac:dyDescent="0.25">
      <c r="AN1115" s="4">
        <v>1112</v>
      </c>
      <c r="AO1115" s="4" t="s">
        <v>2818</v>
      </c>
      <c r="AP1115" s="4" t="str">
        <f t="shared" si="46"/>
        <v>1112 - NISSAN XTRAIL STT 2.0 MT</v>
      </c>
    </row>
    <row r="1116" spans="40:42" x14ac:dyDescent="0.25">
      <c r="AN1116" s="4">
        <v>1113</v>
      </c>
      <c r="AO1116" s="4" t="s">
        <v>2819</v>
      </c>
      <c r="AP1116" s="4" t="str">
        <f t="shared" si="46"/>
        <v>1113 - NISSAN ALL NEW GRAND LIVINA SV 1.5 MT</v>
      </c>
    </row>
    <row r="1117" spans="40:42" x14ac:dyDescent="0.25">
      <c r="AN1117" s="4">
        <v>1114</v>
      </c>
      <c r="AO1117" s="4" t="s">
        <v>2820</v>
      </c>
      <c r="AP1117" s="4" t="str">
        <f t="shared" si="46"/>
        <v>1114 - NISSAN ALL NEW GRAND LIVINA SV 1.5 CVT AT</v>
      </c>
    </row>
    <row r="1118" spans="40:42" x14ac:dyDescent="0.25">
      <c r="AN1118" s="4">
        <v>1115</v>
      </c>
      <c r="AO1118" s="4" t="s">
        <v>1774</v>
      </c>
      <c r="AP1118" s="4" t="str">
        <f t="shared" si="46"/>
        <v>1115 - NISSAN SERENA COMFORT TOURING 2.0 AT</v>
      </c>
    </row>
    <row r="1119" spans="40:42" x14ac:dyDescent="0.25">
      <c r="AN1119" s="4">
        <v>1116</v>
      </c>
      <c r="AO1119" s="4" t="s">
        <v>1775</v>
      </c>
      <c r="AP1119" s="4" t="str">
        <f t="shared" si="46"/>
        <v>1116 - NISSAN SERENA HIGH WAY STAR 2.0 AT</v>
      </c>
    </row>
    <row r="1120" spans="40:42" x14ac:dyDescent="0.25">
      <c r="AN1120" s="4">
        <v>1117</v>
      </c>
      <c r="AO1120" s="4" t="s">
        <v>1777</v>
      </c>
      <c r="AP1120" s="4" t="str">
        <f t="shared" si="46"/>
        <v>1117 - NISSAN XTRAIL ST 2.5 AT</v>
      </c>
    </row>
    <row r="1121" spans="40:42" x14ac:dyDescent="0.25">
      <c r="AN1121" s="4">
        <v>1118</v>
      </c>
      <c r="AO1121" s="4" t="s">
        <v>1778</v>
      </c>
      <c r="AP1121" s="4" t="str">
        <f t="shared" si="46"/>
        <v>1118 - NISSAN XTRAIL XT 2.5 AT</v>
      </c>
    </row>
    <row r="1122" spans="40:42" x14ac:dyDescent="0.25">
      <c r="AN1122" s="4">
        <v>1119</v>
      </c>
      <c r="AO1122" s="4" t="s">
        <v>2821</v>
      </c>
      <c r="AP1122" s="4" t="str">
        <f t="shared" si="46"/>
        <v>1119 - NISSAN ALL NEW XTRAIL 2.0 MT</v>
      </c>
    </row>
    <row r="1123" spans="40:42" x14ac:dyDescent="0.25">
      <c r="AN1123" s="4">
        <v>1120</v>
      </c>
      <c r="AO1123" s="4" t="s">
        <v>1757</v>
      </c>
      <c r="AP1123" s="4" t="str">
        <f t="shared" si="46"/>
        <v>1120 - NISSAN ALL NEW XTRAIL 2.0 CVT AT</v>
      </c>
    </row>
    <row r="1124" spans="40:42" x14ac:dyDescent="0.25">
      <c r="AN1124" s="4">
        <v>1121</v>
      </c>
      <c r="AO1124" s="4" t="s">
        <v>1771</v>
      </c>
      <c r="AP1124" s="4" t="str">
        <f t="shared" si="46"/>
        <v>1121 - NISSAN MARCH L XS 1.2 AT</v>
      </c>
    </row>
    <row r="1125" spans="40:42" x14ac:dyDescent="0.25">
      <c r="AN1125" s="4">
        <v>1122</v>
      </c>
      <c r="AO1125" s="4" t="s">
        <v>2822</v>
      </c>
      <c r="AP1125" s="4" t="str">
        <f t="shared" si="46"/>
        <v>1122 - NISSAN MARCH AUTECH L 1.2 MT</v>
      </c>
    </row>
    <row r="1126" spans="40:42" x14ac:dyDescent="0.25">
      <c r="AN1126" s="4">
        <v>1123</v>
      </c>
      <c r="AO1126" s="4" t="s">
        <v>2823</v>
      </c>
      <c r="AP1126" s="4" t="str">
        <f t="shared" si="46"/>
        <v>1123 - NISSAN NEW XTRAIL ST 2.5 MT</v>
      </c>
    </row>
    <row r="1127" spans="40:42" x14ac:dyDescent="0.25">
      <c r="AN1127" s="4">
        <v>1124</v>
      </c>
      <c r="AO1127" s="4" t="s">
        <v>2824</v>
      </c>
      <c r="AP1127" s="4" t="str">
        <f t="shared" si="46"/>
        <v>1124 - NISSAN NEW XTRAIL AUTECH 2.5 XTRONIC CVT AT</v>
      </c>
    </row>
    <row r="1128" spans="40:42" x14ac:dyDescent="0.25">
      <c r="AN1128" s="4">
        <v>1125</v>
      </c>
      <c r="AO1128" s="4" t="s">
        <v>2825</v>
      </c>
      <c r="AP1128" s="4" t="str">
        <f t="shared" si="46"/>
        <v>1125 - NISSAN NEW XTRAIL XT 2.5 XTRONIC CVT AT</v>
      </c>
    </row>
    <row r="1129" spans="40:42" x14ac:dyDescent="0.25">
      <c r="AN1129" s="4">
        <v>1126</v>
      </c>
      <c r="AO1129" s="4" t="s">
        <v>2826</v>
      </c>
      <c r="AP1129" s="4" t="str">
        <f t="shared" si="46"/>
        <v>1126 - NISSAN NEW XTRAIL XTREMER 2.5 XTRONIC CVT AT</v>
      </c>
    </row>
    <row r="1130" spans="40:42" x14ac:dyDescent="0.25">
      <c r="AN1130" s="4">
        <v>1127</v>
      </c>
      <c r="AO1130" s="4" t="s">
        <v>2827</v>
      </c>
      <c r="AP1130" s="4" t="str">
        <f t="shared" si="46"/>
        <v>1127 - NISSAN NEW XTRAIL 2.0 XTRONIC CVT AT</v>
      </c>
    </row>
    <row r="1131" spans="40:42" x14ac:dyDescent="0.25">
      <c r="AN1131" s="4">
        <v>1128</v>
      </c>
      <c r="AO1131" s="4" t="s">
        <v>2828</v>
      </c>
      <c r="AP1131" s="4" t="str">
        <f t="shared" si="46"/>
        <v>1128 - NISSAN NEW XTRAIL ST 2.5 XTRONIC CVT AT</v>
      </c>
    </row>
    <row r="1132" spans="40:42" x14ac:dyDescent="0.25">
      <c r="AN1132" s="4">
        <v>1129</v>
      </c>
      <c r="AO1132" s="4" t="s">
        <v>1758</v>
      </c>
      <c r="AP1132" s="4" t="str">
        <f t="shared" si="46"/>
        <v>1129 - NISSAN ALL NEW XTRAIL 2.5 CVT AT</v>
      </c>
    </row>
    <row r="1133" spans="40:42" x14ac:dyDescent="0.25">
      <c r="AN1133" s="4">
        <v>1130</v>
      </c>
      <c r="AO1133" s="4" t="s">
        <v>1773</v>
      </c>
      <c r="AP1133" s="4" t="str">
        <f t="shared" si="46"/>
        <v>1130 - NISSAN NEW XTRAIL 2.0 MT</v>
      </c>
    </row>
    <row r="1134" spans="40:42" x14ac:dyDescent="0.25">
      <c r="AN1134" s="4">
        <v>1131</v>
      </c>
      <c r="AO1134" s="4" t="s">
        <v>2829</v>
      </c>
      <c r="AP1134" s="4" t="str">
        <f t="shared" si="46"/>
        <v>1131 - NISSAN XTRAIL STT 2.5 AT</v>
      </c>
    </row>
    <row r="1135" spans="40:42" x14ac:dyDescent="0.25">
      <c r="AN1135" s="4">
        <v>1132</v>
      </c>
      <c r="AO1135" s="4" t="s">
        <v>1772</v>
      </c>
      <c r="AP1135" s="4" t="str">
        <f t="shared" si="46"/>
        <v>1132 - NISSAN MARCH XS 1.2 AT HI</v>
      </c>
    </row>
    <row r="1136" spans="40:42" x14ac:dyDescent="0.25">
      <c r="AN1136" s="4">
        <v>1133</v>
      </c>
      <c r="AO1136" s="4" t="s">
        <v>2830</v>
      </c>
      <c r="AP1136" s="4" t="str">
        <f t="shared" si="46"/>
        <v>1133 - Nissan New Terra VL 2.5 (4x2)</v>
      </c>
    </row>
    <row r="1137" spans="40:42" x14ac:dyDescent="0.25">
      <c r="AN1137" s="4">
        <v>1134</v>
      </c>
      <c r="AO1137" s="4" t="s">
        <v>1745</v>
      </c>
      <c r="AP1137" s="4" t="str">
        <f t="shared" si="46"/>
        <v>1134 - New Terra VL 2.5 (4x2) A/T</v>
      </c>
    </row>
    <row r="1138" spans="40:42" x14ac:dyDescent="0.25">
      <c r="AN1138" s="4">
        <v>1135</v>
      </c>
      <c r="AO1138" s="4" t="s">
        <v>1768</v>
      </c>
      <c r="AP1138" s="4" t="str">
        <f t="shared" si="46"/>
        <v>1135 - NISSAN MARCH 1.2 4X2 AT</v>
      </c>
    </row>
    <row r="1139" spans="40:42" x14ac:dyDescent="0.25">
      <c r="AN1139" s="4">
        <v>1136</v>
      </c>
      <c r="AO1139" s="4" t="s">
        <v>1767</v>
      </c>
      <c r="AP1139" s="4" t="str">
        <f t="shared" si="46"/>
        <v>1136 - NISSAN LIVINA EL 1.5 4X2 MT</v>
      </c>
    </row>
    <row r="1140" spans="40:42" x14ac:dyDescent="0.25">
      <c r="AN1140" s="4">
        <v>1137</v>
      </c>
      <c r="AO1140" s="4" t="s">
        <v>1705</v>
      </c>
      <c r="AP1140" s="4" t="str">
        <f t="shared" si="46"/>
        <v>1137 - LX IGET 125</v>
      </c>
    </row>
    <row r="1141" spans="40:42" x14ac:dyDescent="0.25">
      <c r="AN1141" s="4">
        <v>1138</v>
      </c>
      <c r="AO1141" s="4" t="s">
        <v>2831</v>
      </c>
      <c r="AP1141" s="4" t="str">
        <f t="shared" si="46"/>
        <v>1138 - EXCAVATOR SY215C ACE</v>
      </c>
    </row>
    <row r="1142" spans="40:42" x14ac:dyDescent="0.25">
      <c r="AN1142" s="4">
        <v>1139</v>
      </c>
      <c r="AO1142" s="4" t="s">
        <v>2832</v>
      </c>
      <c r="AP1142" s="4" t="str">
        <f t="shared" si="46"/>
        <v>1139 - EXCAVATOR SY75C</v>
      </c>
    </row>
    <row r="1143" spans="40:42" x14ac:dyDescent="0.25">
      <c r="AN1143" s="4">
        <v>1140</v>
      </c>
      <c r="AO1143" s="4" t="s">
        <v>1803</v>
      </c>
      <c r="AP1143" s="4" t="str">
        <f t="shared" si="46"/>
        <v>1140 - SCANIA P460-B 8x4 DUMP</v>
      </c>
    </row>
    <row r="1144" spans="40:42" x14ac:dyDescent="0.25">
      <c r="AN1144" s="4">
        <v>1141</v>
      </c>
      <c r="AO1144" s="4" t="s">
        <v>1802</v>
      </c>
      <c r="AP1144" s="4" t="str">
        <f t="shared" si="46"/>
        <v>1141 - SCANIA P360CB-6x4/S1 DUMP TRUCK</v>
      </c>
    </row>
    <row r="1145" spans="40:42" x14ac:dyDescent="0.25">
      <c r="AN1145" s="4">
        <v>1142</v>
      </c>
      <c r="AO1145" s="4" t="s">
        <v>2833</v>
      </c>
      <c r="AP1145" s="4" t="str">
        <f t="shared" si="46"/>
        <v>1142 - LG 936 L</v>
      </c>
    </row>
    <row r="1146" spans="40:42" x14ac:dyDescent="0.25">
      <c r="AN1146" s="4">
        <v>1143</v>
      </c>
      <c r="AO1146" s="4" t="s">
        <v>2834</v>
      </c>
      <c r="AP1146" s="4" t="str">
        <f t="shared" si="46"/>
        <v>1143 - LG 956 F</v>
      </c>
    </row>
    <row r="1147" spans="40:42" x14ac:dyDescent="0.25">
      <c r="AN1147" s="4">
        <v>1144</v>
      </c>
      <c r="AO1147" s="4" t="s">
        <v>2835</v>
      </c>
      <c r="AP1147" s="4" t="str">
        <f t="shared" si="46"/>
        <v>1144 - LG 958 F</v>
      </c>
    </row>
    <row r="1148" spans="40:42" x14ac:dyDescent="0.25">
      <c r="AN1148" s="4">
        <v>1145</v>
      </c>
      <c r="AO1148" s="4" t="s">
        <v>1496</v>
      </c>
      <c r="AP1148" s="4" t="str">
        <f t="shared" si="46"/>
        <v>1145 - BULDOZZER SD 22 F</v>
      </c>
    </row>
    <row r="1149" spans="40:42" x14ac:dyDescent="0.25">
      <c r="AN1149" s="4">
        <v>1146</v>
      </c>
      <c r="AO1149" s="4" t="s">
        <v>2836</v>
      </c>
      <c r="AP1149" s="4" t="str">
        <f t="shared" si="46"/>
        <v>1146 - SINOHOWO 371 6x4 DUMP TRUCK</v>
      </c>
    </row>
    <row r="1150" spans="40:42" x14ac:dyDescent="0.25">
      <c r="AN1150" s="4">
        <v>1147</v>
      </c>
      <c r="AO1150" s="4" t="s">
        <v>1804</v>
      </c>
      <c r="AP1150" s="4" t="str">
        <f t="shared" si="46"/>
        <v>1147 - SINOHOWO 371 6x4 MIXER 10 KUBIK</v>
      </c>
    </row>
    <row r="1151" spans="40:42" x14ac:dyDescent="0.25">
      <c r="AN1151" s="4">
        <v>1148</v>
      </c>
      <c r="AO1151" s="4" t="s">
        <v>1805</v>
      </c>
      <c r="AP1151" s="4" t="str">
        <f t="shared" si="46"/>
        <v>1148 - SINOHOWO TX 371 DUMP TRUCK</v>
      </c>
    </row>
    <row r="1152" spans="40:42" x14ac:dyDescent="0.25">
      <c r="AN1152" s="4">
        <v>1149</v>
      </c>
      <c r="AO1152" s="4" t="s">
        <v>2837</v>
      </c>
      <c r="AP1152" s="4" t="str">
        <f t="shared" si="46"/>
        <v>1149 - HOWO TX 371 DUMP TRUCK</v>
      </c>
    </row>
    <row r="1153" spans="40:42" x14ac:dyDescent="0.25">
      <c r="AN1153" s="4">
        <v>1150</v>
      </c>
      <c r="AO1153" s="4" t="s">
        <v>1806</v>
      </c>
      <c r="AP1153" s="4" t="str">
        <f t="shared" si="46"/>
        <v>1150 - SITRAK C7H 40.390 (6X4) BBS TRACTOR HEAD</v>
      </c>
    </row>
    <row r="1154" spans="40:42" x14ac:dyDescent="0.25">
      <c r="AN1154" s="4">
        <v>1151</v>
      </c>
      <c r="AO1154" s="4" t="s">
        <v>1676</v>
      </c>
      <c r="AP1154" s="4" t="str">
        <f t="shared" si="46"/>
        <v>1151 - HOWO 6x4 371 HP DUMP</v>
      </c>
    </row>
    <row r="1155" spans="40:42" x14ac:dyDescent="0.25">
      <c r="AN1155" s="4">
        <v>1152</v>
      </c>
      <c r="AO1155" s="4" t="s">
        <v>1807</v>
      </c>
      <c r="AP1155" s="4" t="str">
        <f t="shared" si="46"/>
        <v>1152 - SITRAK50.430 8x4 BB DUMP TRUCK</v>
      </c>
    </row>
    <row r="1156" spans="40:42" x14ac:dyDescent="0.25">
      <c r="AN1156" s="4">
        <v>1153</v>
      </c>
      <c r="AO1156" s="4" t="s">
        <v>2838</v>
      </c>
      <c r="AP1156" s="4" t="str">
        <f t="shared" si="46"/>
        <v>1153 - SUZUKI AERIO 1.5 AT</v>
      </c>
    </row>
    <row r="1157" spans="40:42" x14ac:dyDescent="0.25">
      <c r="AN1157" s="4">
        <v>1154</v>
      </c>
      <c r="AO1157" s="4" t="s">
        <v>2839</v>
      </c>
      <c r="AP1157" s="4" t="str">
        <f t="shared" ref="AP1157:AP1220" si="47">AN1157 &amp; " - " &amp;AO1157</f>
        <v>1154 - SUZUKI AERIO 1.5 MT</v>
      </c>
    </row>
    <row r="1158" spans="40:42" x14ac:dyDescent="0.25">
      <c r="AN1158" s="4">
        <v>1155</v>
      </c>
      <c r="AO1158" s="4" t="s">
        <v>2840</v>
      </c>
      <c r="AP1158" s="4" t="str">
        <f t="shared" si="47"/>
        <v>1155 - SUZUKI AERIO FACELIFT 1.5 AT</v>
      </c>
    </row>
    <row r="1159" spans="40:42" x14ac:dyDescent="0.25">
      <c r="AN1159" s="4">
        <v>1156</v>
      </c>
      <c r="AO1159" s="4" t="s">
        <v>2841</v>
      </c>
      <c r="AP1159" s="4" t="str">
        <f t="shared" si="47"/>
        <v>1156 - SUZUKI AERIO FACELIFT 1.5 MT</v>
      </c>
    </row>
    <row r="1160" spans="40:42" x14ac:dyDescent="0.25">
      <c r="AN1160" s="4">
        <v>1157</v>
      </c>
      <c r="AO1160" s="4" t="s">
        <v>2842</v>
      </c>
      <c r="AP1160" s="4" t="str">
        <f t="shared" si="47"/>
        <v>1157 - SUZUKI APV GL 1.5 MT</v>
      </c>
    </row>
    <row r="1161" spans="40:42" x14ac:dyDescent="0.25">
      <c r="AN1161" s="4">
        <v>1158</v>
      </c>
      <c r="AO1161" s="4" t="s">
        <v>2843</v>
      </c>
      <c r="AP1161" s="4" t="str">
        <f t="shared" si="47"/>
        <v>1158 - SUZUKI APV GX 1.5 MT</v>
      </c>
    </row>
    <row r="1162" spans="40:42" x14ac:dyDescent="0.25">
      <c r="AN1162" s="4">
        <v>1159</v>
      </c>
      <c r="AO1162" s="4" t="s">
        <v>1814</v>
      </c>
      <c r="AP1162" s="4" t="str">
        <f t="shared" si="47"/>
        <v>1159 - SUZUKI APV ARENA GL 1.5 MT</v>
      </c>
    </row>
    <row r="1163" spans="40:42" x14ac:dyDescent="0.25">
      <c r="AN1163" s="4">
        <v>1160</v>
      </c>
      <c r="AO1163" s="4" t="s">
        <v>2844</v>
      </c>
      <c r="AP1163" s="4" t="str">
        <f t="shared" si="47"/>
        <v>1160 - SUZUKI APV ARENA GX 1.5 AT</v>
      </c>
    </row>
    <row r="1164" spans="40:42" x14ac:dyDescent="0.25">
      <c r="AN1164" s="4">
        <v>1161</v>
      </c>
      <c r="AO1164" s="4" t="s">
        <v>1815</v>
      </c>
      <c r="AP1164" s="4" t="str">
        <f t="shared" si="47"/>
        <v>1161 - SUZUKI APV ARENA GX 1.5 MT</v>
      </c>
    </row>
    <row r="1165" spans="40:42" x14ac:dyDescent="0.25">
      <c r="AN1165" s="4">
        <v>1162</v>
      </c>
      <c r="AO1165" s="4" t="s">
        <v>2845</v>
      </c>
      <c r="AP1165" s="4" t="str">
        <f t="shared" si="47"/>
        <v>1162 - SUZUKI APV ARENA SGX 1.5 AT</v>
      </c>
    </row>
    <row r="1166" spans="40:42" x14ac:dyDescent="0.25">
      <c r="AN1166" s="4">
        <v>1163</v>
      </c>
      <c r="AO1166" s="4" t="s">
        <v>2846</v>
      </c>
      <c r="AP1166" s="4" t="str">
        <f t="shared" si="47"/>
        <v>1163 - SUZUKI APV ARENA SGX 1.5 MT</v>
      </c>
    </row>
    <row r="1167" spans="40:42" x14ac:dyDescent="0.25">
      <c r="AN1167" s="4">
        <v>1164</v>
      </c>
      <c r="AO1167" s="4" t="s">
        <v>2847</v>
      </c>
      <c r="AP1167" s="4" t="str">
        <f t="shared" si="47"/>
        <v>1164 - SUZUKI APV LUXURY R15 1.5 AT</v>
      </c>
    </row>
    <row r="1168" spans="40:42" x14ac:dyDescent="0.25">
      <c r="AN1168" s="4">
        <v>1165</v>
      </c>
      <c r="AO1168" s="4" t="s">
        <v>1818</v>
      </c>
      <c r="AP1168" s="4" t="str">
        <f t="shared" si="47"/>
        <v>1165 - SUZUKI APV LUXURY R15 1.5 MT</v>
      </c>
    </row>
    <row r="1169" spans="40:42" x14ac:dyDescent="0.25">
      <c r="AN1169" s="4">
        <v>1166</v>
      </c>
      <c r="AO1169" s="4" t="s">
        <v>2848</v>
      </c>
      <c r="AP1169" s="4" t="str">
        <f t="shared" si="47"/>
        <v>1166 - SUZUKI NEO BALENO 1.5 MT</v>
      </c>
    </row>
    <row r="1170" spans="40:42" x14ac:dyDescent="0.25">
      <c r="AN1170" s="4">
        <v>1167</v>
      </c>
      <c r="AO1170" s="4" t="s">
        <v>2849</v>
      </c>
      <c r="AP1170" s="4" t="str">
        <f t="shared" si="47"/>
        <v>1167 - SUZUKI ALL NEW BALENO GL 1.3 AT</v>
      </c>
    </row>
    <row r="1171" spans="40:42" x14ac:dyDescent="0.25">
      <c r="AN1171" s="4">
        <v>1168</v>
      </c>
      <c r="AO1171" s="4" t="s">
        <v>2850</v>
      </c>
      <c r="AP1171" s="4" t="str">
        <f t="shared" si="47"/>
        <v>1168 - SUZUKI APV LUXURY R17 1.5 AT</v>
      </c>
    </row>
    <row r="1172" spans="40:42" x14ac:dyDescent="0.25">
      <c r="AN1172" s="4">
        <v>1169</v>
      </c>
      <c r="AO1172" s="4" t="s">
        <v>2851</v>
      </c>
      <c r="AP1172" s="4" t="str">
        <f t="shared" si="47"/>
        <v>1169 - SUZUKI APV GA 1.5 MT</v>
      </c>
    </row>
    <row r="1173" spans="40:42" x14ac:dyDescent="0.25">
      <c r="AN1173" s="4">
        <v>1170</v>
      </c>
      <c r="AO1173" s="4" t="s">
        <v>2852</v>
      </c>
      <c r="AP1173" s="4" t="str">
        <f t="shared" si="47"/>
        <v>1170 - SUZUKI APV GE 1.5 MT</v>
      </c>
    </row>
    <row r="1174" spans="40:42" x14ac:dyDescent="0.25">
      <c r="AN1174" s="4">
        <v>1171</v>
      </c>
      <c r="AO1174" s="4" t="s">
        <v>2853</v>
      </c>
      <c r="AP1174" s="4" t="str">
        <f t="shared" si="47"/>
        <v>1171 - SUZUKI BALENO NEXT G FACELIFT 1.5 MT</v>
      </c>
    </row>
    <row r="1175" spans="40:42" x14ac:dyDescent="0.25">
      <c r="AN1175" s="4">
        <v>1172</v>
      </c>
      <c r="AO1175" s="4" t="s">
        <v>2854</v>
      </c>
      <c r="AP1175" s="4" t="str">
        <f t="shared" si="47"/>
        <v>1172 - SUZUKI NEO BALENO 1.5 AT</v>
      </c>
    </row>
    <row r="1176" spans="40:42" x14ac:dyDescent="0.25">
      <c r="AN1176" s="4">
        <v>1173</v>
      </c>
      <c r="AO1176" s="4" t="s">
        <v>2855</v>
      </c>
      <c r="AP1176" s="4" t="str">
        <f t="shared" si="47"/>
        <v>1173 - SUZUKI CROSS ROAD 1.5 AT</v>
      </c>
    </row>
    <row r="1177" spans="40:42" x14ac:dyDescent="0.25">
      <c r="AN1177" s="4">
        <v>1174</v>
      </c>
      <c r="AO1177" s="4" t="s">
        <v>2856</v>
      </c>
      <c r="AP1177" s="4" t="str">
        <f t="shared" si="47"/>
        <v>1174 - SUZUKI CROSS ROAD 1.5 MT</v>
      </c>
    </row>
    <row r="1178" spans="40:42" x14ac:dyDescent="0.25">
      <c r="AN1178" s="4">
        <v>1175</v>
      </c>
      <c r="AO1178" s="4" t="s">
        <v>1834</v>
      </c>
      <c r="AP1178" s="4" t="str">
        <f t="shared" si="47"/>
        <v>1175 - SUZUKI SX4 CROSS OVER 1.5 AT</v>
      </c>
    </row>
    <row r="1179" spans="40:42" x14ac:dyDescent="0.25">
      <c r="AN1179" s="4">
        <v>1176</v>
      </c>
      <c r="AO1179" s="4" t="s">
        <v>2857</v>
      </c>
      <c r="AP1179" s="4" t="str">
        <f t="shared" si="47"/>
        <v>1176 - SUZUKI SX4 CROSS OVER 1.5 MT</v>
      </c>
    </row>
    <row r="1180" spans="40:42" x14ac:dyDescent="0.25">
      <c r="AN1180" s="4">
        <v>1177</v>
      </c>
      <c r="AO1180" s="4" t="s">
        <v>2858</v>
      </c>
      <c r="AP1180" s="4" t="str">
        <f t="shared" si="47"/>
        <v>1177 - SUZUKI ERTIGA GA 1.4 MT</v>
      </c>
    </row>
    <row r="1181" spans="40:42" x14ac:dyDescent="0.25">
      <c r="AN1181" s="4">
        <v>1178</v>
      </c>
      <c r="AO1181" s="4" t="s">
        <v>1820</v>
      </c>
      <c r="AP1181" s="4" t="str">
        <f t="shared" si="47"/>
        <v>1178 - SUZUKI ERTIGA GL 1.4 MT</v>
      </c>
    </row>
    <row r="1182" spans="40:42" x14ac:dyDescent="0.25">
      <c r="AN1182" s="4">
        <v>1179</v>
      </c>
      <c r="AO1182" s="4" t="s">
        <v>2859</v>
      </c>
      <c r="AP1182" s="4" t="str">
        <f t="shared" si="47"/>
        <v>1179 - SUZUKI APV LUXURY R17 1.5 MT</v>
      </c>
    </row>
    <row r="1183" spans="40:42" x14ac:dyDescent="0.25">
      <c r="AN1183" s="4">
        <v>1180</v>
      </c>
      <c r="AO1183" s="4" t="s">
        <v>2860</v>
      </c>
      <c r="AP1183" s="4" t="str">
        <f t="shared" si="47"/>
        <v>1180 - SUZUKI ERTIGA SPORTY 1.4 MT</v>
      </c>
    </row>
    <row r="1184" spans="40:42" x14ac:dyDescent="0.25">
      <c r="AN1184" s="4">
        <v>1181</v>
      </c>
      <c r="AO1184" s="4" t="s">
        <v>2861</v>
      </c>
      <c r="AP1184" s="4" t="str">
        <f t="shared" si="47"/>
        <v>1181 - SUZUKI ERTIGA GX 1.4 ELEGENT MT</v>
      </c>
    </row>
    <row r="1185" spans="40:42" x14ac:dyDescent="0.25">
      <c r="AN1185" s="4">
        <v>1182</v>
      </c>
      <c r="AO1185" s="4" t="s">
        <v>2862</v>
      </c>
      <c r="AP1185" s="4" t="str">
        <f t="shared" si="47"/>
        <v>1182 - SUZUKI ERTIGA GX 1.4 ELEGENT AT</v>
      </c>
    </row>
    <row r="1186" spans="40:42" x14ac:dyDescent="0.25">
      <c r="AN1186" s="4">
        <v>1183</v>
      </c>
      <c r="AO1186" s="4" t="s">
        <v>2863</v>
      </c>
      <c r="AP1186" s="4" t="str">
        <f t="shared" si="47"/>
        <v>1183 - SUZUKI ERTIGA GX 1.4 AT DOUBLEBLOWER</v>
      </c>
    </row>
    <row r="1187" spans="40:42" x14ac:dyDescent="0.25">
      <c r="AN1187" s="4">
        <v>1184</v>
      </c>
      <c r="AO1187" s="4" t="s">
        <v>2864</v>
      </c>
      <c r="AP1187" s="4" t="str">
        <f t="shared" si="47"/>
        <v>1184 - SUZUKI BALENO NEXT G FACELIFT 1.5 AT</v>
      </c>
    </row>
    <row r="1188" spans="40:42" x14ac:dyDescent="0.25">
      <c r="AN1188" s="4">
        <v>1185</v>
      </c>
      <c r="AO1188" s="4" t="s">
        <v>1821</v>
      </c>
      <c r="AP1188" s="4" t="str">
        <f t="shared" si="47"/>
        <v>1185 - SUZUKI ERTIGA GX 1.4 AT</v>
      </c>
    </row>
    <row r="1189" spans="40:42" x14ac:dyDescent="0.25">
      <c r="AN1189" s="4">
        <v>1186</v>
      </c>
      <c r="AO1189" s="4" t="s">
        <v>2865</v>
      </c>
      <c r="AP1189" s="4" t="str">
        <f t="shared" si="47"/>
        <v>1186 - SUZUKI ERTIGA SPORTY 1.4 AT</v>
      </c>
    </row>
    <row r="1190" spans="40:42" x14ac:dyDescent="0.25">
      <c r="AN1190" s="4">
        <v>1187</v>
      </c>
      <c r="AO1190" s="4" t="s">
        <v>2866</v>
      </c>
      <c r="AP1190" s="4" t="str">
        <f t="shared" si="47"/>
        <v>1187 - SUZUKI NEW ERTIGA GA 1.4 MT</v>
      </c>
    </row>
    <row r="1191" spans="40:42" x14ac:dyDescent="0.25">
      <c r="AN1191" s="4">
        <v>1188</v>
      </c>
      <c r="AO1191" s="4" t="s">
        <v>2867</v>
      </c>
      <c r="AP1191" s="4" t="str">
        <f t="shared" si="47"/>
        <v>1188 - SUZUKI NEW ERTIGA GA 1.4 AT</v>
      </c>
    </row>
    <row r="1192" spans="40:42" x14ac:dyDescent="0.25">
      <c r="AN1192" s="4">
        <v>1189</v>
      </c>
      <c r="AO1192" s="4" t="s">
        <v>1828</v>
      </c>
      <c r="AP1192" s="4" t="str">
        <f t="shared" si="47"/>
        <v>1189 - SUZUKI NEW ERTIGA GL 1.4 MT</v>
      </c>
    </row>
    <row r="1193" spans="40:42" x14ac:dyDescent="0.25">
      <c r="AN1193" s="4">
        <v>1190</v>
      </c>
      <c r="AO1193" s="4" t="s">
        <v>2868</v>
      </c>
      <c r="AP1193" s="4" t="str">
        <f t="shared" si="47"/>
        <v>1190 - SUZUKI NEW ERTIGA GL 1.4 AT</v>
      </c>
    </row>
    <row r="1194" spans="40:42" x14ac:dyDescent="0.25">
      <c r="AN1194" s="4">
        <v>1191</v>
      </c>
      <c r="AO1194" s="4" t="s">
        <v>1819</v>
      </c>
      <c r="AP1194" s="4" t="str">
        <f t="shared" si="47"/>
        <v>1191 - SUZUKI ERTIGA GL 1.4 AT</v>
      </c>
    </row>
    <row r="1195" spans="40:42" x14ac:dyDescent="0.25">
      <c r="AN1195" s="4">
        <v>1192</v>
      </c>
      <c r="AO1195" s="4" t="s">
        <v>1822</v>
      </c>
      <c r="AP1195" s="4" t="str">
        <f t="shared" si="47"/>
        <v>1192 - SUZUKI ERTIGA GX 1.4 MT</v>
      </c>
    </row>
    <row r="1196" spans="40:42" x14ac:dyDescent="0.25">
      <c r="AN1196" s="4">
        <v>1193</v>
      </c>
      <c r="AO1196" s="4" t="s">
        <v>2869</v>
      </c>
      <c r="AP1196" s="4" t="str">
        <f t="shared" si="47"/>
        <v>1193 - SUZUKI NEW ERTIGA DREZA  1.4 MT</v>
      </c>
    </row>
    <row r="1197" spans="40:42" x14ac:dyDescent="0.25">
      <c r="AN1197" s="4">
        <v>1194</v>
      </c>
      <c r="AO1197" s="4" t="s">
        <v>1827</v>
      </c>
      <c r="AP1197" s="4" t="str">
        <f t="shared" si="47"/>
        <v>1194 - SUZUKI NEW ERTIGA DREZA GS 1.4 MT</v>
      </c>
    </row>
    <row r="1198" spans="40:42" x14ac:dyDescent="0.25">
      <c r="AN1198" s="4">
        <v>1195</v>
      </c>
      <c r="AO1198" s="4" t="s">
        <v>1826</v>
      </c>
      <c r="AP1198" s="4" t="str">
        <f t="shared" si="47"/>
        <v>1195 - SUZUKI NEW ERTIGA DREZA GS 1.4 AT</v>
      </c>
    </row>
    <row r="1199" spans="40:42" x14ac:dyDescent="0.25">
      <c r="AN1199" s="4">
        <v>1196</v>
      </c>
      <c r="AO1199" s="4" t="s">
        <v>2870</v>
      </c>
      <c r="AP1199" s="4" t="str">
        <f t="shared" si="47"/>
        <v>1196 - SUZUKI IGNIS GL 1.2 AT</v>
      </c>
    </row>
    <row r="1200" spans="40:42" x14ac:dyDescent="0.25">
      <c r="AN1200" s="4">
        <v>1197</v>
      </c>
      <c r="AO1200" s="4" t="s">
        <v>2871</v>
      </c>
      <c r="AP1200" s="4" t="str">
        <f t="shared" si="47"/>
        <v>1197 - SUZUKI IGNIS GL AGS 1.2 MT</v>
      </c>
    </row>
    <row r="1201" spans="40:42" x14ac:dyDescent="0.25">
      <c r="AN1201" s="4">
        <v>1198</v>
      </c>
      <c r="AO1201" s="4" t="s">
        <v>2872</v>
      </c>
      <c r="AP1201" s="4" t="str">
        <f t="shared" si="47"/>
        <v>1198 - SUZUKI IGNIS GL COMFORT 1.2 AT</v>
      </c>
    </row>
    <row r="1202" spans="40:42" x14ac:dyDescent="0.25">
      <c r="AN1202" s="4">
        <v>1199</v>
      </c>
      <c r="AO1202" s="4" t="s">
        <v>2873</v>
      </c>
      <c r="AP1202" s="4" t="str">
        <f t="shared" si="47"/>
        <v>1199 - SUZUKI IGNIS GL COMFORT AGS 1.2 MT</v>
      </c>
    </row>
    <row r="1203" spans="40:42" x14ac:dyDescent="0.25">
      <c r="AN1203" s="4">
        <v>1200</v>
      </c>
      <c r="AO1203" s="4" t="s">
        <v>1825</v>
      </c>
      <c r="AP1203" s="4" t="str">
        <f t="shared" si="47"/>
        <v>1200 - SUZUKI NEW ERTIGA DREZA  1.4 AT</v>
      </c>
    </row>
    <row r="1204" spans="40:42" x14ac:dyDescent="0.25">
      <c r="AN1204" s="4">
        <v>1201</v>
      </c>
      <c r="AO1204" s="4" t="s">
        <v>2874</v>
      </c>
      <c r="AP1204" s="4" t="str">
        <f t="shared" si="47"/>
        <v>1201 - SUZUKI KARIMUN GX 1.0 MT</v>
      </c>
    </row>
    <row r="1205" spans="40:42" x14ac:dyDescent="0.25">
      <c r="AN1205" s="4">
        <v>1202</v>
      </c>
      <c r="AO1205" s="4" t="s">
        <v>2875</v>
      </c>
      <c r="AP1205" s="4" t="str">
        <f t="shared" si="47"/>
        <v>1202 - SUZUKI IGNIS GL LUXURY AGS 1.2 MT</v>
      </c>
    </row>
    <row r="1206" spans="40:42" x14ac:dyDescent="0.25">
      <c r="AN1206" s="4">
        <v>1203</v>
      </c>
      <c r="AO1206" s="4" t="s">
        <v>1830</v>
      </c>
      <c r="AP1206" s="4" t="str">
        <f t="shared" si="47"/>
        <v>1203 - SUZUKI NEW ERTIGA GX 1.4 MT</v>
      </c>
    </row>
    <row r="1207" spans="40:42" x14ac:dyDescent="0.25">
      <c r="AN1207" s="4">
        <v>1204</v>
      </c>
      <c r="AO1207" s="4" t="s">
        <v>1829</v>
      </c>
      <c r="AP1207" s="4" t="str">
        <f t="shared" si="47"/>
        <v>1204 - SUZUKI NEW ERTIGA GX 1.4 AT</v>
      </c>
    </row>
    <row r="1208" spans="40:42" x14ac:dyDescent="0.25">
      <c r="AN1208" s="4">
        <v>1205</v>
      </c>
      <c r="AO1208" s="4" t="s">
        <v>2876</v>
      </c>
      <c r="AP1208" s="4" t="str">
        <f t="shared" si="47"/>
        <v>1205 - SUZUKI KARIMUN ESTILO 1.1 MT</v>
      </c>
    </row>
    <row r="1209" spans="40:42" x14ac:dyDescent="0.25">
      <c r="AN1209" s="4">
        <v>1206</v>
      </c>
      <c r="AO1209" s="4" t="s">
        <v>2877</v>
      </c>
      <c r="AP1209" s="4" t="str">
        <f t="shared" si="47"/>
        <v>1206 - SUZUKI KARIMUN DX 1.0 MT</v>
      </c>
    </row>
    <row r="1210" spans="40:42" x14ac:dyDescent="0.25">
      <c r="AN1210" s="4">
        <v>1207</v>
      </c>
      <c r="AO1210" s="4" t="s">
        <v>2878</v>
      </c>
      <c r="AP1210" s="4" t="str">
        <f t="shared" si="47"/>
        <v>1207 - SUZUKI KARIMUN MILENIUM 1.0 MT</v>
      </c>
    </row>
    <row r="1211" spans="40:42" x14ac:dyDescent="0.25">
      <c r="AN1211" s="4">
        <v>1208</v>
      </c>
      <c r="AO1211" s="4" t="s">
        <v>2879</v>
      </c>
      <c r="AP1211" s="4" t="str">
        <f t="shared" si="47"/>
        <v>1208 - SUZUKI KARIMUN STANDAR 1.0 MT</v>
      </c>
    </row>
    <row r="1212" spans="40:42" x14ac:dyDescent="0.25">
      <c r="AN1212" s="4">
        <v>1209</v>
      </c>
      <c r="AO1212" s="4" t="s">
        <v>2880</v>
      </c>
      <c r="AP1212" s="4" t="str">
        <f t="shared" si="47"/>
        <v>1209 - SUZUKI KARIMUN WAGON R GA 1.0 MT</v>
      </c>
    </row>
    <row r="1213" spans="40:42" x14ac:dyDescent="0.25">
      <c r="AN1213" s="4">
        <v>1210</v>
      </c>
      <c r="AO1213" s="4" t="s">
        <v>2881</v>
      </c>
      <c r="AP1213" s="4" t="str">
        <f t="shared" si="47"/>
        <v>1210 - SUZUKI KARIMUN WAGON R GL 1.0 MT</v>
      </c>
    </row>
    <row r="1214" spans="40:42" x14ac:dyDescent="0.25">
      <c r="AN1214" s="4">
        <v>1211</v>
      </c>
      <c r="AO1214" s="4" t="s">
        <v>2882</v>
      </c>
      <c r="AP1214" s="4" t="str">
        <f t="shared" si="47"/>
        <v>1211 - SUZUKI KARIMUN WAGON R GX 1.0 MT</v>
      </c>
    </row>
    <row r="1215" spans="40:42" x14ac:dyDescent="0.25">
      <c r="AN1215" s="4">
        <v>1212</v>
      </c>
      <c r="AO1215" s="4" t="s">
        <v>2883</v>
      </c>
      <c r="AP1215" s="4" t="str">
        <f t="shared" si="47"/>
        <v>1212 - SUZUKI KARIMUN WAGON R GS 1.0 MT</v>
      </c>
    </row>
    <row r="1216" spans="40:42" x14ac:dyDescent="0.25">
      <c r="AN1216" s="4">
        <v>1213</v>
      </c>
      <c r="AO1216" s="4" t="s">
        <v>2884</v>
      </c>
      <c r="AP1216" s="4" t="str">
        <f t="shared" si="47"/>
        <v>1213 - SUZUKI KARIMUN WAGON R BLIND VAN 1.0 MT</v>
      </c>
    </row>
    <row r="1217" spans="40:42" x14ac:dyDescent="0.25">
      <c r="AN1217" s="4">
        <v>1214</v>
      </c>
      <c r="AO1217" s="4" t="s">
        <v>2885</v>
      </c>
      <c r="AP1217" s="4" t="str">
        <f t="shared" si="47"/>
        <v>1214 - SUZUKI SWIFT ST 1.5 MT</v>
      </c>
    </row>
    <row r="1218" spans="40:42" x14ac:dyDescent="0.25">
      <c r="AN1218" s="4">
        <v>1215</v>
      </c>
      <c r="AO1218" s="4" t="s">
        <v>2886</v>
      </c>
      <c r="AP1218" s="4" t="str">
        <f t="shared" si="47"/>
        <v>1215 - SUZUKI SWIFT GL 1.5 AT</v>
      </c>
    </row>
    <row r="1219" spans="40:42" x14ac:dyDescent="0.25">
      <c r="AN1219" s="4">
        <v>1216</v>
      </c>
      <c r="AO1219" s="4" t="s">
        <v>2887</v>
      </c>
      <c r="AP1219" s="4" t="str">
        <f t="shared" si="47"/>
        <v>1216 - SUZUKI SWIFT GL 1.5 MT</v>
      </c>
    </row>
    <row r="1220" spans="40:42" x14ac:dyDescent="0.25">
      <c r="AN1220" s="4">
        <v>1217</v>
      </c>
      <c r="AO1220" s="4" t="s">
        <v>1823</v>
      </c>
      <c r="AP1220" s="4" t="str">
        <f t="shared" si="47"/>
        <v>1217 - SUZUKI IGNIS GX 1.2 AT</v>
      </c>
    </row>
    <row r="1221" spans="40:42" x14ac:dyDescent="0.25">
      <c r="AN1221" s="4">
        <v>1218</v>
      </c>
      <c r="AO1221" s="4" t="s">
        <v>2888</v>
      </c>
      <c r="AP1221" s="4" t="str">
        <f t="shared" ref="AP1221:AP1284" si="48">AN1221 &amp; " - " &amp;AO1221</f>
        <v>1218 - SUZUKI IGNIS GX AGS 1.2 MT</v>
      </c>
    </row>
    <row r="1222" spans="40:42" x14ac:dyDescent="0.25">
      <c r="AN1222" s="4">
        <v>1219</v>
      </c>
      <c r="AO1222" s="4" t="s">
        <v>1831</v>
      </c>
      <c r="AP1222" s="4" t="str">
        <f t="shared" si="48"/>
        <v>1219 - SUZUKI SPLASH GL 1.2 AT</v>
      </c>
    </row>
    <row r="1223" spans="40:42" x14ac:dyDescent="0.25">
      <c r="AN1223" s="4">
        <v>1220</v>
      </c>
      <c r="AO1223" s="4" t="s">
        <v>2889</v>
      </c>
      <c r="AP1223" s="4" t="str">
        <f t="shared" si="48"/>
        <v>1220 - SUZUKI SWIFT ST 1.5 AT</v>
      </c>
    </row>
    <row r="1224" spans="40:42" x14ac:dyDescent="0.25">
      <c r="AN1224" s="4">
        <v>1221</v>
      </c>
      <c r="AO1224" s="4" t="s">
        <v>2890</v>
      </c>
      <c r="AP1224" s="4" t="str">
        <f t="shared" si="48"/>
        <v>1221 - SUZUKI SWIFT GT 1.5 AT</v>
      </c>
    </row>
    <row r="1225" spans="40:42" x14ac:dyDescent="0.25">
      <c r="AN1225" s="4">
        <v>1222</v>
      </c>
      <c r="AO1225" s="4" t="s">
        <v>2891</v>
      </c>
      <c r="AP1225" s="4" t="str">
        <f t="shared" si="48"/>
        <v>1222 - SUZUKI SWIFT GT 1.5 MT</v>
      </c>
    </row>
    <row r="1226" spans="40:42" x14ac:dyDescent="0.25">
      <c r="AN1226" s="4">
        <v>1223</v>
      </c>
      <c r="AO1226" s="4" t="s">
        <v>2892</v>
      </c>
      <c r="AP1226" s="4" t="str">
        <f t="shared" si="48"/>
        <v>1223 - SUZUKI SWIFT GT2 1.5 AT</v>
      </c>
    </row>
    <row r="1227" spans="40:42" x14ac:dyDescent="0.25">
      <c r="AN1227" s="4">
        <v>1224</v>
      </c>
      <c r="AO1227" s="4" t="s">
        <v>2893</v>
      </c>
      <c r="AP1227" s="4" t="str">
        <f t="shared" si="48"/>
        <v>1224 - SUZUKI SWIFT GT2 1.5 MT</v>
      </c>
    </row>
    <row r="1228" spans="40:42" x14ac:dyDescent="0.25">
      <c r="AN1228" s="4">
        <v>1225</v>
      </c>
      <c r="AO1228" s="4" t="s">
        <v>2894</v>
      </c>
      <c r="AP1228" s="4" t="str">
        <f t="shared" si="48"/>
        <v>1225 - SUZUKI SWIFT GT3 1.5 AT</v>
      </c>
    </row>
    <row r="1229" spans="40:42" x14ac:dyDescent="0.25">
      <c r="AN1229" s="4">
        <v>1226</v>
      </c>
      <c r="AO1229" s="4" t="s">
        <v>2895</v>
      </c>
      <c r="AP1229" s="4" t="str">
        <f t="shared" si="48"/>
        <v>1226 - SUZUKI NEW KARIMUN ESTILO 1.0 MT</v>
      </c>
    </row>
    <row r="1230" spans="40:42" x14ac:dyDescent="0.25">
      <c r="AN1230" s="4">
        <v>1227</v>
      </c>
      <c r="AO1230" s="4" t="s">
        <v>1832</v>
      </c>
      <c r="AP1230" s="4" t="str">
        <f t="shared" si="48"/>
        <v>1227 - SUZUKI SPLASH GL 1.2 MT</v>
      </c>
    </row>
    <row r="1231" spans="40:42" x14ac:dyDescent="0.25">
      <c r="AN1231" s="4">
        <v>1228</v>
      </c>
      <c r="AO1231" s="4" t="s">
        <v>2896</v>
      </c>
      <c r="AP1231" s="4" t="str">
        <f t="shared" si="48"/>
        <v>1228 - SUZUKI GRAND VITARA 2.0 MT</v>
      </c>
    </row>
    <row r="1232" spans="40:42" x14ac:dyDescent="0.25">
      <c r="AN1232" s="4">
        <v>1229</v>
      </c>
      <c r="AO1232" s="4" t="s">
        <v>2897</v>
      </c>
      <c r="AP1232" s="4" t="str">
        <f t="shared" si="48"/>
        <v>1229 - SUZUKI GRAND VITARA 2.4 AT</v>
      </c>
    </row>
    <row r="1233" spans="40:42" x14ac:dyDescent="0.25">
      <c r="AN1233" s="4">
        <v>1230</v>
      </c>
      <c r="AO1233" s="4" t="s">
        <v>2898</v>
      </c>
      <c r="AP1233" s="4" t="str">
        <f t="shared" si="48"/>
        <v>1230 - SUZUKI GRAND VITARA 2.4 MT</v>
      </c>
    </row>
    <row r="1234" spans="40:42" x14ac:dyDescent="0.25">
      <c r="AN1234" s="4">
        <v>1231</v>
      </c>
      <c r="AO1234" s="4" t="s">
        <v>2899</v>
      </c>
      <c r="AP1234" s="4" t="str">
        <f t="shared" si="48"/>
        <v>1231 - SUZUKI GRAND VITARA JLX 2.0 AT</v>
      </c>
    </row>
    <row r="1235" spans="40:42" x14ac:dyDescent="0.25">
      <c r="AN1235" s="4">
        <v>1232</v>
      </c>
      <c r="AO1235" s="4" t="s">
        <v>2900</v>
      </c>
      <c r="AP1235" s="4" t="str">
        <f t="shared" si="48"/>
        <v>1232 - SUZUKI GRAND VITARA JLX 2.0 MT</v>
      </c>
    </row>
    <row r="1236" spans="40:42" x14ac:dyDescent="0.25">
      <c r="AN1236" s="4">
        <v>1233</v>
      </c>
      <c r="AO1236" s="4" t="s">
        <v>2901</v>
      </c>
      <c r="AP1236" s="4" t="str">
        <f t="shared" si="48"/>
        <v>1233 - SUZUKI SWIFT GX 1.5 MT</v>
      </c>
    </row>
    <row r="1237" spans="40:42" x14ac:dyDescent="0.25">
      <c r="AN1237" s="4">
        <v>1234</v>
      </c>
      <c r="AO1237" s="4" t="s">
        <v>2902</v>
      </c>
      <c r="AP1237" s="4" t="str">
        <f t="shared" si="48"/>
        <v>1234 - SUZUKI GRAND VITARA 2.0 AT</v>
      </c>
    </row>
    <row r="1238" spans="40:42" x14ac:dyDescent="0.25">
      <c r="AN1238" s="4">
        <v>1235</v>
      </c>
      <c r="AO1238" s="4" t="s">
        <v>2903</v>
      </c>
      <c r="AP1238" s="4" t="str">
        <f t="shared" si="48"/>
        <v>1235 - SUZUKI GRAND VITARA JLX 2.4 AT</v>
      </c>
    </row>
    <row r="1239" spans="40:42" x14ac:dyDescent="0.25">
      <c r="AN1239" s="4">
        <v>1236</v>
      </c>
      <c r="AO1239" s="4" t="s">
        <v>2904</v>
      </c>
      <c r="AP1239" s="4" t="str">
        <f t="shared" si="48"/>
        <v>1236 - SUZUKI GRAND VITARA JLX 2.4 MT</v>
      </c>
    </row>
    <row r="1240" spans="40:42" x14ac:dyDescent="0.25">
      <c r="AN1240" s="4">
        <v>1237</v>
      </c>
      <c r="AO1240" s="4" t="s">
        <v>2905</v>
      </c>
      <c r="AP1240" s="4" t="str">
        <f t="shared" si="48"/>
        <v>1237 - SUZUKI GRAND VITARA JX 2.0 MT</v>
      </c>
    </row>
    <row r="1241" spans="40:42" x14ac:dyDescent="0.25">
      <c r="AN1241" s="4">
        <v>1238</v>
      </c>
      <c r="AO1241" s="4" t="s">
        <v>2906</v>
      </c>
      <c r="AP1241" s="4" t="str">
        <f t="shared" si="48"/>
        <v>1238 - SUZUKI SWIFT GT3 1.5 MT</v>
      </c>
    </row>
    <row r="1242" spans="40:42" x14ac:dyDescent="0.25">
      <c r="AN1242" s="4">
        <v>1239</v>
      </c>
      <c r="AO1242" s="4" t="s">
        <v>2907</v>
      </c>
      <c r="AP1242" s="4" t="str">
        <f t="shared" si="48"/>
        <v>1239 - SUZUKI SWIFT GX 1.5 AT</v>
      </c>
    </row>
    <row r="1243" spans="40:42" x14ac:dyDescent="0.25">
      <c r="AN1243" s="4">
        <v>1240</v>
      </c>
      <c r="AO1243" s="4" t="s">
        <v>2908</v>
      </c>
      <c r="AP1243" s="4" t="str">
        <f t="shared" si="48"/>
        <v>1240 - SUZUKI IGNIS GL LUXURY 1.2 AT</v>
      </c>
    </row>
    <row r="1244" spans="40:42" x14ac:dyDescent="0.25">
      <c r="AN1244" s="4">
        <v>1241</v>
      </c>
      <c r="AO1244" s="4" t="s">
        <v>2909</v>
      </c>
      <c r="AP1244" s="4" t="str">
        <f t="shared" si="48"/>
        <v>1241 - ALL NEW ERTIGA GA MT</v>
      </c>
    </row>
    <row r="1245" spans="40:42" x14ac:dyDescent="0.25">
      <c r="AN1245" s="4">
        <v>1242</v>
      </c>
      <c r="AO1245" s="4" t="s">
        <v>1484</v>
      </c>
      <c r="AP1245" s="4" t="str">
        <f t="shared" si="48"/>
        <v>1242 - ALL NEW ERTIGA GL MT</v>
      </c>
    </row>
    <row r="1246" spans="40:42" x14ac:dyDescent="0.25">
      <c r="AN1246" s="4">
        <v>1243</v>
      </c>
      <c r="AO1246" s="4" t="s">
        <v>1483</v>
      </c>
      <c r="AP1246" s="4" t="str">
        <f t="shared" si="48"/>
        <v>1243 - ALL NEW ERTIGA GL AT</v>
      </c>
    </row>
    <row r="1247" spans="40:42" x14ac:dyDescent="0.25">
      <c r="AN1247" s="4">
        <v>1244</v>
      </c>
      <c r="AO1247" s="4" t="s">
        <v>2910</v>
      </c>
      <c r="AP1247" s="4" t="str">
        <f t="shared" si="48"/>
        <v>1244 - ALL NEW ERTIGA GX MT</v>
      </c>
    </row>
    <row r="1248" spans="40:42" x14ac:dyDescent="0.25">
      <c r="AN1248" s="4">
        <v>1245</v>
      </c>
      <c r="AO1248" s="4" t="s">
        <v>2911</v>
      </c>
      <c r="AP1248" s="4" t="str">
        <f t="shared" si="48"/>
        <v>1245 - ALL NEW ERTIGA GX AT</v>
      </c>
    </row>
    <row r="1249" spans="40:42" x14ac:dyDescent="0.25">
      <c r="AN1249" s="4">
        <v>1246</v>
      </c>
      <c r="AO1249" s="4" t="s">
        <v>2912</v>
      </c>
      <c r="AP1249" s="4" t="str">
        <f t="shared" si="48"/>
        <v>1246 - ALL NEW ERTIGA GX MT ESP</v>
      </c>
    </row>
    <row r="1250" spans="40:42" x14ac:dyDescent="0.25">
      <c r="AN1250" s="4">
        <v>1247</v>
      </c>
      <c r="AO1250" s="4" t="s">
        <v>2913</v>
      </c>
      <c r="AP1250" s="4" t="str">
        <f t="shared" si="48"/>
        <v>1247 - ALL NEW ERTIGA GX AT ESP</v>
      </c>
    </row>
    <row r="1251" spans="40:42" x14ac:dyDescent="0.25">
      <c r="AN1251" s="4">
        <v>1248</v>
      </c>
      <c r="AO1251" s="4" t="s">
        <v>2914</v>
      </c>
      <c r="AP1251" s="4" t="str">
        <f t="shared" si="48"/>
        <v>1248 - ALL NEW ERTIGA GL MT MINOR CHANGE</v>
      </c>
    </row>
    <row r="1252" spans="40:42" x14ac:dyDescent="0.25">
      <c r="AN1252" s="4">
        <v>1249</v>
      </c>
      <c r="AO1252" s="4" t="s">
        <v>1485</v>
      </c>
      <c r="AP1252" s="4" t="str">
        <f t="shared" si="48"/>
        <v>1249 - ALL NEW ERTIGA SS   AT</v>
      </c>
    </row>
    <row r="1253" spans="40:42" x14ac:dyDescent="0.25">
      <c r="AN1253" s="4">
        <v>1250</v>
      </c>
      <c r="AO1253" s="4" t="s">
        <v>2915</v>
      </c>
      <c r="AP1253" s="4" t="str">
        <f t="shared" si="48"/>
        <v>1250 - XL 7 GL MT ZETA</v>
      </c>
    </row>
    <row r="1254" spans="40:42" x14ac:dyDescent="0.25">
      <c r="AN1254" s="4">
        <v>1251</v>
      </c>
      <c r="AO1254" s="4" t="s">
        <v>2916</v>
      </c>
      <c r="AP1254" s="4" t="str">
        <f t="shared" si="48"/>
        <v>1251 - XL 7 GL AT ZETA</v>
      </c>
    </row>
    <row r="1255" spans="40:42" x14ac:dyDescent="0.25">
      <c r="AN1255" s="4">
        <v>1252</v>
      </c>
      <c r="AO1255" s="4" t="s">
        <v>2917</v>
      </c>
      <c r="AP1255" s="4" t="str">
        <f t="shared" si="48"/>
        <v>1252 - ALL NEW ERTIGA GX AT MINOR CHANGE</v>
      </c>
    </row>
    <row r="1256" spans="40:42" x14ac:dyDescent="0.25">
      <c r="AN1256" s="4">
        <v>1253</v>
      </c>
      <c r="AO1256" s="4" t="s">
        <v>2918</v>
      </c>
      <c r="AP1256" s="4" t="str">
        <f t="shared" si="48"/>
        <v>1253 - ALL NEW ERTIGA SS   MT</v>
      </c>
    </row>
    <row r="1257" spans="40:42" x14ac:dyDescent="0.25">
      <c r="AN1257" s="4">
        <v>1254</v>
      </c>
      <c r="AO1257" s="4" t="s">
        <v>2919</v>
      </c>
      <c r="AP1257" s="4" t="str">
        <f t="shared" si="48"/>
        <v>1254 - XL 7 GX MT BETA</v>
      </c>
    </row>
    <row r="1258" spans="40:42" x14ac:dyDescent="0.25">
      <c r="AN1258" s="4">
        <v>1255</v>
      </c>
      <c r="AO1258" s="4" t="s">
        <v>2920</v>
      </c>
      <c r="AP1258" s="4" t="str">
        <f t="shared" si="48"/>
        <v>1255 - XL 7 GS MT ALPHA</v>
      </c>
    </row>
    <row r="1259" spans="40:42" x14ac:dyDescent="0.25">
      <c r="AN1259" s="4">
        <v>1256</v>
      </c>
      <c r="AO1259" s="4" t="s">
        <v>1945</v>
      </c>
      <c r="AP1259" s="4" t="str">
        <f t="shared" si="48"/>
        <v>1256 - XL 7 GS AT ALPHA</v>
      </c>
    </row>
    <row r="1260" spans="40:42" x14ac:dyDescent="0.25">
      <c r="AN1260" s="4">
        <v>1257</v>
      </c>
      <c r="AO1260" s="4" t="s">
        <v>2921</v>
      </c>
      <c r="AP1260" s="4" t="str">
        <f t="shared" si="48"/>
        <v>1257 - JIMNY MT</v>
      </c>
    </row>
    <row r="1261" spans="40:42" x14ac:dyDescent="0.25">
      <c r="AN1261" s="4">
        <v>1258</v>
      </c>
      <c r="AO1261" s="4" t="s">
        <v>2922</v>
      </c>
      <c r="AP1261" s="4" t="str">
        <f t="shared" si="48"/>
        <v>1258 - ALL NEW ERTIGA GL AT MINOR CHANGE</v>
      </c>
    </row>
    <row r="1262" spans="40:42" x14ac:dyDescent="0.25">
      <c r="AN1262" s="4">
        <v>1259</v>
      </c>
      <c r="AO1262" s="4" t="s">
        <v>2923</v>
      </c>
      <c r="AP1262" s="4" t="str">
        <f t="shared" si="48"/>
        <v>1259 - ALL NEW ERTIGA GX MT MINOR CHANGE</v>
      </c>
    </row>
    <row r="1263" spans="40:42" x14ac:dyDescent="0.25">
      <c r="AN1263" s="4">
        <v>1260</v>
      </c>
      <c r="AO1263" s="4" t="s">
        <v>1493</v>
      </c>
      <c r="AP1263" s="4" t="str">
        <f t="shared" si="48"/>
        <v>1260 - BALENO AT</v>
      </c>
    </row>
    <row r="1264" spans="40:42" x14ac:dyDescent="0.25">
      <c r="AN1264" s="4">
        <v>1261</v>
      </c>
      <c r="AO1264" s="4" t="s">
        <v>2924</v>
      </c>
      <c r="AP1264" s="4" t="str">
        <f t="shared" si="48"/>
        <v>1261 - IGNIS GL MT</v>
      </c>
    </row>
    <row r="1265" spans="40:42" x14ac:dyDescent="0.25">
      <c r="AN1265" s="4">
        <v>1262</v>
      </c>
      <c r="AO1265" s="4" t="s">
        <v>2925</v>
      </c>
      <c r="AP1265" s="4" t="str">
        <f t="shared" si="48"/>
        <v>1262 - IGNIS GL AT</v>
      </c>
    </row>
    <row r="1266" spans="40:42" x14ac:dyDescent="0.25">
      <c r="AN1266" s="4">
        <v>1263</v>
      </c>
      <c r="AO1266" s="4" t="s">
        <v>2926</v>
      </c>
      <c r="AP1266" s="4" t="str">
        <f t="shared" si="48"/>
        <v>1263 - IGNIS GL SE MT</v>
      </c>
    </row>
    <row r="1267" spans="40:42" x14ac:dyDescent="0.25">
      <c r="AN1267" s="4">
        <v>1264</v>
      </c>
      <c r="AO1267" s="4" t="s">
        <v>2927</v>
      </c>
      <c r="AP1267" s="4" t="str">
        <f t="shared" si="48"/>
        <v>1264 - IGNIS GL SE AT</v>
      </c>
    </row>
    <row r="1268" spans="40:42" x14ac:dyDescent="0.25">
      <c r="AN1268" s="4">
        <v>1265</v>
      </c>
      <c r="AO1268" s="4" t="s">
        <v>2928</v>
      </c>
      <c r="AP1268" s="4" t="str">
        <f t="shared" si="48"/>
        <v>1265 - JIMNY AT (2TONE)</v>
      </c>
    </row>
    <row r="1269" spans="40:42" x14ac:dyDescent="0.25">
      <c r="AN1269" s="4">
        <v>1266</v>
      </c>
      <c r="AO1269" s="4" t="s">
        <v>2929</v>
      </c>
      <c r="AP1269" s="4" t="str">
        <f t="shared" si="48"/>
        <v>1266 - BALENO MT</v>
      </c>
    </row>
    <row r="1270" spans="40:42" x14ac:dyDescent="0.25">
      <c r="AN1270" s="4">
        <v>1267</v>
      </c>
      <c r="AO1270" s="4" t="s">
        <v>2930</v>
      </c>
      <c r="AP1270" s="4" t="str">
        <f t="shared" si="48"/>
        <v>1267 - IGNIS GX MT</v>
      </c>
    </row>
    <row r="1271" spans="40:42" x14ac:dyDescent="0.25">
      <c r="AN1271" s="4">
        <v>1268</v>
      </c>
      <c r="AO1271" s="4" t="s">
        <v>1686</v>
      </c>
      <c r="AP1271" s="4" t="str">
        <f t="shared" si="48"/>
        <v>1268 - IGNIS GX AT</v>
      </c>
    </row>
    <row r="1272" spans="40:42" x14ac:dyDescent="0.25">
      <c r="AN1272" s="4">
        <v>1269</v>
      </c>
      <c r="AO1272" s="4" t="s">
        <v>2931</v>
      </c>
      <c r="AP1272" s="4" t="str">
        <f t="shared" si="48"/>
        <v>1269 - NEW SX4 S CROSS MT</v>
      </c>
    </row>
    <row r="1273" spans="40:42" x14ac:dyDescent="0.25">
      <c r="AN1273" s="4">
        <v>1270</v>
      </c>
      <c r="AO1273" s="4" t="s">
        <v>2932</v>
      </c>
      <c r="AP1273" s="4" t="str">
        <f t="shared" si="48"/>
        <v>1270 - JIMNY AT</v>
      </c>
    </row>
    <row r="1274" spans="40:42" x14ac:dyDescent="0.25">
      <c r="AN1274" s="4">
        <v>1271</v>
      </c>
      <c r="AO1274" s="4" t="s">
        <v>2933</v>
      </c>
      <c r="AP1274" s="4" t="str">
        <f t="shared" si="48"/>
        <v>1271 - JIMNY MT (2TONE)</v>
      </c>
    </row>
    <row r="1275" spans="40:42" x14ac:dyDescent="0.25">
      <c r="AN1275" s="4">
        <v>1272</v>
      </c>
      <c r="AO1275" s="4" t="s">
        <v>2934</v>
      </c>
      <c r="AP1275" s="4" t="str">
        <f t="shared" si="48"/>
        <v>1272 - APV ARENA GE2 PS</v>
      </c>
    </row>
    <row r="1276" spans="40:42" x14ac:dyDescent="0.25">
      <c r="AN1276" s="4">
        <v>1273</v>
      </c>
      <c r="AO1276" s="4" t="s">
        <v>2935</v>
      </c>
      <c r="AP1276" s="4" t="str">
        <f t="shared" si="48"/>
        <v>1273 - APV ARENA GL</v>
      </c>
    </row>
    <row r="1277" spans="40:42" x14ac:dyDescent="0.25">
      <c r="AN1277" s="4">
        <v>1274</v>
      </c>
      <c r="AO1277" s="4" t="s">
        <v>2936</v>
      </c>
      <c r="AP1277" s="4" t="str">
        <f t="shared" si="48"/>
        <v>1274 - APV ARENA GX</v>
      </c>
    </row>
    <row r="1278" spans="40:42" x14ac:dyDescent="0.25">
      <c r="AN1278" s="4">
        <v>1275</v>
      </c>
      <c r="AO1278" s="4" t="s">
        <v>2937</v>
      </c>
      <c r="AP1278" s="4" t="str">
        <f t="shared" si="48"/>
        <v>1275 - APV ARENA SGX</v>
      </c>
    </row>
    <row r="1279" spans="40:42" x14ac:dyDescent="0.25">
      <c r="AN1279" s="4">
        <v>1276</v>
      </c>
      <c r="AO1279" s="4" t="s">
        <v>2938</v>
      </c>
      <c r="AP1279" s="4" t="str">
        <f t="shared" si="48"/>
        <v>1276 - APV NEW LUXURY SGX LUX2 R15 MT</v>
      </c>
    </row>
    <row r="1280" spans="40:42" x14ac:dyDescent="0.25">
      <c r="AN1280" s="4">
        <v>1277</v>
      </c>
      <c r="AO1280" s="4" t="s">
        <v>2939</v>
      </c>
      <c r="AP1280" s="4" t="str">
        <f t="shared" si="48"/>
        <v>1277 - APV NEW LUXURY SGX LUX2 R17 MT</v>
      </c>
    </row>
    <row r="1281" spans="40:42" x14ac:dyDescent="0.25">
      <c r="AN1281" s="4">
        <v>1278</v>
      </c>
      <c r="AO1281" s="4" t="s">
        <v>2940</v>
      </c>
      <c r="AP1281" s="4" t="str">
        <f t="shared" si="48"/>
        <v>1278 - APV BOX</v>
      </c>
    </row>
    <row r="1282" spans="40:42" x14ac:dyDescent="0.25">
      <c r="AN1282" s="4">
        <v>1279</v>
      </c>
      <c r="AO1282" s="4" t="s">
        <v>2941</v>
      </c>
      <c r="AP1282" s="4" t="str">
        <f t="shared" si="48"/>
        <v>1279 - APV PICK UP</v>
      </c>
    </row>
    <row r="1283" spans="40:42" x14ac:dyDescent="0.25">
      <c r="AN1283" s="4">
        <v>1280</v>
      </c>
      <c r="AO1283" s="4" t="s">
        <v>2942</v>
      </c>
      <c r="AP1283" s="4" t="str">
        <f t="shared" si="48"/>
        <v>1280 - APV PICK UP FD PS</v>
      </c>
    </row>
    <row r="1284" spans="40:42" x14ac:dyDescent="0.25">
      <c r="AN1284" s="4">
        <v>1281</v>
      </c>
      <c r="AO1284" s="4" t="s">
        <v>2943</v>
      </c>
      <c r="AP1284" s="4" t="str">
        <f t="shared" si="48"/>
        <v>1281 - KARIMUN WAGON R GS</v>
      </c>
    </row>
    <row r="1285" spans="40:42" x14ac:dyDescent="0.25">
      <c r="AN1285" s="4">
        <v>1282</v>
      </c>
      <c r="AO1285" s="4" t="s">
        <v>2944</v>
      </c>
      <c r="AP1285" s="4" t="str">
        <f t="shared" ref="AP1285:AP1348" si="49">AN1285 &amp; " - " &amp;AO1285</f>
        <v>1282 - KARIMUN WAGON R GL AGS</v>
      </c>
    </row>
    <row r="1286" spans="40:42" x14ac:dyDescent="0.25">
      <c r="AN1286" s="4">
        <v>1283</v>
      </c>
      <c r="AO1286" s="4" t="s">
        <v>2945</v>
      </c>
      <c r="AP1286" s="4" t="str">
        <f t="shared" si="49"/>
        <v>1283 - APV PICK UP WD</v>
      </c>
    </row>
    <row r="1287" spans="40:42" x14ac:dyDescent="0.25">
      <c r="AN1287" s="4">
        <v>1284</v>
      </c>
      <c r="AO1287" s="4" t="s">
        <v>2946</v>
      </c>
      <c r="AP1287" s="4" t="str">
        <f t="shared" si="49"/>
        <v>1284 - NEW SX4 S CROSS AT</v>
      </c>
    </row>
    <row r="1288" spans="40:42" x14ac:dyDescent="0.25">
      <c r="AN1288" s="4">
        <v>1285</v>
      </c>
      <c r="AO1288" s="4" t="s">
        <v>2947</v>
      </c>
      <c r="AP1288" s="4" t="str">
        <f t="shared" si="49"/>
        <v>1285 - APV ARENA BLIND VAN</v>
      </c>
    </row>
    <row r="1289" spans="40:42" x14ac:dyDescent="0.25">
      <c r="AN1289" s="4">
        <v>1286</v>
      </c>
      <c r="AO1289" s="4" t="s">
        <v>2948</v>
      </c>
      <c r="AP1289" s="4" t="str">
        <f t="shared" si="49"/>
        <v>1286 - KARIMUN WAGON R BLIND VAN</v>
      </c>
    </row>
    <row r="1290" spans="40:42" x14ac:dyDescent="0.25">
      <c r="AN1290" s="4">
        <v>1287</v>
      </c>
      <c r="AO1290" s="4" t="s">
        <v>2949</v>
      </c>
      <c r="AP1290" s="4" t="str">
        <f t="shared" si="49"/>
        <v>1287 - KARIMUN WAGON R GL</v>
      </c>
    </row>
    <row r="1291" spans="40:42" x14ac:dyDescent="0.25">
      <c r="AN1291" s="4">
        <v>1288</v>
      </c>
      <c r="AO1291" s="4" t="s">
        <v>2950</v>
      </c>
      <c r="AP1291" s="4" t="str">
        <f t="shared" si="49"/>
        <v>1288 - KARIMUN WAGON R GS AGS</v>
      </c>
    </row>
    <row r="1292" spans="40:42" x14ac:dyDescent="0.25">
      <c r="AN1292" s="4">
        <v>1289</v>
      </c>
      <c r="AO1292" s="4" t="s">
        <v>1737</v>
      </c>
      <c r="AP1292" s="4" t="str">
        <f t="shared" si="49"/>
        <v>1289 - NEW CARRY PU FD</v>
      </c>
    </row>
    <row r="1293" spans="40:42" x14ac:dyDescent="0.25">
      <c r="AN1293" s="4">
        <v>1290</v>
      </c>
      <c r="AO1293" s="4" t="s">
        <v>2951</v>
      </c>
      <c r="AP1293" s="4" t="str">
        <f t="shared" si="49"/>
        <v>1290 - NEW CARRY PU WD</v>
      </c>
    </row>
    <row r="1294" spans="40:42" x14ac:dyDescent="0.25">
      <c r="AN1294" s="4">
        <v>1291</v>
      </c>
      <c r="AO1294" s="4" t="s">
        <v>1738</v>
      </c>
      <c r="AP1294" s="4" t="str">
        <f t="shared" si="49"/>
        <v>1291 - NEW CARRY PU FD AC PS</v>
      </c>
    </row>
    <row r="1295" spans="40:42" x14ac:dyDescent="0.25">
      <c r="AN1295" s="4">
        <v>1292</v>
      </c>
      <c r="AO1295" s="4" t="s">
        <v>1739</v>
      </c>
      <c r="AP1295" s="4" t="str">
        <f t="shared" si="49"/>
        <v>1292 - NEW CARRY PU WD AC PS</v>
      </c>
    </row>
    <row r="1296" spans="40:42" x14ac:dyDescent="0.25">
      <c r="AN1296" s="4">
        <v>1293</v>
      </c>
      <c r="AO1296" s="4" t="s">
        <v>2952</v>
      </c>
      <c r="AP1296" s="4" t="str">
        <f t="shared" si="49"/>
        <v>1293 - NEW CARRY PU FD AC PS LUXURY</v>
      </c>
    </row>
    <row r="1297" spans="40:42" x14ac:dyDescent="0.25">
      <c r="AN1297" s="4">
        <v>1294</v>
      </c>
      <c r="AO1297" s="4" t="s">
        <v>2953</v>
      </c>
      <c r="AP1297" s="4" t="str">
        <f t="shared" si="49"/>
        <v>1294 - APV PICK UP WD PS</v>
      </c>
    </row>
    <row r="1298" spans="40:42" x14ac:dyDescent="0.25">
      <c r="AN1298" s="4">
        <v>1295</v>
      </c>
      <c r="AO1298" s="4" t="s">
        <v>2954</v>
      </c>
      <c r="AP1298" s="4" t="str">
        <f t="shared" si="49"/>
        <v>1295 - KARIMUN WAGON R GA</v>
      </c>
    </row>
    <row r="1299" spans="40:42" x14ac:dyDescent="0.25">
      <c r="AN1299" s="4">
        <v>1296</v>
      </c>
      <c r="AO1299" s="4" t="s">
        <v>2955</v>
      </c>
      <c r="AP1299" s="4" t="str">
        <f t="shared" si="49"/>
        <v>1296 - NEW CARRY PU WD AC PS LUXURY</v>
      </c>
    </row>
    <row r="1300" spans="40:42" x14ac:dyDescent="0.25">
      <c r="AN1300" s="4">
        <v>1297</v>
      </c>
      <c r="AO1300" s="4" t="s">
        <v>1946</v>
      </c>
      <c r="AP1300" s="4" t="str">
        <f t="shared" si="49"/>
        <v>1297 - XL7 GX AT BETA</v>
      </c>
    </row>
    <row r="1301" spans="40:42" x14ac:dyDescent="0.25">
      <c r="AN1301" s="4">
        <v>1298</v>
      </c>
      <c r="AO1301" s="4" t="s">
        <v>2956</v>
      </c>
      <c r="AP1301" s="4" t="str">
        <f t="shared" si="49"/>
        <v>1298 - SUZUKI APV GX ARENA 1.5 M/T</v>
      </c>
    </row>
    <row r="1302" spans="40:42" x14ac:dyDescent="0.25">
      <c r="AN1302" s="4">
        <v>1299</v>
      </c>
      <c r="AO1302" s="4" t="s">
        <v>1816</v>
      </c>
      <c r="AP1302" s="4" t="str">
        <f t="shared" si="49"/>
        <v>1299 - SUZUKI APV BLIND VAN HIGH</v>
      </c>
    </row>
    <row r="1303" spans="40:42" x14ac:dyDescent="0.25">
      <c r="AN1303" s="4">
        <v>1300</v>
      </c>
      <c r="AO1303" s="4" t="s">
        <v>1817</v>
      </c>
      <c r="AP1303" s="4" t="str">
        <f t="shared" si="49"/>
        <v>1300 - SUZUKI APV BLIND VAN MT</v>
      </c>
    </row>
    <row r="1304" spans="40:42" x14ac:dyDescent="0.25">
      <c r="AN1304" s="4">
        <v>1301</v>
      </c>
      <c r="AO1304" s="4" t="s">
        <v>1824</v>
      </c>
      <c r="AP1304" s="4" t="str">
        <f t="shared" si="49"/>
        <v>1301 - SUZUKI NEW CARRY ST150 PU MT</v>
      </c>
    </row>
    <row r="1305" spans="40:42" x14ac:dyDescent="0.25">
      <c r="AN1305" s="4">
        <v>1302</v>
      </c>
      <c r="AO1305" s="4" t="s">
        <v>2957</v>
      </c>
      <c r="AP1305" s="4" t="str">
        <f t="shared" si="49"/>
        <v>1302 - SUZUKI NEW ERTIGA GL 1.5 AT</v>
      </c>
    </row>
    <row r="1306" spans="40:42" x14ac:dyDescent="0.25">
      <c r="AN1306" s="4">
        <v>1303</v>
      </c>
      <c r="AO1306" s="4" t="s">
        <v>1811</v>
      </c>
      <c r="AP1306" s="4" t="str">
        <f t="shared" si="49"/>
        <v>1303 - SUZUKI ALL NEW ERTIGA DREZA  1.4 AT</v>
      </c>
    </row>
    <row r="1307" spans="40:42" x14ac:dyDescent="0.25">
      <c r="AN1307" s="4">
        <v>1304</v>
      </c>
      <c r="AO1307" s="4" t="s">
        <v>2958</v>
      </c>
      <c r="AP1307" s="4" t="str">
        <f t="shared" si="49"/>
        <v>1304 - SUZUKI ALL NEW ERTIGA DREZA  1.4 MT</v>
      </c>
    </row>
    <row r="1308" spans="40:42" x14ac:dyDescent="0.25">
      <c r="AN1308" s="4">
        <v>1305</v>
      </c>
      <c r="AO1308" s="4" t="s">
        <v>2959</v>
      </c>
      <c r="AP1308" s="4" t="str">
        <f t="shared" si="49"/>
        <v>1305 - SUZUKI ALL NEW ERTIGA DREZA GS 1.4 AT</v>
      </c>
    </row>
    <row r="1309" spans="40:42" x14ac:dyDescent="0.25">
      <c r="AN1309" s="4">
        <v>1306</v>
      </c>
      <c r="AO1309" s="4" t="s">
        <v>2960</v>
      </c>
      <c r="AP1309" s="4" t="str">
        <f t="shared" si="49"/>
        <v>1306 - SUZUKI ALL NEW ERTIGA DREZA GS 1.4 MT</v>
      </c>
    </row>
    <row r="1310" spans="40:42" x14ac:dyDescent="0.25">
      <c r="AN1310" s="4">
        <v>1307</v>
      </c>
      <c r="AO1310" s="4" t="s">
        <v>2961</v>
      </c>
      <c r="AP1310" s="4" t="str">
        <f t="shared" si="49"/>
        <v>1307 - SUZUKI ALL NEW ERTIGA GA 1.4 AT</v>
      </c>
    </row>
    <row r="1311" spans="40:42" x14ac:dyDescent="0.25">
      <c r="AN1311" s="4">
        <v>1308</v>
      </c>
      <c r="AO1311" s="4" t="s">
        <v>2962</v>
      </c>
      <c r="AP1311" s="4" t="str">
        <f t="shared" si="49"/>
        <v>1308 - SUZUKI ALL NEW ERTIGA GA 1.4 MT</v>
      </c>
    </row>
    <row r="1312" spans="40:42" x14ac:dyDescent="0.25">
      <c r="AN1312" s="4">
        <v>1309</v>
      </c>
      <c r="AO1312" s="4" t="s">
        <v>2963</v>
      </c>
      <c r="AP1312" s="4" t="str">
        <f t="shared" si="49"/>
        <v>1309 - SUZUKI ALL NEW ERTIGA GL 1.4 AT</v>
      </c>
    </row>
    <row r="1313" spans="40:42" x14ac:dyDescent="0.25">
      <c r="AN1313" s="4">
        <v>1310</v>
      </c>
      <c r="AO1313" s="4" t="s">
        <v>2964</v>
      </c>
      <c r="AP1313" s="4" t="str">
        <f t="shared" si="49"/>
        <v>1310 - SUZUKI ALL NEW ERTIGA GL 1.4 MT</v>
      </c>
    </row>
    <row r="1314" spans="40:42" x14ac:dyDescent="0.25">
      <c r="AN1314" s="4">
        <v>1311</v>
      </c>
      <c r="AO1314" s="4" t="s">
        <v>1812</v>
      </c>
      <c r="AP1314" s="4" t="str">
        <f t="shared" si="49"/>
        <v>1311 - SUZUKI ALL NEW ERTIGA GL 1.5 AT</v>
      </c>
    </row>
    <row r="1315" spans="40:42" x14ac:dyDescent="0.25">
      <c r="AN1315" s="4">
        <v>1312</v>
      </c>
      <c r="AO1315" s="4" t="s">
        <v>1813</v>
      </c>
      <c r="AP1315" s="4" t="str">
        <f t="shared" si="49"/>
        <v>1312 - SUZUKI ALL NEW ERTIGA GX 1.4 AT</v>
      </c>
    </row>
    <row r="1316" spans="40:42" x14ac:dyDescent="0.25">
      <c r="AN1316" s="4">
        <v>1313</v>
      </c>
      <c r="AO1316" s="4" t="s">
        <v>2965</v>
      </c>
      <c r="AP1316" s="4" t="str">
        <f t="shared" si="49"/>
        <v>1313 - SUZUKI ALL NEW ERTIGA GX 1.4 MT</v>
      </c>
    </row>
    <row r="1317" spans="40:42" x14ac:dyDescent="0.25">
      <c r="AN1317" s="4">
        <v>1314</v>
      </c>
      <c r="AO1317" s="4" t="s">
        <v>2966</v>
      </c>
      <c r="AP1317" s="4" t="str">
        <f t="shared" si="49"/>
        <v>1314 - SUZUKI DR412 4x2 AT</v>
      </c>
    </row>
    <row r="1318" spans="40:42" x14ac:dyDescent="0.25">
      <c r="AN1318" s="4">
        <v>1315</v>
      </c>
      <c r="AO1318" s="4" t="s">
        <v>2967</v>
      </c>
      <c r="AP1318" s="4" t="str">
        <f t="shared" si="49"/>
        <v>1315 - SUZUKI SWIFT GX 1.4 MT</v>
      </c>
    </row>
    <row r="1319" spans="40:42" x14ac:dyDescent="0.25">
      <c r="AN1319" s="4">
        <v>1316</v>
      </c>
      <c r="AO1319" s="4" t="s">
        <v>1833</v>
      </c>
      <c r="AP1319" s="4" t="str">
        <f t="shared" si="49"/>
        <v>1316 - SUZUKI SWIFT GX 1.4 AT</v>
      </c>
    </row>
    <row r="1320" spans="40:42" x14ac:dyDescent="0.25">
      <c r="AN1320" s="4">
        <v>1317</v>
      </c>
      <c r="AO1320" s="4" t="s">
        <v>2968</v>
      </c>
      <c r="AP1320" s="4" t="str">
        <f t="shared" si="49"/>
        <v>1317 - TATA ULTRA 1014 45</v>
      </c>
    </row>
    <row r="1321" spans="40:42" x14ac:dyDescent="0.25">
      <c r="AN1321" s="4">
        <v>1318</v>
      </c>
      <c r="AO1321" s="4" t="s">
        <v>2969</v>
      </c>
      <c r="AP1321" s="4" t="str">
        <f t="shared" si="49"/>
        <v>1318 - TATA ULTRA 1014 45 BOX BESI</v>
      </c>
    </row>
    <row r="1322" spans="40:42" x14ac:dyDescent="0.25">
      <c r="AN1322" s="4">
        <v>1319</v>
      </c>
      <c r="AO1322" s="4" t="s">
        <v>2970</v>
      </c>
      <c r="AP1322" s="4" t="str">
        <f t="shared" si="49"/>
        <v>1319 - TATA ULTRA 1014 45 BAK BESI</v>
      </c>
    </row>
    <row r="1323" spans="40:42" x14ac:dyDescent="0.25">
      <c r="AN1323" s="4">
        <v>1320</v>
      </c>
      <c r="AO1323" s="4" t="s">
        <v>2971</v>
      </c>
      <c r="AP1323" s="4" t="str">
        <f t="shared" si="49"/>
        <v>1320 - TATA ULTRA 1014 45 BAK KAYU</v>
      </c>
    </row>
    <row r="1324" spans="40:42" x14ac:dyDescent="0.25">
      <c r="AN1324" s="4">
        <v>1321</v>
      </c>
      <c r="AO1324" s="4" t="s">
        <v>1809</v>
      </c>
      <c r="AP1324" s="4" t="str">
        <f t="shared" si="49"/>
        <v>1321 - SUPER ACE HT DLS 1.4 ALUMINIUM BOX</v>
      </c>
    </row>
    <row r="1325" spans="40:42" x14ac:dyDescent="0.25">
      <c r="AN1325" s="4">
        <v>1322</v>
      </c>
      <c r="AO1325" s="4" t="s">
        <v>2972</v>
      </c>
      <c r="AP1325" s="4" t="str">
        <f t="shared" si="49"/>
        <v>1322 - ULTRA 1014 33 WB BOX</v>
      </c>
    </row>
    <row r="1326" spans="40:42" x14ac:dyDescent="0.25">
      <c r="AN1326" s="4">
        <v>1323</v>
      </c>
      <c r="AO1326" s="4" t="s">
        <v>2973</v>
      </c>
      <c r="AP1326" s="4" t="str">
        <f t="shared" si="49"/>
        <v>1323 - ULTRA 1014 33 WB ALUMINIUM BOX</v>
      </c>
    </row>
    <row r="1327" spans="40:42" x14ac:dyDescent="0.25">
      <c r="AN1327" s="4">
        <v>1324</v>
      </c>
      <c r="AO1327" s="4" t="s">
        <v>2974</v>
      </c>
      <c r="AP1327" s="4" t="str">
        <f t="shared" si="49"/>
        <v>1324 - ULTRA 1014 33 WB BOX BESI</v>
      </c>
    </row>
    <row r="1328" spans="40:42" x14ac:dyDescent="0.25">
      <c r="AN1328" s="4">
        <v>1325</v>
      </c>
      <c r="AO1328" s="4" t="s">
        <v>1835</v>
      </c>
      <c r="AP1328" s="4" t="str">
        <f t="shared" si="49"/>
        <v>1325 - TATA ULTRA 1014 45 WB BOX</v>
      </c>
    </row>
    <row r="1329" spans="40:42" x14ac:dyDescent="0.25">
      <c r="AN1329" s="4">
        <v>1326</v>
      </c>
      <c r="AO1329" s="4" t="s">
        <v>2975</v>
      </c>
      <c r="AP1329" s="4" t="str">
        <f t="shared" si="49"/>
        <v>1326 - SUPER ACE HT DLS 1.4 PICK UP</v>
      </c>
    </row>
    <row r="1330" spans="40:42" x14ac:dyDescent="0.25">
      <c r="AN1330" s="4">
        <v>1327</v>
      </c>
      <c r="AO1330" s="4" t="s">
        <v>2976</v>
      </c>
      <c r="AP1330" s="4" t="str">
        <f t="shared" si="49"/>
        <v>1327 - PRIMA 2528 DUMP TRUCK</v>
      </c>
    </row>
    <row r="1331" spans="40:42" x14ac:dyDescent="0.25">
      <c r="AN1331" s="4">
        <v>1328</v>
      </c>
      <c r="AO1331" s="4" t="s">
        <v>1795</v>
      </c>
      <c r="AP1331" s="4" t="str">
        <f t="shared" si="49"/>
        <v>1328 - PRIMA 2528 K DUMP</v>
      </c>
    </row>
    <row r="1332" spans="40:42" x14ac:dyDescent="0.25">
      <c r="AN1332" s="4">
        <v>1329</v>
      </c>
      <c r="AO1332" s="4" t="s">
        <v>1703</v>
      </c>
      <c r="AP1332" s="4" t="str">
        <f t="shared" si="49"/>
        <v>1329 - LPT813 Los Bak</v>
      </c>
    </row>
    <row r="1333" spans="40:42" x14ac:dyDescent="0.25">
      <c r="AN1333" s="4">
        <v>1330</v>
      </c>
      <c r="AO1333" s="4" t="s">
        <v>1796</v>
      </c>
      <c r="AP1333" s="4" t="str">
        <f t="shared" si="49"/>
        <v>1330 - PRIMA 3338 DUMPTRUCK</v>
      </c>
    </row>
    <row r="1334" spans="40:42" x14ac:dyDescent="0.25">
      <c r="AN1334" s="4">
        <v>1331</v>
      </c>
      <c r="AO1334" s="4" t="s">
        <v>1413</v>
      </c>
      <c r="AP1334" s="4" t="str">
        <f t="shared" si="49"/>
        <v>1331 - TATA DAEWOO</v>
      </c>
    </row>
    <row r="1335" spans="40:42" x14ac:dyDescent="0.25">
      <c r="AN1335" s="4">
        <v>1332</v>
      </c>
      <c r="AO1335" s="4" t="s">
        <v>1754</v>
      </c>
      <c r="AP1335" s="4" t="str">
        <f t="shared" si="49"/>
        <v>1332 - NHL TR50 ODB</v>
      </c>
    </row>
    <row r="1336" spans="40:42" x14ac:dyDescent="0.25">
      <c r="AN1336" s="4">
        <v>1333</v>
      </c>
      <c r="AO1336" s="4" t="s">
        <v>1837</v>
      </c>
      <c r="AP1336" s="4" t="str">
        <f t="shared" si="49"/>
        <v>1333 - TONLY HIGHWAY TRUCK TL875 KR DUMP TRUCK</v>
      </c>
    </row>
    <row r="1337" spans="40:42" x14ac:dyDescent="0.25">
      <c r="AN1337" s="4">
        <v>1334</v>
      </c>
      <c r="AO1337" s="4" t="s">
        <v>1838</v>
      </c>
      <c r="AP1337" s="4" t="str">
        <f t="shared" si="49"/>
        <v>1334 - TOYOTA AGYA G 1.0 AT</v>
      </c>
    </row>
    <row r="1338" spans="40:42" x14ac:dyDescent="0.25">
      <c r="AN1338" s="4">
        <v>1335</v>
      </c>
      <c r="AO1338" s="4" t="s">
        <v>2977</v>
      </c>
      <c r="AP1338" s="4" t="str">
        <f t="shared" si="49"/>
        <v>1335 - TOYOTA AGYA G 1.0 MT</v>
      </c>
    </row>
    <row r="1339" spans="40:42" x14ac:dyDescent="0.25">
      <c r="AN1339" s="4">
        <v>1336</v>
      </c>
      <c r="AO1339" s="4" t="s">
        <v>2978</v>
      </c>
      <c r="AP1339" s="4" t="str">
        <f t="shared" si="49"/>
        <v>1336 - TOYOTA AGYA G 1.0 AT TRD</v>
      </c>
    </row>
    <row r="1340" spans="40:42" x14ac:dyDescent="0.25">
      <c r="AN1340" s="4">
        <v>1337</v>
      </c>
      <c r="AO1340" s="4" t="s">
        <v>1839</v>
      </c>
      <c r="AP1340" s="4" t="str">
        <f t="shared" si="49"/>
        <v>1337 - TOYOTA AGYA G 1.0 MT TRD</v>
      </c>
    </row>
    <row r="1341" spans="40:42" x14ac:dyDescent="0.25">
      <c r="AN1341" s="4">
        <v>1338</v>
      </c>
      <c r="AO1341" s="4" t="s">
        <v>2979</v>
      </c>
      <c r="AP1341" s="4" t="str">
        <f t="shared" si="49"/>
        <v>1338 - TOYOTA AGYA S 1.0 AT</v>
      </c>
    </row>
    <row r="1342" spans="40:42" x14ac:dyDescent="0.25">
      <c r="AN1342" s="4">
        <v>1339</v>
      </c>
      <c r="AO1342" s="4" t="s">
        <v>2980</v>
      </c>
      <c r="AP1342" s="4" t="str">
        <f t="shared" si="49"/>
        <v>1339 - TOYOTA AGYA S 1.0 MT</v>
      </c>
    </row>
    <row r="1343" spans="40:42" x14ac:dyDescent="0.25">
      <c r="AN1343" s="4">
        <v>1340</v>
      </c>
      <c r="AO1343" s="4" t="s">
        <v>2981</v>
      </c>
      <c r="AP1343" s="4" t="str">
        <f t="shared" si="49"/>
        <v>1340 - TOYOTA NEW AGYA E 1.0 AT</v>
      </c>
    </row>
    <row r="1344" spans="40:42" x14ac:dyDescent="0.25">
      <c r="AN1344" s="4">
        <v>1341</v>
      </c>
      <c r="AO1344" s="4" t="s">
        <v>2982</v>
      </c>
      <c r="AP1344" s="4" t="str">
        <f t="shared" si="49"/>
        <v>1341 - TOYOTA NEW AGYA E 1.0 MT</v>
      </c>
    </row>
    <row r="1345" spans="40:42" x14ac:dyDescent="0.25">
      <c r="AN1345" s="4">
        <v>1342</v>
      </c>
      <c r="AO1345" s="4" t="s">
        <v>2983</v>
      </c>
      <c r="AP1345" s="4" t="str">
        <f t="shared" si="49"/>
        <v>1342 - TOYOTA NEW AGYA G 1.0 AT</v>
      </c>
    </row>
    <row r="1346" spans="40:42" x14ac:dyDescent="0.25">
      <c r="AN1346" s="4">
        <v>1343</v>
      </c>
      <c r="AO1346" s="4" t="s">
        <v>2984</v>
      </c>
      <c r="AP1346" s="4" t="str">
        <f t="shared" si="49"/>
        <v>1343 - TOYOTA NEW AGYA S 1.0 AT TRD</v>
      </c>
    </row>
    <row r="1347" spans="40:42" x14ac:dyDescent="0.25">
      <c r="AN1347" s="4">
        <v>1344</v>
      </c>
      <c r="AO1347" s="4" t="s">
        <v>2985</v>
      </c>
      <c r="AP1347" s="4" t="str">
        <f t="shared" si="49"/>
        <v>1344 - TOYOTA NEW AGYA S 1.0 MT TRD</v>
      </c>
    </row>
    <row r="1348" spans="40:42" x14ac:dyDescent="0.25">
      <c r="AN1348" s="4">
        <v>1345</v>
      </c>
      <c r="AO1348" s="4" t="s">
        <v>2986</v>
      </c>
      <c r="AP1348" s="4" t="str">
        <f t="shared" si="49"/>
        <v>1345 - TOYOTA NEW AGYA G 1.0 MT</v>
      </c>
    </row>
    <row r="1349" spans="40:42" x14ac:dyDescent="0.25">
      <c r="AN1349" s="4">
        <v>1346</v>
      </c>
      <c r="AO1349" s="4" t="s">
        <v>2987</v>
      </c>
      <c r="AP1349" s="4" t="str">
        <f t="shared" ref="AP1349:AP1412" si="50">AN1349 &amp; " - " &amp;AO1349</f>
        <v>1346 - TOYOTA AGYA E 1.0 AT</v>
      </c>
    </row>
    <row r="1350" spans="40:42" x14ac:dyDescent="0.25">
      <c r="AN1350" s="4">
        <v>1347</v>
      </c>
      <c r="AO1350" s="4" t="s">
        <v>2988</v>
      </c>
      <c r="AP1350" s="4" t="str">
        <f t="shared" si="50"/>
        <v>1347 - TOYOTA AGYA E 1.0 MT</v>
      </c>
    </row>
    <row r="1351" spans="40:42" x14ac:dyDescent="0.25">
      <c r="AN1351" s="4">
        <v>1348</v>
      </c>
      <c r="AO1351" s="4" t="s">
        <v>1902</v>
      </c>
      <c r="AP1351" s="4" t="str">
        <f t="shared" si="50"/>
        <v>1348 - TOYOTA NEW AGYA G 1.2 MT TRD</v>
      </c>
    </row>
    <row r="1352" spans="40:42" x14ac:dyDescent="0.25">
      <c r="AN1352" s="4">
        <v>1349</v>
      </c>
      <c r="AO1352" s="4" t="s">
        <v>1901</v>
      </c>
      <c r="AP1352" s="4" t="str">
        <f t="shared" si="50"/>
        <v>1349 - TOYOTA NEW AGYA G 1.2 AT TRD</v>
      </c>
    </row>
    <row r="1353" spans="40:42" x14ac:dyDescent="0.25">
      <c r="AN1353" s="4">
        <v>1350</v>
      </c>
      <c r="AO1353" s="4" t="s">
        <v>2989</v>
      </c>
      <c r="AP1353" s="4" t="str">
        <f t="shared" si="50"/>
        <v>1350 - TOYOTA AVANZA E 1.3 MT</v>
      </c>
    </row>
    <row r="1354" spans="40:42" x14ac:dyDescent="0.25">
      <c r="AN1354" s="4">
        <v>1351</v>
      </c>
      <c r="AO1354" s="4" t="s">
        <v>1863</v>
      </c>
      <c r="AP1354" s="4" t="str">
        <f t="shared" si="50"/>
        <v>1351 - TOYOTA AVANZA G 1.3 MT</v>
      </c>
    </row>
    <row r="1355" spans="40:42" x14ac:dyDescent="0.25">
      <c r="AN1355" s="4">
        <v>1352</v>
      </c>
      <c r="AO1355" s="4" t="s">
        <v>2990</v>
      </c>
      <c r="AP1355" s="4" t="str">
        <f t="shared" si="50"/>
        <v>1352 - TOYOTA AVANZA S 1.3 AT</v>
      </c>
    </row>
    <row r="1356" spans="40:42" x14ac:dyDescent="0.25">
      <c r="AN1356" s="4">
        <v>1353</v>
      </c>
      <c r="AO1356" s="4" t="s">
        <v>2991</v>
      </c>
      <c r="AP1356" s="4" t="str">
        <f t="shared" si="50"/>
        <v>1353 - TOYOTA NEW AVANZA VVTI E 1.3 MT</v>
      </c>
    </row>
    <row r="1357" spans="40:42" x14ac:dyDescent="0.25">
      <c r="AN1357" s="4">
        <v>1354</v>
      </c>
      <c r="AO1357" s="4" t="s">
        <v>1903</v>
      </c>
      <c r="AP1357" s="4" t="str">
        <f t="shared" si="50"/>
        <v>1354 - TOYOTA NEW AVANZA VVTI G 1.3 AT</v>
      </c>
    </row>
    <row r="1358" spans="40:42" x14ac:dyDescent="0.25">
      <c r="AN1358" s="4">
        <v>1355</v>
      </c>
      <c r="AO1358" s="4" t="s">
        <v>1904</v>
      </c>
      <c r="AP1358" s="4" t="str">
        <f t="shared" si="50"/>
        <v>1355 - TOYOTA NEW AVANZA VVTI G 1.3 MT</v>
      </c>
    </row>
    <row r="1359" spans="40:42" x14ac:dyDescent="0.25">
      <c r="AN1359" s="4">
        <v>1356</v>
      </c>
      <c r="AO1359" s="4" t="s">
        <v>2992</v>
      </c>
      <c r="AP1359" s="4" t="str">
        <f t="shared" si="50"/>
        <v>1356 - TOYOTA NEW AGYA G 1.2 MT</v>
      </c>
    </row>
    <row r="1360" spans="40:42" x14ac:dyDescent="0.25">
      <c r="AN1360" s="4">
        <v>1357</v>
      </c>
      <c r="AO1360" s="4" t="s">
        <v>1842</v>
      </c>
      <c r="AP1360" s="4" t="str">
        <f t="shared" si="50"/>
        <v>1357 - TOYOTA ALL NEW AVANZA VVTI G 1.3 AT</v>
      </c>
    </row>
    <row r="1361" spans="40:42" x14ac:dyDescent="0.25">
      <c r="AN1361" s="4">
        <v>1358</v>
      </c>
      <c r="AO1361" s="4" t="s">
        <v>2993</v>
      </c>
      <c r="AP1361" s="4" t="str">
        <f t="shared" si="50"/>
        <v>1358 - TOYOTA ALL NEW AVANZA VVTI G 1.5 MT</v>
      </c>
    </row>
    <row r="1362" spans="40:42" x14ac:dyDescent="0.25">
      <c r="AN1362" s="4">
        <v>1359</v>
      </c>
      <c r="AO1362" s="4" t="s">
        <v>2994</v>
      </c>
      <c r="AP1362" s="4" t="str">
        <f t="shared" si="50"/>
        <v>1359 - TOYOTA ALL NEW AVANZA VVTI G LUXURY 1.3 MT</v>
      </c>
    </row>
    <row r="1363" spans="40:42" x14ac:dyDescent="0.25">
      <c r="AN1363" s="4">
        <v>1360</v>
      </c>
      <c r="AO1363" s="4" t="s">
        <v>1900</v>
      </c>
      <c r="AP1363" s="4" t="str">
        <f t="shared" si="50"/>
        <v>1360 - TOYOTA NEW AGYA G 1.2 AT</v>
      </c>
    </row>
    <row r="1364" spans="40:42" x14ac:dyDescent="0.25">
      <c r="AN1364" s="4">
        <v>1361</v>
      </c>
      <c r="AO1364" s="4" t="s">
        <v>2995</v>
      </c>
      <c r="AP1364" s="4" t="str">
        <f t="shared" si="50"/>
        <v>1361 - TOYOTA ALL NEW AVANZA VVTI E 1.3 AT</v>
      </c>
    </row>
    <row r="1365" spans="40:42" x14ac:dyDescent="0.25">
      <c r="AN1365" s="4">
        <v>1362</v>
      </c>
      <c r="AO1365" s="4" t="s">
        <v>1841</v>
      </c>
      <c r="AP1365" s="4" t="str">
        <f t="shared" si="50"/>
        <v>1362 - TOYOTA ALL NEW AVANZA VVTI E 1.3 MT</v>
      </c>
    </row>
    <row r="1366" spans="40:42" x14ac:dyDescent="0.25">
      <c r="AN1366" s="4">
        <v>1363</v>
      </c>
      <c r="AO1366" s="4" t="s">
        <v>2996</v>
      </c>
      <c r="AP1366" s="4" t="str">
        <f t="shared" si="50"/>
        <v>1363 - TOYOTA ALL NEW AVANZA VVTI G LUXURY 1.5 MT</v>
      </c>
    </row>
    <row r="1367" spans="40:42" x14ac:dyDescent="0.25">
      <c r="AN1367" s="4">
        <v>1364</v>
      </c>
      <c r="AO1367" s="4" t="s">
        <v>1840</v>
      </c>
      <c r="AP1367" s="4" t="str">
        <f t="shared" si="50"/>
        <v>1364 - TOYOTA ALL NEW AVANZA VELOZ VVTI 1.5 AT</v>
      </c>
    </row>
    <row r="1368" spans="40:42" x14ac:dyDescent="0.25">
      <c r="AN1368" s="4">
        <v>1365</v>
      </c>
      <c r="AO1368" s="4" t="s">
        <v>2997</v>
      </c>
      <c r="AP1368" s="4" t="str">
        <f t="shared" si="50"/>
        <v>1365 - TOYOTA ALL NEW AVANZA VELOZ VVTI 1.5 MT</v>
      </c>
    </row>
    <row r="1369" spans="40:42" x14ac:dyDescent="0.25">
      <c r="AN1369" s="4">
        <v>1366</v>
      </c>
      <c r="AO1369" s="4" t="s">
        <v>2998</v>
      </c>
      <c r="AP1369" s="4" t="str">
        <f t="shared" si="50"/>
        <v>1366 - TOYOTA ALL NEW AVANZA VELOZ LUXURYVVTI 1.5 AT</v>
      </c>
    </row>
    <row r="1370" spans="40:42" x14ac:dyDescent="0.25">
      <c r="AN1370" s="4">
        <v>1367</v>
      </c>
      <c r="AO1370" s="4" t="s">
        <v>1905</v>
      </c>
      <c r="AP1370" s="4" t="str">
        <f t="shared" si="50"/>
        <v>1367 - TOYOTA NEW AVANZA VVTI S 1.5 AT</v>
      </c>
    </row>
    <row r="1371" spans="40:42" x14ac:dyDescent="0.25">
      <c r="AN1371" s="4">
        <v>1368</v>
      </c>
      <c r="AO1371" s="4" t="s">
        <v>2999</v>
      </c>
      <c r="AP1371" s="4" t="str">
        <f t="shared" si="50"/>
        <v>1368 - TOYOTA NEW AVANZA VVTI S 1.5 MT</v>
      </c>
    </row>
    <row r="1372" spans="40:42" x14ac:dyDescent="0.25">
      <c r="AN1372" s="4">
        <v>1369</v>
      </c>
      <c r="AO1372" s="4" t="s">
        <v>3000</v>
      </c>
      <c r="AP1372" s="4" t="str">
        <f t="shared" si="50"/>
        <v>1369 - TOYOTA CALYA E 1.2 AT</v>
      </c>
    </row>
    <row r="1373" spans="40:42" x14ac:dyDescent="0.25">
      <c r="AN1373" s="4">
        <v>1370</v>
      </c>
      <c r="AO1373" s="4" t="s">
        <v>1865</v>
      </c>
      <c r="AP1373" s="4" t="str">
        <f t="shared" si="50"/>
        <v>1370 - TOYOTA CALYA G 1.2 MT</v>
      </c>
    </row>
    <row r="1374" spans="40:42" x14ac:dyDescent="0.25">
      <c r="AN1374" s="4">
        <v>1371</v>
      </c>
      <c r="AO1374" s="4" t="s">
        <v>1864</v>
      </c>
      <c r="AP1374" s="4" t="str">
        <f t="shared" si="50"/>
        <v>1371 - TOYOTA CALYA G 1.2 AT</v>
      </c>
    </row>
    <row r="1375" spans="40:42" x14ac:dyDescent="0.25">
      <c r="AN1375" s="4">
        <v>1372</v>
      </c>
      <c r="AO1375" s="4" t="s">
        <v>3001</v>
      </c>
      <c r="AP1375" s="4" t="str">
        <f t="shared" si="50"/>
        <v>1372 - TOYOTA GRAND NEW VELOZ 1.3 MT</v>
      </c>
    </row>
    <row r="1376" spans="40:42" x14ac:dyDescent="0.25">
      <c r="AN1376" s="4">
        <v>1373</v>
      </c>
      <c r="AO1376" s="4" t="s">
        <v>1881</v>
      </c>
      <c r="AP1376" s="4" t="str">
        <f t="shared" si="50"/>
        <v>1373 - TOYOTA GRAND NEW VELOZ 1.3 AT</v>
      </c>
    </row>
    <row r="1377" spans="40:42" x14ac:dyDescent="0.25">
      <c r="AN1377" s="4">
        <v>1374</v>
      </c>
      <c r="AO1377" s="4" t="s">
        <v>3002</v>
      </c>
      <c r="AP1377" s="4" t="str">
        <f t="shared" si="50"/>
        <v>1374 - TOYOTA GRAND NEW VELOZ 1.5 MT</v>
      </c>
    </row>
    <row r="1378" spans="40:42" x14ac:dyDescent="0.25">
      <c r="AN1378" s="4">
        <v>1375</v>
      </c>
      <c r="AO1378" s="4" t="s">
        <v>3003</v>
      </c>
      <c r="AP1378" s="4" t="str">
        <f t="shared" si="50"/>
        <v>1375 - TOYOTA GRAND NEW VELOZ 1.5 AT</v>
      </c>
    </row>
    <row r="1379" spans="40:42" x14ac:dyDescent="0.25">
      <c r="AN1379" s="4">
        <v>1376</v>
      </c>
      <c r="AO1379" s="4" t="s">
        <v>3004</v>
      </c>
      <c r="AP1379" s="4" t="str">
        <f t="shared" si="50"/>
        <v>1376 - TOYOTA CALYA E STD 1.2 MT</v>
      </c>
    </row>
    <row r="1380" spans="40:42" x14ac:dyDescent="0.25">
      <c r="AN1380" s="4">
        <v>1377</v>
      </c>
      <c r="AO1380" s="4" t="s">
        <v>3005</v>
      </c>
      <c r="AP1380" s="4" t="str">
        <f t="shared" si="50"/>
        <v>1377 - TOYOTA NEW CAMRY G 2.4 MT</v>
      </c>
    </row>
    <row r="1381" spans="40:42" x14ac:dyDescent="0.25">
      <c r="AN1381" s="4">
        <v>1378</v>
      </c>
      <c r="AO1381" s="4" t="s">
        <v>1872</v>
      </c>
      <c r="AP1381" s="4" t="str">
        <f t="shared" si="50"/>
        <v>1378 - TOYOTA GRAND NEW AVANZA E 1.3 MT</v>
      </c>
    </row>
    <row r="1382" spans="40:42" x14ac:dyDescent="0.25">
      <c r="AN1382" s="4">
        <v>1379</v>
      </c>
      <c r="AO1382" s="4" t="s">
        <v>3006</v>
      </c>
      <c r="AP1382" s="4" t="str">
        <f t="shared" si="50"/>
        <v>1379 - TOYOTA GRAND NEW AVANZA E 1.3 AT</v>
      </c>
    </row>
    <row r="1383" spans="40:42" x14ac:dyDescent="0.25">
      <c r="AN1383" s="4">
        <v>1380</v>
      </c>
      <c r="AO1383" s="4" t="s">
        <v>3007</v>
      </c>
      <c r="AP1383" s="4" t="str">
        <f t="shared" si="50"/>
        <v>1380 - TOYOTA ALL NEW AVANZA VELOZ LUXURYVVTI 1.5 MT</v>
      </c>
    </row>
    <row r="1384" spans="40:42" x14ac:dyDescent="0.25">
      <c r="AN1384" s="4">
        <v>1381</v>
      </c>
      <c r="AO1384" s="4" t="s">
        <v>3008</v>
      </c>
      <c r="AP1384" s="4" t="str">
        <f t="shared" si="50"/>
        <v>1381 - TOYOTA CALYA E 1.2 MT</v>
      </c>
    </row>
    <row r="1385" spans="40:42" x14ac:dyDescent="0.25">
      <c r="AN1385" s="4">
        <v>1382</v>
      </c>
      <c r="AO1385" s="4" t="s">
        <v>3009</v>
      </c>
      <c r="AP1385" s="4" t="str">
        <f t="shared" si="50"/>
        <v>1382 - TOYOTA GRAND NEW AVANZA G 1.5 MT</v>
      </c>
    </row>
    <row r="1386" spans="40:42" x14ac:dyDescent="0.25">
      <c r="AN1386" s="4">
        <v>1383</v>
      </c>
      <c r="AO1386" s="4" t="s">
        <v>1906</v>
      </c>
      <c r="AP1386" s="4" t="str">
        <f t="shared" si="50"/>
        <v>1383 - TOYOTA NEW CAMRY G 2.4 AT</v>
      </c>
    </row>
    <row r="1387" spans="40:42" x14ac:dyDescent="0.25">
      <c r="AN1387" s="4">
        <v>1384</v>
      </c>
      <c r="AO1387" s="4" t="s">
        <v>3010</v>
      </c>
      <c r="AP1387" s="4" t="str">
        <f t="shared" si="50"/>
        <v>1384 - TOYOTA NEW CAMRY V 3.0 AT</v>
      </c>
    </row>
    <row r="1388" spans="40:42" x14ac:dyDescent="0.25">
      <c r="AN1388" s="4">
        <v>1385</v>
      </c>
      <c r="AO1388" s="4" t="s">
        <v>3011</v>
      </c>
      <c r="AP1388" s="4" t="str">
        <f t="shared" si="50"/>
        <v>1385 - TOYOTA ALL NEW CAMRY G 2.4 AT</v>
      </c>
    </row>
    <row r="1389" spans="40:42" x14ac:dyDescent="0.25">
      <c r="AN1389" s="4">
        <v>1386</v>
      </c>
      <c r="AO1389" s="4" t="s">
        <v>1844</v>
      </c>
      <c r="AP1389" s="4" t="str">
        <f t="shared" si="50"/>
        <v>1386 - TOYOTA ALL NEW CAMRY V 2.4 AT</v>
      </c>
    </row>
    <row r="1390" spans="40:42" x14ac:dyDescent="0.25">
      <c r="AN1390" s="4">
        <v>1387</v>
      </c>
      <c r="AO1390" s="4" t="s">
        <v>3012</v>
      </c>
      <c r="AP1390" s="4" t="str">
        <f t="shared" si="50"/>
        <v>1387 - TOYOTA ALL NEW CAMRY Q 3.5 AT</v>
      </c>
    </row>
    <row r="1391" spans="40:42" x14ac:dyDescent="0.25">
      <c r="AN1391" s="4">
        <v>1388</v>
      </c>
      <c r="AO1391" s="4" t="s">
        <v>1868</v>
      </c>
      <c r="AP1391" s="4" t="str">
        <f t="shared" si="50"/>
        <v>1388 - TOYOTA COROLLA ALTIS V 1.8 AT</v>
      </c>
    </row>
    <row r="1392" spans="40:42" x14ac:dyDescent="0.25">
      <c r="AN1392" s="4">
        <v>1389</v>
      </c>
      <c r="AO1392" s="4" t="s">
        <v>3013</v>
      </c>
      <c r="AP1392" s="4" t="str">
        <f t="shared" si="50"/>
        <v>1389 - TOYOTA COROLLA ALTIS XLI 1.8 MT</v>
      </c>
    </row>
    <row r="1393" spans="40:42" x14ac:dyDescent="0.25">
      <c r="AN1393" s="4">
        <v>1390</v>
      </c>
      <c r="AO1393" s="4" t="s">
        <v>3014</v>
      </c>
      <c r="AP1393" s="4" t="str">
        <f t="shared" si="50"/>
        <v>1390 - TOYOTA COROLLA ALTIS ZE 1.8 AT</v>
      </c>
    </row>
    <row r="1394" spans="40:42" x14ac:dyDescent="0.25">
      <c r="AN1394" s="4">
        <v>1391</v>
      </c>
      <c r="AO1394" s="4" t="s">
        <v>3015</v>
      </c>
      <c r="AP1394" s="4" t="str">
        <f t="shared" si="50"/>
        <v>1391 - TOYOTA GRAND COROLLA ALTIS 2.0 V CVT AT</v>
      </c>
    </row>
    <row r="1395" spans="40:42" x14ac:dyDescent="0.25">
      <c r="AN1395" s="4">
        <v>1392</v>
      </c>
      <c r="AO1395" s="4" t="s">
        <v>3016</v>
      </c>
      <c r="AP1395" s="4" t="str">
        <f t="shared" si="50"/>
        <v>1392 - TOYOTA ETIOS VALCO J 1.2 MT</v>
      </c>
    </row>
    <row r="1396" spans="40:42" x14ac:dyDescent="0.25">
      <c r="AN1396" s="4">
        <v>1393</v>
      </c>
      <c r="AO1396" s="4" t="s">
        <v>1869</v>
      </c>
      <c r="AP1396" s="4" t="str">
        <f t="shared" si="50"/>
        <v>1393 - TOYOTA ETIOS VALCO E 1.2 MT</v>
      </c>
    </row>
    <row r="1397" spans="40:42" x14ac:dyDescent="0.25">
      <c r="AN1397" s="4">
        <v>1394</v>
      </c>
      <c r="AO1397" s="4" t="s">
        <v>1874</v>
      </c>
      <c r="AP1397" s="4" t="str">
        <f t="shared" si="50"/>
        <v>1394 - TOYOTA GRAND NEW AVANZA G 1.3 MT</v>
      </c>
    </row>
    <row r="1398" spans="40:42" x14ac:dyDescent="0.25">
      <c r="AN1398" s="4">
        <v>1395</v>
      </c>
      <c r="AO1398" s="4" t="s">
        <v>1873</v>
      </c>
      <c r="AP1398" s="4" t="str">
        <f t="shared" si="50"/>
        <v>1395 - TOYOTA GRAND NEW AVANZA G 1.3 AT</v>
      </c>
    </row>
    <row r="1399" spans="40:42" x14ac:dyDescent="0.25">
      <c r="AN1399" s="4">
        <v>1396</v>
      </c>
      <c r="AO1399" s="4" t="s">
        <v>3017</v>
      </c>
      <c r="AP1399" s="4" t="str">
        <f t="shared" si="50"/>
        <v>1396 - TOYOTA GRAND COROLLA ALTIS 1.8 G CVT AT</v>
      </c>
    </row>
    <row r="1400" spans="40:42" x14ac:dyDescent="0.25">
      <c r="AN1400" s="4">
        <v>1397</v>
      </c>
      <c r="AO1400" s="4" t="s">
        <v>1871</v>
      </c>
      <c r="AP1400" s="4" t="str">
        <f t="shared" si="50"/>
        <v>1397 - TOYOTA GRAND COROLLA ALTIS 1.8 V CVT AT</v>
      </c>
    </row>
    <row r="1401" spans="40:42" x14ac:dyDescent="0.25">
      <c r="AN1401" s="4">
        <v>1398</v>
      </c>
      <c r="AO1401" s="4" t="s">
        <v>1870</v>
      </c>
      <c r="AP1401" s="4" t="str">
        <f t="shared" si="50"/>
        <v>1398 - TOYOTA ETIOS VALCO G 1.2 MT</v>
      </c>
    </row>
    <row r="1402" spans="40:42" x14ac:dyDescent="0.25">
      <c r="AN1402" s="4">
        <v>1399</v>
      </c>
      <c r="AO1402" s="4" t="s">
        <v>3018</v>
      </c>
      <c r="AP1402" s="4" t="str">
        <f t="shared" si="50"/>
        <v>1399 - TOYOTA ETIOS VALCO E TOMS 1.2 MT</v>
      </c>
    </row>
    <row r="1403" spans="40:42" x14ac:dyDescent="0.25">
      <c r="AN1403" s="4">
        <v>1400</v>
      </c>
      <c r="AO1403" s="4" t="s">
        <v>3019</v>
      </c>
      <c r="AP1403" s="4" t="str">
        <f t="shared" si="50"/>
        <v>1400 - TOYOTA FORTUNER DIESEL G 4X2 2.5 MT</v>
      </c>
    </row>
    <row r="1404" spans="40:42" x14ac:dyDescent="0.25">
      <c r="AN1404" s="4">
        <v>1401</v>
      </c>
      <c r="AO1404" s="4" t="s">
        <v>3020</v>
      </c>
      <c r="AP1404" s="4" t="str">
        <f t="shared" si="50"/>
        <v>1401 - TOYOTA FORTUNER BENSIN G 4X2 2.7 AT</v>
      </c>
    </row>
    <row r="1405" spans="40:42" x14ac:dyDescent="0.25">
      <c r="AN1405" s="4">
        <v>1402</v>
      </c>
      <c r="AO1405" s="4" t="s">
        <v>3021</v>
      </c>
      <c r="AP1405" s="4" t="str">
        <f t="shared" si="50"/>
        <v>1402 - TOYOTA FORTUNER BENSIN G 4X2 2.7 MT</v>
      </c>
    </row>
    <row r="1406" spans="40:42" x14ac:dyDescent="0.25">
      <c r="AN1406" s="4">
        <v>1403</v>
      </c>
      <c r="AO1406" s="4" t="s">
        <v>3022</v>
      </c>
      <c r="AP1406" s="4" t="str">
        <f t="shared" si="50"/>
        <v>1403 - TOYOTA COROLLA ALTIS ZE 1.8 MT</v>
      </c>
    </row>
    <row r="1407" spans="40:42" x14ac:dyDescent="0.25">
      <c r="AN1407" s="4">
        <v>1404</v>
      </c>
      <c r="AO1407" s="4" t="s">
        <v>3023</v>
      </c>
      <c r="AP1407" s="4" t="str">
        <f t="shared" si="50"/>
        <v>1404 - TOYOTA GRAND COROLLA ALTIS 6 SPEED 1.8 E MT</v>
      </c>
    </row>
    <row r="1408" spans="40:42" x14ac:dyDescent="0.25">
      <c r="AN1408" s="4">
        <v>1405</v>
      </c>
      <c r="AO1408" s="4" t="s">
        <v>1909</v>
      </c>
      <c r="AP1408" s="4" t="str">
        <f t="shared" si="50"/>
        <v>1405 - TOYOTA NEW FORTUNER DIESEL G 4X2 TRD 2.5 AT</v>
      </c>
    </row>
    <row r="1409" spans="40:42" x14ac:dyDescent="0.25">
      <c r="AN1409" s="4">
        <v>1406</v>
      </c>
      <c r="AO1409" s="4" t="s">
        <v>1910</v>
      </c>
      <c r="AP1409" s="4" t="str">
        <f t="shared" si="50"/>
        <v>1406 - TOYOTA NEW FORTUNER DIESEL G 4X2 TRD 2.5 MT</v>
      </c>
    </row>
    <row r="1410" spans="40:42" x14ac:dyDescent="0.25">
      <c r="AN1410" s="4">
        <v>1407</v>
      </c>
      <c r="AO1410" s="4" t="s">
        <v>3024</v>
      </c>
      <c r="AP1410" s="4" t="str">
        <f t="shared" si="50"/>
        <v>1407 - TOYOTA NEW FORTUNER BENSIN G LUXURY 4X2 2.7 AT</v>
      </c>
    </row>
    <row r="1411" spans="40:42" x14ac:dyDescent="0.25">
      <c r="AN1411" s="4">
        <v>1408</v>
      </c>
      <c r="AO1411" s="4" t="s">
        <v>1907</v>
      </c>
      <c r="AP1411" s="4" t="str">
        <f t="shared" si="50"/>
        <v>1408 - TOYOTA NEW FORTUNER BENSIN G LUXURY 4X2 TRD 2.7 AT</v>
      </c>
    </row>
    <row r="1412" spans="40:42" x14ac:dyDescent="0.25">
      <c r="AN1412" s="4">
        <v>1409</v>
      </c>
      <c r="AO1412" s="4" t="s">
        <v>3025</v>
      </c>
      <c r="AP1412" s="4" t="str">
        <f t="shared" si="50"/>
        <v>1409 - TOYOTA NEW FORTUNER BENSIN V 4X4 2.7 AT</v>
      </c>
    </row>
    <row r="1413" spans="40:42" x14ac:dyDescent="0.25">
      <c r="AN1413" s="4">
        <v>1410</v>
      </c>
      <c r="AO1413" s="4" t="s">
        <v>1908</v>
      </c>
      <c r="AP1413" s="4" t="str">
        <f t="shared" ref="AP1413:AP1476" si="51">AN1413 &amp; " - " &amp;AO1413</f>
        <v>1410 - TOYOTA NEW FORTUNER DIESEL G 4X2 2.5 AT</v>
      </c>
    </row>
    <row r="1414" spans="40:42" x14ac:dyDescent="0.25">
      <c r="AN1414" s="4">
        <v>1411</v>
      </c>
      <c r="AO1414" s="4" t="s">
        <v>3026</v>
      </c>
      <c r="AP1414" s="4" t="str">
        <f t="shared" si="51"/>
        <v>1411 - TOYOTA NEW FORTUNER DIESEL G 4X2 2.5 MT</v>
      </c>
    </row>
    <row r="1415" spans="40:42" x14ac:dyDescent="0.25">
      <c r="AN1415" s="4">
        <v>1412</v>
      </c>
      <c r="AO1415" s="4" t="s">
        <v>3027</v>
      </c>
      <c r="AP1415" s="4" t="str">
        <f t="shared" si="51"/>
        <v>1412 - TOYOTA ALL NEW FORTUNER DIESEL G 2.4 AT</v>
      </c>
    </row>
    <row r="1416" spans="40:42" x14ac:dyDescent="0.25">
      <c r="AN1416" s="4">
        <v>1413</v>
      </c>
      <c r="AO1416" s="4" t="s">
        <v>3028</v>
      </c>
      <c r="AP1416" s="4" t="str">
        <f t="shared" si="51"/>
        <v>1413 - TOYOTA ALL NEW FORTUNER DIESEL G 2.4 MT</v>
      </c>
    </row>
    <row r="1417" spans="40:42" x14ac:dyDescent="0.25">
      <c r="AN1417" s="4">
        <v>1414</v>
      </c>
      <c r="AO1417" s="4" t="s">
        <v>3029</v>
      </c>
      <c r="AP1417" s="4" t="str">
        <f t="shared" si="51"/>
        <v>1414 - TOYOTA ALL NEW FORTUNER DIESEL G 4X4 2.4 AT</v>
      </c>
    </row>
    <row r="1418" spans="40:42" x14ac:dyDescent="0.25">
      <c r="AN1418" s="4">
        <v>1415</v>
      </c>
      <c r="AO1418" s="4" t="s">
        <v>3030</v>
      </c>
      <c r="AP1418" s="4" t="str">
        <f t="shared" si="51"/>
        <v>1415 - TOYOTA FORTUNER BENSIN G LUXURY 4X2 2.7 AT</v>
      </c>
    </row>
    <row r="1419" spans="40:42" x14ac:dyDescent="0.25">
      <c r="AN1419" s="4">
        <v>1416</v>
      </c>
      <c r="AO1419" s="4" t="s">
        <v>3031</v>
      </c>
      <c r="AP1419" s="4" t="str">
        <f t="shared" si="51"/>
        <v>1416 - TOYOTA FORTUNER BENSIN V 4X4 2.7 AT</v>
      </c>
    </row>
    <row r="1420" spans="40:42" x14ac:dyDescent="0.25">
      <c r="AN1420" s="4">
        <v>1417</v>
      </c>
      <c r="AO1420" s="4" t="s">
        <v>1843</v>
      </c>
      <c r="AP1420" s="4" t="str">
        <f t="shared" si="51"/>
        <v>1417 - TOYOTA ALL NEW AVANZA VVTI G 1.3 MT</v>
      </c>
    </row>
    <row r="1421" spans="40:42" x14ac:dyDescent="0.25">
      <c r="AN1421" s="4">
        <v>1418</v>
      </c>
      <c r="AO1421" s="4" t="s">
        <v>1846</v>
      </c>
      <c r="AP1421" s="4" t="str">
        <f t="shared" si="51"/>
        <v>1418 - TOYOTA ALL NEW FORTUNER DIESEL VRZ 4X2 2.4 AT</v>
      </c>
    </row>
    <row r="1422" spans="40:42" x14ac:dyDescent="0.25">
      <c r="AN1422" s="4">
        <v>1419</v>
      </c>
      <c r="AO1422" s="4" t="s">
        <v>3032</v>
      </c>
      <c r="AP1422" s="4" t="str">
        <f t="shared" si="51"/>
        <v>1419 - TOYOTA ALL NEW FORTUNER DIESEL VRZ 4X4 2.4 AT</v>
      </c>
    </row>
    <row r="1423" spans="40:42" x14ac:dyDescent="0.25">
      <c r="AN1423" s="4">
        <v>1420</v>
      </c>
      <c r="AO1423" s="4" t="s">
        <v>3033</v>
      </c>
      <c r="AP1423" s="4" t="str">
        <f t="shared" si="51"/>
        <v>1420 - TOYOTA ALL NEW FORTUNER BENSIN SRZ LUXURY4X4 2.7 AT</v>
      </c>
    </row>
    <row r="1424" spans="40:42" x14ac:dyDescent="0.25">
      <c r="AN1424" s="4">
        <v>1421</v>
      </c>
      <c r="AO1424" s="4" t="s">
        <v>1847</v>
      </c>
      <c r="AP1424" s="4" t="str">
        <f t="shared" si="51"/>
        <v>1421 - TOYOTA ALL NEW FORTUNER DIESEL VRZ 4X2 TRD 2.4 AT</v>
      </c>
    </row>
    <row r="1425" spans="40:42" x14ac:dyDescent="0.25">
      <c r="AN1425" s="4">
        <v>1422</v>
      </c>
      <c r="AO1425" s="4" t="s">
        <v>3034</v>
      </c>
      <c r="AP1425" s="4" t="str">
        <f t="shared" si="51"/>
        <v>1422 - TOYOTA ALL NEW FORTUNER BENSIN SRZ TRD 4X4 2.7 AT</v>
      </c>
    </row>
    <row r="1426" spans="40:42" x14ac:dyDescent="0.25">
      <c r="AN1426" s="4">
        <v>1423</v>
      </c>
      <c r="AO1426" s="4" t="s">
        <v>3035</v>
      </c>
      <c r="AP1426" s="4" t="str">
        <f t="shared" si="51"/>
        <v>1423 - TOYOTA HILUX DOUBLE CABIN 2.5 PU</v>
      </c>
    </row>
    <row r="1427" spans="40:42" x14ac:dyDescent="0.25">
      <c r="AN1427" s="4">
        <v>1424</v>
      </c>
      <c r="AO1427" s="4" t="s">
        <v>3036</v>
      </c>
      <c r="AP1427" s="4" t="str">
        <f t="shared" si="51"/>
        <v>1424 - TOYOTA HILUX DOUBLE CABIN 4X4 3.0 PU</v>
      </c>
    </row>
    <row r="1428" spans="40:42" x14ac:dyDescent="0.25">
      <c r="AN1428" s="4">
        <v>1425</v>
      </c>
      <c r="AO1428" s="4" t="s">
        <v>3037</v>
      </c>
      <c r="AP1428" s="4" t="str">
        <f t="shared" si="51"/>
        <v>1425 - TOYOTA HILUX 4X2 2.0 PU</v>
      </c>
    </row>
    <row r="1429" spans="40:42" x14ac:dyDescent="0.25">
      <c r="AN1429" s="4">
        <v>1426</v>
      </c>
      <c r="AO1429" s="4" t="s">
        <v>3038</v>
      </c>
      <c r="AP1429" s="4" t="str">
        <f t="shared" si="51"/>
        <v>1426 - TOYOTA HILUX 4X2 2.5 PU</v>
      </c>
    </row>
    <row r="1430" spans="40:42" x14ac:dyDescent="0.25">
      <c r="AN1430" s="4">
        <v>1427</v>
      </c>
      <c r="AO1430" s="4" t="s">
        <v>3039</v>
      </c>
      <c r="AP1430" s="4" t="str">
        <f t="shared" si="51"/>
        <v>1427 - TOYOTA HILUX DOUBLE CABIN 4X4 E 2.5 PU</v>
      </c>
    </row>
    <row r="1431" spans="40:42" x14ac:dyDescent="0.25">
      <c r="AN1431" s="4">
        <v>1428</v>
      </c>
      <c r="AO1431" s="4" t="s">
        <v>3040</v>
      </c>
      <c r="AP1431" s="4" t="str">
        <f t="shared" si="51"/>
        <v>1428 - TOYOTA HILUX DOUBLE CABIN 4X4 E 3.0 PU</v>
      </c>
    </row>
    <row r="1432" spans="40:42" x14ac:dyDescent="0.25">
      <c r="AN1432" s="4">
        <v>1429</v>
      </c>
      <c r="AO1432" s="4" t="s">
        <v>3041</v>
      </c>
      <c r="AP1432" s="4" t="str">
        <f t="shared" si="51"/>
        <v>1429 - TOYOTA HILUX DOUBLE CABIN 4X4 G 2.5 PU</v>
      </c>
    </row>
    <row r="1433" spans="40:42" x14ac:dyDescent="0.25">
      <c r="AN1433" s="4">
        <v>1430</v>
      </c>
      <c r="AO1433" s="4" t="s">
        <v>3042</v>
      </c>
      <c r="AP1433" s="4" t="str">
        <f t="shared" si="51"/>
        <v>1430 - TOYOTA HILUX DOUBLE CABIN 4X4 G 3.0 PU</v>
      </c>
    </row>
    <row r="1434" spans="40:42" x14ac:dyDescent="0.25">
      <c r="AN1434" s="4">
        <v>1431</v>
      </c>
      <c r="AO1434" s="4" t="s">
        <v>3043</v>
      </c>
      <c r="AP1434" s="4" t="str">
        <f t="shared" si="51"/>
        <v>1431 - TOYOTA NEW HILUX DOUBLE CABIN V 2.5 AT PU</v>
      </c>
    </row>
    <row r="1435" spans="40:42" x14ac:dyDescent="0.25">
      <c r="AN1435" s="4">
        <v>1432</v>
      </c>
      <c r="AO1435" s="4" t="s">
        <v>3044</v>
      </c>
      <c r="AP1435" s="4" t="str">
        <f t="shared" si="51"/>
        <v>1432 - TOYOTA NEW HILUX DOUBLE CABIN V 2.5 MT PU</v>
      </c>
    </row>
    <row r="1436" spans="40:42" x14ac:dyDescent="0.25">
      <c r="AN1436" s="4">
        <v>1433</v>
      </c>
      <c r="AO1436" s="4" t="s">
        <v>3045</v>
      </c>
      <c r="AP1436" s="4" t="str">
        <f t="shared" si="51"/>
        <v>1433 - TOYOTA INNOVA BENSIN E 2.0 MT</v>
      </c>
    </row>
    <row r="1437" spans="40:42" x14ac:dyDescent="0.25">
      <c r="AN1437" s="4">
        <v>1434</v>
      </c>
      <c r="AO1437" s="4" t="s">
        <v>3046</v>
      </c>
      <c r="AP1437" s="4" t="str">
        <f t="shared" si="51"/>
        <v>1434 - TOYOTA INNOVA DIESEL E 2.5 MT</v>
      </c>
    </row>
    <row r="1438" spans="40:42" x14ac:dyDescent="0.25">
      <c r="AN1438" s="4">
        <v>1435</v>
      </c>
      <c r="AO1438" s="4" t="s">
        <v>3047</v>
      </c>
      <c r="AP1438" s="4" t="str">
        <f t="shared" si="51"/>
        <v>1435 - TOYOTA INNOVA BENSIN E STANDARD 2.0 MT</v>
      </c>
    </row>
    <row r="1439" spans="40:42" x14ac:dyDescent="0.25">
      <c r="AN1439" s="4">
        <v>1436</v>
      </c>
      <c r="AO1439" s="4" t="s">
        <v>3048</v>
      </c>
      <c r="AP1439" s="4" t="str">
        <f t="shared" si="51"/>
        <v>1436 - TOYOTA INNOVA DIESEL E STANDARD 2.5 MT</v>
      </c>
    </row>
    <row r="1440" spans="40:42" x14ac:dyDescent="0.25">
      <c r="AN1440" s="4">
        <v>1437</v>
      </c>
      <c r="AO1440" s="4" t="s">
        <v>1887</v>
      </c>
      <c r="AP1440" s="4" t="str">
        <f t="shared" si="51"/>
        <v>1437 - TOYOTA INNOVA BENSIN G 2.0 AT</v>
      </c>
    </row>
    <row r="1441" spans="40:42" x14ac:dyDescent="0.25">
      <c r="AN1441" s="4">
        <v>1438</v>
      </c>
      <c r="AO1441" s="4" t="s">
        <v>1888</v>
      </c>
      <c r="AP1441" s="4" t="str">
        <f t="shared" si="51"/>
        <v>1438 - TOYOTA INNOVA BENSIN G 2.0 MT</v>
      </c>
    </row>
    <row r="1442" spans="40:42" x14ac:dyDescent="0.25">
      <c r="AN1442" s="4">
        <v>1439</v>
      </c>
      <c r="AO1442" s="4" t="s">
        <v>1892</v>
      </c>
      <c r="AP1442" s="4" t="str">
        <f t="shared" si="51"/>
        <v>1439 - TOYOTA INNOVA DIESEL G 2.5 MT</v>
      </c>
    </row>
    <row r="1443" spans="40:42" x14ac:dyDescent="0.25">
      <c r="AN1443" s="4">
        <v>1440</v>
      </c>
      <c r="AO1443" s="4" t="s">
        <v>1889</v>
      </c>
      <c r="AP1443" s="4" t="str">
        <f t="shared" si="51"/>
        <v>1440 - TOYOTA INNOVA BENSIN V 2.0 AT</v>
      </c>
    </row>
    <row r="1444" spans="40:42" x14ac:dyDescent="0.25">
      <c r="AN1444" s="4">
        <v>1441</v>
      </c>
      <c r="AO1444" s="4" t="s">
        <v>1890</v>
      </c>
      <c r="AP1444" s="4" t="str">
        <f t="shared" si="51"/>
        <v>1441 - TOYOTA INNOVA BENSIN V 2.0 MT</v>
      </c>
    </row>
    <row r="1445" spans="40:42" x14ac:dyDescent="0.25">
      <c r="AN1445" s="4">
        <v>1442</v>
      </c>
      <c r="AO1445" s="4" t="s">
        <v>3049</v>
      </c>
      <c r="AP1445" s="4" t="str">
        <f t="shared" si="51"/>
        <v>1442 - TOYOTA INNOVA BENSIN V 2.7 AT</v>
      </c>
    </row>
    <row r="1446" spans="40:42" x14ac:dyDescent="0.25">
      <c r="AN1446" s="4">
        <v>1443</v>
      </c>
      <c r="AO1446" s="4" t="s">
        <v>3050</v>
      </c>
      <c r="AP1446" s="4" t="str">
        <f t="shared" si="51"/>
        <v>1443 - TOYOTA INNOVA DIESEL V 2.5 AT</v>
      </c>
    </row>
    <row r="1447" spans="40:42" x14ac:dyDescent="0.25">
      <c r="AN1447" s="4">
        <v>1444</v>
      </c>
      <c r="AO1447" s="4" t="s">
        <v>3051</v>
      </c>
      <c r="AP1447" s="4" t="str">
        <f t="shared" si="51"/>
        <v>1444 - TOYOTA INNOVA DIESEL V 2.5 MT</v>
      </c>
    </row>
    <row r="1448" spans="40:42" x14ac:dyDescent="0.25">
      <c r="AN1448" s="4">
        <v>1445</v>
      </c>
      <c r="AO1448" s="4" t="s">
        <v>3052</v>
      </c>
      <c r="AP1448" s="4" t="str">
        <f t="shared" si="51"/>
        <v>1445 - TOYOTA NEW INNOVA BENSIN E 2.0 AT</v>
      </c>
    </row>
    <row r="1449" spans="40:42" x14ac:dyDescent="0.25">
      <c r="AN1449" s="4">
        <v>1446</v>
      </c>
      <c r="AO1449" s="4" t="s">
        <v>3053</v>
      </c>
      <c r="AP1449" s="4" t="str">
        <f t="shared" si="51"/>
        <v>1446 - TOYOTA NEW INNOVA DIESEL E 2.5 MT</v>
      </c>
    </row>
    <row r="1450" spans="40:42" x14ac:dyDescent="0.25">
      <c r="AN1450" s="4">
        <v>1447</v>
      </c>
      <c r="AO1450" s="4" t="s">
        <v>3054</v>
      </c>
      <c r="AP1450" s="4" t="str">
        <f t="shared" si="51"/>
        <v>1447 - TOYOTA NEW INNOVA BENSIN E 2.0 MT</v>
      </c>
    </row>
    <row r="1451" spans="40:42" x14ac:dyDescent="0.25">
      <c r="AN1451" s="4">
        <v>1448</v>
      </c>
      <c r="AO1451" s="4" t="s">
        <v>3055</v>
      </c>
      <c r="AP1451" s="4" t="str">
        <f t="shared" si="51"/>
        <v>1448 - TOYOTA NEW INNOVA BENSIN E STANDARD 2.0 MT</v>
      </c>
    </row>
    <row r="1452" spans="40:42" x14ac:dyDescent="0.25">
      <c r="AN1452" s="4">
        <v>1449</v>
      </c>
      <c r="AO1452" s="4" t="s">
        <v>3056</v>
      </c>
      <c r="AP1452" s="4" t="str">
        <f t="shared" si="51"/>
        <v>1449 - TOYOTA NEW INNOVA DIESEL E STANDARD 2.5 MT</v>
      </c>
    </row>
    <row r="1453" spans="40:42" x14ac:dyDescent="0.25">
      <c r="AN1453" s="4">
        <v>1450</v>
      </c>
      <c r="AO1453" s="4" t="s">
        <v>1911</v>
      </c>
      <c r="AP1453" s="4" t="str">
        <f t="shared" si="51"/>
        <v>1450 - TOYOTA NEW INNOVA BENSIN G 2.0 AT</v>
      </c>
    </row>
    <row r="1454" spans="40:42" x14ac:dyDescent="0.25">
      <c r="AN1454" s="4">
        <v>1451</v>
      </c>
      <c r="AO1454" s="4" t="s">
        <v>1912</v>
      </c>
      <c r="AP1454" s="4" t="str">
        <f t="shared" si="51"/>
        <v>1451 - TOYOTA NEW INNOVA BENSIN G 2.0 MT</v>
      </c>
    </row>
    <row r="1455" spans="40:42" x14ac:dyDescent="0.25">
      <c r="AN1455" s="4">
        <v>1452</v>
      </c>
      <c r="AO1455" s="4" t="s">
        <v>1914</v>
      </c>
      <c r="AP1455" s="4" t="str">
        <f t="shared" si="51"/>
        <v>1452 - TOYOTA NEW INNOVA DIESEL G 2.5 AT</v>
      </c>
    </row>
    <row r="1456" spans="40:42" x14ac:dyDescent="0.25">
      <c r="AN1456" s="4">
        <v>1453</v>
      </c>
      <c r="AO1456" s="4" t="s">
        <v>3057</v>
      </c>
      <c r="AP1456" s="4" t="str">
        <f t="shared" si="51"/>
        <v>1453 - TOYOTA NEW INNOVA DIESEL G 2.5 MT</v>
      </c>
    </row>
    <row r="1457" spans="40:42" x14ac:dyDescent="0.25">
      <c r="AN1457" s="4">
        <v>1454</v>
      </c>
      <c r="AO1457" s="4" t="s">
        <v>1913</v>
      </c>
      <c r="AP1457" s="4" t="str">
        <f t="shared" si="51"/>
        <v>1454 - TOYOTA NEW INNOVA BENSIN V 2.0 AT</v>
      </c>
    </row>
    <row r="1458" spans="40:42" x14ac:dyDescent="0.25">
      <c r="AN1458" s="4">
        <v>1455</v>
      </c>
      <c r="AO1458" s="4" t="s">
        <v>3058</v>
      </c>
      <c r="AP1458" s="4" t="str">
        <f t="shared" si="51"/>
        <v>1455 - TOYOTA NEW INNOVA BENSIN V 2.0 MT</v>
      </c>
    </row>
    <row r="1459" spans="40:42" x14ac:dyDescent="0.25">
      <c r="AN1459" s="4">
        <v>1456</v>
      </c>
      <c r="AO1459" s="4" t="s">
        <v>3059</v>
      </c>
      <c r="AP1459" s="4" t="str">
        <f t="shared" si="51"/>
        <v>1456 - TOYOTA NEW INNOVA BENSIN V 2.7 AT</v>
      </c>
    </row>
    <row r="1460" spans="40:42" x14ac:dyDescent="0.25">
      <c r="AN1460" s="4">
        <v>1457</v>
      </c>
      <c r="AO1460" s="4" t="s">
        <v>3060</v>
      </c>
      <c r="AP1460" s="4" t="str">
        <f t="shared" si="51"/>
        <v>1457 - TOYOTA NEW INNOVA DIESEL V 2.5 AT</v>
      </c>
    </row>
    <row r="1461" spans="40:42" x14ac:dyDescent="0.25">
      <c r="AN1461" s="4">
        <v>1458</v>
      </c>
      <c r="AO1461" s="4" t="s">
        <v>3061</v>
      </c>
      <c r="AP1461" s="4" t="str">
        <f t="shared" si="51"/>
        <v>1458 - TOYOTA NEW INNOVA DIESEL V 2.5 MT</v>
      </c>
    </row>
    <row r="1462" spans="40:42" x14ac:dyDescent="0.25">
      <c r="AN1462" s="4">
        <v>1459</v>
      </c>
      <c r="AO1462" s="4" t="s">
        <v>1875</v>
      </c>
      <c r="AP1462" s="4" t="str">
        <f t="shared" si="51"/>
        <v>1459 - TOYOTA GRAND NEW INNOVA BENSIN E 2.0 AT</v>
      </c>
    </row>
    <row r="1463" spans="40:42" x14ac:dyDescent="0.25">
      <c r="AN1463" s="4">
        <v>1460</v>
      </c>
      <c r="AO1463" s="4" t="s">
        <v>3062</v>
      </c>
      <c r="AP1463" s="4" t="str">
        <f t="shared" si="51"/>
        <v>1460 - TOYOTA GRAND NEW INNOVA BENSIN E 2.0 MT</v>
      </c>
    </row>
    <row r="1464" spans="40:42" x14ac:dyDescent="0.25">
      <c r="AN1464" s="4">
        <v>1461</v>
      </c>
      <c r="AO1464" s="4" t="s">
        <v>1876</v>
      </c>
      <c r="AP1464" s="4" t="str">
        <f t="shared" si="51"/>
        <v>1461 - TOYOTA GRAND NEW INNOVA BENSIN G 2.0 AT</v>
      </c>
    </row>
    <row r="1465" spans="40:42" x14ac:dyDescent="0.25">
      <c r="AN1465" s="4">
        <v>1462</v>
      </c>
      <c r="AO1465" s="4" t="s">
        <v>1877</v>
      </c>
      <c r="AP1465" s="4" t="str">
        <f t="shared" si="51"/>
        <v>1462 - TOYOTA GRAND NEW INNOVA BENSIN G 2.0 MT</v>
      </c>
    </row>
    <row r="1466" spans="40:42" x14ac:dyDescent="0.25">
      <c r="AN1466" s="4">
        <v>1463</v>
      </c>
      <c r="AO1466" s="4" t="s">
        <v>3063</v>
      </c>
      <c r="AP1466" s="4" t="str">
        <f t="shared" si="51"/>
        <v>1463 - TOYOTA GRAND NEW INNOVA BENSIN G LUXURY 2.0 AT</v>
      </c>
    </row>
    <row r="1467" spans="40:42" x14ac:dyDescent="0.25">
      <c r="AN1467" s="4">
        <v>1464</v>
      </c>
      <c r="AO1467" s="4" t="s">
        <v>3064</v>
      </c>
      <c r="AP1467" s="4" t="str">
        <f t="shared" si="51"/>
        <v>1464 - TOYOTA GRAND NEW INNOVA BENSIN G LUXURY 2.0 MT</v>
      </c>
    </row>
    <row r="1468" spans="40:42" x14ac:dyDescent="0.25">
      <c r="AN1468" s="4">
        <v>1465</v>
      </c>
      <c r="AO1468" s="4" t="s">
        <v>3065</v>
      </c>
      <c r="AP1468" s="4" t="str">
        <f t="shared" si="51"/>
        <v>1465 - TOYOTA GRAND NEW INNOVA BENSIN J 2.0 MT</v>
      </c>
    </row>
    <row r="1469" spans="40:42" x14ac:dyDescent="0.25">
      <c r="AN1469" s="4">
        <v>1466</v>
      </c>
      <c r="AO1469" s="4" t="s">
        <v>1878</v>
      </c>
      <c r="AP1469" s="4" t="str">
        <f t="shared" si="51"/>
        <v>1466 - TOYOTA GRAND NEW INNOVA BENSIN V 2.0 AT</v>
      </c>
    </row>
    <row r="1470" spans="40:42" x14ac:dyDescent="0.25">
      <c r="AN1470" s="4">
        <v>1467</v>
      </c>
      <c r="AO1470" s="4" t="s">
        <v>3066</v>
      </c>
      <c r="AP1470" s="4" t="str">
        <f t="shared" si="51"/>
        <v>1467 - TOYOTA GRAND NEW INNOVA BENSIN V 2.0 MT</v>
      </c>
    </row>
    <row r="1471" spans="40:42" x14ac:dyDescent="0.25">
      <c r="AN1471" s="4">
        <v>1468</v>
      </c>
      <c r="AO1471" s="4" t="s">
        <v>3067</v>
      </c>
      <c r="AP1471" s="4" t="str">
        <f t="shared" si="51"/>
        <v>1468 - TOYOTA GRAND NEW INNOVA BENSIN V LUXURY2.0 AT</v>
      </c>
    </row>
    <row r="1472" spans="40:42" x14ac:dyDescent="0.25">
      <c r="AN1472" s="4">
        <v>1469</v>
      </c>
      <c r="AO1472" s="4" t="s">
        <v>3068</v>
      </c>
      <c r="AP1472" s="4" t="str">
        <f t="shared" si="51"/>
        <v>1469 - TOYOTA GRAND NEW INNOVA BENSIN V LUXURY2.0 MT</v>
      </c>
    </row>
    <row r="1473" spans="40:42" x14ac:dyDescent="0.25">
      <c r="AN1473" s="4">
        <v>1470</v>
      </c>
      <c r="AO1473" s="4" t="s">
        <v>1880</v>
      </c>
      <c r="AP1473" s="4" t="str">
        <f t="shared" si="51"/>
        <v>1470 - TOYOTA GRAND NEW INNOVA DIESEL V 2.5 AT</v>
      </c>
    </row>
    <row r="1474" spans="40:42" x14ac:dyDescent="0.25">
      <c r="AN1474" s="4">
        <v>1471</v>
      </c>
      <c r="AO1474" s="4" t="s">
        <v>3069</v>
      </c>
      <c r="AP1474" s="4" t="str">
        <f t="shared" si="51"/>
        <v>1471 - TOYOTA GRAND NEW INNOVA DIESEL V 2.5 MT</v>
      </c>
    </row>
    <row r="1475" spans="40:42" x14ac:dyDescent="0.25">
      <c r="AN1475" s="4">
        <v>1472</v>
      </c>
      <c r="AO1475" s="4" t="s">
        <v>3070</v>
      </c>
      <c r="AP1475" s="4" t="str">
        <f t="shared" si="51"/>
        <v>1472 - TOYOTA GRAND NEW INNOVA DIESEL E 2.5 MT</v>
      </c>
    </row>
    <row r="1476" spans="40:42" x14ac:dyDescent="0.25">
      <c r="AN1476" s="4">
        <v>1473</v>
      </c>
      <c r="AO1476" s="4" t="s">
        <v>1879</v>
      </c>
      <c r="AP1476" s="4" t="str">
        <f t="shared" si="51"/>
        <v>1473 - TOYOTA GRAND NEW INNOVA DIESEL G 2.5 AT</v>
      </c>
    </row>
    <row r="1477" spans="40:42" x14ac:dyDescent="0.25">
      <c r="AN1477" s="4">
        <v>1474</v>
      </c>
      <c r="AO1477" s="4" t="s">
        <v>3071</v>
      </c>
      <c r="AP1477" s="4" t="str">
        <f t="shared" ref="AP1477:AP1540" si="52">AN1477 &amp; " - " &amp;AO1477</f>
        <v>1474 - TOYOTA GRAND NEW INNOVA DIESEL G 2.5 MT</v>
      </c>
    </row>
    <row r="1478" spans="40:42" x14ac:dyDescent="0.25">
      <c r="AN1478" s="4">
        <v>1475</v>
      </c>
      <c r="AO1478" s="4" t="s">
        <v>1849</v>
      </c>
      <c r="AP1478" s="4" t="str">
        <f t="shared" si="52"/>
        <v>1475 - TOYOTA ALL NEW GRAND INNOVA BENSIN G 2.0 MT</v>
      </c>
    </row>
    <row r="1479" spans="40:42" x14ac:dyDescent="0.25">
      <c r="AN1479" s="4">
        <v>1476</v>
      </c>
      <c r="AO1479" s="4" t="s">
        <v>1848</v>
      </c>
      <c r="AP1479" s="4" t="str">
        <f t="shared" si="52"/>
        <v>1476 - TOYOTA ALL NEW GRAND INNOVA BENSIN G 2.0 AT</v>
      </c>
    </row>
    <row r="1480" spans="40:42" x14ac:dyDescent="0.25">
      <c r="AN1480" s="4">
        <v>1477</v>
      </c>
      <c r="AO1480" s="4" t="s">
        <v>3072</v>
      </c>
      <c r="AP1480" s="4" t="str">
        <f t="shared" si="52"/>
        <v>1477 - TOYOTA ALL NEW GRAND INNOVA BENSIN V 2.0 MT</v>
      </c>
    </row>
    <row r="1481" spans="40:42" x14ac:dyDescent="0.25">
      <c r="AN1481" s="4">
        <v>1478</v>
      </c>
      <c r="AO1481" s="4" t="s">
        <v>1851</v>
      </c>
      <c r="AP1481" s="4" t="str">
        <f t="shared" si="52"/>
        <v>1478 - TOYOTA ALL NEW GRAND INNOVA BENSIN V 2.0 AT</v>
      </c>
    </row>
    <row r="1482" spans="40:42" x14ac:dyDescent="0.25">
      <c r="AN1482" s="4">
        <v>1479</v>
      </c>
      <c r="AO1482" s="4" t="s">
        <v>1850</v>
      </c>
      <c r="AP1482" s="4" t="str">
        <f t="shared" si="52"/>
        <v>1479 - TOYOTA ALL NEW GRAND INNOVA BENSIN Q 2.0 MT</v>
      </c>
    </row>
    <row r="1483" spans="40:42" x14ac:dyDescent="0.25">
      <c r="AN1483" s="4">
        <v>1480</v>
      </c>
      <c r="AO1483" s="4" t="s">
        <v>3073</v>
      </c>
      <c r="AP1483" s="4" t="str">
        <f t="shared" si="52"/>
        <v>1480 - TOYOTA ALL NEW GRAND INNOVA BENSIN Q 2.0 AT</v>
      </c>
    </row>
    <row r="1484" spans="40:42" x14ac:dyDescent="0.25">
      <c r="AN1484" s="4">
        <v>1481</v>
      </c>
      <c r="AO1484" s="4" t="s">
        <v>1856</v>
      </c>
      <c r="AP1484" s="4" t="str">
        <f t="shared" si="52"/>
        <v>1481 - TOYOTA ALL NEW GRAND INNOVA VENTURER BENSIN Q 2.0 AT</v>
      </c>
    </row>
    <row r="1485" spans="40:42" x14ac:dyDescent="0.25">
      <c r="AN1485" s="4">
        <v>1482</v>
      </c>
      <c r="AO1485" s="4" t="s">
        <v>3074</v>
      </c>
      <c r="AP1485" s="4" t="str">
        <f t="shared" si="52"/>
        <v>1482 - TOYOTA ALL NEW GRAND INNOVA VENTURER BENSIN Q 2.0 MT</v>
      </c>
    </row>
    <row r="1486" spans="40:42" x14ac:dyDescent="0.25">
      <c r="AN1486" s="4">
        <v>1483</v>
      </c>
      <c r="AO1486" s="4" t="s">
        <v>1852</v>
      </c>
      <c r="AP1486" s="4" t="str">
        <f t="shared" si="52"/>
        <v>1483 - TOYOTA ALL NEW GRAND INNOVA DIESEL G 2.4 AT</v>
      </c>
    </row>
    <row r="1487" spans="40:42" x14ac:dyDescent="0.25">
      <c r="AN1487" s="4">
        <v>1484</v>
      </c>
      <c r="AO1487" s="4" t="s">
        <v>1853</v>
      </c>
      <c r="AP1487" s="4" t="str">
        <f t="shared" si="52"/>
        <v>1484 - TOYOTA ALL NEW GRAND INNOVA DIESEL G 2.4 MT</v>
      </c>
    </row>
    <row r="1488" spans="40:42" x14ac:dyDescent="0.25">
      <c r="AN1488" s="4">
        <v>1485</v>
      </c>
      <c r="AO1488" s="4" t="s">
        <v>1854</v>
      </c>
      <c r="AP1488" s="4" t="str">
        <f t="shared" si="52"/>
        <v>1485 - TOYOTA ALL NEW GRAND INNOVA DIESEL V 2.4 AT</v>
      </c>
    </row>
    <row r="1489" spans="40:42" x14ac:dyDescent="0.25">
      <c r="AN1489" s="4">
        <v>1486</v>
      </c>
      <c r="AO1489" s="4" t="s">
        <v>1855</v>
      </c>
      <c r="AP1489" s="4" t="str">
        <f t="shared" si="52"/>
        <v>1486 - TOYOTA ALL NEW GRAND INNOVA DIESEL V 2.4 MT</v>
      </c>
    </row>
    <row r="1490" spans="40:42" x14ac:dyDescent="0.25">
      <c r="AN1490" s="4">
        <v>1487</v>
      </c>
      <c r="AO1490" s="4" t="s">
        <v>3075</v>
      </c>
      <c r="AP1490" s="4" t="str">
        <f t="shared" si="52"/>
        <v>1487 - TOYOTA ALL NEW GRAND INNOVA DIESEL Q 2.4 AT</v>
      </c>
    </row>
    <row r="1491" spans="40:42" x14ac:dyDescent="0.25">
      <c r="AN1491" s="4">
        <v>1488</v>
      </c>
      <c r="AO1491" s="4" t="s">
        <v>3076</v>
      </c>
      <c r="AP1491" s="4" t="str">
        <f t="shared" si="52"/>
        <v>1488 - TOYOTA ALL NEW GRAND INNOVA DIESEL Q 2.4 MT</v>
      </c>
    </row>
    <row r="1492" spans="40:42" x14ac:dyDescent="0.25">
      <c r="AN1492" s="4">
        <v>1489</v>
      </c>
      <c r="AO1492" s="4" t="s">
        <v>3077</v>
      </c>
      <c r="AP1492" s="4" t="str">
        <f t="shared" si="52"/>
        <v>1489 - TOYOTA ALL NEW GRAND INNOVA VENTURER DIESEL Q 2.4 AT</v>
      </c>
    </row>
    <row r="1493" spans="40:42" x14ac:dyDescent="0.25">
      <c r="AN1493" s="4">
        <v>1490</v>
      </c>
      <c r="AO1493" s="4" t="s">
        <v>3078</v>
      </c>
      <c r="AP1493" s="4" t="str">
        <f t="shared" si="52"/>
        <v>1490 - TOYOTA ALL NEW GRAND INNOVA VENTURER DIESEL Q 2.4 MT</v>
      </c>
    </row>
    <row r="1494" spans="40:42" x14ac:dyDescent="0.25">
      <c r="AN1494" s="4">
        <v>1491</v>
      </c>
      <c r="AO1494" s="4" t="s">
        <v>1919</v>
      </c>
      <c r="AP1494" s="4" t="str">
        <f t="shared" si="52"/>
        <v>1491 - TOYOTA RUSH G 1.5 AT</v>
      </c>
    </row>
    <row r="1495" spans="40:42" x14ac:dyDescent="0.25">
      <c r="AN1495" s="4">
        <v>1492</v>
      </c>
      <c r="AO1495" s="4" t="s">
        <v>1920</v>
      </c>
      <c r="AP1495" s="4" t="str">
        <f t="shared" si="52"/>
        <v>1492 - TOYOTA RUSH G 1.5 MT</v>
      </c>
    </row>
    <row r="1496" spans="40:42" x14ac:dyDescent="0.25">
      <c r="AN1496" s="4">
        <v>1493</v>
      </c>
      <c r="AO1496" s="4" t="s">
        <v>1921</v>
      </c>
      <c r="AP1496" s="4" t="str">
        <f t="shared" si="52"/>
        <v>1493 - TOYOTA RUSH S 1.5 AT</v>
      </c>
    </row>
    <row r="1497" spans="40:42" x14ac:dyDescent="0.25">
      <c r="AN1497" s="4">
        <v>1494</v>
      </c>
      <c r="AO1497" s="4" t="s">
        <v>3079</v>
      </c>
      <c r="AP1497" s="4" t="str">
        <f t="shared" si="52"/>
        <v>1494 - TOYOTA RUSH S 1.5 MT</v>
      </c>
    </row>
    <row r="1498" spans="40:42" x14ac:dyDescent="0.25">
      <c r="AN1498" s="4">
        <v>1495</v>
      </c>
      <c r="AO1498" s="4" t="s">
        <v>3080</v>
      </c>
      <c r="AP1498" s="4" t="str">
        <f t="shared" si="52"/>
        <v>1495 - TOYOTA NEW RUSH G 1.5 MT</v>
      </c>
    </row>
    <row r="1499" spans="40:42" x14ac:dyDescent="0.25">
      <c r="AN1499" s="4">
        <v>1496</v>
      </c>
      <c r="AO1499" s="4" t="s">
        <v>3081</v>
      </c>
      <c r="AP1499" s="4" t="str">
        <f t="shared" si="52"/>
        <v>1496 - TOYOTA NEW RUSH G 1.5 AT</v>
      </c>
    </row>
    <row r="1500" spans="40:42" x14ac:dyDescent="0.25">
      <c r="AN1500" s="4">
        <v>1497</v>
      </c>
      <c r="AO1500" s="4" t="s">
        <v>1915</v>
      </c>
      <c r="AP1500" s="4" t="str">
        <f t="shared" si="52"/>
        <v>1497 - TOYOTA NEW RUSH S TRD 1.5 AT</v>
      </c>
    </row>
    <row r="1501" spans="40:42" x14ac:dyDescent="0.25">
      <c r="AN1501" s="4">
        <v>1498</v>
      </c>
      <c r="AO1501" s="4" t="s">
        <v>1916</v>
      </c>
      <c r="AP1501" s="4" t="str">
        <f t="shared" si="52"/>
        <v>1498 - TOYOTA NEW RUSH S TRD 1.5 MT</v>
      </c>
    </row>
    <row r="1502" spans="40:42" x14ac:dyDescent="0.25">
      <c r="AN1502" s="4">
        <v>1499</v>
      </c>
      <c r="AO1502" s="4" t="s">
        <v>3082</v>
      </c>
      <c r="AP1502" s="4" t="str">
        <f t="shared" si="52"/>
        <v>1499 - TOYOTA NEW RUSH G TRD 1.5 AT</v>
      </c>
    </row>
    <row r="1503" spans="40:42" x14ac:dyDescent="0.25">
      <c r="AN1503" s="4">
        <v>1500</v>
      </c>
      <c r="AO1503" s="4" t="s">
        <v>3083</v>
      </c>
      <c r="AP1503" s="4" t="str">
        <f t="shared" si="52"/>
        <v>1500 - TOYOTA NEW RUSH G TRD 1.5 MT</v>
      </c>
    </row>
    <row r="1504" spans="40:42" x14ac:dyDescent="0.25">
      <c r="AN1504" s="4">
        <v>1501</v>
      </c>
      <c r="AO1504" s="4" t="s">
        <v>1891</v>
      </c>
      <c r="AP1504" s="4" t="str">
        <f t="shared" si="52"/>
        <v>1501 - TOYOTA INNOVA DIESEL G 2.5 AT</v>
      </c>
    </row>
    <row r="1505" spans="40:42" x14ac:dyDescent="0.25">
      <c r="AN1505" s="4">
        <v>1502</v>
      </c>
      <c r="AO1505" s="4" t="s">
        <v>3084</v>
      </c>
      <c r="AP1505" s="4" t="str">
        <f t="shared" si="52"/>
        <v>1502 - TOYOTA NEW RUSH TRD SPORTIVO 1.5 MT</v>
      </c>
    </row>
    <row r="1506" spans="40:42" x14ac:dyDescent="0.25">
      <c r="AN1506" s="4">
        <v>1503</v>
      </c>
      <c r="AO1506" s="4" t="s">
        <v>3085</v>
      </c>
      <c r="AP1506" s="4" t="str">
        <f t="shared" si="52"/>
        <v>1503 - TOYOTA NEW RUSH TRD SPORTIVO  ULTIMO1.5 AT</v>
      </c>
    </row>
    <row r="1507" spans="40:42" x14ac:dyDescent="0.25">
      <c r="AN1507" s="4">
        <v>1504</v>
      </c>
      <c r="AO1507" s="4" t="s">
        <v>3086</v>
      </c>
      <c r="AP1507" s="4" t="str">
        <f t="shared" si="52"/>
        <v>1504 - TOYOTA NEW RUSH TRD SPORTIVO ULTIMO 1.5 MT</v>
      </c>
    </row>
    <row r="1508" spans="40:42" x14ac:dyDescent="0.25">
      <c r="AN1508" s="4">
        <v>1505</v>
      </c>
      <c r="AO1508" s="4" t="s">
        <v>3087</v>
      </c>
      <c r="AP1508" s="4" t="str">
        <f t="shared" si="52"/>
        <v>1505 - TOYOTA NAV 1 2.0 G AT</v>
      </c>
    </row>
    <row r="1509" spans="40:42" x14ac:dyDescent="0.25">
      <c r="AN1509" s="4">
        <v>1506</v>
      </c>
      <c r="AO1509" s="4" t="s">
        <v>3088</v>
      </c>
      <c r="AP1509" s="4" t="str">
        <f t="shared" si="52"/>
        <v>1506 - TOYOTA NAV 1 2.0 V AT</v>
      </c>
    </row>
    <row r="1510" spans="40:42" x14ac:dyDescent="0.25">
      <c r="AN1510" s="4">
        <v>1507</v>
      </c>
      <c r="AO1510" s="4" t="s">
        <v>3089</v>
      </c>
      <c r="AP1510" s="4" t="str">
        <f t="shared" si="52"/>
        <v>1507 - TOYOTA SIENTA E 1.5 MT</v>
      </c>
    </row>
    <row r="1511" spans="40:42" x14ac:dyDescent="0.25">
      <c r="AN1511" s="4">
        <v>1508</v>
      </c>
      <c r="AO1511" s="4" t="s">
        <v>3090</v>
      </c>
      <c r="AP1511" s="4" t="str">
        <f t="shared" si="52"/>
        <v>1508 - TOYOTA SIENTA E 1.5 AT</v>
      </c>
    </row>
    <row r="1512" spans="40:42" x14ac:dyDescent="0.25">
      <c r="AN1512" s="4">
        <v>1509</v>
      </c>
      <c r="AO1512" s="4" t="s">
        <v>3091</v>
      </c>
      <c r="AP1512" s="4" t="str">
        <f t="shared" si="52"/>
        <v>1509 - TOYOTA SIENTA G 1.5 MT</v>
      </c>
    </row>
    <row r="1513" spans="40:42" x14ac:dyDescent="0.25">
      <c r="AN1513" s="4">
        <v>1510</v>
      </c>
      <c r="AO1513" s="4" t="s">
        <v>1922</v>
      </c>
      <c r="AP1513" s="4" t="str">
        <f t="shared" si="52"/>
        <v>1510 - TOYOTA SIENTA G 1.5 AT</v>
      </c>
    </row>
    <row r="1514" spans="40:42" x14ac:dyDescent="0.25">
      <c r="AN1514" s="4">
        <v>1511</v>
      </c>
      <c r="AO1514" s="4" t="s">
        <v>3092</v>
      </c>
      <c r="AP1514" s="4" t="str">
        <f t="shared" si="52"/>
        <v>1511 - TOYOTA SIENTA V 1.5 MT</v>
      </c>
    </row>
    <row r="1515" spans="40:42" x14ac:dyDescent="0.25">
      <c r="AN1515" s="4">
        <v>1512</v>
      </c>
      <c r="AO1515" s="4" t="s">
        <v>1925</v>
      </c>
      <c r="AP1515" s="4" t="str">
        <f t="shared" si="52"/>
        <v>1512 - TOYOTA SIENTA V 1.5 AT</v>
      </c>
    </row>
    <row r="1516" spans="40:42" x14ac:dyDescent="0.25">
      <c r="AN1516" s="4">
        <v>1513</v>
      </c>
      <c r="AO1516" s="4" t="s">
        <v>1924</v>
      </c>
      <c r="AP1516" s="4" t="str">
        <f t="shared" si="52"/>
        <v>1513 - TOYOTA SIENTA Q 1.5 AT</v>
      </c>
    </row>
    <row r="1517" spans="40:42" x14ac:dyDescent="0.25">
      <c r="AN1517" s="4">
        <v>1514</v>
      </c>
      <c r="AO1517" s="4" t="s">
        <v>3093</v>
      </c>
      <c r="AP1517" s="4" t="str">
        <f t="shared" si="52"/>
        <v>1514 - TOYOTA VIOS E 1.5 MT</v>
      </c>
    </row>
    <row r="1518" spans="40:42" x14ac:dyDescent="0.25">
      <c r="AN1518" s="4">
        <v>1515</v>
      </c>
      <c r="AO1518" s="4" t="s">
        <v>1930</v>
      </c>
      <c r="AP1518" s="4" t="str">
        <f t="shared" si="52"/>
        <v>1515 - TOYOTA VIOS G 1.5 AT</v>
      </c>
    </row>
    <row r="1519" spans="40:42" x14ac:dyDescent="0.25">
      <c r="AN1519" s="4">
        <v>1516</v>
      </c>
      <c r="AO1519" s="4" t="s">
        <v>1931</v>
      </c>
      <c r="AP1519" s="4" t="str">
        <f t="shared" si="52"/>
        <v>1516 - TOYOTA VIOS G 1.5 MT</v>
      </c>
    </row>
    <row r="1520" spans="40:42" x14ac:dyDescent="0.25">
      <c r="AN1520" s="4">
        <v>1517</v>
      </c>
      <c r="AO1520" s="4" t="s">
        <v>3094</v>
      </c>
      <c r="AP1520" s="4" t="str">
        <f t="shared" si="52"/>
        <v>1517 - TOYOTA ALL NEW VIOS E 1.5 AT</v>
      </c>
    </row>
    <row r="1521" spans="40:42" x14ac:dyDescent="0.25">
      <c r="AN1521" s="4">
        <v>1518</v>
      </c>
      <c r="AO1521" s="4" t="s">
        <v>3095</v>
      </c>
      <c r="AP1521" s="4" t="str">
        <f t="shared" si="52"/>
        <v>1518 - TOYOTA ALL NEW VIOS E 1.5 MT</v>
      </c>
    </row>
    <row r="1522" spans="40:42" x14ac:dyDescent="0.25">
      <c r="AN1522" s="4">
        <v>1519</v>
      </c>
      <c r="AO1522" s="4" t="s">
        <v>1857</v>
      </c>
      <c r="AP1522" s="4" t="str">
        <f t="shared" si="52"/>
        <v>1519 - TOYOTA ALL NEW VIOS G 1.5 AT</v>
      </c>
    </row>
    <row r="1523" spans="40:42" x14ac:dyDescent="0.25">
      <c r="AN1523" s="4">
        <v>1520</v>
      </c>
      <c r="AO1523" s="4" t="s">
        <v>3096</v>
      </c>
      <c r="AP1523" s="4" t="str">
        <f t="shared" si="52"/>
        <v>1520 - TOYOTA ALL NEW VIOS G 1.5 MT</v>
      </c>
    </row>
    <row r="1524" spans="40:42" x14ac:dyDescent="0.25">
      <c r="AN1524" s="4">
        <v>1521</v>
      </c>
      <c r="AO1524" s="4" t="s">
        <v>3097</v>
      </c>
      <c r="AP1524" s="4" t="str">
        <f t="shared" si="52"/>
        <v>1521 - TOYOTA ALL NEW VIOS G TRD SPORTIVO 1.5 AT</v>
      </c>
    </row>
    <row r="1525" spans="40:42" x14ac:dyDescent="0.25">
      <c r="AN1525" s="4">
        <v>1522</v>
      </c>
      <c r="AO1525" s="4" t="s">
        <v>3098</v>
      </c>
      <c r="AP1525" s="4" t="str">
        <f t="shared" si="52"/>
        <v>1522 - TOYOTA ALL NEW VIOS G TRD SPORTIVO 1.5 MT</v>
      </c>
    </row>
    <row r="1526" spans="40:42" x14ac:dyDescent="0.25">
      <c r="AN1526" s="4">
        <v>1523</v>
      </c>
      <c r="AO1526" s="4" t="s">
        <v>1932</v>
      </c>
      <c r="AP1526" s="4" t="str">
        <f t="shared" si="52"/>
        <v>1523 - TOYOTA YARIS E 1.5 AT</v>
      </c>
    </row>
    <row r="1527" spans="40:42" x14ac:dyDescent="0.25">
      <c r="AN1527" s="4">
        <v>1524</v>
      </c>
      <c r="AO1527" s="4" t="s">
        <v>3099</v>
      </c>
      <c r="AP1527" s="4" t="str">
        <f t="shared" si="52"/>
        <v>1524 - TOYOTA YARIS E 1.5 MT</v>
      </c>
    </row>
    <row r="1528" spans="40:42" x14ac:dyDescent="0.25">
      <c r="AN1528" s="4">
        <v>1525</v>
      </c>
      <c r="AO1528" s="4" t="s">
        <v>3100</v>
      </c>
      <c r="AP1528" s="4" t="str">
        <f t="shared" si="52"/>
        <v>1525 - TOYOTA YARIS J 1.5 AT</v>
      </c>
    </row>
    <row r="1529" spans="40:42" x14ac:dyDescent="0.25">
      <c r="AN1529" s="4">
        <v>1526</v>
      </c>
      <c r="AO1529" s="4" t="s">
        <v>3101</v>
      </c>
      <c r="AP1529" s="4" t="str">
        <f t="shared" si="52"/>
        <v>1526 - TOYOTA YARIS J 1.5 MT</v>
      </c>
    </row>
    <row r="1530" spans="40:42" x14ac:dyDescent="0.25">
      <c r="AN1530" s="4">
        <v>1527</v>
      </c>
      <c r="AO1530" s="4" t="s">
        <v>3102</v>
      </c>
      <c r="AP1530" s="4" t="str">
        <f t="shared" si="52"/>
        <v>1527 - TOYOTA YARIS S 1.5 AT</v>
      </c>
    </row>
    <row r="1531" spans="40:42" x14ac:dyDescent="0.25">
      <c r="AN1531" s="4">
        <v>1528</v>
      </c>
      <c r="AO1531" s="4" t="s">
        <v>1933</v>
      </c>
      <c r="AP1531" s="4" t="str">
        <f t="shared" si="52"/>
        <v>1528 - TOYOTA YARIS S 1.5 MT</v>
      </c>
    </row>
    <row r="1532" spans="40:42" x14ac:dyDescent="0.25">
      <c r="AN1532" s="4">
        <v>1529</v>
      </c>
      <c r="AO1532" s="4" t="s">
        <v>1934</v>
      </c>
      <c r="AP1532" s="4" t="str">
        <f t="shared" si="52"/>
        <v>1529 - TOYOTA YARIS S LIMITED 1.5 AT</v>
      </c>
    </row>
    <row r="1533" spans="40:42" x14ac:dyDescent="0.25">
      <c r="AN1533" s="4">
        <v>1530</v>
      </c>
      <c r="AO1533" s="4" t="s">
        <v>1935</v>
      </c>
      <c r="AP1533" s="4" t="str">
        <f t="shared" si="52"/>
        <v>1530 - TOYOTA YARIS S TRD SPORTIVO 1.5 AT</v>
      </c>
    </row>
    <row r="1534" spans="40:42" x14ac:dyDescent="0.25">
      <c r="AN1534" s="4">
        <v>1531</v>
      </c>
      <c r="AO1534" s="4" t="s">
        <v>3103</v>
      </c>
      <c r="AP1534" s="4" t="str">
        <f t="shared" si="52"/>
        <v>1531 - TOYOTA ALL NEW YARIS E 1.5 AT</v>
      </c>
    </row>
    <row r="1535" spans="40:42" x14ac:dyDescent="0.25">
      <c r="AN1535" s="4">
        <v>1532</v>
      </c>
      <c r="AO1535" s="4" t="s">
        <v>3104</v>
      </c>
      <c r="AP1535" s="4" t="str">
        <f t="shared" si="52"/>
        <v>1532 - TOYOTA ALL NEW YARIS E 1.5 MT</v>
      </c>
    </row>
    <row r="1536" spans="40:42" x14ac:dyDescent="0.25">
      <c r="AN1536" s="4">
        <v>1533</v>
      </c>
      <c r="AO1536" s="4" t="s">
        <v>1858</v>
      </c>
      <c r="AP1536" s="4" t="str">
        <f t="shared" si="52"/>
        <v>1533 - TOYOTA ALL NEW YARIS G 1.5 AT</v>
      </c>
    </row>
    <row r="1537" spans="40:42" x14ac:dyDescent="0.25">
      <c r="AN1537" s="4">
        <v>1534</v>
      </c>
      <c r="AO1537" s="4" t="s">
        <v>3105</v>
      </c>
      <c r="AP1537" s="4" t="str">
        <f t="shared" si="52"/>
        <v>1534 - TOYOTA ALL NEW YARIS G 1.5 MT</v>
      </c>
    </row>
    <row r="1538" spans="40:42" x14ac:dyDescent="0.25">
      <c r="AN1538" s="4">
        <v>1535</v>
      </c>
      <c r="AO1538" s="4" t="s">
        <v>1859</v>
      </c>
      <c r="AP1538" s="4" t="str">
        <f t="shared" si="52"/>
        <v>1535 - TOYOTA ALL NEW YARIS TRD SPORTIVO 1.5 AT</v>
      </c>
    </row>
    <row r="1539" spans="40:42" x14ac:dyDescent="0.25">
      <c r="AN1539" s="4">
        <v>1536</v>
      </c>
      <c r="AO1539" s="4" t="s">
        <v>3106</v>
      </c>
      <c r="AP1539" s="4" t="str">
        <f t="shared" si="52"/>
        <v>1536 - TOYOTA ALL NEW YARIS TRD SPORTIVO 1.5 MT</v>
      </c>
    </row>
    <row r="1540" spans="40:42" x14ac:dyDescent="0.25">
      <c r="AN1540" s="4">
        <v>1537</v>
      </c>
      <c r="AO1540" s="4" t="s">
        <v>3107</v>
      </c>
      <c r="AP1540" s="4" t="str">
        <f t="shared" si="52"/>
        <v>1537 - TOYOTA ALL NEW YARIS HEYKERS 1.5 AT</v>
      </c>
    </row>
    <row r="1541" spans="40:42" x14ac:dyDescent="0.25">
      <c r="AN1541" s="4">
        <v>1538</v>
      </c>
      <c r="AO1541" s="4" t="s">
        <v>3108</v>
      </c>
      <c r="AP1541" s="4" t="str">
        <f t="shared" ref="AP1541:AP1604" si="53">AN1541 &amp; " - " &amp;AO1541</f>
        <v>1538 - TOYOTA ALL NEW YARIS HEYKERS 1.5 MT</v>
      </c>
    </row>
    <row r="1542" spans="40:42" x14ac:dyDescent="0.25">
      <c r="AN1542" s="4">
        <v>1539</v>
      </c>
      <c r="AO1542" s="4" t="s">
        <v>1927</v>
      </c>
      <c r="AP1542" s="4" t="str">
        <f t="shared" si="53"/>
        <v>1539 - TOYOTA VELLFIRE Z</v>
      </c>
    </row>
    <row r="1543" spans="40:42" x14ac:dyDescent="0.25">
      <c r="AN1543" s="4">
        <v>1540</v>
      </c>
      <c r="AO1543" s="4" t="s">
        <v>3109</v>
      </c>
      <c r="AP1543" s="4" t="str">
        <f t="shared" si="53"/>
        <v>1540 - TOYOTA NEW AVANZA VELOZ 1.5 M/T</v>
      </c>
    </row>
    <row r="1544" spans="40:42" x14ac:dyDescent="0.25">
      <c r="AN1544" s="4">
        <v>1541</v>
      </c>
      <c r="AO1544" s="4" t="s">
        <v>3110</v>
      </c>
      <c r="AP1544" s="4" t="str">
        <f t="shared" si="53"/>
        <v>1541 - TOYOTA KIJANG INNOVA G 2.5 A/T DIESEL</v>
      </c>
    </row>
    <row r="1545" spans="40:42" x14ac:dyDescent="0.25">
      <c r="AN1545" s="4">
        <v>1542</v>
      </c>
      <c r="AO1545" s="4" t="s">
        <v>3111</v>
      </c>
      <c r="AP1545" s="4" t="str">
        <f t="shared" si="53"/>
        <v>1542 - TOYOTA NEW AVANZA 1.3 G M/T AIR BAG</v>
      </c>
    </row>
    <row r="1546" spans="40:42" x14ac:dyDescent="0.25">
      <c r="AN1546" s="4">
        <v>1543</v>
      </c>
      <c r="AO1546" s="4" t="s">
        <v>1886</v>
      </c>
      <c r="AP1546" s="4" t="str">
        <f t="shared" si="53"/>
        <v>1543 - TOYOTA HILUX PU SC 2.5 STD M/T</v>
      </c>
    </row>
    <row r="1547" spans="40:42" x14ac:dyDescent="0.25">
      <c r="AN1547" s="4">
        <v>1544</v>
      </c>
      <c r="AO1547" s="4" t="s">
        <v>1893</v>
      </c>
      <c r="AP1547" s="4" t="str">
        <f t="shared" si="53"/>
        <v>1544 - TOYOTA KIJANG INNOVA 2.0 G A/T AIRBAG</v>
      </c>
    </row>
    <row r="1548" spans="40:42" x14ac:dyDescent="0.25">
      <c r="AN1548" s="4">
        <v>1545</v>
      </c>
      <c r="AO1548" s="4" t="s">
        <v>1884</v>
      </c>
      <c r="AP1548" s="4" t="str">
        <f t="shared" si="53"/>
        <v>1545 - TOYOTA HILUX PU 2.5 SC DSL M/T</v>
      </c>
    </row>
    <row r="1549" spans="40:42" x14ac:dyDescent="0.25">
      <c r="AN1549" s="4">
        <v>1546</v>
      </c>
      <c r="AO1549" s="4" t="s">
        <v>1885</v>
      </c>
      <c r="AP1549" s="4" t="str">
        <f t="shared" si="53"/>
        <v>1546 - TOYOTA HILUX PU 2.5L DSLM/T</v>
      </c>
    </row>
    <row r="1550" spans="40:42" x14ac:dyDescent="0.25">
      <c r="AN1550" s="4">
        <v>1547</v>
      </c>
      <c r="AO1550" s="4" t="s">
        <v>1917</v>
      </c>
      <c r="AP1550" s="4" t="str">
        <f t="shared" si="53"/>
        <v>1547 - TOYOTA NEW RUSH TRD SPORTIVO 1.5 AT</v>
      </c>
    </row>
    <row r="1551" spans="40:42" x14ac:dyDescent="0.25">
      <c r="AN1551" s="4">
        <v>1548</v>
      </c>
      <c r="AO1551" s="4" t="s">
        <v>1883</v>
      </c>
      <c r="AP1551" s="4" t="str">
        <f t="shared" si="53"/>
        <v>1548 - TOYOTA HI ACE COMMUTER M/T</v>
      </c>
    </row>
    <row r="1552" spans="40:42" x14ac:dyDescent="0.25">
      <c r="AN1552" s="4">
        <v>1549</v>
      </c>
      <c r="AO1552" s="4" t="s">
        <v>1860</v>
      </c>
      <c r="AP1552" s="4" t="str">
        <f t="shared" si="53"/>
        <v>1549 - TOYOTA ALPHARD 2.4 2WD A/T</v>
      </c>
    </row>
    <row r="1553" spans="40:42" x14ac:dyDescent="0.25">
      <c r="AN1553" s="4">
        <v>1550</v>
      </c>
      <c r="AO1553" s="4" t="s">
        <v>1845</v>
      </c>
      <c r="AP1553" s="4" t="str">
        <f t="shared" si="53"/>
        <v>1550 - TOYOTA ALL NEW CAMRY V 2.5 AT</v>
      </c>
    </row>
    <row r="1554" spans="40:42" x14ac:dyDescent="0.25">
      <c r="AN1554" s="4">
        <v>1551</v>
      </c>
      <c r="AO1554" s="4" t="s">
        <v>1861</v>
      </c>
      <c r="AP1554" s="4" t="str">
        <f t="shared" si="53"/>
        <v>1551 - TOYOTA AVANZA E 1.3 AT</v>
      </c>
    </row>
    <row r="1555" spans="40:42" x14ac:dyDescent="0.25">
      <c r="AN1555" s="4">
        <v>1552</v>
      </c>
      <c r="AO1555" s="4" t="s">
        <v>1862</v>
      </c>
      <c r="AP1555" s="4" t="str">
        <f t="shared" si="53"/>
        <v>1552 - TOYOTA AVANZA G 1.3 AT</v>
      </c>
    </row>
    <row r="1556" spans="40:42" x14ac:dyDescent="0.25">
      <c r="AN1556" s="4">
        <v>1553</v>
      </c>
      <c r="AO1556" s="4" t="s">
        <v>1867</v>
      </c>
      <c r="AP1556" s="4" t="str">
        <f t="shared" si="53"/>
        <v>1553 - TOYOTA COROLLA ALTIS 1.8 G MT</v>
      </c>
    </row>
    <row r="1557" spans="40:42" x14ac:dyDescent="0.25">
      <c r="AN1557" s="4">
        <v>1554</v>
      </c>
      <c r="AO1557" s="4" t="s">
        <v>1895</v>
      </c>
      <c r="AP1557" s="4" t="str">
        <f t="shared" si="53"/>
        <v>1554 - TOYOTA KIJANG INNOVA 2.0 G MT</v>
      </c>
    </row>
    <row r="1558" spans="40:42" x14ac:dyDescent="0.25">
      <c r="AN1558" s="4">
        <v>1555</v>
      </c>
      <c r="AO1558" s="4" t="s">
        <v>1929</v>
      </c>
      <c r="AP1558" s="4" t="str">
        <f t="shared" si="53"/>
        <v>1555 - TOYOTA VIOS 1.5 G CVT</v>
      </c>
    </row>
    <row r="1559" spans="40:42" x14ac:dyDescent="0.25">
      <c r="AN1559" s="4">
        <v>1556</v>
      </c>
      <c r="AO1559" s="4" t="s">
        <v>1928</v>
      </c>
      <c r="AP1559" s="4" t="str">
        <f t="shared" si="53"/>
        <v>1556 - TOYOTA VIOS 1.5 E CVT</v>
      </c>
    </row>
    <row r="1560" spans="40:42" x14ac:dyDescent="0.25">
      <c r="AN1560" s="4">
        <v>1557</v>
      </c>
      <c r="AO1560" s="4" t="s">
        <v>1894</v>
      </c>
      <c r="AP1560" s="4" t="str">
        <f t="shared" si="53"/>
        <v>1557 - TOYOTA KIJANG INNOVA 2.0 G AT</v>
      </c>
    </row>
    <row r="1561" spans="40:42" x14ac:dyDescent="0.25">
      <c r="AN1561" s="4">
        <v>1558</v>
      </c>
      <c r="AO1561" s="4" t="s">
        <v>1896</v>
      </c>
      <c r="AP1561" s="4" t="str">
        <f t="shared" si="53"/>
        <v>1558 - TOYOTA KIJANG INNOVA 2.4 G AT</v>
      </c>
    </row>
    <row r="1562" spans="40:42" x14ac:dyDescent="0.25">
      <c r="AN1562" s="4">
        <v>1559</v>
      </c>
      <c r="AO1562" s="4" t="s">
        <v>1897</v>
      </c>
      <c r="AP1562" s="4" t="str">
        <f t="shared" si="53"/>
        <v>1559 - TOYOTA KIJANG INNOVA 2.4 G MT</v>
      </c>
    </row>
    <row r="1563" spans="40:42" x14ac:dyDescent="0.25">
      <c r="AN1563" s="4">
        <v>1560</v>
      </c>
      <c r="AO1563" s="4" t="s">
        <v>1923</v>
      </c>
      <c r="AP1563" s="4" t="str">
        <f t="shared" si="53"/>
        <v>1560 - TOYOTA SIENTA G 1.5 CVT</v>
      </c>
    </row>
    <row r="1564" spans="40:42" x14ac:dyDescent="0.25">
      <c r="AN1564" s="4">
        <v>1561</v>
      </c>
      <c r="AO1564" s="4" t="s">
        <v>1899</v>
      </c>
      <c r="AP1564" s="4" t="str">
        <f t="shared" si="53"/>
        <v>1561 - TOYOTA KIJANG INNOVA V 2.4 A/T DIESEL</v>
      </c>
    </row>
    <row r="1565" spans="40:42" x14ac:dyDescent="0.25">
      <c r="AN1565" s="4">
        <v>1562</v>
      </c>
      <c r="AO1565" s="4" t="s">
        <v>3112</v>
      </c>
      <c r="AP1565" s="4" t="str">
        <f t="shared" si="53"/>
        <v>1562 - TOYOTA AVANZA 1.3 VELOZ AT</v>
      </c>
    </row>
    <row r="1566" spans="40:42" x14ac:dyDescent="0.25">
      <c r="AN1566" s="4">
        <v>1563</v>
      </c>
      <c r="AO1566" s="4" t="s">
        <v>3113</v>
      </c>
      <c r="AP1566" s="4" t="str">
        <f t="shared" si="53"/>
        <v>1563 - TOYOTA AVANZA 1.3 VELOZ MT</v>
      </c>
    </row>
    <row r="1567" spans="40:42" x14ac:dyDescent="0.25">
      <c r="AN1567" s="4">
        <v>1564</v>
      </c>
      <c r="AO1567" s="4" t="s">
        <v>1487</v>
      </c>
      <c r="AP1567" s="4" t="str">
        <f t="shared" si="53"/>
        <v>1564 - ALPHARD 2.5 G A/T</v>
      </c>
    </row>
    <row r="1568" spans="40:42" x14ac:dyDescent="0.25">
      <c r="AN1568" s="4">
        <v>1565</v>
      </c>
      <c r="AO1568" s="4" t="s">
        <v>3114</v>
      </c>
      <c r="AP1568" s="4" t="str">
        <f t="shared" si="53"/>
        <v>1565 - COROLLA CROSS 1.8 AT</v>
      </c>
    </row>
    <row r="1569" spans="40:42" x14ac:dyDescent="0.25">
      <c r="AN1569" s="4">
        <v>1566</v>
      </c>
      <c r="AO1569" s="4" t="s">
        <v>3115</v>
      </c>
      <c r="AP1569" s="4" t="str">
        <f t="shared" si="53"/>
        <v>1566 - VOXY 2.0 AT</v>
      </c>
    </row>
    <row r="1570" spans="40:42" x14ac:dyDescent="0.25">
      <c r="AN1570" s="4">
        <v>1567</v>
      </c>
      <c r="AO1570" s="4" t="s">
        <v>3116</v>
      </c>
      <c r="AP1570" s="4" t="str">
        <f t="shared" si="53"/>
        <v>1567 - TOYOTA KIJANG INNOVA Q 2.4 A/T</v>
      </c>
    </row>
    <row r="1571" spans="40:42" x14ac:dyDescent="0.25">
      <c r="AN1571" s="4">
        <v>1568</v>
      </c>
      <c r="AO1571" s="4" t="s">
        <v>1898</v>
      </c>
      <c r="AP1571" s="4" t="str">
        <f t="shared" si="53"/>
        <v>1568 - TOYOTA KIJANG INNOVA Q 2.0 A/T</v>
      </c>
    </row>
    <row r="1572" spans="40:42" x14ac:dyDescent="0.25">
      <c r="AN1572" s="4">
        <v>1569</v>
      </c>
      <c r="AO1572" s="4" t="s">
        <v>3117</v>
      </c>
      <c r="AP1572" s="4" t="str">
        <f t="shared" si="53"/>
        <v>1569 - TOYOTA COROLLA ALTIS E MANUAL</v>
      </c>
    </row>
    <row r="1573" spans="40:42" x14ac:dyDescent="0.25">
      <c r="AN1573" s="4">
        <v>1570</v>
      </c>
      <c r="AO1573" s="4" t="s">
        <v>3118</v>
      </c>
      <c r="AP1573" s="4" t="str">
        <f t="shared" si="53"/>
        <v>1570 - TOYOTA CROWN ROYAL 3.0 AT</v>
      </c>
    </row>
    <row r="1574" spans="40:42" x14ac:dyDescent="0.25">
      <c r="AN1574" s="4">
        <v>1571</v>
      </c>
      <c r="AO1574" s="4" t="s">
        <v>3119</v>
      </c>
      <c r="AP1574" s="4" t="str">
        <f t="shared" si="53"/>
        <v>1571 - HARRIER L PREMIUM 2.4 AT</v>
      </c>
    </row>
    <row r="1575" spans="40:42" x14ac:dyDescent="0.25">
      <c r="AN1575" s="4">
        <v>1572</v>
      </c>
      <c r="AO1575" s="4" t="s">
        <v>1918</v>
      </c>
      <c r="AP1575" s="4" t="str">
        <f t="shared" si="53"/>
        <v>1572 - TOYOTA RAIZE 1.0 T GR SPORT CVT</v>
      </c>
    </row>
    <row r="1576" spans="40:42" x14ac:dyDescent="0.25">
      <c r="AN1576" s="4">
        <v>1573</v>
      </c>
      <c r="AO1576" s="4" t="s">
        <v>1882</v>
      </c>
      <c r="AP1576" s="4" t="str">
        <f t="shared" si="53"/>
        <v>1573 - TOYOTA HARRIER 2.0 AT</v>
      </c>
    </row>
    <row r="1577" spans="40:42" x14ac:dyDescent="0.25">
      <c r="AN1577" s="4">
        <v>1574</v>
      </c>
      <c r="AO1577" s="4" t="s">
        <v>1926</v>
      </c>
      <c r="AP1577" s="4" t="str">
        <f t="shared" si="53"/>
        <v>1574 - TOYOTA VELLFIRE 2.5 G AT</v>
      </c>
    </row>
    <row r="1578" spans="40:42" x14ac:dyDescent="0.25">
      <c r="AN1578" s="4">
        <v>1575</v>
      </c>
      <c r="AO1578" s="4" t="s">
        <v>3120</v>
      </c>
      <c r="AP1578" s="4" t="str">
        <f t="shared" si="53"/>
        <v>1575 - ALPHARD Q 3.5 AT</v>
      </c>
    </row>
    <row r="1579" spans="40:42" x14ac:dyDescent="0.25">
      <c r="AN1579" s="4">
        <v>1576</v>
      </c>
      <c r="AO1579" s="4" t="s">
        <v>3121</v>
      </c>
      <c r="AP1579" s="4" t="str">
        <f t="shared" si="53"/>
        <v>1576 - VELLFIRE 2.5 G A/T</v>
      </c>
    </row>
    <row r="1580" spans="40:42" x14ac:dyDescent="0.25">
      <c r="AN1580" s="4">
        <v>1577</v>
      </c>
      <c r="AO1580" s="4" t="s">
        <v>3122</v>
      </c>
      <c r="AP1580" s="4" t="str">
        <f t="shared" si="53"/>
        <v>1577 - FORTUNER 2.4 G 4x2 M/T DSL</v>
      </c>
    </row>
    <row r="1581" spans="40:42" x14ac:dyDescent="0.25">
      <c r="AN1581" s="4">
        <v>1578</v>
      </c>
      <c r="AO1581" s="4" t="s">
        <v>3123</v>
      </c>
      <c r="AP1581" s="4" t="str">
        <f t="shared" si="53"/>
        <v>1578 - FORTUNER 2.4 G 4x2 A/T DSL</v>
      </c>
    </row>
    <row r="1582" spans="40:42" x14ac:dyDescent="0.25">
      <c r="AN1582" s="4">
        <v>1579</v>
      </c>
      <c r="AO1582" s="4" t="s">
        <v>1608</v>
      </c>
      <c r="AP1582" s="4" t="str">
        <f t="shared" si="53"/>
        <v>1579 - FORTUNER 2.4 VRZ 4x2 A/T DSL</v>
      </c>
    </row>
    <row r="1583" spans="40:42" x14ac:dyDescent="0.25">
      <c r="AN1583" s="4">
        <v>1580</v>
      </c>
      <c r="AO1583" s="4" t="s">
        <v>3124</v>
      </c>
      <c r="AP1583" s="4" t="str">
        <f t="shared" si="53"/>
        <v>1580 - FORTUNER 2.4 G 4x4 DSL</v>
      </c>
    </row>
    <row r="1584" spans="40:42" x14ac:dyDescent="0.25">
      <c r="AN1584" s="4">
        <v>1581</v>
      </c>
      <c r="AO1584" s="4" t="s">
        <v>3125</v>
      </c>
      <c r="AP1584" s="4" t="str">
        <f t="shared" si="53"/>
        <v>1581 - FORTUNER 2.4 VRZ 4x4 A/T DSL</v>
      </c>
    </row>
    <row r="1585" spans="40:42" x14ac:dyDescent="0.25">
      <c r="AN1585" s="4">
        <v>1582</v>
      </c>
      <c r="AO1585" s="4" t="s">
        <v>1609</v>
      </c>
      <c r="AP1585" s="4" t="str">
        <f t="shared" si="53"/>
        <v>1582 - FORTUNER 2.4 VRZ 4x2 A/T DSL GR SPORT</v>
      </c>
    </row>
    <row r="1586" spans="40:42" x14ac:dyDescent="0.25">
      <c r="AN1586" s="4">
        <v>1583</v>
      </c>
      <c r="AO1586" s="4" t="s">
        <v>3126</v>
      </c>
      <c r="AP1586" s="4" t="str">
        <f t="shared" si="53"/>
        <v>1583 - FORTUNER 2.7 SRZ 4x2 A/T BSN GR SPORT</v>
      </c>
    </row>
    <row r="1587" spans="40:42" x14ac:dyDescent="0.25">
      <c r="AN1587" s="4">
        <v>1584</v>
      </c>
      <c r="AO1587" s="4" t="s">
        <v>1938</v>
      </c>
      <c r="AP1587" s="4" t="str">
        <f t="shared" si="53"/>
        <v>1584 - VELLFIRE Z 2.4 AT</v>
      </c>
    </row>
    <row r="1588" spans="40:42" x14ac:dyDescent="0.25">
      <c r="AN1588" s="4">
        <v>1585</v>
      </c>
      <c r="AO1588" s="4" t="s">
        <v>3127</v>
      </c>
      <c r="AP1588" s="4" t="str">
        <f t="shared" si="53"/>
        <v>1585 - Raize 1.2 G M/T One Tone</v>
      </c>
    </row>
    <row r="1589" spans="40:42" x14ac:dyDescent="0.25">
      <c r="AN1589" s="4">
        <v>1586</v>
      </c>
      <c r="AO1589" s="4" t="s">
        <v>3128</v>
      </c>
      <c r="AP1589" s="4" t="str">
        <f t="shared" si="53"/>
        <v>1586 - Raize 1.2 G CVT One Tone</v>
      </c>
    </row>
    <row r="1590" spans="40:42" x14ac:dyDescent="0.25">
      <c r="AN1590" s="4">
        <v>1587</v>
      </c>
      <c r="AO1590" s="4" t="s">
        <v>3129</v>
      </c>
      <c r="AP1590" s="4" t="str">
        <f t="shared" si="53"/>
        <v>1587 - Raize 1.0 T G M/T One Tone</v>
      </c>
    </row>
    <row r="1591" spans="40:42" x14ac:dyDescent="0.25">
      <c r="AN1591" s="4">
        <v>1588</v>
      </c>
      <c r="AO1591" s="4" t="s">
        <v>3130</v>
      </c>
      <c r="AP1591" s="4" t="str">
        <f t="shared" si="53"/>
        <v>1588 - Raize 1.0 T G M/T Two Tone</v>
      </c>
    </row>
    <row r="1592" spans="40:42" x14ac:dyDescent="0.25">
      <c r="AN1592" s="4">
        <v>1589</v>
      </c>
      <c r="AO1592" s="4" t="s">
        <v>3131</v>
      </c>
      <c r="AP1592" s="4" t="str">
        <f t="shared" si="53"/>
        <v>1589 - Raize 1.0 T G CVT One Tone</v>
      </c>
    </row>
    <row r="1593" spans="40:42" x14ac:dyDescent="0.25">
      <c r="AN1593" s="4">
        <v>1590</v>
      </c>
      <c r="AO1593" s="4" t="s">
        <v>3132</v>
      </c>
      <c r="AP1593" s="4" t="str">
        <f t="shared" si="53"/>
        <v>1590 - Raize 1.0 T G CVT Two Tone</v>
      </c>
    </row>
    <row r="1594" spans="40:42" x14ac:dyDescent="0.25">
      <c r="AN1594" s="4">
        <v>1591</v>
      </c>
      <c r="AO1594" s="4" t="s">
        <v>3133</v>
      </c>
      <c r="AP1594" s="4" t="str">
        <f t="shared" si="53"/>
        <v>1591 - Raize 1.0 T GR Sport CVT One Tone</v>
      </c>
    </row>
    <row r="1595" spans="40:42" x14ac:dyDescent="0.25">
      <c r="AN1595" s="4">
        <v>1592</v>
      </c>
      <c r="AO1595" s="4" t="s">
        <v>3134</v>
      </c>
      <c r="AP1595" s="4" t="str">
        <f t="shared" si="53"/>
        <v>1592 - Raize 1.0 T GR Sport CVT Two Tone</v>
      </c>
    </row>
    <row r="1596" spans="40:42" x14ac:dyDescent="0.25">
      <c r="AN1596" s="4">
        <v>1593</v>
      </c>
      <c r="AO1596" s="4" t="s">
        <v>3135</v>
      </c>
      <c r="AP1596" s="4" t="str">
        <f t="shared" si="53"/>
        <v>1593 - Raize 1.0 T GR Sport CVT TSS One Tone</v>
      </c>
    </row>
    <row r="1597" spans="40:42" x14ac:dyDescent="0.25">
      <c r="AN1597" s="4">
        <v>1594</v>
      </c>
      <c r="AO1597" s="4" t="s">
        <v>3136</v>
      </c>
      <c r="AP1597" s="4" t="str">
        <f t="shared" si="53"/>
        <v>1594 - Raize 1.0 T GR Sport CVT TSS Two Tone</v>
      </c>
    </row>
    <row r="1598" spans="40:42" x14ac:dyDescent="0.25">
      <c r="AN1598" s="4">
        <v>1595</v>
      </c>
      <c r="AO1598" s="4" t="s">
        <v>3137</v>
      </c>
      <c r="AP1598" s="4" t="str">
        <f t="shared" si="53"/>
        <v>1595 - CALYA 1.2 E STD M/T</v>
      </c>
    </row>
    <row r="1599" spans="40:42" x14ac:dyDescent="0.25">
      <c r="AN1599" s="4">
        <v>1596</v>
      </c>
      <c r="AO1599" s="4" t="s">
        <v>3138</v>
      </c>
      <c r="AP1599" s="4" t="str">
        <f t="shared" si="53"/>
        <v>1596 - CALYA 1.2 E M/T</v>
      </c>
    </row>
    <row r="1600" spans="40:42" x14ac:dyDescent="0.25">
      <c r="AN1600" s="4">
        <v>1597</v>
      </c>
      <c r="AO1600" s="4" t="s">
        <v>3139</v>
      </c>
      <c r="AP1600" s="4" t="str">
        <f t="shared" si="53"/>
        <v>1597 - CALYA 1.2 G M/T</v>
      </c>
    </row>
    <row r="1601" spans="40:42" x14ac:dyDescent="0.25">
      <c r="AN1601" s="4">
        <v>1598</v>
      </c>
      <c r="AO1601" s="4" t="s">
        <v>1498</v>
      </c>
      <c r="AP1601" s="4" t="str">
        <f t="shared" si="53"/>
        <v>1598 - CALYA 1.2 G A/T</v>
      </c>
    </row>
    <row r="1602" spans="40:42" x14ac:dyDescent="0.25">
      <c r="AN1602" s="4">
        <v>1599</v>
      </c>
      <c r="AO1602" s="4" t="s">
        <v>3140</v>
      </c>
      <c r="AP1602" s="4" t="str">
        <f t="shared" si="53"/>
        <v>1599 - CALYA 1.2 E MT STD LUX</v>
      </c>
    </row>
    <row r="1603" spans="40:42" x14ac:dyDescent="0.25">
      <c r="AN1603" s="4">
        <v>1600</v>
      </c>
      <c r="AO1603" s="4" t="s">
        <v>3141</v>
      </c>
      <c r="AP1603" s="4" t="str">
        <f t="shared" si="53"/>
        <v>1600 - CALYA 1.2 E MT LUX</v>
      </c>
    </row>
    <row r="1604" spans="40:42" x14ac:dyDescent="0.25">
      <c r="AN1604" s="4">
        <v>1601</v>
      </c>
      <c r="AO1604" s="4" t="s">
        <v>3142</v>
      </c>
      <c r="AP1604" s="4" t="str">
        <f t="shared" si="53"/>
        <v>1601 - CALYA 1.2 G AT LUX</v>
      </c>
    </row>
    <row r="1605" spans="40:42" x14ac:dyDescent="0.25">
      <c r="AN1605" s="4">
        <v>1602</v>
      </c>
      <c r="AO1605" s="4" t="s">
        <v>1499</v>
      </c>
      <c r="AP1605" s="4" t="str">
        <f t="shared" ref="AP1605:AP1668" si="54">AN1605 &amp; " - " &amp;AO1605</f>
        <v>1602 - CALYA 1.2 G MT LUX</v>
      </c>
    </row>
    <row r="1606" spans="40:42" x14ac:dyDescent="0.25">
      <c r="AN1606" s="4">
        <v>1603</v>
      </c>
      <c r="AO1606" s="4" t="s">
        <v>3143</v>
      </c>
      <c r="AP1606" s="4" t="str">
        <f t="shared" si="54"/>
        <v>1603 - CALYA 1.2 E MT STD</v>
      </c>
    </row>
    <row r="1607" spans="40:42" x14ac:dyDescent="0.25">
      <c r="AN1607" s="4">
        <v>1604</v>
      </c>
      <c r="AO1607" s="4" t="s">
        <v>3144</v>
      </c>
      <c r="AP1607" s="4" t="str">
        <f t="shared" si="54"/>
        <v>1604 - AGYA 1.2 G A/T STD</v>
      </c>
    </row>
    <row r="1608" spans="40:42" x14ac:dyDescent="0.25">
      <c r="AN1608" s="4">
        <v>1605</v>
      </c>
      <c r="AO1608" s="4" t="s">
        <v>3145</v>
      </c>
      <c r="AP1608" s="4" t="str">
        <f t="shared" si="54"/>
        <v>1605 - AGYA 1.2 G M/T STD</v>
      </c>
    </row>
    <row r="1609" spans="40:42" x14ac:dyDescent="0.25">
      <c r="AN1609" s="4">
        <v>1606</v>
      </c>
      <c r="AO1609" s="4" t="s">
        <v>3146</v>
      </c>
      <c r="AP1609" s="4" t="str">
        <f t="shared" si="54"/>
        <v>1606 - AGYA 1.2 G M/T GR SPORT</v>
      </c>
    </row>
    <row r="1610" spans="40:42" x14ac:dyDescent="0.25">
      <c r="AN1610" s="4">
        <v>1607</v>
      </c>
      <c r="AO1610" s="4" t="s">
        <v>3147</v>
      </c>
      <c r="AP1610" s="4" t="str">
        <f t="shared" si="54"/>
        <v>1607 - AGYA 1.2 G A/T GR SPORT</v>
      </c>
    </row>
    <row r="1611" spans="40:42" x14ac:dyDescent="0.25">
      <c r="AN1611" s="4">
        <v>1608</v>
      </c>
      <c r="AO1611" s="4" t="s">
        <v>3148</v>
      </c>
      <c r="AP1611" s="4" t="str">
        <f t="shared" si="54"/>
        <v>1608 - AGYA 1.0 GM/T</v>
      </c>
    </row>
    <row r="1612" spans="40:42" x14ac:dyDescent="0.25">
      <c r="AN1612" s="4">
        <v>1609</v>
      </c>
      <c r="AO1612" s="4" t="s">
        <v>1937</v>
      </c>
      <c r="AP1612" s="4" t="str">
        <f t="shared" si="54"/>
        <v>1609 - VELLFIRE 2.4 V AT PREMIUM SOUND</v>
      </c>
    </row>
    <row r="1613" spans="40:42" x14ac:dyDescent="0.25">
      <c r="AN1613" s="4">
        <v>1610</v>
      </c>
      <c r="AO1613" s="4" t="s">
        <v>1866</v>
      </c>
      <c r="AP1613" s="4" t="str">
        <f t="shared" si="54"/>
        <v>1610 - Toyota Camry 2.5 G A/T</v>
      </c>
    </row>
    <row r="1614" spans="40:42" x14ac:dyDescent="0.25">
      <c r="AN1614" s="4">
        <v>1611</v>
      </c>
      <c r="AO1614" s="4" t="s">
        <v>3149</v>
      </c>
      <c r="AP1614" s="4" t="str">
        <f t="shared" si="54"/>
        <v>1611 - AVANZA 1.3 E M/T</v>
      </c>
    </row>
    <row r="1615" spans="40:42" x14ac:dyDescent="0.25">
      <c r="AN1615" s="4">
        <v>1612</v>
      </c>
      <c r="AO1615" s="4" t="s">
        <v>3150</v>
      </c>
      <c r="AP1615" s="4" t="str">
        <f t="shared" si="54"/>
        <v>1612 - AVANZA 1.3 E CVT</v>
      </c>
    </row>
    <row r="1616" spans="40:42" x14ac:dyDescent="0.25">
      <c r="AN1616" s="4">
        <v>1613</v>
      </c>
      <c r="AO1616" s="4" t="s">
        <v>3151</v>
      </c>
      <c r="AP1616" s="4" t="str">
        <f t="shared" si="54"/>
        <v>1613 - AVANZA 1.3 G M/T</v>
      </c>
    </row>
    <row r="1617" spans="40:42" x14ac:dyDescent="0.25">
      <c r="AN1617" s="4">
        <v>1614</v>
      </c>
      <c r="AO1617" s="4" t="s">
        <v>3152</v>
      </c>
      <c r="AP1617" s="4" t="str">
        <f t="shared" si="54"/>
        <v>1614 - AVANZA 1.3 G CVT</v>
      </c>
    </row>
    <row r="1618" spans="40:42" x14ac:dyDescent="0.25">
      <c r="AN1618" s="4">
        <v>1615</v>
      </c>
      <c r="AO1618" s="4" t="s">
        <v>3153</v>
      </c>
      <c r="AP1618" s="4" t="str">
        <f t="shared" si="54"/>
        <v>1615 - AVANZA 1.3 G CVT TSS</v>
      </c>
    </row>
    <row r="1619" spans="40:42" x14ac:dyDescent="0.25">
      <c r="AN1619" s="4">
        <v>1616</v>
      </c>
      <c r="AO1619" s="4" t="s">
        <v>3154</v>
      </c>
      <c r="AP1619" s="4" t="str">
        <f t="shared" si="54"/>
        <v>1616 - VELOZ 1.5 M/T (NON PREMIUM COLOR)</v>
      </c>
    </row>
    <row r="1620" spans="40:42" x14ac:dyDescent="0.25">
      <c r="AN1620" s="4">
        <v>1617</v>
      </c>
      <c r="AO1620" s="4" t="s">
        <v>3155</v>
      </c>
      <c r="AP1620" s="4" t="str">
        <f t="shared" si="54"/>
        <v>1617 - VELOZ 1.5 M/T (PREMIUM COLOR)</v>
      </c>
    </row>
    <row r="1621" spans="40:42" x14ac:dyDescent="0.25">
      <c r="AN1621" s="4">
        <v>1618</v>
      </c>
      <c r="AO1621" s="4" t="s">
        <v>3156</v>
      </c>
      <c r="AP1621" s="4" t="str">
        <f t="shared" si="54"/>
        <v>1618 - VELOZ 1.5 Q CVT (NON PREMIUM COLOR)</v>
      </c>
    </row>
    <row r="1622" spans="40:42" x14ac:dyDescent="0.25">
      <c r="AN1622" s="4">
        <v>1619</v>
      </c>
      <c r="AO1622" s="4" t="s">
        <v>3157</v>
      </c>
      <c r="AP1622" s="4" t="str">
        <f t="shared" si="54"/>
        <v>1619 - VELOZ 1.5 Q CVT (PREMIUM COLOR)</v>
      </c>
    </row>
    <row r="1623" spans="40:42" x14ac:dyDescent="0.25">
      <c r="AN1623" s="4">
        <v>1620</v>
      </c>
      <c r="AO1623" s="4" t="s">
        <v>3158</v>
      </c>
      <c r="AP1623" s="4" t="str">
        <f t="shared" si="54"/>
        <v>1620 - VELOZ 1.5 Q CVT TSS (NON PREMIUM COLOR)</v>
      </c>
    </row>
    <row r="1624" spans="40:42" x14ac:dyDescent="0.25">
      <c r="AN1624" s="4">
        <v>1621</v>
      </c>
      <c r="AO1624" s="4" t="s">
        <v>3159</v>
      </c>
      <c r="AP1624" s="4" t="str">
        <f t="shared" si="54"/>
        <v>1621 - VELOZ 1.5 Q CVT TSS (PREMIUM COLOR)</v>
      </c>
    </row>
    <row r="1625" spans="40:42" x14ac:dyDescent="0.25">
      <c r="AN1625" s="4">
        <v>1622</v>
      </c>
      <c r="AO1625" s="4" t="s">
        <v>1489</v>
      </c>
      <c r="AP1625" s="4" t="str">
        <f t="shared" si="54"/>
        <v>1622 - AVANZA CVT TSS AT</v>
      </c>
    </row>
    <row r="1626" spans="40:42" x14ac:dyDescent="0.25">
      <c r="AN1626" s="4">
        <v>1623</v>
      </c>
      <c r="AO1626" s="4" t="s">
        <v>3160</v>
      </c>
      <c r="AP1626" s="4" t="str">
        <f t="shared" si="54"/>
        <v>1623 - KIJANG INNOVA 2.0 G AT LUX</v>
      </c>
    </row>
    <row r="1627" spans="40:42" x14ac:dyDescent="0.25">
      <c r="AN1627" s="4">
        <v>1624</v>
      </c>
      <c r="AO1627" s="4" t="s">
        <v>3161</v>
      </c>
      <c r="AP1627" s="4" t="str">
        <f t="shared" si="54"/>
        <v>1624 - CKE 250 WB 4.6 TANK</v>
      </c>
    </row>
    <row r="1628" spans="40:42" x14ac:dyDescent="0.25">
      <c r="AN1628" s="4">
        <v>1625</v>
      </c>
      <c r="AO1628" s="4" t="s">
        <v>3162</v>
      </c>
      <c r="AP1628" s="4" t="str">
        <f t="shared" si="54"/>
        <v>1625 - CKE 250 WB 4.6 PTO DUMP</v>
      </c>
    </row>
    <row r="1629" spans="40:42" x14ac:dyDescent="0.25">
      <c r="AN1629" s="4">
        <v>1626</v>
      </c>
      <c r="AO1629" s="4" t="s">
        <v>3163</v>
      </c>
      <c r="AP1629" s="4" t="str">
        <f t="shared" si="54"/>
        <v>1626 - CKE 250 WB 5.2 CARGO TANK</v>
      </c>
    </row>
    <row r="1630" spans="40:42" x14ac:dyDescent="0.25">
      <c r="AN1630" s="4">
        <v>1627</v>
      </c>
      <c r="AO1630" s="4" t="s">
        <v>3164</v>
      </c>
      <c r="AP1630" s="4" t="str">
        <f t="shared" si="54"/>
        <v>1627 - CKE 250 WB 5.2 FULL TRAILER</v>
      </c>
    </row>
    <row r="1631" spans="40:42" x14ac:dyDescent="0.25">
      <c r="AN1631" s="4">
        <v>1628</v>
      </c>
      <c r="AO1631" s="4" t="s">
        <v>3165</v>
      </c>
      <c r="AP1631" s="4" t="str">
        <f t="shared" si="54"/>
        <v>1628 - CKE 250 WB 6.0 LONG CARGO</v>
      </c>
    </row>
    <row r="1632" spans="40:42" x14ac:dyDescent="0.25">
      <c r="AN1632" s="4">
        <v>1629</v>
      </c>
      <c r="AO1632" s="4" t="s">
        <v>3166</v>
      </c>
      <c r="AP1632" s="4" t="str">
        <f t="shared" si="54"/>
        <v>1629 - GKE 280 WB 3.5 TRACTOR HEAD</v>
      </c>
    </row>
    <row r="1633" spans="40:42" x14ac:dyDescent="0.25">
      <c r="AN1633" s="4">
        <v>1630</v>
      </c>
      <c r="AO1633" s="4" t="s">
        <v>3167</v>
      </c>
      <c r="AP1633" s="4" t="str">
        <f t="shared" si="54"/>
        <v>1630 - GKE 280 WB 3.5 ABS TRACTOR HEAD</v>
      </c>
    </row>
    <row r="1634" spans="40:42" x14ac:dyDescent="0.25">
      <c r="AN1634" s="4">
        <v>1631</v>
      </c>
      <c r="AO1634" s="4" t="s">
        <v>3168</v>
      </c>
      <c r="AP1634" s="4" t="str">
        <f t="shared" si="54"/>
        <v>1631 - CDE 250 WB 5.6 LONG CARGO</v>
      </c>
    </row>
    <row r="1635" spans="40:42" x14ac:dyDescent="0.25">
      <c r="AN1635" s="4">
        <v>1632</v>
      </c>
      <c r="AO1635" s="4" t="s">
        <v>3169</v>
      </c>
      <c r="AP1635" s="4" t="str">
        <f t="shared" si="54"/>
        <v>1632 - CDE 250 WB 5.6 TANK</v>
      </c>
    </row>
    <row r="1636" spans="40:42" x14ac:dyDescent="0.25">
      <c r="AN1636" s="4">
        <v>1633</v>
      </c>
      <c r="AO1636" s="4" t="s">
        <v>3170</v>
      </c>
      <c r="AP1636" s="4" t="str">
        <f t="shared" si="54"/>
        <v>1633 - CDE 250 WB 4.3 ABS TANK</v>
      </c>
    </row>
    <row r="1637" spans="40:42" x14ac:dyDescent="0.25">
      <c r="AN1637" s="4">
        <v>1634</v>
      </c>
      <c r="AO1637" s="4" t="s">
        <v>3171</v>
      </c>
      <c r="AP1637" s="4" t="str">
        <f t="shared" si="54"/>
        <v>1634 - CDE 250 WB 5.6 PTO LONG CARGO</v>
      </c>
    </row>
    <row r="1638" spans="40:42" x14ac:dyDescent="0.25">
      <c r="AN1638" s="4">
        <v>1635</v>
      </c>
      <c r="AO1638" s="4" t="s">
        <v>3172</v>
      </c>
      <c r="AP1638" s="4" t="str">
        <f t="shared" si="54"/>
        <v>1635 - CDE 250 WB 5.6 PTO TANK</v>
      </c>
    </row>
    <row r="1639" spans="40:42" x14ac:dyDescent="0.25">
      <c r="AN1639" s="4">
        <v>1636</v>
      </c>
      <c r="AO1639" s="4" t="s">
        <v>3173</v>
      </c>
      <c r="AP1639" s="4" t="str">
        <f t="shared" si="54"/>
        <v>1636 - CDE 250 WB 6.1 LONG CARGO</v>
      </c>
    </row>
    <row r="1640" spans="40:42" x14ac:dyDescent="0.25">
      <c r="AN1640" s="4">
        <v>1637</v>
      </c>
      <c r="AO1640" s="4" t="s">
        <v>3174</v>
      </c>
      <c r="AP1640" s="4" t="str">
        <f t="shared" si="54"/>
        <v>1637 - CDE 280 WB 5.6 LONG CARGO</v>
      </c>
    </row>
    <row r="1641" spans="40:42" x14ac:dyDescent="0.25">
      <c r="AN1641" s="4">
        <v>1638</v>
      </c>
      <c r="AO1641" s="4" t="s">
        <v>3175</v>
      </c>
      <c r="AP1641" s="4" t="str">
        <f t="shared" si="54"/>
        <v>1638 - CDE 280 WB 5.6 TANK</v>
      </c>
    </row>
    <row r="1642" spans="40:42" x14ac:dyDescent="0.25">
      <c r="AN1642" s="4">
        <v>1639</v>
      </c>
      <c r="AO1642" s="4" t="s">
        <v>3176</v>
      </c>
      <c r="AP1642" s="4" t="str">
        <f t="shared" si="54"/>
        <v>1639 - CDE 280 WB 5.6 PTO LONG CARGO</v>
      </c>
    </row>
    <row r="1643" spans="40:42" x14ac:dyDescent="0.25">
      <c r="AN1643" s="4">
        <v>1640</v>
      </c>
      <c r="AO1643" s="4" t="s">
        <v>3177</v>
      </c>
      <c r="AP1643" s="4" t="str">
        <f t="shared" si="54"/>
        <v>1640 - CDE 280 WB 5.6 PTO TANK</v>
      </c>
    </row>
    <row r="1644" spans="40:42" x14ac:dyDescent="0.25">
      <c r="AN1644" s="4">
        <v>1641</v>
      </c>
      <c r="AO1644" s="4" t="s">
        <v>3178</v>
      </c>
      <c r="AP1644" s="4" t="str">
        <f t="shared" si="54"/>
        <v>1641 - CDE 280 WB 6.1 LONG CARGO</v>
      </c>
    </row>
    <row r="1645" spans="40:42" x14ac:dyDescent="0.25">
      <c r="AN1645" s="4">
        <v>1642</v>
      </c>
      <c r="AO1645" s="4" t="s">
        <v>3179</v>
      </c>
      <c r="AP1645" s="4" t="str">
        <f t="shared" si="54"/>
        <v>1642 - CWE 280 MIXER 3.7 MIXER</v>
      </c>
    </row>
    <row r="1646" spans="40:42" x14ac:dyDescent="0.25">
      <c r="AN1646" s="4">
        <v>1643</v>
      </c>
      <c r="AO1646" s="4" t="s">
        <v>1540</v>
      </c>
      <c r="AP1646" s="4" t="str">
        <f t="shared" si="54"/>
        <v>1643 - CWE 280 WB 4.3 DUMP</v>
      </c>
    </row>
    <row r="1647" spans="40:42" x14ac:dyDescent="0.25">
      <c r="AN1647" s="4">
        <v>1644</v>
      </c>
      <c r="AO1647" s="4" t="s">
        <v>3180</v>
      </c>
      <c r="AP1647" s="4" t="str">
        <f t="shared" si="54"/>
        <v>1644 - CWE 280 WB 4.3 TANK</v>
      </c>
    </row>
    <row r="1648" spans="40:42" x14ac:dyDescent="0.25">
      <c r="AN1648" s="4">
        <v>1645</v>
      </c>
      <c r="AO1648" s="4" t="s">
        <v>3181</v>
      </c>
      <c r="AP1648" s="4" t="str">
        <f t="shared" si="54"/>
        <v>1645 - CWE 280 WB 5.6 CPO TANK</v>
      </c>
    </row>
    <row r="1649" spans="40:42" x14ac:dyDescent="0.25">
      <c r="AN1649" s="4">
        <v>1646</v>
      </c>
      <c r="AO1649" s="4" t="s">
        <v>3182</v>
      </c>
      <c r="AP1649" s="4" t="str">
        <f t="shared" si="54"/>
        <v>1646 - CWE 280 WB 5.6 PTO HI BLOW TANK</v>
      </c>
    </row>
    <row r="1650" spans="40:42" x14ac:dyDescent="0.25">
      <c r="AN1650" s="4">
        <v>1647</v>
      </c>
      <c r="AO1650" s="4" t="s">
        <v>3183</v>
      </c>
      <c r="AP1650" s="4" t="str">
        <f t="shared" si="54"/>
        <v>1647 - CWE 280 WB 6.1 CPO TANK</v>
      </c>
    </row>
    <row r="1651" spans="40:42" x14ac:dyDescent="0.25">
      <c r="AN1651" s="4">
        <v>1648</v>
      </c>
      <c r="AO1651" s="4" t="s">
        <v>3184</v>
      </c>
      <c r="AP1651" s="4" t="str">
        <f t="shared" si="54"/>
        <v>1648 - GWE 330 WB 3.4 TRACTOR HEAD</v>
      </c>
    </row>
    <row r="1652" spans="40:42" x14ac:dyDescent="0.25">
      <c r="AN1652" s="4">
        <v>1649</v>
      </c>
      <c r="AO1652" s="4" t="s">
        <v>3185</v>
      </c>
      <c r="AP1652" s="4" t="str">
        <f t="shared" si="54"/>
        <v>1649 - GWE 330 WB 3.4 ABS TRACTOR HEAD</v>
      </c>
    </row>
    <row r="1653" spans="40:42" x14ac:dyDescent="0.25">
      <c r="AN1653" s="4">
        <v>1650</v>
      </c>
      <c r="AO1653" s="4" t="s">
        <v>3186</v>
      </c>
      <c r="AP1653" s="4" t="str">
        <f t="shared" si="54"/>
        <v>1650 - GWE 370 WB 3.4 TRACTOR HEAD</v>
      </c>
    </row>
    <row r="1654" spans="40:42" x14ac:dyDescent="0.25">
      <c r="AN1654" s="4">
        <v>1651</v>
      </c>
      <c r="AO1654" s="4" t="s">
        <v>3187</v>
      </c>
      <c r="AP1654" s="4" t="str">
        <f t="shared" si="54"/>
        <v>1651 - GWE 370 WB 3.4 HUB TRACTOR HEAD</v>
      </c>
    </row>
    <row r="1655" spans="40:42" x14ac:dyDescent="0.25">
      <c r="AN1655" s="4">
        <v>1652</v>
      </c>
      <c r="AO1655" s="4" t="s">
        <v>3188</v>
      </c>
      <c r="AP1655" s="4" t="str">
        <f t="shared" si="54"/>
        <v>1652 - RKE 150 WB 3.3 RIGID</v>
      </c>
    </row>
    <row r="1656" spans="40:42" x14ac:dyDescent="0.25">
      <c r="AN1656" s="4">
        <v>1653</v>
      </c>
      <c r="AO1656" s="4" t="s">
        <v>3189</v>
      </c>
      <c r="AP1656" s="4" t="str">
        <f t="shared" si="54"/>
        <v>1653 - RKE 150 WB 3.3 AC RIGID</v>
      </c>
    </row>
    <row r="1657" spans="40:42" x14ac:dyDescent="0.25">
      <c r="AN1657" s="4">
        <v>1654</v>
      </c>
      <c r="AO1657" s="4" t="s">
        <v>3190</v>
      </c>
      <c r="AP1657" s="4" t="str">
        <f t="shared" si="54"/>
        <v>1654 - RKE 150 WB 3.8 RIGID</v>
      </c>
    </row>
    <row r="1658" spans="40:42" x14ac:dyDescent="0.25">
      <c r="AN1658" s="4">
        <v>1655</v>
      </c>
      <c r="AO1658" s="4" t="s">
        <v>3191</v>
      </c>
      <c r="AP1658" s="4" t="str">
        <f t="shared" si="54"/>
        <v>1655 - RKE 150 WB 3.8 AC RIGID</v>
      </c>
    </row>
    <row r="1659" spans="40:42" x14ac:dyDescent="0.25">
      <c r="AN1659" s="4">
        <v>1656</v>
      </c>
      <c r="AO1659" s="4" t="s">
        <v>3192</v>
      </c>
      <c r="AP1659" s="4" t="str">
        <f t="shared" si="54"/>
        <v>1656 - GWE 280 WB 3.4 TRACTOR HEAD</v>
      </c>
    </row>
    <row r="1660" spans="40:42" x14ac:dyDescent="0.25">
      <c r="AN1660" s="4">
        <v>1657</v>
      </c>
      <c r="AO1660" s="4" t="s">
        <v>3193</v>
      </c>
      <c r="AP1660" s="4" t="str">
        <f t="shared" si="54"/>
        <v>1657 - CWE 280 WB 4.3 PTO DUMP</v>
      </c>
    </row>
    <row r="1661" spans="40:42" x14ac:dyDescent="0.25">
      <c r="AN1661" s="4">
        <v>1658</v>
      </c>
      <c r="AO1661" s="4" t="s">
        <v>3194</v>
      </c>
      <c r="AP1661" s="4" t="str">
        <f t="shared" si="54"/>
        <v>1658 - CDE 250 WB 6.1 LONG CARGO BOX</v>
      </c>
    </row>
    <row r="1662" spans="40:42" x14ac:dyDescent="0.25">
      <c r="AN1662" s="4">
        <v>1659</v>
      </c>
      <c r="AO1662" s="4" t="s">
        <v>1501</v>
      </c>
      <c r="AP1662" s="4" t="str">
        <f t="shared" si="54"/>
        <v>1659 - CDE 250 WB 6.1 LONG CARGO WING BOX</v>
      </c>
    </row>
    <row r="1663" spans="40:42" x14ac:dyDescent="0.25">
      <c r="AN1663" s="4">
        <v>1660</v>
      </c>
      <c r="AO1663" s="4" t="s">
        <v>1500</v>
      </c>
      <c r="AP1663" s="4" t="str">
        <f t="shared" si="54"/>
        <v>1660 - CDE 250 WB 6.1 LONG CARGO BAK BESI</v>
      </c>
    </row>
    <row r="1664" spans="40:42" x14ac:dyDescent="0.25">
      <c r="AN1664" s="4">
        <v>1661</v>
      </c>
      <c r="AO1664" s="4" t="s">
        <v>3195</v>
      </c>
      <c r="AP1664" s="4" t="str">
        <f t="shared" si="54"/>
        <v>1661 - CDE 250 WB 6.1 LONG CARGO ALUMINIUM BOX</v>
      </c>
    </row>
    <row r="1665" spans="40:42" x14ac:dyDescent="0.25">
      <c r="AN1665" s="4">
        <v>1662</v>
      </c>
      <c r="AO1665" s="4" t="s">
        <v>3196</v>
      </c>
      <c r="AP1665" s="4" t="str">
        <f t="shared" si="54"/>
        <v>1662 - RKE 150 WB 3.3 XB BOX</v>
      </c>
    </row>
    <row r="1666" spans="40:42" x14ac:dyDescent="0.25">
      <c r="AN1666" s="4">
        <v>1663</v>
      </c>
      <c r="AO1666" s="4" t="s">
        <v>3197</v>
      </c>
      <c r="AP1666" s="4" t="str">
        <f t="shared" si="54"/>
        <v>1663 - RKE 150 WB 3.3 XB WING BOX</v>
      </c>
    </row>
    <row r="1667" spans="40:42" x14ac:dyDescent="0.25">
      <c r="AN1667" s="4">
        <v>1664</v>
      </c>
      <c r="AO1667" s="4" t="s">
        <v>1797</v>
      </c>
      <c r="AP1667" s="4" t="str">
        <f t="shared" si="54"/>
        <v>1664 - RKE 150 WB 3.3 XB BOX BESI</v>
      </c>
    </row>
    <row r="1668" spans="40:42" x14ac:dyDescent="0.25">
      <c r="AN1668" s="4">
        <v>1665</v>
      </c>
      <c r="AO1668" s="4" t="s">
        <v>3198</v>
      </c>
      <c r="AP1668" s="4" t="str">
        <f t="shared" si="54"/>
        <v>1665 - RKE 150 WB 3.3 XB ALUMINIUM BOX</v>
      </c>
    </row>
    <row r="1669" spans="40:42" x14ac:dyDescent="0.25">
      <c r="AN1669" s="4">
        <v>1666</v>
      </c>
      <c r="AO1669" s="4" t="s">
        <v>1798</v>
      </c>
      <c r="AP1669" s="4" t="str">
        <f t="shared" ref="AP1669:AP1716" si="55">AN1669 &amp; " - " &amp;AO1669</f>
        <v>1666 - RKE 150 WB 3.8 BOX BESI</v>
      </c>
    </row>
    <row r="1670" spans="40:42" x14ac:dyDescent="0.25">
      <c r="AN1670" s="4">
        <v>1667</v>
      </c>
      <c r="AO1670" s="4" t="s">
        <v>1940</v>
      </c>
      <c r="AP1670" s="4" t="str">
        <f t="shared" si="55"/>
        <v>1667 - VOLKSWAGEN POLO TSI</v>
      </c>
    </row>
    <row r="1671" spans="40:42" x14ac:dyDescent="0.25">
      <c r="AN1671" s="4">
        <v>1668</v>
      </c>
      <c r="AO1671" s="4" t="s">
        <v>1939</v>
      </c>
      <c r="AP1671" s="4" t="str">
        <f t="shared" si="55"/>
        <v>1668 - VOLKSWAGEN GOLF 1.4 TSI AT</v>
      </c>
    </row>
    <row r="1672" spans="40:42" x14ac:dyDescent="0.25">
      <c r="AN1672" s="4">
        <v>1669</v>
      </c>
      <c r="AO1672" s="4" t="s">
        <v>1588</v>
      </c>
      <c r="AP1672" s="4" t="str">
        <f t="shared" si="55"/>
        <v>1669 - EC210D</v>
      </c>
    </row>
    <row r="1673" spans="40:42" x14ac:dyDescent="0.25">
      <c r="AN1673" s="4">
        <v>1670</v>
      </c>
      <c r="AO1673" s="4" t="s">
        <v>3199</v>
      </c>
      <c r="AP1673" s="4" t="str">
        <f t="shared" si="55"/>
        <v>1670 - A60H</v>
      </c>
    </row>
    <row r="1674" spans="40:42" x14ac:dyDescent="0.25">
      <c r="AN1674" s="4">
        <v>1671</v>
      </c>
      <c r="AO1674" s="4" t="s">
        <v>3200</v>
      </c>
      <c r="AP1674" s="4" t="str">
        <f t="shared" si="55"/>
        <v>1671 - A60H DUMP TRUCK</v>
      </c>
    </row>
    <row r="1675" spans="40:42" x14ac:dyDescent="0.25">
      <c r="AN1675" s="4">
        <v>1672</v>
      </c>
      <c r="AO1675" s="4" t="s">
        <v>3201</v>
      </c>
      <c r="AP1675" s="4" t="str">
        <f t="shared" si="55"/>
        <v>1672 - A45G</v>
      </c>
    </row>
    <row r="1676" spans="40:42" x14ac:dyDescent="0.25">
      <c r="AN1676" s="4">
        <v>1673</v>
      </c>
      <c r="AO1676" s="4" t="s">
        <v>3202</v>
      </c>
      <c r="AP1676" s="4" t="str">
        <f t="shared" si="55"/>
        <v>1673 - A40G</v>
      </c>
    </row>
    <row r="1677" spans="40:42" x14ac:dyDescent="0.25">
      <c r="AN1677" s="4">
        <v>1674</v>
      </c>
      <c r="AO1677" s="4" t="s">
        <v>3203</v>
      </c>
      <c r="AP1677" s="4" t="str">
        <f t="shared" si="55"/>
        <v>1674 - A35G</v>
      </c>
    </row>
    <row r="1678" spans="40:42" x14ac:dyDescent="0.25">
      <c r="AN1678" s="4">
        <v>1675</v>
      </c>
      <c r="AO1678" s="4" t="s">
        <v>3204</v>
      </c>
      <c r="AP1678" s="4" t="str">
        <f t="shared" si="55"/>
        <v>1675 - A30G</v>
      </c>
    </row>
    <row r="1679" spans="40:42" x14ac:dyDescent="0.25">
      <c r="AN1679" s="4">
        <v>1676</v>
      </c>
      <c r="AO1679" s="4" t="s">
        <v>3205</v>
      </c>
      <c r="AP1679" s="4" t="str">
        <f t="shared" si="55"/>
        <v>1676 - A25G</v>
      </c>
    </row>
    <row r="1680" spans="40:42" x14ac:dyDescent="0.25">
      <c r="AN1680" s="4">
        <v>1677</v>
      </c>
      <c r="AO1680" s="4" t="s">
        <v>3206</v>
      </c>
      <c r="AP1680" s="4" t="str">
        <f t="shared" si="55"/>
        <v>1677 - A45GFS</v>
      </c>
    </row>
    <row r="1681" spans="40:42" x14ac:dyDescent="0.25">
      <c r="AN1681" s="4">
        <v>1678</v>
      </c>
      <c r="AO1681" s="4" t="s">
        <v>3207</v>
      </c>
      <c r="AP1681" s="4" t="str">
        <f t="shared" si="55"/>
        <v>1678 - A60H0</v>
      </c>
    </row>
    <row r="1682" spans="40:42" x14ac:dyDescent="0.25">
      <c r="AN1682" s="4">
        <v>1679</v>
      </c>
      <c r="AO1682" s="4" t="s">
        <v>3208</v>
      </c>
      <c r="AP1682" s="4" t="str">
        <f t="shared" si="55"/>
        <v>1679 - ARTICULATED DUMP TRUCK A60H 2021</v>
      </c>
    </row>
    <row r="1683" spans="40:42" x14ac:dyDescent="0.25">
      <c r="AN1683" s="4">
        <v>1680</v>
      </c>
      <c r="AO1683" s="4" t="s">
        <v>3209</v>
      </c>
      <c r="AP1683" s="4" t="str">
        <f t="shared" si="55"/>
        <v>1680 - A60H ARTICULATED DUMP TRUCK</v>
      </c>
    </row>
    <row r="1684" spans="40:42" x14ac:dyDescent="0.25">
      <c r="AN1684" s="4">
        <v>1681</v>
      </c>
      <c r="AO1684" s="4" t="s">
        <v>1464</v>
      </c>
      <c r="AP1684" s="4" t="str">
        <f t="shared" si="55"/>
        <v>1681 - VOLVO A60H ARTICULATED HAULER</v>
      </c>
    </row>
    <row r="1685" spans="40:42" x14ac:dyDescent="0.25">
      <c r="AN1685" s="4">
        <v>1682</v>
      </c>
      <c r="AO1685" s="4" t="s">
        <v>1591</v>
      </c>
      <c r="AP1685" s="4" t="str">
        <f t="shared" si="55"/>
        <v>1682 - EXCAVATOR EC750DL</v>
      </c>
    </row>
    <row r="1686" spans="40:42" x14ac:dyDescent="0.25">
      <c r="AN1686" s="4">
        <v>1683</v>
      </c>
      <c r="AO1686" s="4" t="s">
        <v>3210</v>
      </c>
      <c r="AP1686" s="4" t="str">
        <f t="shared" si="55"/>
        <v>1683 - ARTICULATED DUMP TRUCK A60H</v>
      </c>
    </row>
    <row r="1687" spans="40:42" x14ac:dyDescent="0.25">
      <c r="AN1687" s="4">
        <v>1684</v>
      </c>
      <c r="AO1687" s="4" t="s">
        <v>1531</v>
      </c>
      <c r="AP1687" s="4" t="str">
        <f t="shared" si="55"/>
        <v>1684 - CONFERO 1.5 DB</v>
      </c>
    </row>
    <row r="1688" spans="40:42" x14ac:dyDescent="0.25">
      <c r="AN1688" s="4">
        <v>1685</v>
      </c>
      <c r="AO1688" s="4" t="s">
        <v>3211</v>
      </c>
      <c r="AP1688" s="4" t="str">
        <f t="shared" si="55"/>
        <v>1685 - CONFERO S 1.5 C LUX</v>
      </c>
    </row>
    <row r="1689" spans="40:42" x14ac:dyDescent="0.25">
      <c r="AN1689" s="4">
        <v>1686</v>
      </c>
      <c r="AO1689" s="4" t="s">
        <v>3212</v>
      </c>
      <c r="AP1689" s="4" t="str">
        <f t="shared" si="55"/>
        <v>1686 - CONFERO S 1.5 C LUX+</v>
      </c>
    </row>
    <row r="1690" spans="40:42" x14ac:dyDescent="0.25">
      <c r="AN1690" s="4">
        <v>1687</v>
      </c>
      <c r="AO1690" s="4" t="s">
        <v>1532</v>
      </c>
      <c r="AP1690" s="4" t="str">
        <f t="shared" si="55"/>
        <v>1687 - CONFERO S 1.5 L LUX+</v>
      </c>
    </row>
    <row r="1691" spans="40:42" x14ac:dyDescent="0.25">
      <c r="AN1691" s="4">
        <v>1688</v>
      </c>
      <c r="AO1691" s="4" t="s">
        <v>3213</v>
      </c>
      <c r="AP1691" s="4" t="str">
        <f t="shared" si="55"/>
        <v>1688 - CONFERO S 1.5L AC LUX + M/T</v>
      </c>
    </row>
    <row r="1692" spans="40:42" x14ac:dyDescent="0.25">
      <c r="AN1692" s="4">
        <v>1689</v>
      </c>
      <c r="AO1692" s="4" t="s">
        <v>3214</v>
      </c>
      <c r="AP1692" s="4" t="str">
        <f t="shared" si="55"/>
        <v>1689 - WULING CORTEZ 1.5 CT</v>
      </c>
    </row>
    <row r="1693" spans="40:42" x14ac:dyDescent="0.25">
      <c r="AN1693" s="4">
        <v>1690</v>
      </c>
      <c r="AO1693" s="4" t="s">
        <v>3215</v>
      </c>
      <c r="AP1693" s="4" t="str">
        <f t="shared" si="55"/>
        <v>1690 - WULING CORTEZ 1.5 CT LUX CVT</v>
      </c>
    </row>
    <row r="1694" spans="40:42" x14ac:dyDescent="0.25">
      <c r="AN1694" s="4">
        <v>1691</v>
      </c>
      <c r="AO1694" s="4" t="s">
        <v>3216</v>
      </c>
      <c r="AP1694" s="4" t="str">
        <f t="shared" si="55"/>
        <v>1691 - WULING CORTEZ 1.5 CT LUX+ CVT</v>
      </c>
    </row>
    <row r="1695" spans="40:42" x14ac:dyDescent="0.25">
      <c r="AN1695" s="4">
        <v>1692</v>
      </c>
      <c r="AO1695" s="4" t="s">
        <v>3217</v>
      </c>
      <c r="AP1695" s="4" t="str">
        <f t="shared" si="55"/>
        <v>1692 - WULING CORTEZ 1.5 L T LUX CVT</v>
      </c>
    </row>
    <row r="1696" spans="40:42" x14ac:dyDescent="0.25">
      <c r="AN1696" s="4">
        <v>1693</v>
      </c>
      <c r="AO1696" s="4" t="s">
        <v>3218</v>
      </c>
      <c r="AP1696" s="4" t="str">
        <f t="shared" si="55"/>
        <v>1693 - WULING CORTEZ 1.5 L T LUX +CVT</v>
      </c>
    </row>
    <row r="1697" spans="40:42" x14ac:dyDescent="0.25">
      <c r="AN1697" s="4">
        <v>1694</v>
      </c>
      <c r="AO1697" s="4" t="s">
        <v>3219</v>
      </c>
      <c r="AP1697" s="4" t="str">
        <f t="shared" si="55"/>
        <v>1694 - WULING CORTEZ 1.5 S T MT</v>
      </c>
    </row>
    <row r="1698" spans="40:42" x14ac:dyDescent="0.25">
      <c r="AN1698" s="4">
        <v>1695</v>
      </c>
      <c r="AO1698" s="4" t="s">
        <v>3220</v>
      </c>
      <c r="AP1698" s="4" t="str">
        <f t="shared" si="55"/>
        <v>1695 - WULING CORTEZ 1.5 S+ T MT</v>
      </c>
    </row>
    <row r="1699" spans="40:42" x14ac:dyDescent="0.25">
      <c r="AN1699" s="4">
        <v>1696</v>
      </c>
      <c r="AO1699" s="4" t="s">
        <v>3221</v>
      </c>
      <c r="AP1699" s="4" t="str">
        <f t="shared" si="55"/>
        <v>1696 - WULING CORTEZ 1.5 S T CVT AT (4X2)</v>
      </c>
    </row>
    <row r="1700" spans="40:42" x14ac:dyDescent="0.25">
      <c r="AN1700" s="4">
        <v>1697</v>
      </c>
      <c r="AO1700" s="4" t="s">
        <v>3222</v>
      </c>
      <c r="AP1700" s="4" t="str">
        <f t="shared" si="55"/>
        <v>1697 - WULING CORTEZ 1.5 S+T CVT</v>
      </c>
    </row>
    <row r="1701" spans="40:42" x14ac:dyDescent="0.25">
      <c r="AN1701" s="4">
        <v>1698</v>
      </c>
      <c r="AO1701" s="4" t="s">
        <v>3223</v>
      </c>
      <c r="AP1701" s="4" t="str">
        <f t="shared" si="55"/>
        <v>1698 - WULING ALMAZ 1.5 S+T MT</v>
      </c>
    </row>
    <row r="1702" spans="40:42" x14ac:dyDescent="0.25">
      <c r="AN1702" s="4">
        <v>1699</v>
      </c>
      <c r="AO1702" s="4" t="s">
        <v>1943</v>
      </c>
      <c r="AP1702" s="4" t="str">
        <f t="shared" si="55"/>
        <v>1699 - WULING ALMAZ 1.5 S+T CVT</v>
      </c>
    </row>
    <row r="1703" spans="40:42" x14ac:dyDescent="0.25">
      <c r="AN1703" s="4">
        <v>1700</v>
      </c>
      <c r="AO1703" s="4" t="s">
        <v>1941</v>
      </c>
      <c r="AP1703" s="4" t="str">
        <f t="shared" si="55"/>
        <v>1700 - WULING ALMAZ 1.5 L T LUX CVT</v>
      </c>
    </row>
    <row r="1704" spans="40:42" x14ac:dyDescent="0.25">
      <c r="AN1704" s="4">
        <v>1701</v>
      </c>
      <c r="AO1704" s="4" t="s">
        <v>1942</v>
      </c>
      <c r="AP1704" s="4" t="str">
        <f t="shared" si="55"/>
        <v>1701 - WULING ALMAZ 1.5 L T LUX+ SC CVT</v>
      </c>
    </row>
    <row r="1705" spans="40:42" x14ac:dyDescent="0.25">
      <c r="AN1705" s="4">
        <v>1702</v>
      </c>
      <c r="AO1705" s="4" t="s">
        <v>3224</v>
      </c>
      <c r="AP1705" s="4" t="str">
        <f t="shared" si="55"/>
        <v>1702 - WULING ALMAZ 1.5 L T LUX+ SC CVT LE</v>
      </c>
    </row>
    <row r="1706" spans="40:42" x14ac:dyDescent="0.25">
      <c r="AN1706" s="4">
        <v>1703</v>
      </c>
      <c r="AO1706" s="4" t="s">
        <v>3225</v>
      </c>
      <c r="AP1706" s="4" t="str">
        <f t="shared" si="55"/>
        <v>1703 - CONFERO S 1.5 L LUX</v>
      </c>
    </row>
    <row r="1707" spans="40:42" x14ac:dyDescent="0.25">
      <c r="AN1707" s="4">
        <v>1704</v>
      </c>
      <c r="AO1707" s="4" t="s">
        <v>3226</v>
      </c>
      <c r="AP1707" s="4" t="str">
        <f t="shared" si="55"/>
        <v>1704 - ALMAZ RS 1.5 T EX (5 SEAT)</v>
      </c>
    </row>
    <row r="1708" spans="40:42" x14ac:dyDescent="0.25">
      <c r="AN1708" s="4">
        <v>1705</v>
      </c>
      <c r="AO1708" s="4" t="s">
        <v>3227</v>
      </c>
      <c r="AP1708" s="4" t="str">
        <f t="shared" si="55"/>
        <v>1705 - ALMAZ RS 1.5 T EX (7 SEAT)</v>
      </c>
    </row>
    <row r="1709" spans="40:42" x14ac:dyDescent="0.25">
      <c r="AN1709" s="4">
        <v>1706</v>
      </c>
      <c r="AO1709" s="4" t="s">
        <v>3228</v>
      </c>
      <c r="AP1709" s="4" t="str">
        <f t="shared" si="55"/>
        <v>1706 - ALMAZ RS 1.5 T PRO</v>
      </c>
    </row>
    <row r="1710" spans="40:42" x14ac:dyDescent="0.25">
      <c r="AN1710" s="4">
        <v>1707</v>
      </c>
      <c r="AO1710" s="4" t="s">
        <v>3229</v>
      </c>
      <c r="AP1710" s="4" t="str">
        <f t="shared" si="55"/>
        <v>1707 - CONFERO DB 1.5 MT</v>
      </c>
    </row>
    <row r="1711" spans="40:42" x14ac:dyDescent="0.25">
      <c r="AN1711" s="4">
        <v>1708</v>
      </c>
      <c r="AO1711" s="4" t="s">
        <v>1944</v>
      </c>
      <c r="AP1711" s="4" t="str">
        <f t="shared" si="55"/>
        <v>1708 - WULING FORMO 1.2 BLIND VAN</v>
      </c>
    </row>
    <row r="1712" spans="40:42" x14ac:dyDescent="0.25">
      <c r="AN1712" s="4">
        <v>1709</v>
      </c>
      <c r="AO1712" s="4" t="s">
        <v>1486</v>
      </c>
      <c r="AP1712" s="4" t="str">
        <f t="shared" si="55"/>
        <v>1709 - ALMAZ 1.5L TURBO EXCLUSIVE 7 SEATER</v>
      </c>
    </row>
    <row r="1713" spans="40:42" x14ac:dyDescent="0.25">
      <c r="AN1713" s="4">
        <v>1710</v>
      </c>
      <c r="AO1713" s="4" t="s">
        <v>3230</v>
      </c>
      <c r="AP1713" s="4" t="str">
        <f t="shared" si="55"/>
        <v>1710 - WULING ALMAZ 1.5 L T LUX+ SC CVT 4X2 AT</v>
      </c>
    </row>
    <row r="1714" spans="40:42" x14ac:dyDescent="0.25">
      <c r="AN1714" s="4">
        <v>1711</v>
      </c>
      <c r="AO1714" s="4" t="s">
        <v>3231</v>
      </c>
      <c r="AP1714" s="4" t="str">
        <f t="shared" si="55"/>
        <v>1711 - YT 115</v>
      </c>
    </row>
    <row r="1715" spans="40:42" x14ac:dyDescent="0.25">
      <c r="AN1715" s="4">
        <v>1712</v>
      </c>
      <c r="AO1715" s="4" t="s">
        <v>3232</v>
      </c>
      <c r="AP1715" s="4" t="str">
        <f t="shared" si="55"/>
        <v>1712 - ZOOMLION CRAWLER ZE 215 E</v>
      </c>
    </row>
    <row r="1716" spans="40:42" x14ac:dyDescent="0.25">
      <c r="AN1716" s="4">
        <v>1713</v>
      </c>
      <c r="AO1716" s="4" t="s">
        <v>3233</v>
      </c>
      <c r="AP1716" s="4" t="str">
        <f t="shared" si="55"/>
        <v>1713 - ZOOMLION BULLDOZER ZD220-3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SLIK</vt:lpstr>
      <vt:lpstr>SLIK Checking Lainnya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Windy S</dc:creator>
  <cp:lastModifiedBy>Muhamad Windy S</cp:lastModifiedBy>
  <dcterms:created xsi:type="dcterms:W3CDTF">2022-10-24T13:45:04Z</dcterms:created>
  <dcterms:modified xsi:type="dcterms:W3CDTF">2022-11-22T04:17:48Z</dcterms:modified>
</cp:coreProperties>
</file>