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Hp\Desktop\MS OFFICE\Excel Projects\Hospital Emergency Room Data Analysis Project\"/>
    </mc:Choice>
  </mc:AlternateContent>
  <xr:revisionPtr revIDLastSave="0" documentId="13_ncr:1_{0C9C8E39-3C2F-469F-A68C-5D18EB6339A8}" xr6:coauthVersionLast="47" xr6:coauthVersionMax="47" xr10:uidLastSave="{00000000-0000-0000-0000-000000000000}"/>
  <bookViews>
    <workbookView xWindow="-110" yWindow="-110" windowWidth="19420" windowHeight="10300" xr2:uid="{D455107F-F7B0-413A-9EB2-4966DD5B5F83}"/>
  </bookViews>
  <sheets>
    <sheet name="Pivot Report" sheetId="1" r:id="rId1"/>
    <sheet name="Dashboard" sheetId="2" r:id="rId2"/>
  </sheets>
  <definedNames>
    <definedName name="Slicer_Date__Month">#N/A</definedName>
    <definedName name="Slicer_Date__Year">#N/A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6dd7a48-3dc7-464c-a0e6-a525d1618b1a" name="Hospital Emergency Room Data" connection="Query - Hospital Emergency Room Data"/>
          <x15:modelTable id="Calender Table_9341160f-916d-41f4-89ff-db48dc3de4d0"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383" i="1" l="1"/>
  <c r="B384" i="1"/>
  <c r="A384" i="1"/>
  <c r="C384" i="1"/>
  <c r="C383" i="1"/>
  <c r="A38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168B6B-6E99-4B2E-B765-3CB969998443}" name="Query - Calender Table" description="Connection to the 'Calender Table' query in the workbook." type="100" refreshedVersion="7" minRefreshableVersion="5">
    <extLst>
      <ext xmlns:x15="http://schemas.microsoft.com/office/spreadsheetml/2010/11/main" uri="{DE250136-89BD-433C-8126-D09CA5730AF9}">
        <x15:connection id="f89f729f-b662-4cf8-9e79-aab36ff3975d"/>
      </ext>
    </extLst>
  </connection>
  <connection id="2" xr16:uid="{FE458EDF-C169-481E-B5F4-63267C70DD22}"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ad3cdbd5-01e5-4a53-a3cb-d83dffea480c"/>
      </ext>
    </extLst>
  </connection>
  <connection id="3" xr16:uid="{FAE2FFFE-4932-4EBF-B888-E0DBFD416DF6}"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<sst xmlns="http://schemas.openxmlformats.org/spreadsheetml/2006/main" count="422" uniqueCount="408">
  <si>
    <t>Distinct Count of Patient Id</t>
  </si>
  <si>
    <t>No. of Patients</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</si>
  <si>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</si>
  <si>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</si>
  <si>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</si>
  <si>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</si>
  <si>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</si>
  <si>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</si>
  <si>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</si>
  <si>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</si>
  <si>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</si>
  <si>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</si>
  <si>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</si>
  <si>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</si>
  <si>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</si>
  <si>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</si>
  <si>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</si>
  <si>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</si>
  <si>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</si>
  <si>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</si>
  <si>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</si>
  <si>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</si>
  <si>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</si>
  <si>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</si>
  <si>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</si>
  <si>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</si>
  <si>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</si>
  <si>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</si>
  <si>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</si>
  <si>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</si>
  <si>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</si>
  <si>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</si>
  <si>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</si>
  <si>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</si>
  <si>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</si>
  <si>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</si>
  <si>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</si>
  <si>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</si>
  <si>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</si>
  <si>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</si>
  <si>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</si>
  <si>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</si>
  <si>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</si>
  <si>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</si>
  <si>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</si>
  <si>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</si>
  <si>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</si>
  <si>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</si>
  <si>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</si>
  <si>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</si>
  <si>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</si>
  <si>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</si>
  <si>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</si>
  <si>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</si>
  <si>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</si>
  <si>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</si>
  <si>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</si>
  <si>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</si>
  <si>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</si>
  <si>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</si>
  <si>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</si>
  <si>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</si>
  <si>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</si>
  <si>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</si>
  <si>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</si>
  <si>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</si>
  <si>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</si>
  <si>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</si>
  <si>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</si>
  <si>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</si>
  <si>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</si>
  <si>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</si>
  <si>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</si>
  <si>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</si>
  <si>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</si>
  <si>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</si>
  <si>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</si>
  <si>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</si>
  <si>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</si>
  <si>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</si>
  <si>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</si>
  <si>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</si>
  <si>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</si>
  <si>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</si>
  <si>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</si>
  <si>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</si>
  <si>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</si>
  <si>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</si>
  <si>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</si>
  <si>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</si>
  <si>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</si>
  <si>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</si>
  <si>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</si>
  <si>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</si>
  <si>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</si>
  <si>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</si>
  <si>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</si>
  <si>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</si>
  <si>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</si>
  <si>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</si>
  <si>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</si>
  <si>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</si>
  <si>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</si>
  <si>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</si>
  <si>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</si>
  <si>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</si>
  <si>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</si>
  <si>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</si>
  <si>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</si>
  <si>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</si>
  <si>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</si>
  <si>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</si>
  <si>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</si>
  <si>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</si>
  <si>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</si>
  <si>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</si>
  <si>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</si>
  <si>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</si>
  <si>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</si>
  <si>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</si>
  <si>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</si>
  <si>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</si>
  <si>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</si>
  <si>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</si>
  <si>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</si>
  <si>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</si>
  <si>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</si>
  <si>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</si>
  <si>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</si>
  <si>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</si>
  <si>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</si>
  <si>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</si>
  <si>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</si>
  <si>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</si>
  <si>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</si>
  <si>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</si>
  <si>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</si>
  <si>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</si>
  <si>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</si>
  <si>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</si>
  <si>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</si>
  <si>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</si>
  <si>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</si>
  <si>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</si>
  <si>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</si>
  <si>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</si>
  <si>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</si>
  <si>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</si>
  <si>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</si>
  <si>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</si>
  <si>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</si>
  <si>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</si>
  <si>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</si>
  <si>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</si>
  <si>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</si>
  <si>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</si>
  <si>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</si>
  <si>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</si>
  <si>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</si>
  <si>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</si>
  <si>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</si>
  <si>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</si>
  <si>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</si>
  <si>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</si>
  <si>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</si>
  <si>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</si>
  <si>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</si>
  <si>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</si>
  <si>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</si>
  <si>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</si>
  <si>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</si>
  <si>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</si>
  <si>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</si>
  <si>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</si>
  <si>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</si>
  <si>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</si>
  <si>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</si>
  <si>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</si>
  <si>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</si>
  <si>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</si>
  <si>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</si>
  <si>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</si>
  <si>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</si>
  <si>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</si>
  <si>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</si>
  <si>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</si>
  <si>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</si>
  <si>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</si>
  <si>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</si>
  <si>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</si>
  <si>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</si>
  <si>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</si>
  <si>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</si>
  <si>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</si>
  <si>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</si>
  <si>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</si>
  <si>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</si>
  <si>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</si>
  <si>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</si>
  <si>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</si>
  <si>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</si>
  <si>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</si>
  <si>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</si>
  <si>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</si>
  <si>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</si>
  <si>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</si>
  <si>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</si>
  <si>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</si>
  <si>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</si>
  <si>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</si>
  <si>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</si>
  <si>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</si>
  <si>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</si>
  <si>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</si>
  <si>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</si>
  <si>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</si>
  <si>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</si>
  <si>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</si>
  <si>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</si>
  <si>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</si>
  <si>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</si>
  <si>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</si>
  <si>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</si>
  <si>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</si>
  <si>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</si>
  <si>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</si>
  <si>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</si>
  <si>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</si>
  <si>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</si>
  <si>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</si>
  <si>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</si>
  <si>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</si>
  <si>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</si>
  <si>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</si>
  <si>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</si>
  <si>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</si>
  <si>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</si>
  <si>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</si>
  <si>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</si>
  <si>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</si>
  <si>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</si>
  <si>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</si>
  <si>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</si>
  <si>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</si>
  <si>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</si>
  <si>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</si>
  <si>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</si>
  <si>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</si>
  <si>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</si>
  <si>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</si>
  <si>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</si>
  <si>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</si>
  <si>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</si>
  <si>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</si>
  <si>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</si>
  <si>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</si>
  <si>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</si>
  <si>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</si>
  <si>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</si>
  <si>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</si>
  <si>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</si>
  <si>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</si>
  <si>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</si>
  <si>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</si>
  <si>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</si>
  <si>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</si>
  <si>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</si>
  <si>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</si>
  <si>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</si>
  <si>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</si>
  <si>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</si>
  <si>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</si>
  <si>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</si>
  <si>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</si>
  <si>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</si>
  <si>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</si>
  <si>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</si>
  <si>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</si>
  <si>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</si>
  <si>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</si>
  <si>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</si>
  <si>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</si>
  <si>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</si>
  <si>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</si>
  <si>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</si>
  <si>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</si>
  <si>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</si>
  <si>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</si>
  <si>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</si>
  <si>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</si>
  <si>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</si>
  <si>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</si>
  <si>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</si>
  <si>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</si>
  <si>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</si>
  <si>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</si>
  <si>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</si>
  <si>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</si>
  <si>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</si>
  <si>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</si>
  <si>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</si>
  <si>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</si>
  <si>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</si>
  <si>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</si>
  <si>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</si>
  <si>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</si>
  <si>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</si>
  <si>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</si>
  <si>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</si>
  <si>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</si>
  <si>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</si>
  <si>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</si>
  <si>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</si>
  <si>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</si>
  <si>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</si>
  <si>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</si>
  <si>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</si>
  <si>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</si>
  <si>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</si>
  <si>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</si>
  <si>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</si>
  <si>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</si>
  <si>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</si>
  <si>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</si>
  <si>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</si>
  <si>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</si>
  <si>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</si>
  <si>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</si>
  <si>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</si>
  <si>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</si>
  <si>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</si>
  <si>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</si>
  <si>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</si>
  <si>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</si>
  <si>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</si>
  <si>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</si>
  <si>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</si>
  <si>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</si>
  <si>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</si>
  <si>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</si>
  <si>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</si>
  <si>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</si>
  <si>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</si>
  <si>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</si>
  <si>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</si>
  <si>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</si>
  <si>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</si>
  <si>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</si>
  <si>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</si>
  <si>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</si>
  <si>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</si>
  <si>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</si>
  <si>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</si>
  <si>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</si>
  <si>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</si>
  <si>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</si>
  <si>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</si>
  <si>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</si>
  <si>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</si>
  <si>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</si>
  <si>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</si>
  <si>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</si>
  <si>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</si>
  <si>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</si>
  <si>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</si>
  <si>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</si>
  <si>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</si>
  <si>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</si>
  <si>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</si>
  <si>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</si>
  <si>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</si>
  <si>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</si>
  <si>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Admission Flag</t>
  </si>
  <si>
    <t>Admitted</t>
  </si>
  <si>
    <t>Not Admitted</t>
  </si>
  <si>
    <t>Count of Patient Admission Flag2</t>
  </si>
  <si>
    <t>Admission Status</t>
  </si>
  <si>
    <t>% Status</t>
  </si>
  <si>
    <t>Column1</t>
  </si>
  <si>
    <t>0-09</t>
  </si>
  <si>
    <t>10-19</t>
  </si>
  <si>
    <t>20-29</t>
  </si>
  <si>
    <t>30-39</t>
  </si>
  <si>
    <t>40-49</t>
  </si>
  <si>
    <t>50-59</t>
  </si>
  <si>
    <t>60-69</t>
  </si>
  <si>
    <t>70-79</t>
  </si>
  <si>
    <t>Count of Age Group</t>
  </si>
  <si>
    <t>Delay</t>
  </si>
  <si>
    <t>Ontime</t>
  </si>
  <si>
    <t>Count of Patient Attend Status</t>
  </si>
  <si>
    <t>Attend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</si>
  <si>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</si>
  <si>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</si>
  <si>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</si>
  <si>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</si>
  <si>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</si>
  <si>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</si>
  <si>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</si>
  <si>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</si>
  <si>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</si>
  <si>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</si>
  <si>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</si>
  <si>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</si>
  <si>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</si>
  <si>
    <t>Departments</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</si>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</sst>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u/>
      <sz val="12"/>
      <color theme="1"/>
      <name val="Bell MT"/>
      <family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xf numFmtId="2" fontId="0" fillId="0" borderId="0" xfId="0" applyNumberFormat="1"/>
    <xf numFmtId="0" fontId="0" fillId="2" borderId="0" xfId="0" applyFill="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0" borderId="0" xfId="0" applyAlignment="1">
      <alignment horizontal="center" vertical="center"/>
    </xf>
    <xf numFmtId="10" fontId="0" fillId="0" borderId="0" xfId="1" applyNumberFormat="1" applyFont="1" applyAlignment="1">
      <alignment horizontal="center" vertical="center"/>
    </xf>
    <xf numFmtId="0" fontId="2" fillId="0" borderId="0" xfId="0" applyFont="1" applyAlignment="1">
      <alignment horizontal="center" vertical="center"/>
    </xf>
    <xf numFmtId="1" fontId="0" fillId="0" borderId="0" xfId="0" applyNumberFormat="1" applyAlignment="1">
      <alignment horizontal="center" vertical="center"/>
    </xf>
  </cellXfs>
  <cellStyles count="2">
    <cellStyle name="Normal" xfId="0" builtinId="0"/>
    <cellStyle name="Percent" xfId="1" builtinId="5"/>
  </cellStyles>
  <dxfs count="29">
    <dxf>
      <font>
        <b val="0"/>
        <i val="0"/>
        <strike val="0"/>
        <condense val="0"/>
        <extend val="0"/>
        <outline val="0"/>
        <shadow val="0"/>
        <u val="none"/>
        <vertAlign val="baseline"/>
        <sz val="11"/>
        <color theme="1"/>
        <name val="Calibri"/>
        <family val="2"/>
        <scheme val="minor"/>
      </font>
      <numFmt numFmtId="14"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ertAlign val="baseline"/>
        <sz val="12"/>
        <color theme="1"/>
        <name val="Bell MT"/>
        <family val="1"/>
        <scheme val="none"/>
      </font>
      <alignment horizontal="center" vertical="center" textRotation="0" wrapText="0" indent="0" justifyLastLine="0" shrinkToFit="0" readingOrder="0"/>
    </dxf>
    <dxf>
      <numFmt numFmtId="14" formatCode="0.00%"/>
    </dxf>
    <dxf>
      <numFmt numFmtId="14" formatCode="0.00%"/>
    </dxf>
    <dxf>
      <numFmt numFmtId="1" formatCode="0"/>
    </dxf>
    <dxf>
      <numFmt numFmtId="1" formatCode="0"/>
    </dxf>
    <dxf>
      <numFmt numFmtId="14" formatCode="0.00%"/>
    </dxf>
    <dxf>
      <numFmt numFmtId="2" formatCode="0.0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font>
        <b/>
        <i val="0"/>
        <color theme="0"/>
        <name val="Black Lato"/>
      </font>
      <fill>
        <patternFill>
          <bgColor theme="0"/>
        </patternFill>
      </fill>
      <border diagonalUp="0" diagonalDown="0">
        <left/>
        <right/>
        <top/>
        <bottom/>
        <vertical/>
        <horizontal/>
      </border>
    </dxf>
    <dxf>
      <font>
        <color theme="0"/>
        <name val="black lato"/>
        <scheme val="none"/>
      </font>
      <fill>
        <patternFill>
          <bgColor theme="5"/>
        </patternFill>
      </fill>
      <border diagonalUp="0" diagonalDown="0">
        <left/>
        <right/>
        <top/>
        <bottom/>
        <vertical/>
        <horizontal/>
      </border>
    </dxf>
    <dxf>
      <border diagonalUp="0" diagonalDown="0">
        <left/>
        <right/>
        <top/>
        <bottom/>
        <vertical/>
        <horizontal/>
      </border>
    </dxf>
  </dxfs>
  <tableStyles count="3" defaultTableStyle="TableStyleMedium2" defaultPivotStyle="PivotStyleLight16">
    <tableStyle name="Slicer Style 1" pivot="0" table="0" count="1" xr9:uid="{50A907FF-D056-4F53-AA00-1BD2ABC922D3}">
      <tableStyleElement type="wholeTable" dxfId="28"/>
    </tableStyle>
    <tableStyle name="Slicer Style 2" pivot="0" table="0" count="1" xr9:uid="{63B2AFA1-B5AA-4767-B013-BE94F466C1F6}">
      <tableStyleElement type="wholeTable" dxfId="27"/>
    </tableStyle>
    <tableStyle name="Slicer Style 3" pivot="0" table="0" count="3" xr9:uid="{AB0983C9-E5A7-4793-910D-4AD3AB1F9CA5}">
      <tableStyleElement type="wholeTable" dxfId="26"/>
    </tableStyle>
  </tableStyles>
  <extLst>
    <ext xmlns:x14="http://schemas.microsoft.com/office/spreadsheetml/2009/9/main" uri="{46F421CA-312F-682f-3DD2-61675219B42D}">
      <x14:dxfs count="2">
        <dxf>
          <fill>
            <patternFill>
              <bgColor theme="5"/>
            </patternFill>
          </fill>
        </dxf>
        <dxf>
          <fill>
            <patternFill>
              <bgColor theme="0" tint="-0.2499465926084170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8.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49D396C5-A65D-445E-AD68-37D7503A13B3}" type="CELLRANGE">
                  <a:rPr lang="en-US"/>
                  <a:pPr>
                    <a:defRPr sz="700"/>
                  </a:pPr>
                  <a:t>[CELLRANGE]</a:t>
                </a:fld>
                <a:endParaRPr lang="en-PK"/>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1972A51E-EE6C-4E5F-84E1-ECF9BC1A03B5}" type="CELLRANGE">
                  <a:rPr lang="en-US"/>
                  <a:pPr>
                    <a:defRPr sz="700"/>
                  </a:pPr>
                  <a:t>[CELLRANGE]</a:t>
                </a:fld>
                <a:endParaRPr lang="en-PK"/>
              </a:p>
            </c:rich>
          </c:tx>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s>
    <c:plotArea>
      <c:layout/>
      <c:barChart>
        <c:barDir val="bar"/>
        <c:grouping val="clustered"/>
        <c:varyColors val="0"/>
        <c:ser>
          <c:idx val="0"/>
          <c:order val="0"/>
          <c:tx>
            <c:strRef>
              <c:f>'Pivot Report'!$C$374:$C$375</c:f>
              <c:strCache>
                <c:ptCount val="1"/>
                <c:pt idx="0">
                  <c:v>Count of Patient Admission Flag</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3-7295-47A2-934F-EC57644C3A62}"/>
              </c:ext>
            </c:extLst>
          </c:dPt>
          <c:dPt>
            <c:idx val="1"/>
            <c:invertIfNegative val="0"/>
            <c:bubble3D val="0"/>
            <c:spPr>
              <a:solidFill>
                <a:srgbClr val="002060"/>
              </a:solidFill>
              <a:ln>
                <a:noFill/>
              </a:ln>
              <a:effectLst/>
            </c:spPr>
            <c:extLst>
              <c:ext xmlns:c16="http://schemas.microsoft.com/office/drawing/2014/chart" uri="{C3380CC4-5D6E-409C-BE32-E72D297353CC}">
                <c16:uniqueId val="{00000004-7295-47A2-934F-EC57644C3A62}"/>
              </c:ext>
            </c:extLst>
          </c:dPt>
          <c:dLbls>
            <c:dLbl>
              <c:idx val="0"/>
              <c:tx>
                <c:rich>
                  <a:bodyPr/>
                  <a:lstStyle/>
                  <a:p>
                    <a:fld id="{49D396C5-A65D-445E-AD68-37D7503A13B3}" type="CELLRANGE">
                      <a:rPr lang="en-US"/>
                      <a:pPr/>
                      <a:t>[CELLRANGE]</a:t>
                    </a:fld>
                    <a:endParaRPr lang="en-PK"/>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7295-47A2-934F-EC57644C3A62}"/>
                </c:ext>
              </c:extLst>
            </c:dLbl>
            <c:dLbl>
              <c:idx val="1"/>
              <c:tx>
                <c:rich>
                  <a:bodyPr/>
                  <a:lstStyle/>
                  <a:p>
                    <a:fld id="{1972A51E-EE6C-4E5F-84E1-ECF9BC1A03B5}" type="CELLRANGE">
                      <a:rPr lang="en-US"/>
                      <a:pPr/>
                      <a:t>[CELLRANGE]</a:t>
                    </a:fld>
                    <a:endParaRPr lang="en-PK"/>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295-47A2-934F-EC57644C3A62}"/>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Report'!$C$374:$C$375</c:f>
              <c:strCache>
                <c:ptCount val="2"/>
                <c:pt idx="0">
                  <c:v>Admitted</c:v>
                </c:pt>
                <c:pt idx="1">
                  <c:v>Not Admitted</c:v>
                </c:pt>
              </c:strCache>
            </c:strRef>
          </c:cat>
          <c:val>
            <c:numRef>
              <c:f>'Pivot Report'!$C$374:$C$375</c:f>
              <c:numCache>
                <c:formatCode>0</c:formatCode>
                <c:ptCount val="2"/>
                <c:pt idx="0">
                  <c:v>4612</c:v>
                </c:pt>
                <c:pt idx="1">
                  <c:v>4604</c:v>
                </c:pt>
              </c:numCache>
            </c:numRef>
          </c:val>
          <c:extLst>
            <c:ext xmlns:c15="http://schemas.microsoft.com/office/drawing/2012/chart" uri="{02D57815-91ED-43cb-92C2-25804820EDAC}">
              <c15:datalabelsRange>
                <c15:f>'Pivot Report'!$C$374:$C$375</c15:f>
                <c15:dlblRangeCache>
                  <c:ptCount val="2"/>
                  <c:pt idx="0">
                    <c:v>50.04%</c:v>
                  </c:pt>
                  <c:pt idx="1">
                    <c:v>49.96%</c:v>
                  </c:pt>
                </c15:dlblRangeCache>
              </c15:datalabelsRange>
            </c:ext>
            <c:ext xmlns:c16="http://schemas.microsoft.com/office/drawing/2014/chart" uri="{C3380CC4-5D6E-409C-BE32-E72D297353CC}">
              <c16:uniqueId val="{00000000-7295-47A2-934F-EC57644C3A62}"/>
            </c:ext>
          </c:extLst>
        </c:ser>
        <c:ser>
          <c:idx val="1"/>
          <c:order val="1"/>
          <c:tx>
            <c:strRef>
              <c:f>'Pivot Report'!$C$374:$C$375</c:f>
              <c:strCache>
                <c:ptCount val="1"/>
                <c:pt idx="0">
                  <c:v>Count of Patient Admission Flag2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Report'!$C$374:$C$375</c:f>
              <c:strCache>
                <c:ptCount val="2"/>
                <c:pt idx="0">
                  <c:v>Admitted</c:v>
                </c:pt>
                <c:pt idx="1">
                  <c:v>Not Admitted</c:v>
                </c:pt>
              </c:strCache>
            </c:strRef>
          </c:cat>
          <c:val>
            <c:numRef>
              <c:f>'Pivot Report'!$C$374:$C$375</c:f>
              <c:numCache>
                <c:formatCode>0.00%</c:formatCode>
                <c:ptCount val="2"/>
                <c:pt idx="0">
                  <c:v>0.50043402777777779</c:v>
                </c:pt>
                <c:pt idx="1">
                  <c:v>0.49956597222222221</c:v>
                </c:pt>
              </c:numCache>
            </c:numRef>
          </c:val>
          <c:extLst>
            <c:ext xmlns:c16="http://schemas.microsoft.com/office/drawing/2014/chart" uri="{C3380CC4-5D6E-409C-BE32-E72D297353CC}">
              <c16:uniqueId val="{00000001-7295-47A2-934F-EC57644C3A62}"/>
            </c:ext>
          </c:extLst>
        </c:ser>
        <c:dLbls>
          <c:dLblPos val="outEnd"/>
          <c:showLegendKey val="0"/>
          <c:showVal val="1"/>
          <c:showCatName val="0"/>
          <c:showSerName val="0"/>
          <c:showPercent val="0"/>
          <c:showBubbleSize val="0"/>
        </c:dLbls>
        <c:gapWidth val="0"/>
        <c:overlap val="56"/>
        <c:axId val="1795542816"/>
        <c:axId val="1795548224"/>
      </c:barChart>
      <c:catAx>
        <c:axId val="1795542816"/>
        <c:scaling>
          <c:orientation val="minMax"/>
        </c:scaling>
        <c:delete val="1"/>
        <c:axPos val="l"/>
        <c:numFmt formatCode="General" sourceLinked="1"/>
        <c:majorTickMark val="out"/>
        <c:minorTickMark val="none"/>
        <c:tickLblPos val="nextTo"/>
        <c:crossAx val="1795548224"/>
        <c:crosses val="autoZero"/>
        <c:auto val="1"/>
        <c:lblAlgn val="ctr"/>
        <c:lblOffset val="100"/>
        <c:noMultiLvlLbl val="0"/>
      </c:catAx>
      <c:valAx>
        <c:axId val="1795548224"/>
        <c:scaling>
          <c:orientation val="minMax"/>
        </c:scaling>
        <c:delete val="1"/>
        <c:axPos val="b"/>
        <c:numFmt formatCode="0" sourceLinked="1"/>
        <c:majorTickMark val="out"/>
        <c:minorTickMark val="none"/>
        <c:tickLblPos val="nextTo"/>
        <c:crossAx val="17955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Report!PivotTable8</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Report'!$B$389</c:f>
              <c:strCache>
                <c:ptCount val="1"/>
                <c:pt idx="0">
                  <c:v>Total</c:v>
                </c:pt>
              </c:strCache>
            </c:strRef>
          </c:tx>
          <c:spPr>
            <a:solidFill>
              <a:schemeClr val="accent1"/>
            </a:solidFill>
            <a:ln>
              <a:noFill/>
            </a:ln>
            <a:effectLst/>
          </c:spPr>
          <c:invertIfNegative val="0"/>
          <c:cat>
            <c:strRef>
              <c:f>'Pivot Report'!$A$390:$A$398</c:f>
              <c:strCache>
                <c:ptCount val="8"/>
                <c:pt idx="0">
                  <c:v>0-09</c:v>
                </c:pt>
                <c:pt idx="1">
                  <c:v>10-19</c:v>
                </c:pt>
                <c:pt idx="2">
                  <c:v>20-29</c:v>
                </c:pt>
                <c:pt idx="3">
                  <c:v>30-39</c:v>
                </c:pt>
                <c:pt idx="4">
                  <c:v>40-49</c:v>
                </c:pt>
                <c:pt idx="5">
                  <c:v>50-59</c:v>
                </c:pt>
                <c:pt idx="6">
                  <c:v>60-69</c:v>
                </c:pt>
                <c:pt idx="7">
                  <c:v>70-79</c:v>
                </c:pt>
              </c:strCache>
            </c:strRef>
          </c:cat>
          <c:val>
            <c:numRef>
              <c:f>'Pivot Report'!$B$390:$B$398</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015E-44FB-BFFA-C612A6B10E14}"/>
            </c:ext>
          </c:extLst>
        </c:ser>
        <c:dLbls>
          <c:showLegendKey val="0"/>
          <c:showVal val="0"/>
          <c:showCatName val="0"/>
          <c:showSerName val="0"/>
          <c:showPercent val="0"/>
          <c:showBubbleSize val="0"/>
        </c:dLbls>
        <c:gapWidth val="219"/>
        <c:overlap val="-27"/>
        <c:axId val="2118131136"/>
        <c:axId val="2118128640"/>
      </c:barChart>
      <c:catAx>
        <c:axId val="21181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18128640"/>
        <c:crosses val="autoZero"/>
        <c:auto val="1"/>
        <c:lblAlgn val="ctr"/>
        <c:lblOffset val="100"/>
        <c:noMultiLvlLbl val="0"/>
      </c:catAx>
      <c:valAx>
        <c:axId val="2118128640"/>
        <c:scaling>
          <c:orientation val="minMax"/>
        </c:scaling>
        <c:delete val="1"/>
        <c:axPos val="l"/>
        <c:numFmt formatCode="0" sourceLinked="1"/>
        <c:majorTickMark val="none"/>
        <c:minorTickMark val="none"/>
        <c:tickLblPos val="nextTo"/>
        <c:crossAx val="211813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Report!PivotTable9</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8725617685305593"/>
          <c:y val="0.18057681206271503"/>
          <c:w val="0.62899030339022965"/>
          <c:h val="0.70922806936522964"/>
        </c:manualLayout>
      </c:layout>
      <c:pieChart>
        <c:varyColors val="1"/>
        <c:ser>
          <c:idx val="0"/>
          <c:order val="0"/>
          <c:tx>
            <c:strRef>
              <c:f>'Pivot Report'!$B$405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0FB-49D2-871A-C4C4A63B797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0FB-49D2-871A-C4C4A63B797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Report'!$A$406:$A$408</c:f>
              <c:strCache>
                <c:ptCount val="2"/>
                <c:pt idx="0">
                  <c:v>Delay</c:v>
                </c:pt>
                <c:pt idx="1">
                  <c:v>Ontime</c:v>
                </c:pt>
              </c:strCache>
            </c:strRef>
          </c:cat>
          <c:val>
            <c:numRef>
              <c:f>'Pivot Report'!$B$406:$B$408</c:f>
              <c:numCache>
                <c:formatCode>0</c:formatCode>
                <c:ptCount val="2"/>
                <c:pt idx="0">
                  <c:v>5467</c:v>
                </c:pt>
                <c:pt idx="1">
                  <c:v>3749</c:v>
                </c:pt>
              </c:numCache>
            </c:numRef>
          </c:val>
          <c:extLst>
            <c:ext xmlns:c16="http://schemas.microsoft.com/office/drawing/2014/chart" uri="{C3380CC4-5D6E-409C-BE32-E72D297353CC}">
              <c16:uniqueId val="{00000000-F016-4C33-B169-2BFE66CF9C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1572632419647149"/>
          <c:y val="2.1987207610778847E-3"/>
          <c:w val="0.42822686175931512"/>
          <c:h val="0.197948599533562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Report!PivotTable10</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Report'!$B$417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35-4F5C-B7C8-9EABB9D6BF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35-4F5C-B7C8-9EABB9D6BF2E}"/>
              </c:ext>
            </c:extLst>
          </c:dPt>
          <c:cat>
            <c:strRef>
              <c:f>'Pivot Report'!$A$418:$A$420</c:f>
              <c:strCache>
                <c:ptCount val="2"/>
                <c:pt idx="0">
                  <c:v>Female</c:v>
                </c:pt>
                <c:pt idx="1">
                  <c:v>Male</c:v>
                </c:pt>
              </c:strCache>
            </c:strRef>
          </c:cat>
          <c:val>
            <c:numRef>
              <c:f>'Pivot Report'!$B$418:$B$420</c:f>
              <c:numCache>
                <c:formatCode>0.00</c:formatCode>
                <c:ptCount val="2"/>
                <c:pt idx="0">
                  <c:v>4487</c:v>
                </c:pt>
                <c:pt idx="1">
                  <c:v>4729</c:v>
                </c:pt>
              </c:numCache>
            </c:numRef>
          </c:val>
          <c:extLst>
            <c:ext xmlns:c16="http://schemas.microsoft.com/office/drawing/2014/chart" uri="{C3380CC4-5D6E-409C-BE32-E72D297353CC}">
              <c16:uniqueId val="{00000000-5137-43F4-99F9-AAC67DBC936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Report'!$A$431:$A$439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Report'!$B$431:$B$439</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4E01-4FB2-A174-051FD2998A01}"/>
            </c:ext>
          </c:extLst>
        </c:ser>
        <c:dLbls>
          <c:dLblPos val="outEnd"/>
          <c:showLegendKey val="0"/>
          <c:showVal val="1"/>
          <c:showCatName val="0"/>
          <c:showSerName val="0"/>
          <c:showPercent val="0"/>
          <c:showBubbleSize val="0"/>
        </c:dLbls>
        <c:gapWidth val="182"/>
        <c:axId val="591454784"/>
        <c:axId val="591456032"/>
      </c:barChart>
      <c:catAx>
        <c:axId val="591454784"/>
        <c:scaling>
          <c:orientation val="minMax"/>
        </c:scaling>
        <c:delete val="1"/>
        <c:axPos val="l"/>
        <c:numFmt formatCode="General" sourceLinked="1"/>
        <c:majorTickMark val="none"/>
        <c:minorTickMark val="none"/>
        <c:tickLblPos val="nextTo"/>
        <c:crossAx val="591456032"/>
        <c:crosses val="autoZero"/>
        <c:auto val="1"/>
        <c:lblAlgn val="ctr"/>
        <c:lblOffset val="100"/>
        <c:noMultiLvlLbl val="0"/>
      </c:catAx>
      <c:valAx>
        <c:axId val="591456032"/>
        <c:scaling>
          <c:orientation val="minMax"/>
        </c:scaling>
        <c:delete val="1"/>
        <c:axPos val="b"/>
        <c:numFmt formatCode="0" sourceLinked="1"/>
        <c:majorTickMark val="none"/>
        <c:minorTickMark val="none"/>
        <c:tickLblPos val="nextTo"/>
        <c:crossAx val="5914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Report'!$B$389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Report'!$A$390:$A$398</c:f>
              <c:strCache>
                <c:ptCount val="8"/>
                <c:pt idx="0">
                  <c:v>0-09</c:v>
                </c:pt>
                <c:pt idx="1">
                  <c:v>10-19</c:v>
                </c:pt>
                <c:pt idx="2">
                  <c:v>20-29</c:v>
                </c:pt>
                <c:pt idx="3">
                  <c:v>30-39</c:v>
                </c:pt>
                <c:pt idx="4">
                  <c:v>40-49</c:v>
                </c:pt>
                <c:pt idx="5">
                  <c:v>50-59</c:v>
                </c:pt>
                <c:pt idx="6">
                  <c:v>60-69</c:v>
                </c:pt>
                <c:pt idx="7">
                  <c:v>70-79</c:v>
                </c:pt>
              </c:strCache>
            </c:strRef>
          </c:cat>
          <c:val>
            <c:numRef>
              <c:f>'Pivot Report'!$B$390:$B$398</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0-302B-474B-9FE5-257413CA4314}"/>
            </c:ext>
          </c:extLst>
        </c:ser>
        <c:dLbls>
          <c:dLblPos val="outEnd"/>
          <c:showLegendKey val="0"/>
          <c:showVal val="1"/>
          <c:showCatName val="0"/>
          <c:showSerName val="0"/>
          <c:showPercent val="0"/>
          <c:showBubbleSize val="0"/>
        </c:dLbls>
        <c:gapWidth val="219"/>
        <c:overlap val="-27"/>
        <c:axId val="2118131136"/>
        <c:axId val="2118128640"/>
      </c:barChart>
      <c:catAx>
        <c:axId val="211813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118128640"/>
        <c:crosses val="autoZero"/>
        <c:auto val="1"/>
        <c:lblAlgn val="ctr"/>
        <c:lblOffset val="100"/>
        <c:noMultiLvlLbl val="0"/>
      </c:catAx>
      <c:valAx>
        <c:axId val="2118128640"/>
        <c:scaling>
          <c:orientation val="minMax"/>
        </c:scaling>
        <c:delete val="1"/>
        <c:axPos val="l"/>
        <c:numFmt formatCode="0" sourceLinked="1"/>
        <c:majorTickMark val="none"/>
        <c:minorTickMark val="none"/>
        <c:tickLblPos val="nextTo"/>
        <c:crossAx val="211813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Report!PivotTable9</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00206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094769363893581"/>
          <c:y val="0.17824061765006646"/>
          <c:w val="0.74396785779973451"/>
          <c:h val="0.79831577870947945"/>
        </c:manualLayout>
      </c:layout>
      <c:pieChart>
        <c:varyColors val="1"/>
        <c:ser>
          <c:idx val="0"/>
          <c:order val="0"/>
          <c:tx>
            <c:strRef>
              <c:f>'Pivot Report'!$B$405</c:f>
              <c:strCache>
                <c:ptCount val="1"/>
                <c:pt idx="0">
                  <c:v>Total</c:v>
                </c:pt>
              </c:strCache>
            </c:strRef>
          </c:tx>
          <c:spPr>
            <a:solidFill>
              <a:srgbClr val="002060"/>
            </a:solidFill>
          </c:spPr>
          <c:dPt>
            <c:idx val="0"/>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B7-40BA-A9F0-FB88689BED2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B7-40BA-A9F0-FB88689BED2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Report'!$A$406:$A$408</c:f>
              <c:strCache>
                <c:ptCount val="2"/>
                <c:pt idx="0">
                  <c:v>Delay</c:v>
                </c:pt>
                <c:pt idx="1">
                  <c:v>Ontime</c:v>
                </c:pt>
              </c:strCache>
            </c:strRef>
          </c:cat>
          <c:val>
            <c:numRef>
              <c:f>'Pivot Report'!$B$406:$B$408</c:f>
              <c:numCache>
                <c:formatCode>0</c:formatCode>
                <c:ptCount val="2"/>
                <c:pt idx="0">
                  <c:v>5467</c:v>
                </c:pt>
                <c:pt idx="1">
                  <c:v>3749</c:v>
                </c:pt>
              </c:numCache>
            </c:numRef>
          </c:val>
          <c:extLst>
            <c:ext xmlns:c16="http://schemas.microsoft.com/office/drawing/2014/chart" uri="{C3380CC4-5D6E-409C-BE32-E72D297353CC}">
              <c16:uniqueId val="{00000004-30B7-40BA-A9F0-FB88689BED2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0392590750159387"/>
          <c:y val="2.1987207610778847E-3"/>
          <c:w val="0.64002746496120888"/>
          <c:h val="0.197948599533562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Report!PivotTable10</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002060"/>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8442521631644"/>
          <c:y val="0.14956570230420915"/>
          <c:w val="0.60174727232025538"/>
          <c:h val="0.68953759675224735"/>
        </c:manualLayout>
      </c:layout>
      <c:doughnutChart>
        <c:varyColors val="1"/>
        <c:ser>
          <c:idx val="0"/>
          <c:order val="0"/>
          <c:tx>
            <c:strRef>
              <c:f>'Pivot Report'!$B$417</c:f>
              <c:strCache>
                <c:ptCount val="1"/>
                <c:pt idx="0">
                  <c:v>Total</c:v>
                </c:pt>
              </c:strCache>
            </c:strRef>
          </c:tx>
          <c:spPr>
            <a:solidFill>
              <a:srgbClr val="002060"/>
            </a:solidFill>
          </c:spPr>
          <c:dPt>
            <c:idx val="0"/>
            <c:bubble3D val="0"/>
            <c:spPr>
              <a:solidFill>
                <a:srgbClr val="00206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A0-4D6A-A5BE-7400DB5CFD8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A0-4D6A-A5BE-7400DB5CFD8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PK"/>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Report'!$A$418:$A$420</c:f>
              <c:strCache>
                <c:ptCount val="2"/>
                <c:pt idx="0">
                  <c:v>Female</c:v>
                </c:pt>
                <c:pt idx="1">
                  <c:v>Male</c:v>
                </c:pt>
              </c:strCache>
            </c:strRef>
          </c:cat>
          <c:val>
            <c:numRef>
              <c:f>'Pivot Report'!$B$418:$B$420</c:f>
              <c:numCache>
                <c:formatCode>0.00</c:formatCode>
                <c:ptCount val="2"/>
                <c:pt idx="0">
                  <c:v>4487</c:v>
                </c:pt>
                <c:pt idx="1">
                  <c:v>4729</c:v>
                </c:pt>
              </c:numCache>
            </c:numRef>
          </c:val>
          <c:extLst>
            <c:ext xmlns:c16="http://schemas.microsoft.com/office/drawing/2014/chart" uri="{C3380CC4-5D6E-409C-BE32-E72D297353CC}">
              <c16:uniqueId val="{00000004-3CA0-4D6A-A5BE-7400DB5CFD8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5180907701741236"/>
          <c:y val="2.1239767125426604E-3"/>
          <c:w val="0.5268064977662712"/>
          <c:h val="0.191219468671231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Data Analysis Project.xlsx]Pivot Report!PivotTable11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Report'!$B$430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Report'!$A$431:$A$439</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Report'!$B$431:$B$439</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0-4F82-4B7B-858C-433347322F5E}"/>
            </c:ext>
          </c:extLst>
        </c:ser>
        <c:dLbls>
          <c:dLblPos val="outEnd"/>
          <c:showLegendKey val="0"/>
          <c:showVal val="1"/>
          <c:showCatName val="0"/>
          <c:showSerName val="0"/>
          <c:showPercent val="0"/>
          <c:showBubbleSize val="0"/>
        </c:dLbls>
        <c:gapWidth val="50"/>
        <c:axId val="591454784"/>
        <c:axId val="591456032"/>
      </c:barChart>
      <c:catAx>
        <c:axId val="5914547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PK"/>
          </a:p>
        </c:txPr>
        <c:crossAx val="591456032"/>
        <c:crosses val="autoZero"/>
        <c:auto val="1"/>
        <c:lblAlgn val="ctr"/>
        <c:lblOffset val="100"/>
        <c:noMultiLvlLbl val="0"/>
      </c:catAx>
      <c:valAx>
        <c:axId val="591456032"/>
        <c:scaling>
          <c:orientation val="minMax"/>
        </c:scaling>
        <c:delete val="1"/>
        <c:axPos val="b"/>
        <c:numFmt formatCode="0" sourceLinked="1"/>
        <c:majorTickMark val="out"/>
        <c:minorTickMark val="none"/>
        <c:tickLblPos val="nextTo"/>
        <c:crossAx val="59145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sv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635000</xdr:colOff>
      <xdr:row>380</xdr:row>
      <xdr:rowOff>139700</xdr:rowOff>
    </xdr:from>
    <xdr:to>
      <xdr:col>4</xdr:col>
      <xdr:colOff>101600</xdr:colOff>
      <xdr:row>384</xdr:row>
      <xdr:rowOff>158750</xdr:rowOff>
    </xdr:to>
    <xdr:graphicFrame macro="">
      <xdr:nvGraphicFramePr>
        <xdr:cNvPr id="2" name="Chart 1">
          <a:extLst>
            <a:ext uri="{FF2B5EF4-FFF2-40B4-BE49-F238E27FC236}">
              <a16:creationId xmlns:a16="http://schemas.microsoft.com/office/drawing/2014/main" id="{F103AF35-77C8-4181-A945-B09089C35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717550</xdr:colOff>
      <xdr:row>390</xdr:row>
      <xdr:rowOff>101600</xdr:rowOff>
    </xdr:from>
    <xdr:to>
      <xdr:col>5</xdr:col>
      <xdr:colOff>1244599</xdr:colOff>
      <xdr:row>396</xdr:row>
      <xdr:rowOff>44450</xdr:rowOff>
    </xdr:to>
    <xdr:graphicFrame macro="">
      <xdr:nvGraphicFramePr>
        <xdr:cNvPr id="3" name="Chart 2">
          <a:extLst>
            <a:ext uri="{FF2B5EF4-FFF2-40B4-BE49-F238E27FC236}">
              <a16:creationId xmlns:a16="http://schemas.microsoft.com/office/drawing/2014/main" id="{86802CAE-6936-48B6-BB29-F4CC0B955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527050</xdr:colOff>
      <xdr:row>403</xdr:row>
      <xdr:rowOff>6350</xdr:rowOff>
    </xdr:from>
    <xdr:to>
      <xdr:col>4</xdr:col>
      <xdr:colOff>879474</xdr:colOff>
      <xdr:row>413</xdr:row>
      <xdr:rowOff>120650</xdr:rowOff>
    </xdr:to>
    <xdr:graphicFrame macro="">
      <xdr:nvGraphicFramePr>
        <xdr:cNvPr id="4" name="Chart 3">
          <a:extLst>
            <a:ext uri="{FF2B5EF4-FFF2-40B4-BE49-F238E27FC236}">
              <a16:creationId xmlns:a16="http://schemas.microsoft.com/office/drawing/2014/main" id="{3A9FE960-F6F2-49F7-9BAB-D23D6AEB6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393699</xdr:colOff>
      <xdr:row>415</xdr:row>
      <xdr:rowOff>12700</xdr:rowOff>
    </xdr:from>
    <xdr:to>
      <xdr:col>4</xdr:col>
      <xdr:colOff>1216024</xdr:colOff>
      <xdr:row>427</xdr:row>
      <xdr:rowOff>44450</xdr:rowOff>
    </xdr:to>
    <xdr:graphicFrame macro="">
      <xdr:nvGraphicFramePr>
        <xdr:cNvPr id="5" name="Chart 4">
          <a:extLst>
            <a:ext uri="{FF2B5EF4-FFF2-40B4-BE49-F238E27FC236}">
              <a16:creationId xmlns:a16="http://schemas.microsoft.com/office/drawing/2014/main" id="{FA6A870E-9BD8-4EA0-AEDB-E10DB1712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422275</xdr:colOff>
      <xdr:row>427</xdr:row>
      <xdr:rowOff>139700</xdr:rowOff>
    </xdr:from>
    <xdr:to>
      <xdr:col>5</xdr:col>
      <xdr:colOff>841375</xdr:colOff>
      <xdr:row>442</xdr:row>
      <xdr:rowOff>120650</xdr:rowOff>
    </xdr:to>
    <xdr:graphicFrame macro="">
      <xdr:nvGraphicFramePr>
        <xdr:cNvPr id="6" name="Chart 5">
          <a:extLst>
            <a:ext uri="{FF2B5EF4-FFF2-40B4-BE49-F238E27FC236}">
              <a16:creationId xmlns:a16="http://schemas.microsoft.com/office/drawing/2014/main" id="{FA1B30CC-269B-4FDC-920D-01831AB9D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44450</xdr:colOff>
      <xdr:row>446</xdr:row>
      <xdr:rowOff>19050</xdr:rowOff>
    </xdr:from>
    <xdr:to>
      <xdr:col>1</xdr:col>
      <xdr:colOff>1873250</xdr:colOff>
      <xdr:row>450</xdr:row>
      <xdr:rowOff>171450</xdr:rowOff>
    </xdr:to>
    <mc:AlternateContent xmlns:mc="http://schemas.openxmlformats.org/markup-compatibility/2006">
      <mc:Choice xmlns:a14="http://schemas.microsoft.com/office/drawing/2010/main" Requires="a14">
        <xdr:graphicFrame macro="">
          <xdr:nvGraphicFramePr>
            <xdr:cNvPr id="8" name="Date (Year)">
              <a:extLst>
                <a:ext uri="{FF2B5EF4-FFF2-40B4-BE49-F238E27FC236}">
                  <a16:creationId xmlns:a16="http://schemas.microsoft.com/office/drawing/2014/main" id="{C69EA0E5-BF22-4260-83E2-EA5E468D5F4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241550" y="82169000"/>
              <a:ext cx="1828800" cy="8890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218722</xdr:colOff>
      <xdr:row>0</xdr:row>
      <xdr:rowOff>127000</xdr:rowOff>
    </xdr:from>
    <xdr:to>
      <xdr:col>21</xdr:col>
      <xdr:colOff>155223</xdr:colOff>
      <xdr:row>30</xdr:row>
      <xdr:rowOff>169334</xdr:rowOff>
    </xdr:to>
    <xdr:sp macro="" textlink="">
      <xdr:nvSpPr>
        <xdr:cNvPr id="5" name="Rectangle: Rounded Corners 4">
          <a:extLst>
            <a:ext uri="{FF2B5EF4-FFF2-40B4-BE49-F238E27FC236}">
              <a16:creationId xmlns:a16="http://schemas.microsoft.com/office/drawing/2014/main" id="{B247D9C4-F46E-42F6-B1EF-11456CAC3D88}"/>
            </a:ext>
          </a:extLst>
        </xdr:cNvPr>
        <xdr:cNvSpPr/>
      </xdr:nvSpPr>
      <xdr:spPr>
        <a:xfrm>
          <a:off x="218722" y="127000"/>
          <a:ext cx="12678834" cy="5545667"/>
        </a:xfrm>
        <a:prstGeom prst="roundRect">
          <a:avLst>
            <a:gd name="adj" fmla="val 764"/>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0</xdr:col>
      <xdr:colOff>282222</xdr:colOff>
      <xdr:row>1</xdr:row>
      <xdr:rowOff>7056</xdr:rowOff>
    </xdr:from>
    <xdr:to>
      <xdr:col>9</xdr:col>
      <xdr:colOff>472722</xdr:colOff>
      <xdr:row>6</xdr:row>
      <xdr:rowOff>91722</xdr:rowOff>
    </xdr:to>
    <xdr:sp macro="" textlink="">
      <xdr:nvSpPr>
        <xdr:cNvPr id="6" name="Rectangle: Rounded Corners 5">
          <a:extLst>
            <a:ext uri="{FF2B5EF4-FFF2-40B4-BE49-F238E27FC236}">
              <a16:creationId xmlns:a16="http://schemas.microsoft.com/office/drawing/2014/main" id="{CD252C23-D498-4ED6-AFCA-2EBCD910F310}"/>
            </a:ext>
          </a:extLst>
        </xdr:cNvPr>
        <xdr:cNvSpPr/>
      </xdr:nvSpPr>
      <xdr:spPr>
        <a:xfrm>
          <a:off x="282222" y="190500"/>
          <a:ext cx="5651500" cy="1001889"/>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13</xdr:col>
      <xdr:colOff>43746</xdr:colOff>
      <xdr:row>1</xdr:row>
      <xdr:rowOff>8465</xdr:rowOff>
    </xdr:from>
    <xdr:to>
      <xdr:col>16</xdr:col>
      <xdr:colOff>592668</xdr:colOff>
      <xdr:row>13</xdr:row>
      <xdr:rowOff>42332</xdr:rowOff>
    </xdr:to>
    <xdr:sp macro="" textlink="">
      <xdr:nvSpPr>
        <xdr:cNvPr id="8" name="Rectangle: Rounded Corners 7">
          <a:extLst>
            <a:ext uri="{FF2B5EF4-FFF2-40B4-BE49-F238E27FC236}">
              <a16:creationId xmlns:a16="http://schemas.microsoft.com/office/drawing/2014/main" id="{2B8C20B6-A649-4ABE-B1FD-09B54D0322ED}"/>
            </a:ext>
          </a:extLst>
        </xdr:cNvPr>
        <xdr:cNvSpPr/>
      </xdr:nvSpPr>
      <xdr:spPr>
        <a:xfrm>
          <a:off x="7931857" y="191909"/>
          <a:ext cx="2369255" cy="2235201"/>
        </a:xfrm>
        <a:prstGeom prst="roundRect">
          <a:avLst>
            <a:gd name="adj" fmla="val 104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17</xdr:col>
      <xdr:colOff>90314</xdr:colOff>
      <xdr:row>1</xdr:row>
      <xdr:rowOff>5644</xdr:rowOff>
    </xdr:from>
    <xdr:to>
      <xdr:col>21</xdr:col>
      <xdr:colOff>32458</xdr:colOff>
      <xdr:row>13</xdr:row>
      <xdr:rowOff>39511</xdr:rowOff>
    </xdr:to>
    <xdr:sp macro="" textlink="">
      <xdr:nvSpPr>
        <xdr:cNvPr id="9" name="Rectangle: Rounded Corners 8">
          <a:extLst>
            <a:ext uri="{FF2B5EF4-FFF2-40B4-BE49-F238E27FC236}">
              <a16:creationId xmlns:a16="http://schemas.microsoft.com/office/drawing/2014/main" id="{EDDF6094-EAB5-4D26-ABAF-948053BDFF97}"/>
            </a:ext>
          </a:extLst>
        </xdr:cNvPr>
        <xdr:cNvSpPr/>
      </xdr:nvSpPr>
      <xdr:spPr>
        <a:xfrm>
          <a:off x="10405536" y="189088"/>
          <a:ext cx="2369255" cy="2235201"/>
        </a:xfrm>
        <a:prstGeom prst="roundRect">
          <a:avLst>
            <a:gd name="adj" fmla="val 1041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13</xdr:col>
      <xdr:colOff>69146</xdr:colOff>
      <xdr:row>13</xdr:row>
      <xdr:rowOff>104420</xdr:rowOff>
    </xdr:from>
    <xdr:to>
      <xdr:col>21</xdr:col>
      <xdr:colOff>56445</xdr:colOff>
      <xdr:row>30</xdr:row>
      <xdr:rowOff>112889</xdr:rowOff>
    </xdr:to>
    <xdr:sp macro="" textlink="">
      <xdr:nvSpPr>
        <xdr:cNvPr id="10" name="Rectangle: Rounded Corners 9">
          <a:extLst>
            <a:ext uri="{FF2B5EF4-FFF2-40B4-BE49-F238E27FC236}">
              <a16:creationId xmlns:a16="http://schemas.microsoft.com/office/drawing/2014/main" id="{D25CFB47-D2B5-4EFB-AFF9-6B74D5E189A4}"/>
            </a:ext>
          </a:extLst>
        </xdr:cNvPr>
        <xdr:cNvSpPr/>
      </xdr:nvSpPr>
      <xdr:spPr>
        <a:xfrm>
          <a:off x="7957257" y="2489198"/>
          <a:ext cx="4841521" cy="3127024"/>
        </a:xfrm>
        <a:prstGeom prst="roundRect">
          <a:avLst>
            <a:gd name="adj" fmla="val 5381"/>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0</xdr:col>
      <xdr:colOff>290693</xdr:colOff>
      <xdr:row>6</xdr:row>
      <xdr:rowOff>148167</xdr:rowOff>
    </xdr:from>
    <xdr:to>
      <xdr:col>2</xdr:col>
      <xdr:colOff>28223</xdr:colOff>
      <xdr:row>30</xdr:row>
      <xdr:rowOff>169334</xdr:rowOff>
    </xdr:to>
    <xdr:sp macro="" textlink="">
      <xdr:nvSpPr>
        <xdr:cNvPr id="11" name="Rectangle: Rounded Corners 10">
          <a:extLst>
            <a:ext uri="{FF2B5EF4-FFF2-40B4-BE49-F238E27FC236}">
              <a16:creationId xmlns:a16="http://schemas.microsoft.com/office/drawing/2014/main" id="{359E9050-10C2-4C9A-8C62-80291AFF6EAE}"/>
            </a:ext>
          </a:extLst>
        </xdr:cNvPr>
        <xdr:cNvSpPr/>
      </xdr:nvSpPr>
      <xdr:spPr>
        <a:xfrm>
          <a:off x="290693" y="1248834"/>
          <a:ext cx="951086" cy="4423833"/>
        </a:xfrm>
        <a:prstGeom prst="roundRect">
          <a:avLst>
            <a:gd name="adj" fmla="val 591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2</xdr:col>
      <xdr:colOff>107244</xdr:colOff>
      <xdr:row>6</xdr:row>
      <xdr:rowOff>170742</xdr:rowOff>
    </xdr:from>
    <xdr:to>
      <xdr:col>5</xdr:col>
      <xdr:colOff>423333</xdr:colOff>
      <xdr:row>11</xdr:row>
      <xdr:rowOff>77611</xdr:rowOff>
    </xdr:to>
    <xdr:sp macro="" textlink="">
      <xdr:nvSpPr>
        <xdr:cNvPr id="12" name="Rectangle: Rounded Corners 11">
          <a:extLst>
            <a:ext uri="{FF2B5EF4-FFF2-40B4-BE49-F238E27FC236}">
              <a16:creationId xmlns:a16="http://schemas.microsoft.com/office/drawing/2014/main" id="{DFB5DB92-7EB8-4248-B6EB-C0B4F6FD521B}"/>
            </a:ext>
          </a:extLst>
        </xdr:cNvPr>
        <xdr:cNvSpPr/>
      </xdr:nvSpPr>
      <xdr:spPr>
        <a:xfrm>
          <a:off x="1320800" y="1271409"/>
          <a:ext cx="2136422" cy="824091"/>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5</xdr:col>
      <xdr:colOff>485422</xdr:colOff>
      <xdr:row>6</xdr:row>
      <xdr:rowOff>160865</xdr:rowOff>
    </xdr:from>
    <xdr:to>
      <xdr:col>9</xdr:col>
      <xdr:colOff>194733</xdr:colOff>
      <xdr:row>11</xdr:row>
      <xdr:rowOff>70555</xdr:rowOff>
    </xdr:to>
    <xdr:sp macro="" textlink="">
      <xdr:nvSpPr>
        <xdr:cNvPr id="15" name="Rectangle: Rounded Corners 14">
          <a:extLst>
            <a:ext uri="{FF2B5EF4-FFF2-40B4-BE49-F238E27FC236}">
              <a16:creationId xmlns:a16="http://schemas.microsoft.com/office/drawing/2014/main" id="{6F87D09D-6AD4-42B1-8553-E35EA2E6D818}"/>
            </a:ext>
          </a:extLst>
        </xdr:cNvPr>
        <xdr:cNvSpPr/>
      </xdr:nvSpPr>
      <xdr:spPr>
        <a:xfrm>
          <a:off x="3519311" y="1261532"/>
          <a:ext cx="2136422" cy="82691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9</xdr:col>
      <xdr:colOff>256822</xdr:colOff>
      <xdr:row>6</xdr:row>
      <xdr:rowOff>158042</xdr:rowOff>
    </xdr:from>
    <xdr:to>
      <xdr:col>12</xdr:col>
      <xdr:colOff>572911</xdr:colOff>
      <xdr:row>11</xdr:row>
      <xdr:rowOff>84667</xdr:rowOff>
    </xdr:to>
    <xdr:sp macro="" textlink="">
      <xdr:nvSpPr>
        <xdr:cNvPr id="16" name="Rectangle: Rounded Corners 15">
          <a:extLst>
            <a:ext uri="{FF2B5EF4-FFF2-40B4-BE49-F238E27FC236}">
              <a16:creationId xmlns:a16="http://schemas.microsoft.com/office/drawing/2014/main" id="{7AF88A67-BCA5-4463-93A2-6BB54A74E521}"/>
            </a:ext>
          </a:extLst>
        </xdr:cNvPr>
        <xdr:cNvSpPr/>
      </xdr:nvSpPr>
      <xdr:spPr>
        <a:xfrm>
          <a:off x="5717822" y="1258709"/>
          <a:ext cx="2136422" cy="843847"/>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2</xdr:col>
      <xdr:colOff>107244</xdr:colOff>
      <xdr:row>11</xdr:row>
      <xdr:rowOff>169333</xdr:rowOff>
    </xdr:from>
    <xdr:to>
      <xdr:col>12</xdr:col>
      <xdr:colOff>582790</xdr:colOff>
      <xdr:row>18</xdr:row>
      <xdr:rowOff>148167</xdr:rowOff>
    </xdr:to>
    <xdr:sp macro="" textlink="">
      <xdr:nvSpPr>
        <xdr:cNvPr id="17" name="Rectangle: Rounded Corners 16">
          <a:extLst>
            <a:ext uri="{FF2B5EF4-FFF2-40B4-BE49-F238E27FC236}">
              <a16:creationId xmlns:a16="http://schemas.microsoft.com/office/drawing/2014/main" id="{496A2B3E-261C-4121-85FE-1E5FF390F01C}"/>
            </a:ext>
          </a:extLst>
        </xdr:cNvPr>
        <xdr:cNvSpPr/>
      </xdr:nvSpPr>
      <xdr:spPr>
        <a:xfrm>
          <a:off x="1320800" y="2187222"/>
          <a:ext cx="6543323" cy="1262945"/>
        </a:xfrm>
        <a:prstGeom prst="roundRect">
          <a:avLst>
            <a:gd name="adj" fmla="val 9355"/>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2</xdr:col>
      <xdr:colOff>107245</xdr:colOff>
      <xdr:row>19</xdr:row>
      <xdr:rowOff>35278</xdr:rowOff>
    </xdr:from>
    <xdr:to>
      <xdr:col>12</xdr:col>
      <xdr:colOff>582790</xdr:colOff>
      <xdr:row>30</xdr:row>
      <xdr:rowOff>112890</xdr:rowOff>
    </xdr:to>
    <xdr:sp macro="" textlink="">
      <xdr:nvSpPr>
        <xdr:cNvPr id="18" name="Rectangle: Rounded Corners 17">
          <a:extLst>
            <a:ext uri="{FF2B5EF4-FFF2-40B4-BE49-F238E27FC236}">
              <a16:creationId xmlns:a16="http://schemas.microsoft.com/office/drawing/2014/main" id="{2CBA70AC-8940-442B-B199-10A7EE4320E8}"/>
            </a:ext>
          </a:extLst>
        </xdr:cNvPr>
        <xdr:cNvSpPr/>
      </xdr:nvSpPr>
      <xdr:spPr>
        <a:xfrm>
          <a:off x="1320801" y="3520722"/>
          <a:ext cx="6543322" cy="2095501"/>
        </a:xfrm>
        <a:prstGeom prst="roundRect">
          <a:avLst>
            <a:gd name="adj" fmla="val 3253"/>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solidFill>
              <a:schemeClr val="bg1"/>
            </a:solidFill>
          </a:endParaRPr>
        </a:p>
      </xdr:txBody>
    </xdr:sp>
    <xdr:clientData/>
  </xdr:twoCellAnchor>
  <xdr:twoCellAnchor>
    <xdr:from>
      <xdr:col>1</xdr:col>
      <xdr:colOff>352777</xdr:colOff>
      <xdr:row>1</xdr:row>
      <xdr:rowOff>77610</xdr:rowOff>
    </xdr:from>
    <xdr:to>
      <xdr:col>10</xdr:col>
      <xdr:colOff>275166</xdr:colOff>
      <xdr:row>4</xdr:row>
      <xdr:rowOff>21164</xdr:rowOff>
    </xdr:to>
    <xdr:sp macro="" textlink="">
      <xdr:nvSpPr>
        <xdr:cNvPr id="2" name="TextBox 1">
          <a:extLst>
            <a:ext uri="{FF2B5EF4-FFF2-40B4-BE49-F238E27FC236}">
              <a16:creationId xmlns:a16="http://schemas.microsoft.com/office/drawing/2014/main" id="{0699DFDD-FA60-4A36-A29F-3B678451078C}"/>
            </a:ext>
          </a:extLst>
        </xdr:cNvPr>
        <xdr:cNvSpPr txBox="1"/>
      </xdr:nvSpPr>
      <xdr:spPr>
        <a:xfrm>
          <a:off x="959555" y="261054"/>
          <a:ext cx="5383389"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latin typeface="Calisto MT" panose="02040603050505030304" pitchFamily="18" charset="0"/>
            </a:rPr>
            <a:t>Hospital Emergency Room Dashboard</a:t>
          </a:r>
          <a:endParaRPr lang="en-PK" sz="2000" b="1">
            <a:latin typeface="Calisto MT" panose="02040603050505030304" pitchFamily="18" charset="0"/>
          </a:endParaRPr>
        </a:p>
      </xdr:txBody>
    </xdr:sp>
    <xdr:clientData/>
  </xdr:twoCellAnchor>
  <xdr:twoCellAnchor>
    <xdr:from>
      <xdr:col>4</xdr:col>
      <xdr:colOff>359824</xdr:colOff>
      <xdr:row>3</xdr:row>
      <xdr:rowOff>32454</xdr:rowOff>
    </xdr:from>
    <xdr:to>
      <xdr:col>7</xdr:col>
      <xdr:colOff>194724</xdr:colOff>
      <xdr:row>5</xdr:row>
      <xdr:rowOff>159453</xdr:rowOff>
    </xdr:to>
    <xdr:sp macro="" textlink="">
      <xdr:nvSpPr>
        <xdr:cNvPr id="19" name="TextBox 18">
          <a:extLst>
            <a:ext uri="{FF2B5EF4-FFF2-40B4-BE49-F238E27FC236}">
              <a16:creationId xmlns:a16="http://schemas.microsoft.com/office/drawing/2014/main" id="{100A3C40-B556-4DBD-87A9-3E28B9E429FD}"/>
            </a:ext>
          </a:extLst>
        </xdr:cNvPr>
        <xdr:cNvSpPr txBox="1"/>
      </xdr:nvSpPr>
      <xdr:spPr>
        <a:xfrm>
          <a:off x="2786935" y="582787"/>
          <a:ext cx="1655233"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latin typeface="Calisto MT" panose="02040603050505030304" pitchFamily="18" charset="0"/>
            </a:rPr>
            <a:t>Monthly</a:t>
          </a:r>
          <a:r>
            <a:rPr lang="en-US" sz="1600" b="0" baseline="0">
              <a:latin typeface="Calisto MT" panose="02040603050505030304" pitchFamily="18" charset="0"/>
            </a:rPr>
            <a:t> Report</a:t>
          </a:r>
          <a:endParaRPr lang="en-PK" sz="1600" b="0">
            <a:latin typeface="Calisto MT" panose="02040603050505030304" pitchFamily="18" charset="0"/>
          </a:endParaRPr>
        </a:p>
      </xdr:txBody>
    </xdr:sp>
    <xdr:clientData/>
  </xdr:twoCellAnchor>
  <xdr:twoCellAnchor editAs="oneCell">
    <xdr:from>
      <xdr:col>0</xdr:col>
      <xdr:colOff>0</xdr:colOff>
      <xdr:row>0</xdr:row>
      <xdr:rowOff>98777</xdr:rowOff>
    </xdr:from>
    <xdr:to>
      <xdr:col>3</xdr:col>
      <xdr:colOff>7056</xdr:colOff>
      <xdr:row>6</xdr:row>
      <xdr:rowOff>182414</xdr:rowOff>
    </xdr:to>
    <xdr:pic>
      <xdr:nvPicPr>
        <xdr:cNvPr id="20" name="Picture 19">
          <a:extLst>
            <a:ext uri="{FF2B5EF4-FFF2-40B4-BE49-F238E27FC236}">
              <a16:creationId xmlns:a16="http://schemas.microsoft.com/office/drawing/2014/main" id="{FCCA7B57-406C-4AA1-A047-B770273929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8777"/>
          <a:ext cx="1827389" cy="1184304"/>
        </a:xfrm>
        <a:prstGeom prst="rect">
          <a:avLst/>
        </a:prstGeom>
      </xdr:spPr>
    </xdr:pic>
    <xdr:clientData/>
  </xdr:twoCellAnchor>
  <xdr:twoCellAnchor>
    <xdr:from>
      <xdr:col>2</xdr:col>
      <xdr:colOff>342888</xdr:colOff>
      <xdr:row>8</xdr:row>
      <xdr:rowOff>149577</xdr:rowOff>
    </xdr:from>
    <xdr:to>
      <xdr:col>5</xdr:col>
      <xdr:colOff>177788</xdr:colOff>
      <xdr:row>11</xdr:row>
      <xdr:rowOff>93132</xdr:rowOff>
    </xdr:to>
    <xdr:sp macro="" textlink="">
      <xdr:nvSpPr>
        <xdr:cNvPr id="21" name="TextBox 20">
          <a:extLst>
            <a:ext uri="{FF2B5EF4-FFF2-40B4-BE49-F238E27FC236}">
              <a16:creationId xmlns:a16="http://schemas.microsoft.com/office/drawing/2014/main" id="{43D31AE8-EC65-448B-A7E6-21CA7C4EAC0F}"/>
            </a:ext>
          </a:extLst>
        </xdr:cNvPr>
        <xdr:cNvSpPr txBox="1"/>
      </xdr:nvSpPr>
      <xdr:spPr>
        <a:xfrm>
          <a:off x="1556444" y="1617133"/>
          <a:ext cx="1655233"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Calisto MT" panose="02040603050505030304" pitchFamily="18" charset="0"/>
            </a:rPr>
            <a:t>No. of Patients</a:t>
          </a:r>
          <a:endParaRPr lang="en-PK" sz="1400" b="0">
            <a:latin typeface="Calisto MT" panose="02040603050505030304" pitchFamily="18" charset="0"/>
          </a:endParaRPr>
        </a:p>
      </xdr:txBody>
    </xdr:sp>
    <xdr:clientData/>
  </xdr:twoCellAnchor>
  <xdr:twoCellAnchor>
    <xdr:from>
      <xdr:col>3</xdr:col>
      <xdr:colOff>21163</xdr:colOff>
      <xdr:row>7</xdr:row>
      <xdr:rowOff>69150</xdr:rowOff>
    </xdr:from>
    <xdr:to>
      <xdr:col>4</xdr:col>
      <xdr:colOff>386631</xdr:colOff>
      <xdr:row>10</xdr:row>
      <xdr:rowOff>12705</xdr:rowOff>
    </xdr:to>
    <xdr:sp macro="" textlink="'Pivot Report'!A6">
      <xdr:nvSpPr>
        <xdr:cNvPr id="22" name="TextBox 21">
          <a:extLst>
            <a:ext uri="{FF2B5EF4-FFF2-40B4-BE49-F238E27FC236}">
              <a16:creationId xmlns:a16="http://schemas.microsoft.com/office/drawing/2014/main" id="{0F580300-6F0D-4A61-95A5-B45664108DCF}"/>
            </a:ext>
          </a:extLst>
        </xdr:cNvPr>
        <xdr:cNvSpPr txBox="1"/>
      </xdr:nvSpPr>
      <xdr:spPr>
        <a:xfrm>
          <a:off x="1841496" y="1353261"/>
          <a:ext cx="972246"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6F7841-F2A1-418C-BEE9-7A7AEAE5138B}"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algn="ctr"/>
            <a:t>9216</a:t>
          </a:fld>
          <a:endParaRPr lang="en-PK" sz="2800" b="0">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5</xdr:col>
      <xdr:colOff>483994</xdr:colOff>
      <xdr:row>8</xdr:row>
      <xdr:rowOff>149577</xdr:rowOff>
    </xdr:from>
    <xdr:to>
      <xdr:col>9</xdr:col>
      <xdr:colOff>239882</xdr:colOff>
      <xdr:row>11</xdr:row>
      <xdr:rowOff>93132</xdr:rowOff>
    </xdr:to>
    <xdr:sp macro="" textlink="">
      <xdr:nvSpPr>
        <xdr:cNvPr id="23" name="TextBox 22">
          <a:extLst>
            <a:ext uri="{FF2B5EF4-FFF2-40B4-BE49-F238E27FC236}">
              <a16:creationId xmlns:a16="http://schemas.microsoft.com/office/drawing/2014/main" id="{C61BA294-852B-4016-B82E-174530F73165}"/>
            </a:ext>
          </a:extLst>
        </xdr:cNvPr>
        <xdr:cNvSpPr txBox="1"/>
      </xdr:nvSpPr>
      <xdr:spPr>
        <a:xfrm>
          <a:off x="3517883" y="1617133"/>
          <a:ext cx="2182999"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Calisto MT" panose="02040603050505030304" pitchFamily="18" charset="0"/>
            </a:rPr>
            <a:t>Avg. Wait Time (Min)</a:t>
          </a:r>
          <a:endParaRPr lang="en-PK" sz="1400" b="0">
            <a:latin typeface="Calisto MT" panose="02040603050505030304" pitchFamily="18" charset="0"/>
          </a:endParaRPr>
        </a:p>
      </xdr:txBody>
    </xdr:sp>
    <xdr:clientData/>
  </xdr:twoCellAnchor>
  <xdr:twoCellAnchor>
    <xdr:from>
      <xdr:col>6</xdr:col>
      <xdr:colOff>366885</xdr:colOff>
      <xdr:row>7</xdr:row>
      <xdr:rowOff>69150</xdr:rowOff>
    </xdr:from>
    <xdr:to>
      <xdr:col>8</xdr:col>
      <xdr:colOff>125576</xdr:colOff>
      <xdr:row>10</xdr:row>
      <xdr:rowOff>12705</xdr:rowOff>
    </xdr:to>
    <xdr:sp macro="" textlink="'Pivot Report'!A11">
      <xdr:nvSpPr>
        <xdr:cNvPr id="24" name="TextBox 23">
          <a:extLst>
            <a:ext uri="{FF2B5EF4-FFF2-40B4-BE49-F238E27FC236}">
              <a16:creationId xmlns:a16="http://schemas.microsoft.com/office/drawing/2014/main" id="{757FD948-A637-4738-ABB0-BBEE5BBF6335}"/>
            </a:ext>
          </a:extLst>
        </xdr:cNvPr>
        <xdr:cNvSpPr txBox="1"/>
      </xdr:nvSpPr>
      <xdr:spPr>
        <a:xfrm>
          <a:off x="4007552" y="1353261"/>
          <a:ext cx="972246"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C0B1A72-4980-4A0A-8DB7-E192AA7A3FED}"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35.26</a:t>
          </a:fld>
          <a:endParaRPr lang="en-PK"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xdr:from>
      <xdr:col>9</xdr:col>
      <xdr:colOff>131216</xdr:colOff>
      <xdr:row>8</xdr:row>
      <xdr:rowOff>149577</xdr:rowOff>
    </xdr:from>
    <xdr:to>
      <xdr:col>13</xdr:col>
      <xdr:colOff>119938</xdr:colOff>
      <xdr:row>11</xdr:row>
      <xdr:rowOff>93132</xdr:rowOff>
    </xdr:to>
    <xdr:sp macro="" textlink="">
      <xdr:nvSpPr>
        <xdr:cNvPr id="25" name="TextBox 24">
          <a:extLst>
            <a:ext uri="{FF2B5EF4-FFF2-40B4-BE49-F238E27FC236}">
              <a16:creationId xmlns:a16="http://schemas.microsoft.com/office/drawing/2014/main" id="{883E0B7A-9182-40F5-B409-FF0F6C65DB48}"/>
            </a:ext>
          </a:extLst>
        </xdr:cNvPr>
        <xdr:cNvSpPr txBox="1"/>
      </xdr:nvSpPr>
      <xdr:spPr>
        <a:xfrm>
          <a:off x="5592216" y="1617133"/>
          <a:ext cx="2415833"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baseline="0">
              <a:latin typeface="Calisto MT" panose="02040603050505030304" pitchFamily="18" charset="0"/>
            </a:rPr>
            <a:t>Patient Satisfaction Score</a:t>
          </a:r>
          <a:endParaRPr lang="en-PK" sz="1400" b="0">
            <a:latin typeface="Calisto MT" panose="02040603050505030304" pitchFamily="18" charset="0"/>
          </a:endParaRPr>
        </a:p>
      </xdr:txBody>
    </xdr:sp>
    <xdr:clientData/>
  </xdr:twoCellAnchor>
  <xdr:twoCellAnchor>
    <xdr:from>
      <xdr:col>10</xdr:col>
      <xdr:colOff>232829</xdr:colOff>
      <xdr:row>7</xdr:row>
      <xdr:rowOff>69150</xdr:rowOff>
    </xdr:from>
    <xdr:to>
      <xdr:col>11</xdr:col>
      <xdr:colOff>598297</xdr:colOff>
      <xdr:row>10</xdr:row>
      <xdr:rowOff>12705</xdr:rowOff>
    </xdr:to>
    <xdr:sp macro="" textlink="'Pivot Report'!A15">
      <xdr:nvSpPr>
        <xdr:cNvPr id="26" name="TextBox 25">
          <a:extLst>
            <a:ext uri="{FF2B5EF4-FFF2-40B4-BE49-F238E27FC236}">
              <a16:creationId xmlns:a16="http://schemas.microsoft.com/office/drawing/2014/main" id="{AD7BE99B-7175-4BCD-928D-B45B2A1B5822}"/>
            </a:ext>
          </a:extLst>
        </xdr:cNvPr>
        <xdr:cNvSpPr txBox="1"/>
      </xdr:nvSpPr>
      <xdr:spPr>
        <a:xfrm>
          <a:off x="6300607" y="1353261"/>
          <a:ext cx="972246"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DC59389-711A-40B6-91A3-267DCF1719E7}" type="TxLink">
            <a:rPr lang="en-US"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rPr>
            <a:pPr marL="0" indent="0" algn="ctr"/>
            <a:t>4.99</a:t>
          </a:fld>
          <a:endParaRPr lang="en-PK" sz="1800" b="0" i="0" u="none" strike="noStrike">
            <a:solidFill>
              <a:srgbClr val="000000"/>
            </a:solidFill>
            <a:latin typeface="Lato Black" panose="020F0502020204030203" pitchFamily="34" charset="0"/>
            <a:ea typeface="Lato Black" panose="020F0502020204030203" pitchFamily="34" charset="0"/>
            <a:cs typeface="Lato Black" panose="020F0502020204030203" pitchFamily="34" charset="0"/>
          </a:endParaRPr>
        </a:p>
      </xdr:txBody>
    </xdr:sp>
    <xdr:clientData/>
  </xdr:twoCellAnchor>
  <xdr:twoCellAnchor editAs="oneCell">
    <xdr:from>
      <xdr:col>4</xdr:col>
      <xdr:colOff>533398</xdr:colOff>
      <xdr:row>6</xdr:row>
      <xdr:rowOff>155223</xdr:rowOff>
    </xdr:from>
    <xdr:to>
      <xdr:col>5</xdr:col>
      <xdr:colOff>314676</xdr:colOff>
      <xdr:row>8</xdr:row>
      <xdr:rowOff>176390</xdr:rowOff>
    </xdr:to>
    <xdr:pic>
      <xdr:nvPicPr>
        <xdr:cNvPr id="28" name="Graphic 27" descr="User with solid fill">
          <a:extLst>
            <a:ext uri="{FF2B5EF4-FFF2-40B4-BE49-F238E27FC236}">
              <a16:creationId xmlns:a16="http://schemas.microsoft.com/office/drawing/2014/main" id="{B3D77336-047B-4048-B693-FCE6992DC4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60509" y="1255890"/>
          <a:ext cx="388056" cy="388056"/>
        </a:xfrm>
        <a:prstGeom prst="rect">
          <a:avLst/>
        </a:prstGeom>
      </xdr:spPr>
    </xdr:pic>
    <xdr:clientData/>
  </xdr:twoCellAnchor>
  <xdr:twoCellAnchor editAs="oneCell">
    <xdr:from>
      <xdr:col>12</xdr:col>
      <xdr:colOff>148166</xdr:colOff>
      <xdr:row>6</xdr:row>
      <xdr:rowOff>176387</xdr:rowOff>
    </xdr:from>
    <xdr:to>
      <xdr:col>12</xdr:col>
      <xdr:colOff>505173</xdr:colOff>
      <xdr:row>8</xdr:row>
      <xdr:rowOff>166505</xdr:rowOff>
    </xdr:to>
    <xdr:pic>
      <xdr:nvPicPr>
        <xdr:cNvPr id="30" name="Graphic 29" descr="Star with solid fill">
          <a:extLst>
            <a:ext uri="{FF2B5EF4-FFF2-40B4-BE49-F238E27FC236}">
              <a16:creationId xmlns:a16="http://schemas.microsoft.com/office/drawing/2014/main" id="{A9FC50A2-31BA-4524-BCF7-C06CD8FB976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429499" y="1277054"/>
          <a:ext cx="357007" cy="357007"/>
        </a:xfrm>
        <a:prstGeom prst="rect">
          <a:avLst/>
        </a:prstGeom>
      </xdr:spPr>
    </xdr:pic>
    <xdr:clientData/>
  </xdr:twoCellAnchor>
  <xdr:twoCellAnchor editAs="oneCell">
    <xdr:from>
      <xdr:col>8</xdr:col>
      <xdr:colOff>342898</xdr:colOff>
      <xdr:row>7</xdr:row>
      <xdr:rowOff>21168</xdr:rowOff>
    </xdr:from>
    <xdr:to>
      <xdr:col>9</xdr:col>
      <xdr:colOff>60675</xdr:colOff>
      <xdr:row>8</xdr:row>
      <xdr:rowOff>162278</xdr:rowOff>
    </xdr:to>
    <xdr:pic>
      <xdr:nvPicPr>
        <xdr:cNvPr id="32" name="Graphic 31" descr="Hourglass Finished with solid fill">
          <a:extLst>
            <a:ext uri="{FF2B5EF4-FFF2-40B4-BE49-F238E27FC236}">
              <a16:creationId xmlns:a16="http://schemas.microsoft.com/office/drawing/2014/main" id="{D8C7F92F-32E8-4FCD-91C1-507E9ED8593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197120" y="1305279"/>
          <a:ext cx="324555" cy="324555"/>
        </a:xfrm>
        <a:prstGeom prst="rect">
          <a:avLst/>
        </a:prstGeom>
      </xdr:spPr>
    </xdr:pic>
    <xdr:clientData/>
  </xdr:twoCellAnchor>
  <xdr:twoCellAnchor editAs="oneCell">
    <xdr:from>
      <xdr:col>0</xdr:col>
      <xdr:colOff>309035</xdr:colOff>
      <xdr:row>7</xdr:row>
      <xdr:rowOff>1</xdr:rowOff>
    </xdr:from>
    <xdr:to>
      <xdr:col>2</xdr:col>
      <xdr:colOff>0</xdr:colOff>
      <xdr:row>30</xdr:row>
      <xdr:rowOff>112889</xdr:rowOff>
    </xdr:to>
    <mc:AlternateContent xmlns:mc="http://schemas.openxmlformats.org/markup-compatibility/2006" xmlns:a14="http://schemas.microsoft.com/office/drawing/2010/main">
      <mc:Choice Requires="a14">
        <xdr:graphicFrame macro="">
          <xdr:nvGraphicFramePr>
            <xdr:cNvPr id="35" name="Date (Month)">
              <a:extLst>
                <a:ext uri="{FF2B5EF4-FFF2-40B4-BE49-F238E27FC236}">
                  <a16:creationId xmlns:a16="http://schemas.microsoft.com/office/drawing/2014/main" id="{DBB6C7B7-F1CD-4686-BEEE-E407B32AB66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309035" y="1284112"/>
              <a:ext cx="904521" cy="433211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12</xdr:row>
      <xdr:rowOff>183442</xdr:rowOff>
    </xdr:from>
    <xdr:to>
      <xdr:col>12</xdr:col>
      <xdr:colOff>583495</xdr:colOff>
      <xdr:row>17</xdr:row>
      <xdr:rowOff>169332</xdr:rowOff>
    </xdr:to>
    <xdr:pic>
      <xdr:nvPicPr>
        <xdr:cNvPr id="33" name="Picture 32">
          <a:extLst>
            <a:ext uri="{FF2B5EF4-FFF2-40B4-BE49-F238E27FC236}">
              <a16:creationId xmlns:a16="http://schemas.microsoft.com/office/drawing/2014/main" id="{BAC8908B-BA44-47C3-B974-925C05735D2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3556" y="2384775"/>
          <a:ext cx="6651272" cy="9031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91723</xdr:colOff>
      <xdr:row>19</xdr:row>
      <xdr:rowOff>150987</xdr:rowOff>
    </xdr:from>
    <xdr:to>
      <xdr:col>13</xdr:col>
      <xdr:colOff>67028</xdr:colOff>
      <xdr:row>28</xdr:row>
      <xdr:rowOff>91723</xdr:rowOff>
    </xdr:to>
    <xdr:graphicFrame macro="">
      <xdr:nvGraphicFramePr>
        <xdr:cNvPr id="34" name="Chart 33">
          <a:extLst>
            <a:ext uri="{FF2B5EF4-FFF2-40B4-BE49-F238E27FC236}">
              <a16:creationId xmlns:a16="http://schemas.microsoft.com/office/drawing/2014/main" id="{59400CA5-9835-40D3-9A08-824CD24AC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198952</xdr:colOff>
      <xdr:row>27</xdr:row>
      <xdr:rowOff>174978</xdr:rowOff>
    </xdr:from>
    <xdr:to>
      <xdr:col>9</xdr:col>
      <xdr:colOff>437444</xdr:colOff>
      <xdr:row>30</xdr:row>
      <xdr:rowOff>118533</xdr:rowOff>
    </xdr:to>
    <xdr:sp macro="" textlink="">
      <xdr:nvSpPr>
        <xdr:cNvPr id="36" name="TextBox 35">
          <a:extLst>
            <a:ext uri="{FF2B5EF4-FFF2-40B4-BE49-F238E27FC236}">
              <a16:creationId xmlns:a16="http://schemas.microsoft.com/office/drawing/2014/main" id="{7315B241-5DC4-4CE1-9C28-94C702908A9F}"/>
            </a:ext>
          </a:extLst>
        </xdr:cNvPr>
        <xdr:cNvSpPr txBox="1"/>
      </xdr:nvSpPr>
      <xdr:spPr>
        <a:xfrm>
          <a:off x="3232841" y="5127978"/>
          <a:ext cx="2665603"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latin typeface="Calisto MT" panose="02040603050505030304" pitchFamily="18" charset="0"/>
            </a:rPr>
            <a:t>No. of Patients by Age Group</a:t>
          </a:r>
          <a:endParaRPr lang="en-PK" sz="1400" b="1">
            <a:latin typeface="Calisto MT" panose="02040603050505030304" pitchFamily="18" charset="0"/>
          </a:endParaRPr>
        </a:p>
      </xdr:txBody>
    </xdr:sp>
    <xdr:clientData/>
  </xdr:twoCellAnchor>
  <xdr:twoCellAnchor>
    <xdr:from>
      <xdr:col>13</xdr:col>
      <xdr:colOff>43746</xdr:colOff>
      <xdr:row>1</xdr:row>
      <xdr:rowOff>8465</xdr:rowOff>
    </xdr:from>
    <xdr:to>
      <xdr:col>16</xdr:col>
      <xdr:colOff>322087</xdr:colOff>
      <xdr:row>11</xdr:row>
      <xdr:rowOff>129820</xdr:rowOff>
    </xdr:to>
    <xdr:graphicFrame macro="">
      <xdr:nvGraphicFramePr>
        <xdr:cNvPr id="37" name="Chart 36">
          <a:extLst>
            <a:ext uri="{FF2B5EF4-FFF2-40B4-BE49-F238E27FC236}">
              <a16:creationId xmlns:a16="http://schemas.microsoft.com/office/drawing/2014/main" id="{B1D9B266-25BC-4AEE-9065-F4E0CAB4F0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537636</xdr:colOff>
      <xdr:row>10</xdr:row>
      <xdr:rowOff>135464</xdr:rowOff>
    </xdr:from>
    <xdr:to>
      <xdr:col>17</xdr:col>
      <xdr:colOff>84667</xdr:colOff>
      <xdr:row>13</xdr:row>
      <xdr:rowOff>79018</xdr:rowOff>
    </xdr:to>
    <xdr:sp macro="" textlink="">
      <xdr:nvSpPr>
        <xdr:cNvPr id="38" name="TextBox 37">
          <a:extLst>
            <a:ext uri="{FF2B5EF4-FFF2-40B4-BE49-F238E27FC236}">
              <a16:creationId xmlns:a16="http://schemas.microsoft.com/office/drawing/2014/main" id="{D2520EE1-B4B3-4DFD-9775-FA2340A8C71A}"/>
            </a:ext>
          </a:extLst>
        </xdr:cNvPr>
        <xdr:cNvSpPr txBox="1"/>
      </xdr:nvSpPr>
      <xdr:spPr>
        <a:xfrm>
          <a:off x="7818969" y="1969908"/>
          <a:ext cx="2580920"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baseline="0">
              <a:latin typeface="Calisto MT" panose="02040603050505030304" pitchFamily="18" charset="0"/>
            </a:rPr>
            <a:t>Patients Attended within Time</a:t>
          </a:r>
          <a:endParaRPr lang="en-PK" sz="1200" b="0">
            <a:latin typeface="Calisto MT" panose="02040603050505030304" pitchFamily="18" charset="0"/>
          </a:endParaRPr>
        </a:p>
      </xdr:txBody>
    </xdr:sp>
    <xdr:clientData/>
  </xdr:twoCellAnchor>
  <xdr:twoCellAnchor>
    <xdr:from>
      <xdr:col>17</xdr:col>
      <xdr:colOff>76201</xdr:colOff>
      <xdr:row>1</xdr:row>
      <xdr:rowOff>33864</xdr:rowOff>
    </xdr:from>
    <xdr:to>
      <xdr:col>21</xdr:col>
      <xdr:colOff>217665</xdr:colOff>
      <xdr:row>13</xdr:row>
      <xdr:rowOff>74080</xdr:rowOff>
    </xdr:to>
    <xdr:graphicFrame macro="">
      <xdr:nvGraphicFramePr>
        <xdr:cNvPr id="39" name="Chart 38">
          <a:extLst>
            <a:ext uri="{FF2B5EF4-FFF2-40B4-BE49-F238E27FC236}">
              <a16:creationId xmlns:a16="http://schemas.microsoft.com/office/drawing/2014/main" id="{3F7B8756-4C51-4DFE-9E1B-E9D9E9F43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139702</xdr:colOff>
      <xdr:row>10</xdr:row>
      <xdr:rowOff>167921</xdr:rowOff>
    </xdr:from>
    <xdr:to>
      <xdr:col>21</xdr:col>
      <xdr:colOff>14111</xdr:colOff>
      <xdr:row>13</xdr:row>
      <xdr:rowOff>111475</xdr:rowOff>
    </xdr:to>
    <xdr:sp macro="" textlink="">
      <xdr:nvSpPr>
        <xdr:cNvPr id="40" name="TextBox 39">
          <a:extLst>
            <a:ext uri="{FF2B5EF4-FFF2-40B4-BE49-F238E27FC236}">
              <a16:creationId xmlns:a16="http://schemas.microsoft.com/office/drawing/2014/main" id="{8B322583-89E6-4A7B-BB47-B1DBE34C925C}"/>
            </a:ext>
          </a:extLst>
        </xdr:cNvPr>
        <xdr:cNvSpPr txBox="1"/>
      </xdr:nvSpPr>
      <xdr:spPr>
        <a:xfrm>
          <a:off x="10454924" y="2002365"/>
          <a:ext cx="2301520"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baseline="0">
              <a:latin typeface="Calisto MT" panose="02040603050505030304" pitchFamily="18" charset="0"/>
            </a:rPr>
            <a:t>No. of Patients by Gender</a:t>
          </a:r>
          <a:endParaRPr lang="en-PK" sz="1200" b="0">
            <a:latin typeface="Calisto MT" panose="02040603050505030304" pitchFamily="18" charset="0"/>
          </a:endParaRPr>
        </a:p>
      </xdr:txBody>
    </xdr:sp>
    <xdr:clientData/>
  </xdr:twoCellAnchor>
  <xdr:twoCellAnchor>
    <xdr:from>
      <xdr:col>13</xdr:col>
      <xdr:colOff>69146</xdr:colOff>
      <xdr:row>13</xdr:row>
      <xdr:rowOff>104420</xdr:rowOff>
    </xdr:from>
    <xdr:to>
      <xdr:col>20</xdr:col>
      <xdr:colOff>585611</xdr:colOff>
      <xdr:row>28</xdr:row>
      <xdr:rowOff>169334</xdr:rowOff>
    </xdr:to>
    <xdr:graphicFrame macro="">
      <xdr:nvGraphicFramePr>
        <xdr:cNvPr id="41" name="Chart 40">
          <a:extLst>
            <a:ext uri="{FF2B5EF4-FFF2-40B4-BE49-F238E27FC236}">
              <a16:creationId xmlns:a16="http://schemas.microsoft.com/office/drawing/2014/main" id="{D8006E43-B18E-489E-9D61-87FE1AA3F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179217</xdr:colOff>
      <xdr:row>28</xdr:row>
      <xdr:rowOff>31043</xdr:rowOff>
    </xdr:from>
    <xdr:to>
      <xdr:col>20</xdr:col>
      <xdr:colOff>197559</xdr:colOff>
      <xdr:row>30</xdr:row>
      <xdr:rowOff>158042</xdr:rowOff>
    </xdr:to>
    <xdr:sp macro="" textlink="">
      <xdr:nvSpPr>
        <xdr:cNvPr id="42" name="TextBox 41">
          <a:extLst>
            <a:ext uri="{FF2B5EF4-FFF2-40B4-BE49-F238E27FC236}">
              <a16:creationId xmlns:a16="http://schemas.microsoft.com/office/drawing/2014/main" id="{B19706A5-7DE1-4755-B4F0-3857457ED3F3}"/>
            </a:ext>
          </a:extLst>
        </xdr:cNvPr>
        <xdr:cNvSpPr txBox="1"/>
      </xdr:nvSpPr>
      <xdr:spPr>
        <a:xfrm>
          <a:off x="8674106" y="5167487"/>
          <a:ext cx="3659009" cy="493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baseline="0">
              <a:latin typeface="Calisto MT" panose="02040603050505030304" pitchFamily="18" charset="0"/>
            </a:rPr>
            <a:t>No. of Patients by Departmental </a:t>
          </a:r>
          <a:r>
            <a:rPr lang="en-US" sz="1400" b="1" baseline="0">
              <a:latin typeface="Calisto MT" panose="02040603050505030304" pitchFamily="18" charset="0"/>
            </a:rPr>
            <a:t>Referral</a:t>
          </a:r>
          <a:endParaRPr lang="en-PK" sz="1200" b="1">
            <a:latin typeface="Calisto MT" panose="02040603050505030304" pitchFamily="18" charset="0"/>
          </a:endParaRPr>
        </a:p>
      </xdr:txBody>
    </xdr:sp>
    <xdr:clientData/>
  </xdr:twoCellAnchor>
  <xdr:twoCellAnchor editAs="oneCell">
    <xdr:from>
      <xdr:col>9</xdr:col>
      <xdr:colOff>536223</xdr:colOff>
      <xdr:row>1</xdr:row>
      <xdr:rowOff>42333</xdr:rowOff>
    </xdr:from>
    <xdr:to>
      <xdr:col>12</xdr:col>
      <xdr:colOff>571499</xdr:colOff>
      <xdr:row>6</xdr:row>
      <xdr:rowOff>98777</xdr:rowOff>
    </xdr:to>
    <mc:AlternateContent xmlns:mc="http://schemas.openxmlformats.org/markup-compatibility/2006" xmlns:a14="http://schemas.microsoft.com/office/drawing/2010/main">
      <mc:Choice Requires="a14">
        <xdr:graphicFrame macro="">
          <xdr:nvGraphicFramePr>
            <xdr:cNvPr id="43" name="Date (Year) 1">
              <a:extLst>
                <a:ext uri="{FF2B5EF4-FFF2-40B4-BE49-F238E27FC236}">
                  <a16:creationId xmlns:a16="http://schemas.microsoft.com/office/drawing/2014/main" id="{0674EA01-9AA4-40D7-9643-CDF144ABFAC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997223" y="225777"/>
              <a:ext cx="1855609" cy="973667"/>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5069447" createdVersion="5" refreshedVersion="7" minRefreshableVersion="3" recordCount="0" supportSubquery="1" supportAdvancedDrill="1" xr:uid="{5D6FF106-B162-4C0A-BDDF-5A782151BE40}">
  <cacheSource type="external" connectionId="3"/>
  <cacheFields count="4">
    <cacheField name="[Calender Table].[Date].[Date]" caption="Date" numFmtId="0"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 Table].[Date (Month)].[Date (Month)]" caption="Date (Month)" numFmtId="0" hierarchy="1" level="1">
      <sharedItems containsNonDate="0" count="12">
        <s v="Jan"/>
        <s v="Feb"/>
        <s v="Mar"/>
        <s v="Apr"/>
        <s v="May"/>
        <s v="Jun"/>
        <s v="Jul"/>
        <s v="Aug"/>
        <s v="Sep"/>
        <s v="Oct"/>
        <s v="Nov"/>
        <s v="Dec"/>
      </sharedItems>
    </cacheField>
    <cacheField name="[Calender Table].[Date (Quarter)].[Date (Quarter)]" caption="Date (Quarter)" numFmtId="0" hierarchy="4" level="1">
      <sharedItems containsNonDate="0" count="4">
        <s v="Qtr1"/>
        <s v="Qtr2"/>
        <s v="Qtr3"/>
        <s v="Qtr4"/>
      </sharedItems>
    </cacheField>
    <cacheField name="[Calender Table].[Date (Year)].[Date (Year)]" caption="Date (Year)" numFmtId="0" hierarchy="3" level="1">
      <sharedItems count="2">
        <s v="2023"/>
        <s v="2024"/>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0"/>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 Table].[Date (Day Index)]" caption="Date (Day Index)" attribute="1" defaultMemberUniqueName="[Calender Table].[Date (Day Index)].[All]" allUniqueName="[Calender Table].[Date (Day Index)].[All]" dimensionUniqueName="[Calender Table]" displayFolder="" count="2"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40740743" createdVersion="5" refreshedVersion="7" minRefreshableVersion="3" recordCount="0" supportSubquery="1" supportAdvancedDrill="1" xr:uid="{43FC17AC-6BB4-4747-B9AB-861D39EAD53C}">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68486689814" createdVersion="3" refreshedVersion="7" minRefreshableVersion="3" recordCount="0" supportSubquery="1" supportAdvancedDrill="1" xr:uid="{433114E5-98C0-4C65-9483-EE313EF64DD4}">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88259719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541667" createdVersion="5" refreshedVersion="7" minRefreshableVersion="3" recordCount="0" supportSubquery="1" supportAdvancedDrill="1" xr:uid="{854FD952-E678-4444-B615-D2F83668A1BA}">
  <cacheSource type="external" connectionId="3"/>
  <cacheFields count="2">
    <cacheField name="[Measures].[Distinct Count of Patient Id]" caption="Distinct Count of Patient Id" numFmtId="0" hierarchy="24"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5879632" createdVersion="5" refreshedVersion="7" minRefreshableVersion="3" recordCount="0" supportSubquery="1" supportAdvancedDrill="1" xr:uid="{5007772B-FF5D-490C-9658-0D500725CB40}">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6689817" createdVersion="5" refreshedVersion="7" minRefreshableVersion="3" recordCount="0" supportSubquery="1" supportAdvancedDrill="1" xr:uid="{8AF1DFD0-6545-422B-AD1B-321519A0A0A9}">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7152779" createdVersion="5" refreshedVersion="7" minRefreshableVersion="3" recordCount="0" supportSubquery="1" supportAdvancedDrill="1" xr:uid="{F14AE74A-6152-4C42-BB5F-839B3DCB07D4}">
  <cacheSource type="external" connectionId="3"/>
  <cacheFields count="2">
    <cacheField name="[Measures].[Average of Patient Waittime]" caption="Average of Patient Waittime" numFmtId="0" hierarchy="26"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7615741" createdVersion="5" refreshedVersion="7" minRefreshableVersion="3" recordCount="0" supportSubquery="1" supportAdvancedDrill="1" xr:uid="{413F9DE8-D0F8-4420-86DE-5292DBD02CEE}">
  <cacheSource type="external" connectionId="3"/>
  <cacheFields count="2">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8425926" createdVersion="5" refreshedVersion="7" minRefreshableVersion="3" recordCount="0" supportSubquery="1" supportAdvancedDrill="1" xr:uid="{37E8C703-8ABC-404F-A2D1-70FF9528E1EA}">
  <cacheSource type="external" connectionId="3"/>
  <cacheFields count="3">
    <cacheField name="[Measures].[Distinct Count of Patient Id]" caption="Distinct Count of Patient Id" numFmtId="0" hierarchy="24" level="32767"/>
    <cacheField name="[Calender 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9004627" createdVersion="5" refreshedVersion="7" minRefreshableVersion="3" recordCount="0" supportSubquery="1" supportAdvancedDrill="1" xr:uid="{473973FB-5EBF-4540-8157-A302DFB72717}">
  <cacheSource type="external" connectionId="3"/>
  <cacheFields count="4">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hammad Siraj" refreshedDate="45929.679739930558" createdVersion="5" refreshedVersion="7" minRefreshableVersion="3" recordCount="0" supportSubquery="1" supportAdvancedDrill="1" xr:uid="{12D234BC-7C65-4DB5-B8AF-7AC3D4E137F6}">
  <cacheSource type="external" connectionId="3"/>
  <cacheFields count="3">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2"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BD5B0-2AC0-4B57-8637-5C7352A1710A}" name="PivotTable5" cacheId="7"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1">
  <location ref="A373:C376"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6">
    <format dxfId="9">
      <pivotArea outline="0" collapsedLevelsAreSubtotals="1" fieldPosition="0"/>
    </format>
    <format dxfId="8">
      <pivotArea outline="0" fieldPosition="0">
        <references count="1">
          <reference field="4294967294" count="1">
            <x v="1"/>
          </reference>
        </references>
      </pivotArea>
    </format>
    <format dxfId="7">
      <pivotArea collapsedLevelsAreSubtotals="1" fieldPosition="0">
        <references count="2">
          <reference field="4294967294" count="1" selected="0">
            <x v="0"/>
          </reference>
          <reference field="0" count="1">
            <x v="0"/>
          </reference>
        </references>
      </pivotArea>
    </format>
    <format dxfId="6">
      <pivotArea collapsedLevelsAreSubtotals="1" fieldPosition="0">
        <references count="2">
          <reference field="4294967294" count="1" selected="0">
            <x v="0"/>
          </reference>
          <reference field="0" count="1">
            <x v="1"/>
          </reference>
        </references>
      </pivotArea>
    </format>
    <format dxfId="5">
      <pivotArea collapsedLevelsAreSubtotals="1" fieldPosition="0">
        <references count="2">
          <reference field="4294967294" count="1" selected="0">
            <x v="1"/>
          </reference>
          <reference field="0" count="1">
            <x v="1"/>
          </reference>
        </references>
      </pivotArea>
    </format>
    <format dxfId="4">
      <pivotArea collapsedLevelsAreSubtotals="1" fieldPosition="0">
        <references count="2">
          <reference field="4294967294" count="1" selected="0">
            <x v="1"/>
          </reference>
          <reference field="0"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3"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61FEC6-E08E-4996-BAB4-405D717955EB}" name="PivotTable11" cacheId="3"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14">
  <location ref="A430:B439"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1"/>
    </i>
    <i>
      <x v="3"/>
    </i>
    <i>
      <x/>
    </i>
    <i>
      <x v="6"/>
    </i>
    <i>
      <x v="5"/>
    </i>
    <i>
      <x v="2"/>
    </i>
    <i>
      <x v="4"/>
    </i>
    <i t="grand">
      <x/>
    </i>
  </rowItems>
  <colItems count="1">
    <i/>
  </colItems>
  <dataFields count="1">
    <dataField name="Count of Department Referral" fld="1" subtotal="count" baseField="0" baseItem="0"/>
  </dataFields>
  <formats count="3">
    <format dxfId="25">
      <pivotArea outline="0" collapsedLevelsAreSubtotals="1" fieldPosition="0"/>
    </format>
    <format dxfId="24">
      <pivotArea grandRow="1" outline="0" collapsedLevelsAreSubtotals="1" fieldPosition="0"/>
    </format>
    <format dxfId="23">
      <pivotArea collapsedLevelsAreSubtotals="1" fieldPosition="0">
        <references count="1">
          <reference field="0" count="0"/>
        </references>
      </pivotArea>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FE8176-755F-41EB-89BE-0669C19080EC}" name="PivotTable10" cacheId="2"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11">
  <location ref="A417:B420"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formats count="2">
    <format dxfId="11">
      <pivotArea outline="0" collapsedLevelsAreSubtotals="1" fieldPosition="0"/>
    </format>
    <format dxfId="10">
      <pivotArea grandRow="1" outline="0" collapsedLevelsAreSubtotals="1" fieldPosition="0"/>
    </format>
  </formats>
  <chartFormats count="6">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0" count="1" selected="0">
            <x v="0"/>
          </reference>
        </references>
      </pivotArea>
    </chartFormat>
    <chartFormat chart="10" format="6">
      <pivotArea type="data" outline="0" fieldPosition="0">
        <references count="2">
          <reference field="4294967294" count="1" selected="0">
            <x v="0"/>
          </reference>
          <reference field="0" count="1" selected="0">
            <x v="1"/>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1BC242-3E36-46ED-B214-F047166E1E2D}" name="PivotTable4" cacheId="6" applyNumberFormats="0" applyBorderFormats="0" applyFontFormats="0" applyPatternFormats="0" applyAlignmentFormats="0" applyWidthHeightFormats="1" dataCaption="Values" tag="dc9782b1-bd65-4d7d-9e83-c4a98ac8ef91" updatedVersion="7" minRefreshableVersion="3" subtotalHiddenItems="1" itemPrintTitles="1" createdVersion="5" indent="0" outline="1" outlineData="1" multipleFieldFilters="0" chartFormat="4">
  <location ref="E5:F372"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E4643D-A4E0-458B-9B53-21EA80DD3DD6}" name="PivotTable1" cacheId="1" applyNumberFormats="0" applyBorderFormats="0" applyFontFormats="0" applyPatternFormats="0" applyAlignmentFormats="0" applyWidthHeightFormats="1" dataCaption="Values" tag="dc9782b1-bd65-4d7d-9e83-c4a98ac8ef91" updatedVersion="7" minRefreshableVersion="3"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C773F7-D180-4DD3-8883-42B0CA5FEA75}" name="PivotTable9" cacheId="9"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7">
  <location ref="A405:B40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formats count="3">
    <format dxfId="14">
      <pivotArea outline="0" collapsedLevelsAreSubtotals="1" fieldPosition="0"/>
    </format>
    <format dxfId="13">
      <pivotArea grandRow="1" outline="0" collapsedLevelsAreSubtotals="1" fieldPosition="0"/>
    </format>
    <format dxfId="12">
      <pivotArea collapsedLevelsAreSubtotals="1" fieldPosition="0">
        <references count="1">
          <reference field="0" count="0"/>
        </references>
      </pivotArea>
    </format>
  </formats>
  <chartFormats count="6">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D508F5-91A6-49F6-AF97-37BDF547FBCD}" name="PivotTable3" cacheId="5"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5">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143440-5763-41AF-B2EE-361375CC536B}" name="PivotTable8" cacheId="8"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4">
  <location ref="A389:B398" firstHeaderRow="1" firstDataRow="1" firstDataCol="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Age Group" fld="1" subtotal="count" baseField="0" baseItem="0"/>
  </dataFields>
  <formats count="4">
    <format dxfId="19">
      <pivotArea outline="0" collapsedLevelsAreSubtotals="1" fieldPosition="0"/>
    </format>
    <format dxfId="18">
      <pivotArea collapsedLevelsAreSubtotals="1" fieldPosition="0">
        <references count="1">
          <reference field="0" count="1">
            <x v="0"/>
          </reference>
        </references>
      </pivotArea>
    </format>
    <format dxfId="17">
      <pivotArea collapsedLevelsAreSubtotals="1" fieldPosition="0">
        <references count="1">
          <reference field="0" count="7">
            <x v="1"/>
            <x v="2"/>
            <x v="3"/>
            <x v="4"/>
            <x v="5"/>
            <x v="6"/>
            <x v="7"/>
          </reference>
        </references>
      </pivotArea>
    </format>
    <format dxfId="16">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ies>
  <pivotTableStyleInfo name="PivotStyleMedium3"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B5F1917-84A6-4C94-9968-C02FAC814CFC}" name="PivotTable2" cacheId="4" applyNumberFormats="0" applyBorderFormats="0" applyFontFormats="0" applyPatternFormats="0" applyAlignmentFormats="0" applyWidthHeightFormats="1" dataCaption="Values" tag="cbbfba5b-2a59-41bc-906f-68a0de8e6975" updatedVersion="7" minRefreshableVersion="3" subtotalHiddenItems="1" itemPrintTitles="1" createdVersion="5"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0">
      <pivotArea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F5E35D-7C31-4653-8A17-55816CF8E402}" name="PivotTable12" cacheId="0" applyNumberFormats="0" applyBorderFormats="0" applyFontFormats="0" applyPatternFormats="0" applyAlignmentFormats="0" applyWidthHeightFormats="1" dataCaption="Values" tag="811e1813-9d1d-466b-9622-d7d6d16c294d" updatedVersion="7" minRefreshableVersion="3" subtotalHiddenItems="1" itemPrintTitles="1" createdVersion="5" indent="0" outline="1" outlineData="1" multipleFieldFilters="0" chartFormat="14">
  <location ref="A447:A450" firstHeaderRow="1" firstDataRow="1" firstDataCol="1"/>
  <pivotFields count="4">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4">
    <field x="3"/>
    <field x="2"/>
    <field x="1"/>
    <field x="0"/>
  </rowFields>
  <rowItems count="3">
    <i>
      <x/>
    </i>
    <i>
      <x v="1"/>
    </i>
    <i t="grand">
      <x/>
    </i>
  </rowItems>
  <formats count="2">
    <format dxfId="22">
      <pivotArea outline="0" collapsedLevelsAreSubtotals="1" fieldPosition="0"/>
    </format>
    <format dxfId="21">
      <pivotArea grandRow="1" outline="0" collapsedLevelsAreSubtotals="1" fieldPosition="0"/>
    </format>
  </formats>
  <pivotHierarchies count="35">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caption="Count of Patient Satisfaction Score"/>
    <pivotHierarchy dragToData="1"/>
    <pivotHierarchy dragToData="1"/>
    <pivotHierarchy dragToData="1"/>
  </pivotHierarchies>
  <pivotTableStyleInfo name="PivotStyleMedium3"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4B1F463-39FD-4BC2-ACF3-920E6C6E6CFD}" sourceName="[Calender Table].[Date (Month)]">
  <pivotTables>
    <pivotTable tabId="1" name="PivotTable4"/>
    <pivotTable tabId="1" name="PivotTable1"/>
    <pivotTable tabId="1" name="PivotTable2"/>
    <pivotTable tabId="1" name="PivotTable3"/>
    <pivotTable tabId="1" name="PivotTable5"/>
    <pivotTable tabId="1" name="PivotTable8"/>
    <pivotTable tabId="1" name="PivotTable9"/>
    <pivotTable tabId="1" name="PivotTable10"/>
    <pivotTable tabId="1" name="PivotTable11"/>
    <pivotTable tabId="1" name="PivotTable12"/>
  </pivotTables>
  <data>
    <olap pivotCacheId="882597198">
      <levels count="2">
        <level uniqueName="[Calender Table].[Date (Month)].[(All)]" sourceCaption="(All)" count="0"/>
        <level uniqueName="[Calender Table].[Date (Month)].[Date (Month)]" sourceCaption="Date (Month)" count="12">
          <ranges>
            <range startItem="0">
              <i n="[Calender Table].[Date (Month)].&amp;[Jan]" c="Jan"/>
              <i n="[Calender Table].[Date (Month)].&amp;[Feb]" c="Feb"/>
              <i n="[Calender Table].[Date (Month)].&amp;[Mar]" c="Mar"/>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range>
          </ranges>
        </level>
      </levels>
      <selections count="1">
        <selection n="[Calender 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823AC66-5F27-45B4-90DA-715EF1E278F9}" sourceName="[Calender 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8"/>
    <pivotTable tabId="1" name="PivotTable9"/>
  </pivotTables>
  <data>
    <olap pivotCacheId="882597198">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3F60F4A6-004E-43D5-A0B8-55A088ADEAC5}"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65B964D8-9FC5-47DC-AD5E-D2CF759F0763}" cache="Slicer_Date__Month" caption="Date (Month)" showCaption="0" level="1" style="SlicerStyleDark2" rowHeight="324000"/>
  <slicer name="Date (Year) 1" xr10:uid="{C9F19C51-642D-4357-A853-43BA1C203386}" cache="Slicer_Date__Year" caption="Select Year" level="1" style="SlicerStyleDark2"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6108E2-068E-478A-84F4-EDE90B84B7E4}" name="ty" displayName="ty" ref="A382:D384" totalsRowShown="0" headerRowDxfId="3">
  <autoFilter ref="A382:D384" xr:uid="{346108E2-068E-478A-84F4-EDE90B84B7E4}"/>
  <tableColumns count="4">
    <tableColumn id="1" xr3:uid="{16442785-BE89-45EC-B741-B8A5A216976B}" name="Admission Status" dataDxfId="2">
      <calculatedColumnFormula>A373</calculatedColumnFormula>
    </tableColumn>
    <tableColumn id="2" xr3:uid="{FAB6982D-5061-4B9C-8479-66810CFF91B3}" name="No. of Patients" dataDxfId="1">
      <calculatedColumnFormula>B375</calculatedColumnFormula>
    </tableColumn>
    <tableColumn id="3" xr3:uid="{BB6818AC-D5B3-40E3-A066-B2762FE5E2CB}" name="% Status" dataDxfId="0" dataCellStyle="Percent">
      <calculatedColumnFormula>C373</calculatedColumnFormula>
    </tableColumn>
    <tableColumn id="4" xr3:uid="{FE1344FD-EFD8-4B0D-A342-810450914F88}"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E8E4-A5C2-463A-8B3C-6E0E6732A8A4}">
  <sheetPr>
    <tabColor theme="4" tint="-0.249977111117893"/>
  </sheetPr>
  <dimension ref="A4:F450"/>
  <sheetViews>
    <sheetView tabSelected="1" workbookViewId="0">
      <selection activeCell="B450" sqref="B450"/>
    </sheetView>
  </sheetViews>
  <sheetFormatPr defaultRowHeight="14.5" x14ac:dyDescent="0.35"/>
  <cols>
    <col min="1" max="1" width="31.453125" bestFit="1" customWidth="1"/>
    <col min="2" max="2" width="27.453125" bestFit="1" customWidth="1"/>
    <col min="3" max="3" width="11.1796875" customWidth="1"/>
    <col min="4" max="4" width="25" customWidth="1"/>
    <col min="5" max="6" width="23.26953125" bestFit="1" customWidth="1"/>
  </cols>
  <sheetData>
    <row r="4" spans="1:6" x14ac:dyDescent="0.35">
      <c r="A4" t="s">
        <v>1</v>
      </c>
    </row>
    <row r="5" spans="1:6" x14ac:dyDescent="0.35">
      <c r="A5" t="s">
        <v>0</v>
      </c>
      <c r="E5" s="4" t="s">
        <v>4</v>
      </c>
      <c r="F5" t="s">
        <v>0</v>
      </c>
    </row>
    <row r="6" spans="1:6" x14ac:dyDescent="0.35">
      <c r="A6" s="1">
        <v>9216</v>
      </c>
      <c r="E6" s="5" t="s">
        <v>6</v>
      </c>
      <c r="F6" s="1">
        <v>19</v>
      </c>
    </row>
    <row r="7" spans="1:6" x14ac:dyDescent="0.35">
      <c r="E7" s="5" t="s">
        <v>7</v>
      </c>
      <c r="F7" s="1">
        <v>14</v>
      </c>
    </row>
    <row r="8" spans="1:6" x14ac:dyDescent="0.35">
      <c r="E8" s="5" t="s">
        <v>8</v>
      </c>
      <c r="F8" s="1">
        <v>13</v>
      </c>
    </row>
    <row r="9" spans="1:6" x14ac:dyDescent="0.35">
      <c r="E9" s="5" t="s">
        <v>9</v>
      </c>
      <c r="F9" s="1">
        <v>22</v>
      </c>
    </row>
    <row r="10" spans="1:6" x14ac:dyDescent="0.35">
      <c r="A10" t="s">
        <v>2</v>
      </c>
      <c r="E10" s="5" t="s">
        <v>10</v>
      </c>
      <c r="F10" s="1">
        <v>19</v>
      </c>
    </row>
    <row r="11" spans="1:6" x14ac:dyDescent="0.35">
      <c r="A11" s="2">
        <v>35.259874131944443</v>
      </c>
      <c r="E11" s="5" t="s">
        <v>11</v>
      </c>
      <c r="F11" s="1">
        <v>15</v>
      </c>
    </row>
    <row r="12" spans="1:6" x14ac:dyDescent="0.35">
      <c r="E12" s="5" t="s">
        <v>12</v>
      </c>
      <c r="F12" s="1">
        <v>12</v>
      </c>
    </row>
    <row r="13" spans="1:6" x14ac:dyDescent="0.35">
      <c r="E13" s="5" t="s">
        <v>13</v>
      </c>
      <c r="F13" s="1">
        <v>21</v>
      </c>
    </row>
    <row r="14" spans="1:6" x14ac:dyDescent="0.35">
      <c r="A14" t="s">
        <v>3</v>
      </c>
      <c r="E14" s="5" t="s">
        <v>14</v>
      </c>
      <c r="F14" s="1">
        <v>12</v>
      </c>
    </row>
    <row r="15" spans="1:6" x14ac:dyDescent="0.35">
      <c r="A15" s="2">
        <v>4.9920540325784666</v>
      </c>
      <c r="E15" s="5" t="s">
        <v>15</v>
      </c>
      <c r="F15" s="1">
        <v>13</v>
      </c>
    </row>
    <row r="16" spans="1:6" x14ac:dyDescent="0.35">
      <c r="E16" s="5" t="s">
        <v>16</v>
      </c>
      <c r="F16" s="1">
        <v>13</v>
      </c>
    </row>
    <row r="17" spans="5:6" x14ac:dyDescent="0.35">
      <c r="E17" s="5" t="s">
        <v>17</v>
      </c>
      <c r="F17" s="1">
        <v>16</v>
      </c>
    </row>
    <row r="18" spans="5:6" x14ac:dyDescent="0.35">
      <c r="E18" s="5" t="s">
        <v>18</v>
      </c>
      <c r="F18" s="1">
        <v>20</v>
      </c>
    </row>
    <row r="19" spans="5:6" x14ac:dyDescent="0.35">
      <c r="E19" s="5" t="s">
        <v>19</v>
      </c>
      <c r="F19" s="1">
        <v>25</v>
      </c>
    </row>
    <row r="20" spans="5:6" x14ac:dyDescent="0.35">
      <c r="E20" s="5" t="s">
        <v>20</v>
      </c>
      <c r="F20" s="1">
        <v>20</v>
      </c>
    </row>
    <row r="21" spans="5:6" x14ac:dyDescent="0.35">
      <c r="E21" s="5" t="s">
        <v>21</v>
      </c>
      <c r="F21" s="1">
        <v>14</v>
      </c>
    </row>
    <row r="22" spans="5:6" x14ac:dyDescent="0.35">
      <c r="E22" s="5" t="s">
        <v>22</v>
      </c>
      <c r="F22" s="1">
        <v>17</v>
      </c>
    </row>
    <row r="23" spans="5:6" x14ac:dyDescent="0.35">
      <c r="E23" s="5" t="s">
        <v>23</v>
      </c>
      <c r="F23" s="1">
        <v>20</v>
      </c>
    </row>
    <row r="24" spans="5:6" x14ac:dyDescent="0.35">
      <c r="E24" s="5" t="s">
        <v>24</v>
      </c>
      <c r="F24" s="1">
        <v>10</v>
      </c>
    </row>
    <row r="25" spans="5:6" x14ac:dyDescent="0.35">
      <c r="E25" s="5" t="s">
        <v>25</v>
      </c>
      <c r="F25" s="1">
        <v>17</v>
      </c>
    </row>
    <row r="26" spans="5:6" x14ac:dyDescent="0.35">
      <c r="E26" s="5" t="s">
        <v>26</v>
      </c>
      <c r="F26" s="1">
        <v>15</v>
      </c>
    </row>
    <row r="27" spans="5:6" x14ac:dyDescent="0.35">
      <c r="E27" s="5" t="s">
        <v>27</v>
      </c>
      <c r="F27" s="1">
        <v>16</v>
      </c>
    </row>
    <row r="28" spans="5:6" x14ac:dyDescent="0.35">
      <c r="E28" s="5" t="s">
        <v>28</v>
      </c>
      <c r="F28" s="1">
        <v>18</v>
      </c>
    </row>
    <row r="29" spans="5:6" x14ac:dyDescent="0.35">
      <c r="E29" s="5" t="s">
        <v>29</v>
      </c>
      <c r="F29" s="1">
        <v>16</v>
      </c>
    </row>
    <row r="30" spans="5:6" x14ac:dyDescent="0.35">
      <c r="E30" s="5" t="s">
        <v>30</v>
      </c>
      <c r="F30" s="1">
        <v>15</v>
      </c>
    </row>
    <row r="31" spans="5:6" x14ac:dyDescent="0.35">
      <c r="E31" s="5" t="s">
        <v>31</v>
      </c>
      <c r="F31" s="1">
        <v>14</v>
      </c>
    </row>
    <row r="32" spans="5:6" x14ac:dyDescent="0.35">
      <c r="E32" s="5" t="s">
        <v>32</v>
      </c>
      <c r="F32" s="1">
        <v>16</v>
      </c>
    </row>
    <row r="33" spans="5:6" x14ac:dyDescent="0.35">
      <c r="E33" s="5" t="s">
        <v>33</v>
      </c>
      <c r="F33" s="1">
        <v>20</v>
      </c>
    </row>
    <row r="34" spans="5:6" x14ac:dyDescent="0.35">
      <c r="E34" s="5" t="s">
        <v>34</v>
      </c>
      <c r="F34" s="1">
        <v>19</v>
      </c>
    </row>
    <row r="35" spans="5:6" x14ac:dyDescent="0.35">
      <c r="E35" s="5" t="s">
        <v>35</v>
      </c>
      <c r="F35" s="1">
        <v>14</v>
      </c>
    </row>
    <row r="36" spans="5:6" x14ac:dyDescent="0.35">
      <c r="E36" s="5" t="s">
        <v>36</v>
      </c>
      <c r="F36" s="1">
        <v>18</v>
      </c>
    </row>
    <row r="37" spans="5:6" x14ac:dyDescent="0.35">
      <c r="E37" s="5" t="s">
        <v>37</v>
      </c>
      <c r="F37" s="1">
        <v>13</v>
      </c>
    </row>
    <row r="38" spans="5:6" x14ac:dyDescent="0.35">
      <c r="E38" s="5" t="s">
        <v>38</v>
      </c>
      <c r="F38" s="1">
        <v>10</v>
      </c>
    </row>
    <row r="39" spans="5:6" x14ac:dyDescent="0.35">
      <c r="E39" s="5" t="s">
        <v>39</v>
      </c>
      <c r="F39" s="1">
        <v>8</v>
      </c>
    </row>
    <row r="40" spans="5:6" x14ac:dyDescent="0.35">
      <c r="E40" s="5" t="s">
        <v>40</v>
      </c>
      <c r="F40" s="1">
        <v>12</v>
      </c>
    </row>
    <row r="41" spans="5:6" x14ac:dyDescent="0.35">
      <c r="E41" s="5" t="s">
        <v>41</v>
      </c>
      <c r="F41" s="1">
        <v>19</v>
      </c>
    </row>
    <row r="42" spans="5:6" x14ac:dyDescent="0.35">
      <c r="E42" s="5" t="s">
        <v>42</v>
      </c>
      <c r="F42" s="1">
        <v>9</v>
      </c>
    </row>
    <row r="43" spans="5:6" x14ac:dyDescent="0.35">
      <c r="E43" s="5" t="s">
        <v>43</v>
      </c>
      <c r="F43" s="1">
        <v>13</v>
      </c>
    </row>
    <row r="44" spans="5:6" x14ac:dyDescent="0.35">
      <c r="E44" s="5" t="s">
        <v>44</v>
      </c>
      <c r="F44" s="1">
        <v>19</v>
      </c>
    </row>
    <row r="45" spans="5:6" x14ac:dyDescent="0.35">
      <c r="E45" s="5" t="s">
        <v>45</v>
      </c>
      <c r="F45" s="1">
        <v>10</v>
      </c>
    </row>
    <row r="46" spans="5:6" x14ac:dyDescent="0.35">
      <c r="E46" s="5" t="s">
        <v>46</v>
      </c>
      <c r="F46" s="1">
        <v>20</v>
      </c>
    </row>
    <row r="47" spans="5:6" x14ac:dyDescent="0.35">
      <c r="E47" s="5" t="s">
        <v>47</v>
      </c>
      <c r="F47" s="1">
        <v>15</v>
      </c>
    </row>
    <row r="48" spans="5:6" x14ac:dyDescent="0.35">
      <c r="E48" s="5" t="s">
        <v>48</v>
      </c>
      <c r="F48" s="1">
        <v>13</v>
      </c>
    </row>
    <row r="49" spans="5:6" x14ac:dyDescent="0.35">
      <c r="E49" s="5" t="s">
        <v>49</v>
      </c>
      <c r="F49" s="1">
        <v>9</v>
      </c>
    </row>
    <row r="50" spans="5:6" x14ac:dyDescent="0.35">
      <c r="E50" s="5" t="s">
        <v>50</v>
      </c>
      <c r="F50" s="1">
        <v>19</v>
      </c>
    </row>
    <row r="51" spans="5:6" x14ac:dyDescent="0.35">
      <c r="E51" s="5" t="s">
        <v>51</v>
      </c>
      <c r="F51" s="1">
        <v>14</v>
      </c>
    </row>
    <row r="52" spans="5:6" x14ac:dyDescent="0.35">
      <c r="E52" s="5" t="s">
        <v>52</v>
      </c>
      <c r="F52" s="1">
        <v>17</v>
      </c>
    </row>
    <row r="53" spans="5:6" x14ac:dyDescent="0.35">
      <c r="E53" s="5" t="s">
        <v>53</v>
      </c>
      <c r="F53" s="1">
        <v>17</v>
      </c>
    </row>
    <row r="54" spans="5:6" x14ac:dyDescent="0.35">
      <c r="E54" s="5" t="s">
        <v>54</v>
      </c>
      <c r="F54" s="1">
        <v>15</v>
      </c>
    </row>
    <row r="55" spans="5:6" x14ac:dyDescent="0.35">
      <c r="E55" s="5" t="s">
        <v>55</v>
      </c>
      <c r="F55" s="1">
        <v>9</v>
      </c>
    </row>
    <row r="56" spans="5:6" x14ac:dyDescent="0.35">
      <c r="E56" s="5" t="s">
        <v>56</v>
      </c>
      <c r="F56" s="1">
        <v>14</v>
      </c>
    </row>
    <row r="57" spans="5:6" x14ac:dyDescent="0.35">
      <c r="E57" s="5" t="s">
        <v>57</v>
      </c>
      <c r="F57" s="1">
        <v>22</v>
      </c>
    </row>
    <row r="58" spans="5:6" x14ac:dyDescent="0.35">
      <c r="E58" s="5" t="s">
        <v>58</v>
      </c>
      <c r="F58" s="1">
        <v>16</v>
      </c>
    </row>
    <row r="59" spans="5:6" x14ac:dyDescent="0.35">
      <c r="E59" s="5" t="s">
        <v>59</v>
      </c>
      <c r="F59" s="1">
        <v>22</v>
      </c>
    </row>
    <row r="60" spans="5:6" x14ac:dyDescent="0.35">
      <c r="E60" s="5" t="s">
        <v>60</v>
      </c>
      <c r="F60" s="1">
        <v>12</v>
      </c>
    </row>
    <row r="61" spans="5:6" x14ac:dyDescent="0.35">
      <c r="E61" s="5" t="s">
        <v>61</v>
      </c>
      <c r="F61" s="1">
        <v>20</v>
      </c>
    </row>
    <row r="62" spans="5:6" x14ac:dyDescent="0.35">
      <c r="E62" s="5" t="s">
        <v>62</v>
      </c>
      <c r="F62" s="1">
        <v>18</v>
      </c>
    </row>
    <row r="63" spans="5:6" x14ac:dyDescent="0.35">
      <c r="E63" s="5" t="s">
        <v>63</v>
      </c>
      <c r="F63" s="1">
        <v>18</v>
      </c>
    </row>
    <row r="64" spans="5:6" x14ac:dyDescent="0.35">
      <c r="E64" s="5" t="s">
        <v>64</v>
      </c>
      <c r="F64" s="1">
        <v>13</v>
      </c>
    </row>
    <row r="65" spans="5:6" x14ac:dyDescent="0.35">
      <c r="E65" s="5" t="s">
        <v>65</v>
      </c>
      <c r="F65" s="1">
        <v>15</v>
      </c>
    </row>
    <row r="66" spans="5:6" x14ac:dyDescent="0.35">
      <c r="E66" s="5" t="s">
        <v>66</v>
      </c>
      <c r="F66" s="1">
        <v>19</v>
      </c>
    </row>
    <row r="67" spans="5:6" x14ac:dyDescent="0.35">
      <c r="E67" s="5" t="s">
        <v>67</v>
      </c>
      <c r="F67" s="1">
        <v>24</v>
      </c>
    </row>
    <row r="68" spans="5:6" x14ac:dyDescent="0.35">
      <c r="E68" s="5" t="s">
        <v>68</v>
      </c>
      <c r="F68" s="1">
        <v>24</v>
      </c>
    </row>
    <row r="69" spans="5:6" x14ac:dyDescent="0.35">
      <c r="E69" s="5" t="s">
        <v>69</v>
      </c>
      <c r="F69" s="1">
        <v>14</v>
      </c>
    </row>
    <row r="70" spans="5:6" x14ac:dyDescent="0.35">
      <c r="E70" s="5" t="s">
        <v>70</v>
      </c>
      <c r="F70" s="1">
        <v>14</v>
      </c>
    </row>
    <row r="71" spans="5:6" x14ac:dyDescent="0.35">
      <c r="E71" s="5" t="s">
        <v>71</v>
      </c>
      <c r="F71" s="1">
        <v>16</v>
      </c>
    </row>
    <row r="72" spans="5:6" x14ac:dyDescent="0.35">
      <c r="E72" s="5" t="s">
        <v>72</v>
      </c>
      <c r="F72" s="1">
        <v>26</v>
      </c>
    </row>
    <row r="73" spans="5:6" x14ac:dyDescent="0.35">
      <c r="E73" s="5" t="s">
        <v>73</v>
      </c>
      <c r="F73" s="1">
        <v>14</v>
      </c>
    </row>
    <row r="74" spans="5:6" x14ac:dyDescent="0.35">
      <c r="E74" s="5" t="s">
        <v>74</v>
      </c>
      <c r="F74" s="1">
        <v>22</v>
      </c>
    </row>
    <row r="75" spans="5:6" x14ac:dyDescent="0.35">
      <c r="E75" s="5" t="s">
        <v>75</v>
      </c>
      <c r="F75" s="1">
        <v>18</v>
      </c>
    </row>
    <row r="76" spans="5:6" x14ac:dyDescent="0.35">
      <c r="E76" s="5" t="s">
        <v>76</v>
      </c>
      <c r="F76" s="1">
        <v>20</v>
      </c>
    </row>
    <row r="77" spans="5:6" x14ac:dyDescent="0.35">
      <c r="E77" s="5" t="s">
        <v>77</v>
      </c>
      <c r="F77" s="1">
        <v>13</v>
      </c>
    </row>
    <row r="78" spans="5:6" x14ac:dyDescent="0.35">
      <c r="E78" s="5" t="s">
        <v>78</v>
      </c>
      <c r="F78" s="1">
        <v>13</v>
      </c>
    </row>
    <row r="79" spans="5:6" x14ac:dyDescent="0.35">
      <c r="E79" s="5" t="s">
        <v>79</v>
      </c>
      <c r="F79" s="1">
        <v>14</v>
      </c>
    </row>
    <row r="80" spans="5:6" x14ac:dyDescent="0.35">
      <c r="E80" s="5" t="s">
        <v>80</v>
      </c>
      <c r="F80" s="1">
        <v>13</v>
      </c>
    </row>
    <row r="81" spans="5:6" x14ac:dyDescent="0.35">
      <c r="E81" s="5" t="s">
        <v>81</v>
      </c>
      <c r="F81" s="1">
        <v>18</v>
      </c>
    </row>
    <row r="82" spans="5:6" x14ac:dyDescent="0.35">
      <c r="E82" s="5" t="s">
        <v>82</v>
      </c>
      <c r="F82" s="1">
        <v>12</v>
      </c>
    </row>
    <row r="83" spans="5:6" x14ac:dyDescent="0.35">
      <c r="E83" s="5" t="s">
        <v>83</v>
      </c>
      <c r="F83" s="1">
        <v>11</v>
      </c>
    </row>
    <row r="84" spans="5:6" x14ac:dyDescent="0.35">
      <c r="E84" s="5" t="s">
        <v>84</v>
      </c>
      <c r="F84" s="1">
        <v>14</v>
      </c>
    </row>
    <row r="85" spans="5:6" x14ac:dyDescent="0.35">
      <c r="E85" s="5" t="s">
        <v>85</v>
      </c>
      <c r="F85" s="1">
        <v>12</v>
      </c>
    </row>
    <row r="86" spans="5:6" x14ac:dyDescent="0.35">
      <c r="E86" s="5" t="s">
        <v>86</v>
      </c>
      <c r="F86" s="1">
        <v>16</v>
      </c>
    </row>
    <row r="87" spans="5:6" x14ac:dyDescent="0.35">
      <c r="E87" s="5" t="s">
        <v>87</v>
      </c>
      <c r="F87" s="1">
        <v>16</v>
      </c>
    </row>
    <row r="88" spans="5:6" x14ac:dyDescent="0.35">
      <c r="E88" s="5" t="s">
        <v>88</v>
      </c>
      <c r="F88" s="1">
        <v>15</v>
      </c>
    </row>
    <row r="89" spans="5:6" x14ac:dyDescent="0.35">
      <c r="E89" s="5" t="s">
        <v>89</v>
      </c>
      <c r="F89" s="1">
        <v>22</v>
      </c>
    </row>
    <row r="90" spans="5:6" x14ac:dyDescent="0.35">
      <c r="E90" s="5" t="s">
        <v>90</v>
      </c>
      <c r="F90" s="1">
        <v>18</v>
      </c>
    </row>
    <row r="91" spans="5:6" x14ac:dyDescent="0.35">
      <c r="E91" s="5" t="s">
        <v>91</v>
      </c>
      <c r="F91" s="1">
        <v>10</v>
      </c>
    </row>
    <row r="92" spans="5:6" x14ac:dyDescent="0.35">
      <c r="E92" s="5" t="s">
        <v>92</v>
      </c>
      <c r="F92" s="1">
        <v>17</v>
      </c>
    </row>
    <row r="93" spans="5:6" x14ac:dyDescent="0.35">
      <c r="E93" s="5" t="s">
        <v>93</v>
      </c>
      <c r="F93" s="1">
        <v>17</v>
      </c>
    </row>
    <row r="94" spans="5:6" x14ac:dyDescent="0.35">
      <c r="E94" s="5" t="s">
        <v>94</v>
      </c>
      <c r="F94" s="1">
        <v>12</v>
      </c>
    </row>
    <row r="95" spans="5:6" x14ac:dyDescent="0.35">
      <c r="E95" s="5" t="s">
        <v>95</v>
      </c>
      <c r="F95" s="1">
        <v>14</v>
      </c>
    </row>
    <row r="96" spans="5:6" x14ac:dyDescent="0.35">
      <c r="E96" s="5" t="s">
        <v>96</v>
      </c>
      <c r="F96" s="1">
        <v>18</v>
      </c>
    </row>
    <row r="97" spans="5:6" x14ac:dyDescent="0.35">
      <c r="E97" s="5" t="s">
        <v>97</v>
      </c>
      <c r="F97" s="1">
        <v>31</v>
      </c>
    </row>
    <row r="98" spans="5:6" x14ac:dyDescent="0.35">
      <c r="E98" s="5" t="s">
        <v>98</v>
      </c>
      <c r="F98" s="1">
        <v>32</v>
      </c>
    </row>
    <row r="99" spans="5:6" x14ac:dyDescent="0.35">
      <c r="E99" s="5" t="s">
        <v>99</v>
      </c>
      <c r="F99" s="1">
        <v>31</v>
      </c>
    </row>
    <row r="100" spans="5:6" x14ac:dyDescent="0.35">
      <c r="E100" s="5" t="s">
        <v>100</v>
      </c>
      <c r="F100" s="1">
        <v>29</v>
      </c>
    </row>
    <row r="101" spans="5:6" x14ac:dyDescent="0.35">
      <c r="E101" s="5" t="s">
        <v>101</v>
      </c>
      <c r="F101" s="1">
        <v>34</v>
      </c>
    </row>
    <row r="102" spans="5:6" x14ac:dyDescent="0.35">
      <c r="E102" s="5" t="s">
        <v>102</v>
      </c>
      <c r="F102" s="1">
        <v>31</v>
      </c>
    </row>
    <row r="103" spans="5:6" x14ac:dyDescent="0.35">
      <c r="E103" s="5" t="s">
        <v>103</v>
      </c>
      <c r="F103" s="1">
        <v>27</v>
      </c>
    </row>
    <row r="104" spans="5:6" x14ac:dyDescent="0.35">
      <c r="E104" s="5" t="s">
        <v>104</v>
      </c>
      <c r="F104" s="1">
        <v>32</v>
      </c>
    </row>
    <row r="105" spans="5:6" x14ac:dyDescent="0.35">
      <c r="E105" s="5" t="s">
        <v>105</v>
      </c>
      <c r="F105" s="1">
        <v>27</v>
      </c>
    </row>
    <row r="106" spans="5:6" x14ac:dyDescent="0.35">
      <c r="E106" s="5" t="s">
        <v>106</v>
      </c>
      <c r="F106" s="1">
        <v>27</v>
      </c>
    </row>
    <row r="107" spans="5:6" x14ac:dyDescent="0.35">
      <c r="E107" s="5" t="s">
        <v>107</v>
      </c>
      <c r="F107" s="1">
        <v>33</v>
      </c>
    </row>
    <row r="108" spans="5:6" x14ac:dyDescent="0.35">
      <c r="E108" s="5" t="s">
        <v>108</v>
      </c>
      <c r="F108" s="1">
        <v>42</v>
      </c>
    </row>
    <row r="109" spans="5:6" x14ac:dyDescent="0.35">
      <c r="E109" s="5" t="s">
        <v>109</v>
      </c>
      <c r="F109" s="1">
        <v>25</v>
      </c>
    </row>
    <row r="110" spans="5:6" x14ac:dyDescent="0.35">
      <c r="E110" s="5" t="s">
        <v>110</v>
      </c>
      <c r="F110" s="1">
        <v>34</v>
      </c>
    </row>
    <row r="111" spans="5:6" x14ac:dyDescent="0.35">
      <c r="E111" s="5" t="s">
        <v>111</v>
      </c>
      <c r="F111" s="1">
        <v>32</v>
      </c>
    </row>
    <row r="112" spans="5:6" x14ac:dyDescent="0.35">
      <c r="E112" s="5" t="s">
        <v>112</v>
      </c>
      <c r="F112" s="1">
        <v>34</v>
      </c>
    </row>
    <row r="113" spans="5:6" x14ac:dyDescent="0.35">
      <c r="E113" s="5" t="s">
        <v>113</v>
      </c>
      <c r="F113" s="1">
        <v>26</v>
      </c>
    </row>
    <row r="114" spans="5:6" x14ac:dyDescent="0.35">
      <c r="E114" s="5" t="s">
        <v>114</v>
      </c>
      <c r="F114" s="1">
        <v>36</v>
      </c>
    </row>
    <row r="115" spans="5:6" x14ac:dyDescent="0.35">
      <c r="E115" s="5" t="s">
        <v>115</v>
      </c>
      <c r="F115" s="1">
        <v>31</v>
      </c>
    </row>
    <row r="116" spans="5:6" x14ac:dyDescent="0.35">
      <c r="E116" s="5" t="s">
        <v>116</v>
      </c>
      <c r="F116" s="1">
        <v>32</v>
      </c>
    </row>
    <row r="117" spans="5:6" x14ac:dyDescent="0.35">
      <c r="E117" s="5" t="s">
        <v>117</v>
      </c>
      <c r="F117" s="1">
        <v>33</v>
      </c>
    </row>
    <row r="118" spans="5:6" x14ac:dyDescent="0.35">
      <c r="E118" s="5" t="s">
        <v>118</v>
      </c>
      <c r="F118" s="1">
        <v>39</v>
      </c>
    </row>
    <row r="119" spans="5:6" x14ac:dyDescent="0.35">
      <c r="E119" s="5" t="s">
        <v>119</v>
      </c>
      <c r="F119" s="1">
        <v>27</v>
      </c>
    </row>
    <row r="120" spans="5:6" x14ac:dyDescent="0.35">
      <c r="E120" s="5" t="s">
        <v>120</v>
      </c>
      <c r="F120" s="1">
        <v>32</v>
      </c>
    </row>
    <row r="121" spans="5:6" x14ac:dyDescent="0.35">
      <c r="E121" s="5" t="s">
        <v>121</v>
      </c>
      <c r="F121" s="1">
        <v>33</v>
      </c>
    </row>
    <row r="122" spans="5:6" x14ac:dyDescent="0.35">
      <c r="E122" s="5" t="s">
        <v>122</v>
      </c>
      <c r="F122" s="1">
        <v>34</v>
      </c>
    </row>
    <row r="123" spans="5:6" x14ac:dyDescent="0.35">
      <c r="E123" s="5" t="s">
        <v>123</v>
      </c>
      <c r="F123" s="1">
        <v>35</v>
      </c>
    </row>
    <row r="124" spans="5:6" x14ac:dyDescent="0.35">
      <c r="E124" s="5" t="s">
        <v>124</v>
      </c>
      <c r="F124" s="1">
        <v>32</v>
      </c>
    </row>
    <row r="125" spans="5:6" x14ac:dyDescent="0.35">
      <c r="E125" s="5" t="s">
        <v>125</v>
      </c>
      <c r="F125" s="1">
        <v>27</v>
      </c>
    </row>
    <row r="126" spans="5:6" x14ac:dyDescent="0.35">
      <c r="E126" s="5" t="s">
        <v>126</v>
      </c>
      <c r="F126" s="1">
        <v>30</v>
      </c>
    </row>
    <row r="127" spans="5:6" x14ac:dyDescent="0.35">
      <c r="E127" s="5" t="s">
        <v>127</v>
      </c>
      <c r="F127" s="1">
        <v>34</v>
      </c>
    </row>
    <row r="128" spans="5:6" x14ac:dyDescent="0.35">
      <c r="E128" s="5" t="s">
        <v>128</v>
      </c>
      <c r="F128" s="1">
        <v>37</v>
      </c>
    </row>
    <row r="129" spans="5:6" x14ac:dyDescent="0.35">
      <c r="E129" s="5" t="s">
        <v>129</v>
      </c>
      <c r="F129" s="1">
        <v>41</v>
      </c>
    </row>
    <row r="130" spans="5:6" x14ac:dyDescent="0.35">
      <c r="E130" s="5" t="s">
        <v>130</v>
      </c>
      <c r="F130" s="1">
        <v>31</v>
      </c>
    </row>
    <row r="131" spans="5:6" x14ac:dyDescent="0.35">
      <c r="E131" s="5" t="s">
        <v>131</v>
      </c>
      <c r="F131" s="1">
        <v>29</v>
      </c>
    </row>
    <row r="132" spans="5:6" x14ac:dyDescent="0.35">
      <c r="E132" s="5" t="s">
        <v>132</v>
      </c>
      <c r="F132" s="1">
        <v>33</v>
      </c>
    </row>
    <row r="133" spans="5:6" x14ac:dyDescent="0.35">
      <c r="E133" s="5" t="s">
        <v>133</v>
      </c>
      <c r="F133" s="1">
        <v>30</v>
      </c>
    </row>
    <row r="134" spans="5:6" x14ac:dyDescent="0.35">
      <c r="E134" s="5" t="s">
        <v>134</v>
      </c>
      <c r="F134" s="1">
        <v>37</v>
      </c>
    </row>
    <row r="135" spans="5:6" x14ac:dyDescent="0.35">
      <c r="E135" s="5" t="s">
        <v>135</v>
      </c>
      <c r="F135" s="1">
        <v>33</v>
      </c>
    </row>
    <row r="136" spans="5:6" x14ac:dyDescent="0.35">
      <c r="E136" s="5" t="s">
        <v>136</v>
      </c>
      <c r="F136" s="1">
        <v>37</v>
      </c>
    </row>
    <row r="137" spans="5:6" x14ac:dyDescent="0.35">
      <c r="E137" s="5" t="s">
        <v>137</v>
      </c>
      <c r="F137" s="1">
        <v>31</v>
      </c>
    </row>
    <row r="138" spans="5:6" x14ac:dyDescent="0.35">
      <c r="E138" s="5" t="s">
        <v>138</v>
      </c>
      <c r="F138" s="1">
        <v>25</v>
      </c>
    </row>
    <row r="139" spans="5:6" x14ac:dyDescent="0.35">
      <c r="E139" s="5" t="s">
        <v>139</v>
      </c>
      <c r="F139" s="1">
        <v>25</v>
      </c>
    </row>
    <row r="140" spans="5:6" x14ac:dyDescent="0.35">
      <c r="E140" s="5" t="s">
        <v>140</v>
      </c>
      <c r="F140" s="1">
        <v>25</v>
      </c>
    </row>
    <row r="141" spans="5:6" x14ac:dyDescent="0.35">
      <c r="E141" s="5" t="s">
        <v>141</v>
      </c>
      <c r="F141" s="1">
        <v>23</v>
      </c>
    </row>
    <row r="142" spans="5:6" x14ac:dyDescent="0.35">
      <c r="E142" s="5" t="s">
        <v>142</v>
      </c>
      <c r="F142" s="1">
        <v>41</v>
      </c>
    </row>
    <row r="143" spans="5:6" x14ac:dyDescent="0.35">
      <c r="E143" s="5" t="s">
        <v>143</v>
      </c>
      <c r="F143" s="1">
        <v>31</v>
      </c>
    </row>
    <row r="144" spans="5:6" x14ac:dyDescent="0.35">
      <c r="E144" s="5" t="s">
        <v>144</v>
      </c>
      <c r="F144" s="1">
        <v>34</v>
      </c>
    </row>
    <row r="145" spans="5:6" x14ac:dyDescent="0.35">
      <c r="E145" s="5" t="s">
        <v>145</v>
      </c>
      <c r="F145" s="1">
        <v>31</v>
      </c>
    </row>
    <row r="146" spans="5:6" x14ac:dyDescent="0.35">
      <c r="E146" s="5" t="s">
        <v>146</v>
      </c>
      <c r="F146" s="1">
        <v>31</v>
      </c>
    </row>
    <row r="147" spans="5:6" x14ac:dyDescent="0.35">
      <c r="E147" s="5" t="s">
        <v>147</v>
      </c>
      <c r="F147" s="1">
        <v>44</v>
      </c>
    </row>
    <row r="148" spans="5:6" x14ac:dyDescent="0.35">
      <c r="E148" s="5" t="s">
        <v>148</v>
      </c>
      <c r="F148" s="1">
        <v>43</v>
      </c>
    </row>
    <row r="149" spans="5:6" x14ac:dyDescent="0.35">
      <c r="E149" s="5" t="s">
        <v>149</v>
      </c>
      <c r="F149" s="1">
        <v>33</v>
      </c>
    </row>
    <row r="150" spans="5:6" x14ac:dyDescent="0.35">
      <c r="E150" s="5" t="s">
        <v>150</v>
      </c>
      <c r="F150" s="1">
        <v>28</v>
      </c>
    </row>
    <row r="151" spans="5:6" x14ac:dyDescent="0.35">
      <c r="E151" s="5" t="s">
        <v>151</v>
      </c>
      <c r="F151" s="1">
        <v>34</v>
      </c>
    </row>
    <row r="152" spans="5:6" x14ac:dyDescent="0.35">
      <c r="E152" s="5" t="s">
        <v>152</v>
      </c>
      <c r="F152" s="1">
        <v>24</v>
      </c>
    </row>
    <row r="153" spans="5:6" x14ac:dyDescent="0.35">
      <c r="E153" s="5" t="s">
        <v>153</v>
      </c>
      <c r="F153" s="1">
        <v>27</v>
      </c>
    </row>
    <row r="154" spans="5:6" x14ac:dyDescent="0.35">
      <c r="E154" s="5" t="s">
        <v>154</v>
      </c>
      <c r="F154" s="1">
        <v>23</v>
      </c>
    </row>
    <row r="155" spans="5:6" x14ac:dyDescent="0.35">
      <c r="E155" s="5" t="s">
        <v>155</v>
      </c>
      <c r="F155" s="1">
        <v>35</v>
      </c>
    </row>
    <row r="156" spans="5:6" x14ac:dyDescent="0.35">
      <c r="E156" s="5" t="s">
        <v>156</v>
      </c>
      <c r="F156" s="1">
        <v>39</v>
      </c>
    </row>
    <row r="157" spans="5:6" x14ac:dyDescent="0.35">
      <c r="E157" s="5" t="s">
        <v>157</v>
      </c>
      <c r="F157" s="1">
        <v>30</v>
      </c>
    </row>
    <row r="158" spans="5:6" x14ac:dyDescent="0.35">
      <c r="E158" s="5" t="s">
        <v>158</v>
      </c>
      <c r="F158" s="1">
        <v>43</v>
      </c>
    </row>
    <row r="159" spans="5:6" x14ac:dyDescent="0.35">
      <c r="E159" s="5" t="s">
        <v>159</v>
      </c>
      <c r="F159" s="1">
        <v>27</v>
      </c>
    </row>
    <row r="160" spans="5:6" x14ac:dyDescent="0.35">
      <c r="E160" s="5" t="s">
        <v>160</v>
      </c>
      <c r="F160" s="1">
        <v>42</v>
      </c>
    </row>
    <row r="161" spans="5:6" x14ac:dyDescent="0.35">
      <c r="E161" s="5" t="s">
        <v>161</v>
      </c>
      <c r="F161" s="1">
        <v>32</v>
      </c>
    </row>
    <row r="162" spans="5:6" x14ac:dyDescent="0.35">
      <c r="E162" s="5" t="s">
        <v>162</v>
      </c>
      <c r="F162" s="1">
        <v>32</v>
      </c>
    </row>
    <row r="163" spans="5:6" x14ac:dyDescent="0.35">
      <c r="E163" s="5" t="s">
        <v>163</v>
      </c>
      <c r="F163" s="1">
        <v>28</v>
      </c>
    </row>
    <row r="164" spans="5:6" x14ac:dyDescent="0.35">
      <c r="E164" s="5" t="s">
        <v>164</v>
      </c>
      <c r="F164" s="1">
        <v>32</v>
      </c>
    </row>
    <row r="165" spans="5:6" x14ac:dyDescent="0.35">
      <c r="E165" s="5" t="s">
        <v>165</v>
      </c>
      <c r="F165" s="1">
        <v>39</v>
      </c>
    </row>
    <row r="166" spans="5:6" x14ac:dyDescent="0.35">
      <c r="E166" s="5" t="s">
        <v>166</v>
      </c>
      <c r="F166" s="1">
        <v>40</v>
      </c>
    </row>
    <row r="167" spans="5:6" x14ac:dyDescent="0.35">
      <c r="E167" s="5" t="s">
        <v>167</v>
      </c>
      <c r="F167" s="1">
        <v>31</v>
      </c>
    </row>
    <row r="168" spans="5:6" x14ac:dyDescent="0.35">
      <c r="E168" s="5" t="s">
        <v>168</v>
      </c>
      <c r="F168" s="1">
        <v>34</v>
      </c>
    </row>
    <row r="169" spans="5:6" x14ac:dyDescent="0.35">
      <c r="E169" s="5" t="s">
        <v>169</v>
      </c>
      <c r="F169" s="1">
        <v>37</v>
      </c>
    </row>
    <row r="170" spans="5:6" x14ac:dyDescent="0.35">
      <c r="E170" s="5" t="s">
        <v>170</v>
      </c>
      <c r="F170" s="1">
        <v>30</v>
      </c>
    </row>
    <row r="171" spans="5:6" x14ac:dyDescent="0.35">
      <c r="E171" s="5" t="s">
        <v>171</v>
      </c>
      <c r="F171" s="1">
        <v>25</v>
      </c>
    </row>
    <row r="172" spans="5:6" x14ac:dyDescent="0.35">
      <c r="E172" s="5" t="s">
        <v>172</v>
      </c>
      <c r="F172" s="1">
        <v>38</v>
      </c>
    </row>
    <row r="173" spans="5:6" x14ac:dyDescent="0.35">
      <c r="E173" s="5" t="s">
        <v>173</v>
      </c>
      <c r="F173" s="1">
        <v>27</v>
      </c>
    </row>
    <row r="174" spans="5:6" x14ac:dyDescent="0.35">
      <c r="E174" s="5" t="s">
        <v>174</v>
      </c>
      <c r="F174" s="1">
        <v>37</v>
      </c>
    </row>
    <row r="175" spans="5:6" x14ac:dyDescent="0.35">
      <c r="E175" s="5" t="s">
        <v>175</v>
      </c>
      <c r="F175" s="1">
        <v>33</v>
      </c>
    </row>
    <row r="176" spans="5:6" x14ac:dyDescent="0.35">
      <c r="E176" s="5" t="s">
        <v>176</v>
      </c>
      <c r="F176" s="1">
        <v>23</v>
      </c>
    </row>
    <row r="177" spans="5:6" x14ac:dyDescent="0.35">
      <c r="E177" s="5" t="s">
        <v>177</v>
      </c>
      <c r="F177" s="1">
        <v>27</v>
      </c>
    </row>
    <row r="178" spans="5:6" x14ac:dyDescent="0.35">
      <c r="E178" s="5" t="s">
        <v>178</v>
      </c>
      <c r="F178" s="1">
        <v>29</v>
      </c>
    </row>
    <row r="179" spans="5:6" x14ac:dyDescent="0.35">
      <c r="E179" s="5" t="s">
        <v>179</v>
      </c>
      <c r="F179" s="1">
        <v>38</v>
      </c>
    </row>
    <row r="180" spans="5:6" x14ac:dyDescent="0.35">
      <c r="E180" s="5" t="s">
        <v>180</v>
      </c>
      <c r="F180" s="1">
        <v>28</v>
      </c>
    </row>
    <row r="181" spans="5:6" x14ac:dyDescent="0.35">
      <c r="E181" s="5" t="s">
        <v>181</v>
      </c>
      <c r="F181" s="1">
        <v>36</v>
      </c>
    </row>
    <row r="182" spans="5:6" x14ac:dyDescent="0.35">
      <c r="E182" s="5" t="s">
        <v>182</v>
      </c>
      <c r="F182" s="1">
        <v>31</v>
      </c>
    </row>
    <row r="183" spans="5:6" x14ac:dyDescent="0.35">
      <c r="E183" s="5" t="s">
        <v>183</v>
      </c>
      <c r="F183" s="1">
        <v>34</v>
      </c>
    </row>
    <row r="184" spans="5:6" x14ac:dyDescent="0.35">
      <c r="E184" s="5" t="s">
        <v>184</v>
      </c>
      <c r="F184" s="1">
        <v>39</v>
      </c>
    </row>
    <row r="185" spans="5:6" x14ac:dyDescent="0.35">
      <c r="E185" s="5" t="s">
        <v>185</v>
      </c>
      <c r="F185" s="1">
        <v>40</v>
      </c>
    </row>
    <row r="186" spans="5:6" x14ac:dyDescent="0.35">
      <c r="E186" s="5" t="s">
        <v>186</v>
      </c>
      <c r="F186" s="1">
        <v>31</v>
      </c>
    </row>
    <row r="187" spans="5:6" x14ac:dyDescent="0.35">
      <c r="E187" s="5" t="s">
        <v>187</v>
      </c>
      <c r="F187" s="1">
        <v>28</v>
      </c>
    </row>
    <row r="188" spans="5:6" x14ac:dyDescent="0.35">
      <c r="E188" s="5" t="s">
        <v>188</v>
      </c>
      <c r="F188" s="1">
        <v>32</v>
      </c>
    </row>
    <row r="189" spans="5:6" x14ac:dyDescent="0.35">
      <c r="E189" s="5" t="s">
        <v>189</v>
      </c>
      <c r="F189" s="1">
        <v>28</v>
      </c>
    </row>
    <row r="190" spans="5:6" x14ac:dyDescent="0.35">
      <c r="E190" s="5" t="s">
        <v>190</v>
      </c>
      <c r="F190" s="1">
        <v>28</v>
      </c>
    </row>
    <row r="191" spans="5:6" x14ac:dyDescent="0.35">
      <c r="E191" s="5" t="s">
        <v>191</v>
      </c>
      <c r="F191" s="1">
        <v>25</v>
      </c>
    </row>
    <row r="192" spans="5:6" x14ac:dyDescent="0.35">
      <c r="E192" s="5" t="s">
        <v>192</v>
      </c>
      <c r="F192" s="1">
        <v>23</v>
      </c>
    </row>
    <row r="193" spans="5:6" x14ac:dyDescent="0.35">
      <c r="E193" s="5" t="s">
        <v>193</v>
      </c>
      <c r="F193" s="1">
        <v>22</v>
      </c>
    </row>
    <row r="194" spans="5:6" x14ac:dyDescent="0.35">
      <c r="E194" s="5" t="s">
        <v>194</v>
      </c>
      <c r="F194" s="1">
        <v>33</v>
      </c>
    </row>
    <row r="195" spans="5:6" x14ac:dyDescent="0.35">
      <c r="E195" s="5" t="s">
        <v>195</v>
      </c>
      <c r="F195" s="1">
        <v>31</v>
      </c>
    </row>
    <row r="196" spans="5:6" x14ac:dyDescent="0.35">
      <c r="E196" s="5" t="s">
        <v>196</v>
      </c>
      <c r="F196" s="1">
        <v>35</v>
      </c>
    </row>
    <row r="197" spans="5:6" x14ac:dyDescent="0.35">
      <c r="E197" s="5" t="s">
        <v>197</v>
      </c>
      <c r="F197" s="1">
        <v>30</v>
      </c>
    </row>
    <row r="198" spans="5:6" x14ac:dyDescent="0.35">
      <c r="E198" s="5" t="s">
        <v>198</v>
      </c>
      <c r="F198" s="1">
        <v>32</v>
      </c>
    </row>
    <row r="199" spans="5:6" x14ac:dyDescent="0.35">
      <c r="E199" s="5" t="s">
        <v>199</v>
      </c>
      <c r="F199" s="1">
        <v>39</v>
      </c>
    </row>
    <row r="200" spans="5:6" x14ac:dyDescent="0.35">
      <c r="E200" s="5" t="s">
        <v>200</v>
      </c>
      <c r="F200" s="1">
        <v>39</v>
      </c>
    </row>
    <row r="201" spans="5:6" x14ac:dyDescent="0.35">
      <c r="E201" s="5" t="s">
        <v>201</v>
      </c>
      <c r="F201" s="1">
        <v>30</v>
      </c>
    </row>
    <row r="202" spans="5:6" x14ac:dyDescent="0.35">
      <c r="E202" s="5" t="s">
        <v>202</v>
      </c>
      <c r="F202" s="1">
        <v>29</v>
      </c>
    </row>
    <row r="203" spans="5:6" x14ac:dyDescent="0.35">
      <c r="E203" s="5" t="s">
        <v>203</v>
      </c>
      <c r="F203" s="1">
        <v>34</v>
      </c>
    </row>
    <row r="204" spans="5:6" x14ac:dyDescent="0.35">
      <c r="E204" s="5" t="s">
        <v>204</v>
      </c>
      <c r="F204" s="1">
        <v>30</v>
      </c>
    </row>
    <row r="205" spans="5:6" x14ac:dyDescent="0.35">
      <c r="E205" s="5" t="s">
        <v>205</v>
      </c>
      <c r="F205" s="1">
        <v>28</v>
      </c>
    </row>
    <row r="206" spans="5:6" x14ac:dyDescent="0.35">
      <c r="E206" s="5" t="s">
        <v>206</v>
      </c>
      <c r="F206" s="1">
        <v>33</v>
      </c>
    </row>
    <row r="207" spans="5:6" x14ac:dyDescent="0.35">
      <c r="E207" s="5" t="s">
        <v>207</v>
      </c>
      <c r="F207" s="1">
        <v>30</v>
      </c>
    </row>
    <row r="208" spans="5:6" x14ac:dyDescent="0.35">
      <c r="E208" s="5" t="s">
        <v>208</v>
      </c>
      <c r="F208" s="1">
        <v>31</v>
      </c>
    </row>
    <row r="209" spans="5:6" x14ac:dyDescent="0.35">
      <c r="E209" s="5" t="s">
        <v>209</v>
      </c>
      <c r="F209" s="1">
        <v>27</v>
      </c>
    </row>
    <row r="210" spans="5:6" x14ac:dyDescent="0.35">
      <c r="E210" s="5" t="s">
        <v>210</v>
      </c>
      <c r="F210" s="1">
        <v>32</v>
      </c>
    </row>
    <row r="211" spans="5:6" x14ac:dyDescent="0.35">
      <c r="E211" s="5" t="s">
        <v>211</v>
      </c>
      <c r="F211" s="1">
        <v>29</v>
      </c>
    </row>
    <row r="212" spans="5:6" x14ac:dyDescent="0.35">
      <c r="E212" s="5" t="s">
        <v>212</v>
      </c>
      <c r="F212" s="1">
        <v>29</v>
      </c>
    </row>
    <row r="213" spans="5:6" x14ac:dyDescent="0.35">
      <c r="E213" s="5" t="s">
        <v>213</v>
      </c>
      <c r="F213" s="1">
        <v>29</v>
      </c>
    </row>
    <row r="214" spans="5:6" x14ac:dyDescent="0.35">
      <c r="E214" s="5" t="s">
        <v>214</v>
      </c>
      <c r="F214" s="1">
        <v>30</v>
      </c>
    </row>
    <row r="215" spans="5:6" x14ac:dyDescent="0.35">
      <c r="E215" s="5" t="s">
        <v>215</v>
      </c>
      <c r="F215" s="1">
        <v>32</v>
      </c>
    </row>
    <row r="216" spans="5:6" x14ac:dyDescent="0.35">
      <c r="E216" s="5" t="s">
        <v>216</v>
      </c>
      <c r="F216" s="1">
        <v>39</v>
      </c>
    </row>
    <row r="217" spans="5:6" x14ac:dyDescent="0.35">
      <c r="E217" s="5" t="s">
        <v>217</v>
      </c>
      <c r="F217" s="1">
        <v>32</v>
      </c>
    </row>
    <row r="218" spans="5:6" x14ac:dyDescent="0.35">
      <c r="E218" s="5" t="s">
        <v>218</v>
      </c>
      <c r="F218" s="1">
        <v>31</v>
      </c>
    </row>
    <row r="219" spans="5:6" x14ac:dyDescent="0.35">
      <c r="E219" s="5" t="s">
        <v>219</v>
      </c>
      <c r="F219" s="1">
        <v>42</v>
      </c>
    </row>
    <row r="220" spans="5:6" x14ac:dyDescent="0.35">
      <c r="E220" s="5" t="s">
        <v>220</v>
      </c>
      <c r="F220" s="1">
        <v>34</v>
      </c>
    </row>
    <row r="221" spans="5:6" x14ac:dyDescent="0.35">
      <c r="E221" s="5" t="s">
        <v>221</v>
      </c>
      <c r="F221" s="1">
        <v>31</v>
      </c>
    </row>
    <row r="222" spans="5:6" x14ac:dyDescent="0.35">
      <c r="E222" s="5" t="s">
        <v>222</v>
      </c>
      <c r="F222" s="1">
        <v>29</v>
      </c>
    </row>
    <row r="223" spans="5:6" x14ac:dyDescent="0.35">
      <c r="E223" s="5" t="s">
        <v>223</v>
      </c>
      <c r="F223" s="1">
        <v>42</v>
      </c>
    </row>
    <row r="224" spans="5:6" x14ac:dyDescent="0.35">
      <c r="E224" s="5" t="s">
        <v>224</v>
      </c>
      <c r="F224" s="1">
        <v>22</v>
      </c>
    </row>
    <row r="225" spans="5:6" x14ac:dyDescent="0.35">
      <c r="E225" s="5" t="s">
        <v>225</v>
      </c>
      <c r="F225" s="1">
        <v>28</v>
      </c>
    </row>
    <row r="226" spans="5:6" x14ac:dyDescent="0.35">
      <c r="E226" s="5" t="s">
        <v>226</v>
      </c>
      <c r="F226" s="1">
        <v>31</v>
      </c>
    </row>
    <row r="227" spans="5:6" x14ac:dyDescent="0.35">
      <c r="E227" s="5" t="s">
        <v>227</v>
      </c>
      <c r="F227" s="1">
        <v>24</v>
      </c>
    </row>
    <row r="228" spans="5:6" x14ac:dyDescent="0.35">
      <c r="E228" s="5" t="s">
        <v>228</v>
      </c>
      <c r="F228" s="1">
        <v>48</v>
      </c>
    </row>
    <row r="229" spans="5:6" x14ac:dyDescent="0.35">
      <c r="E229" s="5" t="s">
        <v>229</v>
      </c>
      <c r="F229" s="1">
        <v>32</v>
      </c>
    </row>
    <row r="230" spans="5:6" x14ac:dyDescent="0.35">
      <c r="E230" s="5" t="s">
        <v>230</v>
      </c>
      <c r="F230" s="1">
        <v>37</v>
      </c>
    </row>
    <row r="231" spans="5:6" x14ac:dyDescent="0.35">
      <c r="E231" s="5" t="s">
        <v>231</v>
      </c>
      <c r="F231" s="1">
        <v>30</v>
      </c>
    </row>
    <row r="232" spans="5:6" x14ac:dyDescent="0.35">
      <c r="E232" s="5" t="s">
        <v>232</v>
      </c>
      <c r="F232" s="1">
        <v>27</v>
      </c>
    </row>
    <row r="233" spans="5:6" x14ac:dyDescent="0.35">
      <c r="E233" s="5" t="s">
        <v>233</v>
      </c>
      <c r="F233" s="1">
        <v>32</v>
      </c>
    </row>
    <row r="234" spans="5:6" x14ac:dyDescent="0.35">
      <c r="E234" s="5" t="s">
        <v>234</v>
      </c>
      <c r="F234" s="1">
        <v>33</v>
      </c>
    </row>
    <row r="235" spans="5:6" x14ac:dyDescent="0.35">
      <c r="E235" s="5" t="s">
        <v>235</v>
      </c>
      <c r="F235" s="1">
        <v>37</v>
      </c>
    </row>
    <row r="236" spans="5:6" x14ac:dyDescent="0.35">
      <c r="E236" s="5" t="s">
        <v>236</v>
      </c>
      <c r="F236" s="1">
        <v>33</v>
      </c>
    </row>
    <row r="237" spans="5:6" x14ac:dyDescent="0.35">
      <c r="E237" s="5" t="s">
        <v>237</v>
      </c>
      <c r="F237" s="1">
        <v>35</v>
      </c>
    </row>
    <row r="238" spans="5:6" x14ac:dyDescent="0.35">
      <c r="E238" s="5" t="s">
        <v>238</v>
      </c>
      <c r="F238" s="1">
        <v>45</v>
      </c>
    </row>
    <row r="239" spans="5:6" x14ac:dyDescent="0.35">
      <c r="E239" s="5" t="s">
        <v>239</v>
      </c>
      <c r="F239" s="1">
        <v>26</v>
      </c>
    </row>
    <row r="240" spans="5:6" x14ac:dyDescent="0.35">
      <c r="E240" s="5" t="s">
        <v>240</v>
      </c>
      <c r="F240" s="1">
        <v>24</v>
      </c>
    </row>
    <row r="241" spans="5:6" x14ac:dyDescent="0.35">
      <c r="E241" s="5" t="s">
        <v>241</v>
      </c>
      <c r="F241" s="1">
        <v>34</v>
      </c>
    </row>
    <row r="242" spans="5:6" x14ac:dyDescent="0.35">
      <c r="E242" s="5" t="s">
        <v>242</v>
      </c>
      <c r="F242" s="1">
        <v>31</v>
      </c>
    </row>
    <row r="243" spans="5:6" x14ac:dyDescent="0.35">
      <c r="E243" s="5" t="s">
        <v>243</v>
      </c>
      <c r="F243" s="1">
        <v>42</v>
      </c>
    </row>
    <row r="244" spans="5:6" x14ac:dyDescent="0.35">
      <c r="E244" s="5" t="s">
        <v>244</v>
      </c>
      <c r="F244" s="1">
        <v>31</v>
      </c>
    </row>
    <row r="245" spans="5:6" x14ac:dyDescent="0.35">
      <c r="E245" s="5" t="s">
        <v>245</v>
      </c>
      <c r="F245" s="1">
        <v>34</v>
      </c>
    </row>
    <row r="246" spans="5:6" x14ac:dyDescent="0.35">
      <c r="E246" s="5" t="s">
        <v>246</v>
      </c>
      <c r="F246" s="1">
        <v>38</v>
      </c>
    </row>
    <row r="247" spans="5:6" x14ac:dyDescent="0.35">
      <c r="E247" s="5" t="s">
        <v>247</v>
      </c>
      <c r="F247" s="1">
        <v>39</v>
      </c>
    </row>
    <row r="248" spans="5:6" x14ac:dyDescent="0.35">
      <c r="E248" s="5" t="s">
        <v>248</v>
      </c>
      <c r="F248" s="1">
        <v>25</v>
      </c>
    </row>
    <row r="249" spans="5:6" x14ac:dyDescent="0.35">
      <c r="E249" s="5" t="s">
        <v>249</v>
      </c>
      <c r="F249" s="1">
        <v>28</v>
      </c>
    </row>
    <row r="250" spans="5:6" x14ac:dyDescent="0.35">
      <c r="E250" s="5" t="s">
        <v>250</v>
      </c>
      <c r="F250" s="1">
        <v>35</v>
      </c>
    </row>
    <row r="251" spans="5:6" x14ac:dyDescent="0.35">
      <c r="E251" s="5" t="s">
        <v>251</v>
      </c>
      <c r="F251" s="1">
        <v>35</v>
      </c>
    </row>
    <row r="252" spans="5:6" x14ac:dyDescent="0.35">
      <c r="E252" s="5" t="s">
        <v>252</v>
      </c>
      <c r="F252" s="1">
        <v>37</v>
      </c>
    </row>
    <row r="253" spans="5:6" x14ac:dyDescent="0.35">
      <c r="E253" s="5" t="s">
        <v>253</v>
      </c>
      <c r="F253" s="1">
        <v>31</v>
      </c>
    </row>
    <row r="254" spans="5:6" x14ac:dyDescent="0.35">
      <c r="E254" s="5" t="s">
        <v>254</v>
      </c>
      <c r="F254" s="1">
        <v>24</v>
      </c>
    </row>
    <row r="255" spans="5:6" x14ac:dyDescent="0.35">
      <c r="E255" s="5" t="s">
        <v>255</v>
      </c>
      <c r="F255" s="1">
        <v>28</v>
      </c>
    </row>
    <row r="256" spans="5:6" x14ac:dyDescent="0.35">
      <c r="E256" s="5" t="s">
        <v>256</v>
      </c>
      <c r="F256" s="1">
        <v>29</v>
      </c>
    </row>
    <row r="257" spans="5:6" x14ac:dyDescent="0.35">
      <c r="E257" s="5" t="s">
        <v>257</v>
      </c>
      <c r="F257" s="1">
        <v>34</v>
      </c>
    </row>
    <row r="258" spans="5:6" x14ac:dyDescent="0.35">
      <c r="E258" s="5" t="s">
        <v>258</v>
      </c>
      <c r="F258" s="1">
        <v>32</v>
      </c>
    </row>
    <row r="259" spans="5:6" x14ac:dyDescent="0.35">
      <c r="E259" s="5" t="s">
        <v>259</v>
      </c>
      <c r="F259" s="1">
        <v>29</v>
      </c>
    </row>
    <row r="260" spans="5:6" x14ac:dyDescent="0.35">
      <c r="E260" s="5" t="s">
        <v>260</v>
      </c>
      <c r="F260" s="1">
        <v>21</v>
      </c>
    </row>
    <row r="261" spans="5:6" x14ac:dyDescent="0.35">
      <c r="E261" s="5" t="s">
        <v>261</v>
      </c>
      <c r="F261" s="1">
        <v>29</v>
      </c>
    </row>
    <row r="262" spans="5:6" x14ac:dyDescent="0.35">
      <c r="E262" s="5" t="s">
        <v>262</v>
      </c>
      <c r="F262" s="1">
        <v>24</v>
      </c>
    </row>
    <row r="263" spans="5:6" x14ac:dyDescent="0.35">
      <c r="E263" s="5" t="s">
        <v>263</v>
      </c>
      <c r="F263" s="1">
        <v>28</v>
      </c>
    </row>
    <row r="264" spans="5:6" x14ac:dyDescent="0.35">
      <c r="E264" s="5" t="s">
        <v>264</v>
      </c>
      <c r="F264" s="1">
        <v>44</v>
      </c>
    </row>
    <row r="265" spans="5:6" x14ac:dyDescent="0.35">
      <c r="E265" s="5" t="s">
        <v>265</v>
      </c>
      <c r="F265" s="1">
        <v>35</v>
      </c>
    </row>
    <row r="266" spans="5:6" x14ac:dyDescent="0.35">
      <c r="E266" s="5" t="s">
        <v>266</v>
      </c>
      <c r="F266" s="1">
        <v>38</v>
      </c>
    </row>
    <row r="267" spans="5:6" x14ac:dyDescent="0.35">
      <c r="E267" s="5" t="s">
        <v>267</v>
      </c>
      <c r="F267" s="1">
        <v>28</v>
      </c>
    </row>
    <row r="268" spans="5:6" x14ac:dyDescent="0.35">
      <c r="E268" s="5" t="s">
        <v>268</v>
      </c>
      <c r="F268" s="1">
        <v>34</v>
      </c>
    </row>
    <row r="269" spans="5:6" x14ac:dyDescent="0.35">
      <c r="E269" s="5" t="s">
        <v>269</v>
      </c>
      <c r="F269" s="1">
        <v>26</v>
      </c>
    </row>
    <row r="270" spans="5:6" x14ac:dyDescent="0.35">
      <c r="E270" s="5" t="s">
        <v>270</v>
      </c>
      <c r="F270" s="1">
        <v>36</v>
      </c>
    </row>
    <row r="271" spans="5:6" x14ac:dyDescent="0.35">
      <c r="E271" s="5" t="s">
        <v>271</v>
      </c>
      <c r="F271" s="1">
        <v>32</v>
      </c>
    </row>
    <row r="272" spans="5:6" x14ac:dyDescent="0.35">
      <c r="E272" s="5" t="s">
        <v>272</v>
      </c>
      <c r="F272" s="1">
        <v>25</v>
      </c>
    </row>
    <row r="273" spans="5:6" x14ac:dyDescent="0.35">
      <c r="E273" s="5" t="s">
        <v>273</v>
      </c>
      <c r="F273" s="1">
        <v>30</v>
      </c>
    </row>
    <row r="274" spans="5:6" x14ac:dyDescent="0.35">
      <c r="E274" s="5" t="s">
        <v>274</v>
      </c>
      <c r="F274" s="1">
        <v>29</v>
      </c>
    </row>
    <row r="275" spans="5:6" x14ac:dyDescent="0.35">
      <c r="E275" s="5" t="s">
        <v>275</v>
      </c>
      <c r="F275" s="1">
        <v>32</v>
      </c>
    </row>
    <row r="276" spans="5:6" x14ac:dyDescent="0.35">
      <c r="E276" s="5" t="s">
        <v>276</v>
      </c>
      <c r="F276" s="1">
        <v>29</v>
      </c>
    </row>
    <row r="277" spans="5:6" x14ac:dyDescent="0.35">
      <c r="E277" s="5" t="s">
        <v>277</v>
      </c>
      <c r="F277" s="1">
        <v>33</v>
      </c>
    </row>
    <row r="278" spans="5:6" x14ac:dyDescent="0.35">
      <c r="E278" s="5" t="s">
        <v>278</v>
      </c>
      <c r="F278" s="1">
        <v>32</v>
      </c>
    </row>
    <row r="279" spans="5:6" x14ac:dyDescent="0.35">
      <c r="E279" s="5" t="s">
        <v>279</v>
      </c>
      <c r="F279" s="1">
        <v>36</v>
      </c>
    </row>
    <row r="280" spans="5:6" x14ac:dyDescent="0.35">
      <c r="E280" s="5" t="s">
        <v>280</v>
      </c>
      <c r="F280" s="1">
        <v>35</v>
      </c>
    </row>
    <row r="281" spans="5:6" x14ac:dyDescent="0.35">
      <c r="E281" s="5" t="s">
        <v>281</v>
      </c>
      <c r="F281" s="1">
        <v>25</v>
      </c>
    </row>
    <row r="282" spans="5:6" x14ac:dyDescent="0.35">
      <c r="E282" s="5" t="s">
        <v>282</v>
      </c>
      <c r="F282" s="1">
        <v>33</v>
      </c>
    </row>
    <row r="283" spans="5:6" x14ac:dyDescent="0.35">
      <c r="E283" s="5" t="s">
        <v>283</v>
      </c>
      <c r="F283" s="1">
        <v>34</v>
      </c>
    </row>
    <row r="284" spans="5:6" x14ac:dyDescent="0.35">
      <c r="E284" s="5" t="s">
        <v>284</v>
      </c>
      <c r="F284" s="1">
        <v>30</v>
      </c>
    </row>
    <row r="285" spans="5:6" x14ac:dyDescent="0.35">
      <c r="E285" s="5" t="s">
        <v>285</v>
      </c>
      <c r="F285" s="1">
        <v>26</v>
      </c>
    </row>
    <row r="286" spans="5:6" x14ac:dyDescent="0.35">
      <c r="E286" s="5" t="s">
        <v>286</v>
      </c>
      <c r="F286" s="1">
        <v>29</v>
      </c>
    </row>
    <row r="287" spans="5:6" x14ac:dyDescent="0.35">
      <c r="E287" s="5" t="s">
        <v>287</v>
      </c>
      <c r="F287" s="1">
        <v>26</v>
      </c>
    </row>
    <row r="288" spans="5:6" x14ac:dyDescent="0.35">
      <c r="E288" s="5" t="s">
        <v>288</v>
      </c>
      <c r="F288" s="1">
        <v>37</v>
      </c>
    </row>
    <row r="289" spans="5:6" x14ac:dyDescent="0.35">
      <c r="E289" s="5" t="s">
        <v>289</v>
      </c>
      <c r="F289" s="1">
        <v>22</v>
      </c>
    </row>
    <row r="290" spans="5:6" x14ac:dyDescent="0.35">
      <c r="E290" s="5" t="s">
        <v>290</v>
      </c>
      <c r="F290" s="1">
        <v>43</v>
      </c>
    </row>
    <row r="291" spans="5:6" x14ac:dyDescent="0.35">
      <c r="E291" s="5" t="s">
        <v>291</v>
      </c>
      <c r="F291" s="1">
        <v>37</v>
      </c>
    </row>
    <row r="292" spans="5:6" x14ac:dyDescent="0.35">
      <c r="E292" s="5" t="s">
        <v>292</v>
      </c>
      <c r="F292" s="1">
        <v>34</v>
      </c>
    </row>
    <row r="293" spans="5:6" x14ac:dyDescent="0.35">
      <c r="E293" s="5" t="s">
        <v>293</v>
      </c>
      <c r="F293" s="1">
        <v>31</v>
      </c>
    </row>
    <row r="294" spans="5:6" x14ac:dyDescent="0.35">
      <c r="E294" s="5" t="s">
        <v>294</v>
      </c>
      <c r="F294" s="1">
        <v>25</v>
      </c>
    </row>
    <row r="295" spans="5:6" x14ac:dyDescent="0.35">
      <c r="E295" s="5" t="s">
        <v>295</v>
      </c>
      <c r="F295" s="1">
        <v>26</v>
      </c>
    </row>
    <row r="296" spans="5:6" x14ac:dyDescent="0.35">
      <c r="E296" s="5" t="s">
        <v>296</v>
      </c>
      <c r="F296" s="1">
        <v>28</v>
      </c>
    </row>
    <row r="297" spans="5:6" x14ac:dyDescent="0.35">
      <c r="E297" s="5" t="s">
        <v>297</v>
      </c>
      <c r="F297" s="1">
        <v>43</v>
      </c>
    </row>
    <row r="298" spans="5:6" x14ac:dyDescent="0.35">
      <c r="E298" s="5" t="s">
        <v>298</v>
      </c>
      <c r="F298" s="1">
        <v>33</v>
      </c>
    </row>
    <row r="299" spans="5:6" x14ac:dyDescent="0.35">
      <c r="E299" s="5" t="s">
        <v>299</v>
      </c>
      <c r="F299" s="1">
        <v>42</v>
      </c>
    </row>
    <row r="300" spans="5:6" x14ac:dyDescent="0.35">
      <c r="E300" s="5" t="s">
        <v>300</v>
      </c>
      <c r="F300" s="1">
        <v>35</v>
      </c>
    </row>
    <row r="301" spans="5:6" x14ac:dyDescent="0.35">
      <c r="E301" s="5" t="s">
        <v>301</v>
      </c>
      <c r="F301" s="1">
        <v>35</v>
      </c>
    </row>
    <row r="302" spans="5:6" x14ac:dyDescent="0.35">
      <c r="E302" s="5" t="s">
        <v>302</v>
      </c>
      <c r="F302" s="1">
        <v>31</v>
      </c>
    </row>
    <row r="303" spans="5:6" x14ac:dyDescent="0.35">
      <c r="E303" s="5" t="s">
        <v>303</v>
      </c>
      <c r="F303" s="1">
        <v>31</v>
      </c>
    </row>
    <row r="304" spans="5:6" x14ac:dyDescent="0.35">
      <c r="E304" s="5" t="s">
        <v>304</v>
      </c>
      <c r="F304" s="1">
        <v>33</v>
      </c>
    </row>
    <row r="305" spans="5:6" x14ac:dyDescent="0.35">
      <c r="E305" s="5" t="s">
        <v>305</v>
      </c>
      <c r="F305" s="1">
        <v>33</v>
      </c>
    </row>
    <row r="306" spans="5:6" x14ac:dyDescent="0.35">
      <c r="E306" s="5" t="s">
        <v>306</v>
      </c>
      <c r="F306" s="1">
        <v>20</v>
      </c>
    </row>
    <row r="307" spans="5:6" x14ac:dyDescent="0.35">
      <c r="E307" s="5" t="s">
        <v>307</v>
      </c>
      <c r="F307" s="1">
        <v>29</v>
      </c>
    </row>
    <row r="308" spans="5:6" x14ac:dyDescent="0.35">
      <c r="E308" s="5" t="s">
        <v>308</v>
      </c>
      <c r="F308" s="1">
        <v>27</v>
      </c>
    </row>
    <row r="309" spans="5:6" x14ac:dyDescent="0.35">
      <c r="E309" s="5" t="s">
        <v>309</v>
      </c>
      <c r="F309" s="1">
        <v>31</v>
      </c>
    </row>
    <row r="310" spans="5:6" x14ac:dyDescent="0.35">
      <c r="E310" s="5" t="s">
        <v>310</v>
      </c>
      <c r="F310" s="1">
        <v>20</v>
      </c>
    </row>
    <row r="311" spans="5:6" x14ac:dyDescent="0.35">
      <c r="E311" s="5" t="s">
        <v>311</v>
      </c>
      <c r="F311" s="1">
        <v>17</v>
      </c>
    </row>
    <row r="312" spans="5:6" x14ac:dyDescent="0.35">
      <c r="E312" s="5" t="s">
        <v>312</v>
      </c>
      <c r="F312" s="1">
        <v>12</v>
      </c>
    </row>
    <row r="313" spans="5:6" x14ac:dyDescent="0.35">
      <c r="E313" s="5" t="s">
        <v>313</v>
      </c>
      <c r="F313" s="1">
        <v>14</v>
      </c>
    </row>
    <row r="314" spans="5:6" x14ac:dyDescent="0.35">
      <c r="E314" s="5" t="s">
        <v>314</v>
      </c>
      <c r="F314" s="1">
        <v>17</v>
      </c>
    </row>
    <row r="315" spans="5:6" x14ac:dyDescent="0.35">
      <c r="E315" s="5" t="s">
        <v>315</v>
      </c>
      <c r="F315" s="1">
        <v>17</v>
      </c>
    </row>
    <row r="316" spans="5:6" x14ac:dyDescent="0.35">
      <c r="E316" s="5" t="s">
        <v>316</v>
      </c>
      <c r="F316" s="1">
        <v>16</v>
      </c>
    </row>
    <row r="317" spans="5:6" x14ac:dyDescent="0.35">
      <c r="E317" s="5" t="s">
        <v>317</v>
      </c>
      <c r="F317" s="1">
        <v>19</v>
      </c>
    </row>
    <row r="318" spans="5:6" x14ac:dyDescent="0.35">
      <c r="E318" s="5" t="s">
        <v>318</v>
      </c>
      <c r="F318" s="1">
        <v>14</v>
      </c>
    </row>
    <row r="319" spans="5:6" x14ac:dyDescent="0.35">
      <c r="E319" s="5" t="s">
        <v>319</v>
      </c>
      <c r="F319" s="1">
        <v>17</v>
      </c>
    </row>
    <row r="320" spans="5:6" x14ac:dyDescent="0.35">
      <c r="E320" s="5" t="s">
        <v>320</v>
      </c>
      <c r="F320" s="1">
        <v>13</v>
      </c>
    </row>
    <row r="321" spans="5:6" x14ac:dyDescent="0.35">
      <c r="E321" s="5" t="s">
        <v>321</v>
      </c>
      <c r="F321" s="1">
        <v>12</v>
      </c>
    </row>
    <row r="322" spans="5:6" x14ac:dyDescent="0.35">
      <c r="E322" s="5" t="s">
        <v>322</v>
      </c>
      <c r="F322" s="1">
        <v>16</v>
      </c>
    </row>
    <row r="323" spans="5:6" x14ac:dyDescent="0.35">
      <c r="E323" s="5" t="s">
        <v>323</v>
      </c>
      <c r="F323" s="1">
        <v>9</v>
      </c>
    </row>
    <row r="324" spans="5:6" x14ac:dyDescent="0.35">
      <c r="E324" s="5" t="s">
        <v>324</v>
      </c>
      <c r="F324" s="1">
        <v>17</v>
      </c>
    </row>
    <row r="325" spans="5:6" x14ac:dyDescent="0.35">
      <c r="E325" s="5" t="s">
        <v>325</v>
      </c>
      <c r="F325" s="1">
        <v>16</v>
      </c>
    </row>
    <row r="326" spans="5:6" x14ac:dyDescent="0.35">
      <c r="E326" s="5" t="s">
        <v>326</v>
      </c>
      <c r="F326" s="1">
        <v>17</v>
      </c>
    </row>
    <row r="327" spans="5:6" x14ac:dyDescent="0.35">
      <c r="E327" s="5" t="s">
        <v>327</v>
      </c>
      <c r="F327" s="1">
        <v>21</v>
      </c>
    </row>
    <row r="328" spans="5:6" x14ac:dyDescent="0.35">
      <c r="E328" s="5" t="s">
        <v>328</v>
      </c>
      <c r="F328" s="1">
        <v>15</v>
      </c>
    </row>
    <row r="329" spans="5:6" x14ac:dyDescent="0.35">
      <c r="E329" s="5" t="s">
        <v>329</v>
      </c>
      <c r="F329" s="1">
        <v>22</v>
      </c>
    </row>
    <row r="330" spans="5:6" x14ac:dyDescent="0.35">
      <c r="E330" s="5" t="s">
        <v>330</v>
      </c>
      <c r="F330" s="1">
        <v>14</v>
      </c>
    </row>
    <row r="331" spans="5:6" x14ac:dyDescent="0.35">
      <c r="E331" s="5" t="s">
        <v>331</v>
      </c>
      <c r="F331" s="1">
        <v>13</v>
      </c>
    </row>
    <row r="332" spans="5:6" x14ac:dyDescent="0.35">
      <c r="E332" s="5" t="s">
        <v>332</v>
      </c>
      <c r="F332" s="1">
        <v>10</v>
      </c>
    </row>
    <row r="333" spans="5:6" x14ac:dyDescent="0.35">
      <c r="E333" s="5" t="s">
        <v>333</v>
      </c>
      <c r="F333" s="1">
        <v>17</v>
      </c>
    </row>
    <row r="334" spans="5:6" x14ac:dyDescent="0.35">
      <c r="E334" s="5" t="s">
        <v>334</v>
      </c>
      <c r="F334" s="1">
        <v>17</v>
      </c>
    </row>
    <row r="335" spans="5:6" x14ac:dyDescent="0.35">
      <c r="E335" s="5" t="s">
        <v>335</v>
      </c>
      <c r="F335" s="1">
        <v>13</v>
      </c>
    </row>
    <row r="336" spans="5:6" x14ac:dyDescent="0.35">
      <c r="E336" s="5" t="s">
        <v>336</v>
      </c>
      <c r="F336" s="1">
        <v>11</v>
      </c>
    </row>
    <row r="337" spans="5:6" x14ac:dyDescent="0.35">
      <c r="E337" s="5" t="s">
        <v>337</v>
      </c>
      <c r="F337" s="1">
        <v>19</v>
      </c>
    </row>
    <row r="338" spans="5:6" x14ac:dyDescent="0.35">
      <c r="E338" s="5" t="s">
        <v>338</v>
      </c>
      <c r="F338" s="1">
        <v>16</v>
      </c>
    </row>
    <row r="339" spans="5:6" x14ac:dyDescent="0.35">
      <c r="E339" s="5" t="s">
        <v>339</v>
      </c>
      <c r="F339" s="1">
        <v>15</v>
      </c>
    </row>
    <row r="340" spans="5:6" x14ac:dyDescent="0.35">
      <c r="E340" s="5" t="s">
        <v>340</v>
      </c>
      <c r="F340" s="1">
        <v>18</v>
      </c>
    </row>
    <row r="341" spans="5:6" x14ac:dyDescent="0.35">
      <c r="E341" s="5" t="s">
        <v>341</v>
      </c>
      <c r="F341" s="1">
        <v>16</v>
      </c>
    </row>
    <row r="342" spans="5:6" x14ac:dyDescent="0.35">
      <c r="E342" s="5" t="s">
        <v>342</v>
      </c>
      <c r="F342" s="1">
        <v>15</v>
      </c>
    </row>
    <row r="343" spans="5:6" x14ac:dyDescent="0.35">
      <c r="E343" s="5" t="s">
        <v>343</v>
      </c>
      <c r="F343" s="1">
        <v>14</v>
      </c>
    </row>
    <row r="344" spans="5:6" x14ac:dyDescent="0.35">
      <c r="E344" s="5" t="s">
        <v>344</v>
      </c>
      <c r="F344" s="1">
        <v>12</v>
      </c>
    </row>
    <row r="345" spans="5:6" x14ac:dyDescent="0.35">
      <c r="E345" s="5" t="s">
        <v>345</v>
      </c>
      <c r="F345" s="1">
        <v>16</v>
      </c>
    </row>
    <row r="346" spans="5:6" x14ac:dyDescent="0.35">
      <c r="E346" s="5" t="s">
        <v>346</v>
      </c>
      <c r="F346" s="1">
        <v>11</v>
      </c>
    </row>
    <row r="347" spans="5:6" x14ac:dyDescent="0.35">
      <c r="E347" s="5" t="s">
        <v>347</v>
      </c>
      <c r="F347" s="1">
        <v>7</v>
      </c>
    </row>
    <row r="348" spans="5:6" x14ac:dyDescent="0.35">
      <c r="E348" s="5" t="s">
        <v>348</v>
      </c>
      <c r="F348" s="1">
        <v>16</v>
      </c>
    </row>
    <row r="349" spans="5:6" x14ac:dyDescent="0.35">
      <c r="E349" s="5" t="s">
        <v>349</v>
      </c>
      <c r="F349" s="1">
        <v>7</v>
      </c>
    </row>
    <row r="350" spans="5:6" x14ac:dyDescent="0.35">
      <c r="E350" s="5" t="s">
        <v>350</v>
      </c>
      <c r="F350" s="1">
        <v>16</v>
      </c>
    </row>
    <row r="351" spans="5:6" x14ac:dyDescent="0.35">
      <c r="E351" s="5" t="s">
        <v>351</v>
      </c>
      <c r="F351" s="1">
        <v>16</v>
      </c>
    </row>
    <row r="352" spans="5:6" x14ac:dyDescent="0.35">
      <c r="E352" s="5" t="s">
        <v>352</v>
      </c>
      <c r="F352" s="1">
        <v>19</v>
      </c>
    </row>
    <row r="353" spans="5:6" x14ac:dyDescent="0.35">
      <c r="E353" s="5" t="s">
        <v>353</v>
      </c>
      <c r="F353" s="1">
        <v>10</v>
      </c>
    </row>
    <row r="354" spans="5:6" x14ac:dyDescent="0.35">
      <c r="E354" s="5" t="s">
        <v>354</v>
      </c>
      <c r="F354" s="1">
        <v>13</v>
      </c>
    </row>
    <row r="355" spans="5:6" x14ac:dyDescent="0.35">
      <c r="E355" s="5" t="s">
        <v>355</v>
      </c>
      <c r="F355" s="1">
        <v>27</v>
      </c>
    </row>
    <row r="356" spans="5:6" x14ac:dyDescent="0.35">
      <c r="E356" s="5" t="s">
        <v>356</v>
      </c>
      <c r="F356" s="1">
        <v>19</v>
      </c>
    </row>
    <row r="357" spans="5:6" x14ac:dyDescent="0.35">
      <c r="E357" s="5" t="s">
        <v>357</v>
      </c>
      <c r="F357" s="1">
        <v>18</v>
      </c>
    </row>
    <row r="358" spans="5:6" x14ac:dyDescent="0.35">
      <c r="E358" s="5" t="s">
        <v>358</v>
      </c>
      <c r="F358" s="1">
        <v>12</v>
      </c>
    </row>
    <row r="359" spans="5:6" x14ac:dyDescent="0.35">
      <c r="E359" s="5" t="s">
        <v>359</v>
      </c>
      <c r="F359" s="1">
        <v>20</v>
      </c>
    </row>
    <row r="360" spans="5:6" x14ac:dyDescent="0.35">
      <c r="E360" s="5" t="s">
        <v>360</v>
      </c>
      <c r="F360" s="1">
        <v>12</v>
      </c>
    </row>
    <row r="361" spans="5:6" x14ac:dyDescent="0.35">
      <c r="E361" s="5" t="s">
        <v>361</v>
      </c>
      <c r="F361" s="1">
        <v>19</v>
      </c>
    </row>
    <row r="362" spans="5:6" x14ac:dyDescent="0.35">
      <c r="E362" s="5" t="s">
        <v>362</v>
      </c>
      <c r="F362" s="1">
        <v>18</v>
      </c>
    </row>
    <row r="363" spans="5:6" x14ac:dyDescent="0.35">
      <c r="E363" s="5" t="s">
        <v>363</v>
      </c>
      <c r="F363" s="1">
        <v>21</v>
      </c>
    </row>
    <row r="364" spans="5:6" x14ac:dyDescent="0.35">
      <c r="E364" s="5" t="s">
        <v>364</v>
      </c>
      <c r="F364" s="1">
        <v>18</v>
      </c>
    </row>
    <row r="365" spans="5:6" x14ac:dyDescent="0.35">
      <c r="E365" s="5" t="s">
        <v>365</v>
      </c>
      <c r="F365" s="1">
        <v>16</v>
      </c>
    </row>
    <row r="366" spans="5:6" x14ac:dyDescent="0.35">
      <c r="E366" s="5" t="s">
        <v>366</v>
      </c>
      <c r="F366" s="1">
        <v>14</v>
      </c>
    </row>
    <row r="367" spans="5:6" x14ac:dyDescent="0.35">
      <c r="E367" s="5" t="s">
        <v>367</v>
      </c>
      <c r="F367" s="1">
        <v>14</v>
      </c>
    </row>
    <row r="368" spans="5:6" x14ac:dyDescent="0.35">
      <c r="E368" s="5" t="s">
        <v>368</v>
      </c>
      <c r="F368" s="1">
        <v>16</v>
      </c>
    </row>
    <row r="369" spans="1:6" x14ac:dyDescent="0.35">
      <c r="E369" s="5" t="s">
        <v>369</v>
      </c>
      <c r="F369" s="1">
        <v>21</v>
      </c>
    </row>
    <row r="370" spans="1:6" x14ac:dyDescent="0.35">
      <c r="E370" s="5" t="s">
        <v>370</v>
      </c>
      <c r="F370" s="1">
        <v>21</v>
      </c>
    </row>
    <row r="371" spans="1:6" x14ac:dyDescent="0.35">
      <c r="E371" s="5" t="s">
        <v>371</v>
      </c>
      <c r="F371" s="1">
        <v>15</v>
      </c>
    </row>
    <row r="372" spans="1:6" x14ac:dyDescent="0.35">
      <c r="E372" s="5" t="s">
        <v>5</v>
      </c>
      <c r="F372" s="1">
        <v>9216</v>
      </c>
    </row>
    <row r="373" spans="1:6" x14ac:dyDescent="0.35">
      <c r="A373" s="4" t="s">
        <v>4</v>
      </c>
      <c r="B373" t="s">
        <v>372</v>
      </c>
      <c r="C373" t="s">
        <v>375</v>
      </c>
    </row>
    <row r="374" spans="1:6" x14ac:dyDescent="0.35">
      <c r="A374" s="5" t="s">
        <v>373</v>
      </c>
      <c r="B374" s="6">
        <v>4612</v>
      </c>
      <c r="C374" s="7">
        <v>0.50043402777777779</v>
      </c>
    </row>
    <row r="375" spans="1:6" x14ac:dyDescent="0.35">
      <c r="A375" s="5" t="s">
        <v>374</v>
      </c>
      <c r="B375" s="6">
        <v>4604</v>
      </c>
      <c r="C375" s="7">
        <v>0.49956597222222221</v>
      </c>
    </row>
    <row r="376" spans="1:6" x14ac:dyDescent="0.35">
      <c r="A376" s="5" t="s">
        <v>5</v>
      </c>
      <c r="B376" s="2">
        <v>9216</v>
      </c>
      <c r="C376" s="7">
        <v>1</v>
      </c>
    </row>
    <row r="382" spans="1:6" ht="16" x14ac:dyDescent="0.35">
      <c r="A382" s="10" t="s">
        <v>376</v>
      </c>
      <c r="B382" s="10" t="s">
        <v>1</v>
      </c>
      <c r="C382" s="10" t="s">
        <v>377</v>
      </c>
      <c r="D382" t="s">
        <v>378</v>
      </c>
    </row>
    <row r="383" spans="1:6" x14ac:dyDescent="0.35">
      <c r="A383" s="8" t="str">
        <f>A375</f>
        <v>Not Admitted</v>
      </c>
      <c r="B383" s="11">
        <f t="shared" ref="B383:B384" si="0">B375</f>
        <v>4604</v>
      </c>
      <c r="C383" s="9">
        <f t="shared" ref="C383" si="1">C375</f>
        <v>0.49956597222222221</v>
      </c>
    </row>
    <row r="384" spans="1:6" x14ac:dyDescent="0.35">
      <c r="A384" s="8" t="str">
        <f>A374</f>
        <v>Admitted</v>
      </c>
      <c r="B384" s="11">
        <f t="shared" si="0"/>
        <v>9216</v>
      </c>
      <c r="C384" s="9">
        <f>C374</f>
        <v>0.50043402777777779</v>
      </c>
    </row>
    <row r="389" spans="1:2" x14ac:dyDescent="0.35">
      <c r="A389" s="4" t="s">
        <v>4</v>
      </c>
      <c r="B389" t="s">
        <v>387</v>
      </c>
    </row>
    <row r="390" spans="1:2" x14ac:dyDescent="0.35">
      <c r="A390" s="5" t="s">
        <v>379</v>
      </c>
      <c r="B390" s="6">
        <v>1176</v>
      </c>
    </row>
    <row r="391" spans="1:2" x14ac:dyDescent="0.35">
      <c r="A391" s="5" t="s">
        <v>380</v>
      </c>
      <c r="B391" s="6">
        <v>1160</v>
      </c>
    </row>
    <row r="392" spans="1:2" x14ac:dyDescent="0.35">
      <c r="A392" s="5" t="s">
        <v>381</v>
      </c>
      <c r="B392" s="6">
        <v>1207</v>
      </c>
    </row>
    <row r="393" spans="1:2" x14ac:dyDescent="0.35">
      <c r="A393" s="5" t="s">
        <v>382</v>
      </c>
      <c r="B393" s="6">
        <v>1191</v>
      </c>
    </row>
    <row r="394" spans="1:2" x14ac:dyDescent="0.35">
      <c r="A394" s="5" t="s">
        <v>383</v>
      </c>
      <c r="B394" s="6">
        <v>1137</v>
      </c>
    </row>
    <row r="395" spans="1:2" x14ac:dyDescent="0.35">
      <c r="A395" s="5" t="s">
        <v>384</v>
      </c>
      <c r="B395" s="6">
        <v>1147</v>
      </c>
    </row>
    <row r="396" spans="1:2" x14ac:dyDescent="0.35">
      <c r="A396" s="5" t="s">
        <v>385</v>
      </c>
      <c r="B396" s="6">
        <v>1150</v>
      </c>
    </row>
    <row r="397" spans="1:2" x14ac:dyDescent="0.35">
      <c r="A397" s="5" t="s">
        <v>386</v>
      </c>
      <c r="B397" s="6">
        <v>1048</v>
      </c>
    </row>
    <row r="398" spans="1:2" x14ac:dyDescent="0.35">
      <c r="A398" s="5" t="s">
        <v>5</v>
      </c>
      <c r="B398" s="6">
        <v>9216</v>
      </c>
    </row>
    <row r="403" spans="1:2" x14ac:dyDescent="0.35">
      <c r="A403" t="s">
        <v>391</v>
      </c>
    </row>
    <row r="405" spans="1:2" x14ac:dyDescent="0.35">
      <c r="A405" s="4" t="s">
        <v>4</v>
      </c>
      <c r="B405" t="s">
        <v>390</v>
      </c>
    </row>
    <row r="406" spans="1:2" x14ac:dyDescent="0.35">
      <c r="A406" s="5" t="s">
        <v>388</v>
      </c>
      <c r="B406" s="6">
        <v>5467</v>
      </c>
    </row>
    <row r="407" spans="1:2" x14ac:dyDescent="0.35">
      <c r="A407" s="5" t="s">
        <v>389</v>
      </c>
      <c r="B407" s="6">
        <v>3749</v>
      </c>
    </row>
    <row r="408" spans="1:2" x14ac:dyDescent="0.35">
      <c r="A408" s="5" t="s">
        <v>5</v>
      </c>
      <c r="B408" s="6">
        <v>9216</v>
      </c>
    </row>
    <row r="415" spans="1:2" x14ac:dyDescent="0.35">
      <c r="A415" t="s">
        <v>395</v>
      </c>
    </row>
    <row r="417" spans="1:2" x14ac:dyDescent="0.35">
      <c r="A417" s="4" t="s">
        <v>4</v>
      </c>
      <c r="B417" t="s">
        <v>394</v>
      </c>
    </row>
    <row r="418" spans="1:2" x14ac:dyDescent="0.35">
      <c r="A418" s="5" t="s">
        <v>392</v>
      </c>
      <c r="B418" s="2">
        <v>4487</v>
      </c>
    </row>
    <row r="419" spans="1:2" x14ac:dyDescent="0.35">
      <c r="A419" s="5" t="s">
        <v>393</v>
      </c>
      <c r="B419" s="2">
        <v>4729</v>
      </c>
    </row>
    <row r="420" spans="1:2" x14ac:dyDescent="0.35">
      <c r="A420" s="5" t="s">
        <v>5</v>
      </c>
      <c r="B420" s="6">
        <v>9216</v>
      </c>
    </row>
    <row r="428" spans="1:2" x14ac:dyDescent="0.35">
      <c r="A428" t="s">
        <v>405</v>
      </c>
    </row>
    <row r="430" spans="1:2" x14ac:dyDescent="0.35">
      <c r="A430" s="4" t="s">
        <v>4</v>
      </c>
      <c r="B430" t="s">
        <v>404</v>
      </c>
    </row>
    <row r="431" spans="1:2" x14ac:dyDescent="0.35">
      <c r="A431" s="5" t="s">
        <v>403</v>
      </c>
      <c r="B431" s="6">
        <v>86</v>
      </c>
    </row>
    <row r="432" spans="1:2" x14ac:dyDescent="0.35">
      <c r="A432" s="5" t="s">
        <v>397</v>
      </c>
      <c r="B432" s="6">
        <v>178</v>
      </c>
    </row>
    <row r="433" spans="1:2" x14ac:dyDescent="0.35">
      <c r="A433" s="5" t="s">
        <v>399</v>
      </c>
      <c r="B433" s="6">
        <v>193</v>
      </c>
    </row>
    <row r="434" spans="1:2" x14ac:dyDescent="0.35">
      <c r="A434" s="5" t="s">
        <v>396</v>
      </c>
      <c r="B434" s="6">
        <v>248</v>
      </c>
    </row>
    <row r="435" spans="1:2" x14ac:dyDescent="0.35">
      <c r="A435" s="5" t="s">
        <v>402</v>
      </c>
      <c r="B435" s="6">
        <v>276</v>
      </c>
    </row>
    <row r="436" spans="1:2" x14ac:dyDescent="0.35">
      <c r="A436" s="5" t="s">
        <v>401</v>
      </c>
      <c r="B436" s="6">
        <v>995</v>
      </c>
    </row>
    <row r="437" spans="1:2" x14ac:dyDescent="0.35">
      <c r="A437" s="5" t="s">
        <v>398</v>
      </c>
      <c r="B437" s="6">
        <v>1840</v>
      </c>
    </row>
    <row r="438" spans="1:2" x14ac:dyDescent="0.35">
      <c r="A438" s="5" t="s">
        <v>400</v>
      </c>
      <c r="B438" s="6">
        <v>5400</v>
      </c>
    </row>
    <row r="439" spans="1:2" x14ac:dyDescent="0.35">
      <c r="A439" s="5" t="s">
        <v>5</v>
      </c>
      <c r="B439" s="6">
        <v>9216</v>
      </c>
    </row>
    <row r="447" spans="1:2" x14ac:dyDescent="0.35">
      <c r="A447" s="4" t="s">
        <v>4</v>
      </c>
    </row>
    <row r="448" spans="1:2" x14ac:dyDescent="0.35">
      <c r="A448" s="5" t="s">
        <v>406</v>
      </c>
    </row>
    <row r="449" spans="1:1" x14ac:dyDescent="0.35">
      <c r="A449" s="5" t="s">
        <v>407</v>
      </c>
    </row>
    <row r="450" spans="1:1" x14ac:dyDescent="0.35">
      <c r="A450" s="5" t="s">
        <v>5</v>
      </c>
    </row>
  </sheetData>
  <pageMargins left="0.7" right="0.7" top="0.75" bottom="0.75" header="0.3" footer="0.3"/>
  <pageSetup orientation="portrait" r:id="rId11"/>
  <drawing r:id="rId12"/>
  <tableParts count="1">
    <tablePart r:id="rId13"/>
  </tableParts>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58B07-6EB5-41FC-A99B-D80145984E8E}">
  <sheetPr>
    <tabColor rgb="FFFF0000"/>
  </sheetPr>
  <dimension ref="A4"/>
  <sheetViews>
    <sheetView showGridLines="0" zoomScale="90" zoomScaleNormal="90" workbookViewId="0">
      <selection activeCell="C1" sqref="C1:C1048576"/>
    </sheetView>
  </sheetViews>
  <sheetFormatPr defaultRowHeight="14.5" x14ac:dyDescent="0.35"/>
  <cols>
    <col min="1" max="16384" width="8.7265625" style="3"/>
  </cols>
  <sheetData>
    <row r="4" s="3"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 2 0 2 5 - 0 9 - 2 8 T 0 0 : 3 1 : 4 5 . 3 3 7 1 3 8 4 + 0 5 : 0 0 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 D a t a _ a 6 d d 7 a 4 8 - 3 d c 7 - 4 6 4 c - a 0 e 6 - a 5 2 5 d 1 6 1 8 b 1 a < / 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 T a b l e s \ C a l e n d e r 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 3 0 6 . 6 6 6 6 6 6 6 6 6 6 6 6 6 9 < / H e i g h t > < I s E x p a n d e d > t r u e < / I s E x p a n d e d > < L a y e d O u t > t r u e < / L a y e d O u t > < L e f t > 2 5 0 < / L e f t > < T o p > 4 5 . 3 3 3 3 3 3 3 3 3 3 3 3 3 1 4 < / T o p > < W i d t h > 2 7 6 . 6 6 6 6 6 6 6 6 6 6 6 6 7 4 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 7 7 1 . 9 0 3 8 1 0 5 6 7 6 6 5 8 < / L e f t > < T a b I n d e x > 1 < / T a b I n d e x > < T o p > 4 6 . 6 6 6 6 6 6 6 6 6 6 6 6 6 5 7 < / T o p > < W i d t h > 1 7 4 < / 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 ( 5 4 2 . 6 6 6 6 6 6 6 6 6 6 6 7 , 1 9 8 . 6 6 6 6 6 7 ) .   E n d   p o i n t   2 :   ( 7 5 5 . 9 0 3 8 1 0 5 6 7 6 6 6 , 1 2 1 . 6 6 6 6 6 7 )   < / A u t o m a t i o n P r o p e r t y H e l p e r T e x t > < L a y e d O u t > t r u e < / L a y e d O u t > < P o i n t s   x m l n s : b = " h t t p : / / s c h e m a s . d a t a c o n t r a c t . o r g / 2 0 0 4 / 0 7 / S y s t e m . W i n d o w s " > < b : P o i n t > < b : _ x > 5 4 2 . 6 6 6 6 6 6 6 6 6 6 6 6 7 4 < / b : _ x > < b : _ y > 1 9 8 . 6 6 6 6 6 7 0 0 0 0 0 0 0 2 < / b : _ y > < / b : P o i n t > < b : P o i n t > < b : _ x > 6 4 7 . 2 8 5 2 3 9 < / b : _ x > < b : _ y > 1 9 8 . 6 6 6 6 6 7 0 0 0 0 0 0 0 2 < / b : _ y > < / b : P o i n t > < b : P o i n t > < b : _ x > 6 4 9 . 2 8 5 2 3 9 < / b : _ x > < b : _ y > 1 9 6 . 6 6 6 6 6 7 0 0 0 0 0 0 0 2 < / b : _ y > < / b : P o i n t > < b : P o i n t > < b : _ x > 6 4 9 . 2 8 5 2 3 9 < / b : _ x > < b : _ y > 1 2 3 . 6 6 6 6 6 6 9 9 9 9 9 9 9 9 < / b : _ y > < / b : P o i n t > < b : P o i n t > < b : _ x > 6 5 1 . 2 8 5 2 3 9 < / b : _ x > < b : _ y > 1 2 1 . 6 6 6 6 6 6 9 9 9 9 9 9 9 9 < / b : _ y > < / b : P o i n t > < b : P o i n t > < b : _ x > 7 5 5 . 9 0 3 8 1 0 5 6 7 6 6 5 6 9 < / b : _ x > < b : _ y > 1 2 1 . 6 6 6 6 6 6 9 9 9 9 9 9 9 9 < / 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 5 2 6 . 6 6 6 6 6 6 6 6 6 6 6 6 7 4 < / b : _ x > < b : _ y > 1 9 0 . 6 6 6 6 6 7 0 0 0 0 0 0 0 2 < / b : _ y > < / L a b e l L o c a t i o n > < L o c a t i o n   x m l n s : b = " h t t p : / / s c h e m a s . d a t a c o n t r a c t . o r g / 2 0 0 4 / 0 7 / S y s t e m . W i n d o w s " > < b : _ x > 5 2 6 . 6 6 6 6 6 6 6 6 6 6 6 6 7 4 < / b : _ x > < b : _ y > 1 9 8 . 6 6 6 6 6 7 0 0 0 0 0 0 0 2 < / 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 7 5 5 . 9 0 3 8 1 0 5 6 7 6 6 5 6 9 < / b : _ x > < b : _ y > 1 1 3 . 6 6 6 6 6 6 9 9 9 9 9 9 9 9 < / b : _ y > < / L a b e l L o c a t i o n > < L o c a t i o n   x m l n s : b = " h t t p : / / s c h e m a s . d a t a c o n t r a c t . o r g / 2 0 0 4 / 0 7 / S y s t e m . W i n d o w s " > < b : _ x > 7 7 1 . 9 0 3 8 1 0 5 6 7 6 6 5 8 < / b : _ x > < b : _ y > 1 2 1 . 6 6 6 6 6 6 9 9 9 9 9 9 9 9 < / 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 5 4 2 . 6 6 6 6 6 6 6 6 6 6 6 6 7 4 < / b : _ x > < b : _ y > 1 9 8 . 6 6 6 6 6 7 0 0 0 0 0 0 0 2 < / b : _ y > < / b : P o i n t > < b : P o i n t > < b : _ x > 6 4 7 . 2 8 5 2 3 9 < / b : _ x > < b : _ y > 1 9 8 . 6 6 6 6 6 7 0 0 0 0 0 0 0 2 < / b : _ y > < / b : P o i n t > < b : P o i n t > < b : _ x > 6 4 9 . 2 8 5 2 3 9 < / b : _ x > < b : _ y > 1 9 6 . 6 6 6 6 6 7 0 0 0 0 0 0 0 2 < / b : _ y > < / b : P o i n t > < b : P o i n t > < b : _ x > 6 4 9 . 2 8 5 2 3 9 < / b : _ x > < b : _ y > 1 2 3 . 6 6 6 6 6 6 9 9 9 9 9 9 9 9 < / b : _ y > < / b : P o i n t > < b : P o i n t > < b : _ x > 6 5 1 . 2 8 5 2 3 9 < / b : _ x > < b : _ y > 1 2 1 . 6 6 6 6 6 6 9 9 9 9 9 9 9 9 < / b : _ y > < / b : P o i n t > < b : P o i n t > < b : _ x > 7 5 5 . 9 0 3 8 1 0 5 6 7 6 6 5 6 9 < / b : _ x > < b : _ y > 1 2 1 . 6 6 6 6 6 6 9 9 9 9 9 9 9 9 < / b : _ y > < / b : P o i n t > < / P o i n t s > < / a : V a l u e > < / a : K e y V a l u e O f D i a g r a m O b j e c t K e y a n y T y p e z b w N T n L X > < / V i e w S t a t e s > < / D i a g r a m M a n a g e r . S e r i a l i z a b l e D i a g r a m > < / A r r a y O f D i a g r a m M a n a g e r . S e r i a l i z a b l e D i a g r a m > ] ] > < / C u s t o m C o n t e n t > < / G e m i n i > 
</file>

<file path=customXml/item15.xml>��< ? x m l   v e r s i o n = " 1 . 0 "   e n c o d i n g = " U T F - 1 6 " ? > < G e m i n i   x m l n s = " h t t p : / / g e m i n i / p i v o t c u s t o m i z a t i o n / T a b l e X M L _ H o s p i t a l   E m e r g e n c y   R o o m   D a t a _ a 6 d d 7 a 4 8 - 3 d c 7 - 4 6 4 c - a 0 e 6 - a 5 2 5 d 1 6 1 8 b 1 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xml>��< ? x m l   v e r s i o n = " 1 . 0 "   e n c o d i n g = " U T F - 1 6 " ? > < G e m i n i   x m l n s = " h t t p : / / g e m i n i / p i v o t c u s t o m i z a t i o n / M a n u a l C a l c M o d e " > < C u s t o m C o n t e n t > < ! [ C D A T A [ F a l s e ] ] > < / C u s t o m C o n t e n t > < / G e m i n i > 
</file>

<file path=customXml/item3.xml>��< ? x m l   v e r s i o n = " 1 . 0 "   e n c o d i n g = " u t f - 1 6 " ? > < D a t a M a s h u p   s q m i d = " 9 4 0 0 7 0 3 f - 4 4 e c - 4 2 7 a - 8 6 d f - c 9 7 6 a f a 3 3 b 5 9 "   x m l n s = " h t t p : / / s c h e m a s . m i c r o s o f t . c o m / D a t a M a s h u p " > A A A A A I 8 G A A B Q S w M E F A A C A A g A 0 n g 9 W 5 N M P T a n A A A A + A A A A B I A H A B D b 2 5 m a W c v U G F j a 2 F n Z S 5 4 b W w g o h g A K K A U A A A A A A A A A A A A A A A A A A A A A A A A A A A A h Y 9 B C 4 I w H M X v Q d 9 B d n e b C w R l z k P H E o Q g u g 4 d O t L / Q m f z u 3 X o I / U V U s r q 1 v G 9 9 4 P 3 3 u N 2 5 + n Y N t 5 V d b 0 2 k K A A U + T 1 V k I p G w M q Q W B Q K t Y r n s v i L C v l T T T 0 8 d i X C a q t v c S E O O e w 2 2 D T V Y R R G p B T t j 8 U t W o l + s D 6 P + x r m G s L h Q Q / v t Y I h q M Q B 1 E Y M k w 5 W V y e a f g S b F o 8 p z 8 m 3 w 6 N H T o l F P j 5 j p N F c v I + I Z 5 Q S w M E F A A C A A g A 0 n g 9 W 1 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N J 4 P V s 2 Z h D Z j w M A A J 0 M A A A T A B w A R m 9 y b X V s Y X M v U 2 V j d G l v b j E u b S C i G A A o o B Q A A A A A A A A A A A A A A A A A A A A A A A A A A A C l V m 1 P 2 z A Q / o 7 E f 7 D C l 1 T y I l I 2 J g 3 1 A / R l o P E 2 2 m 0 f 6 D S Z x B R v j l 3 Z b k e F + t 9 3 T t I m a e N 0 A l B J u b v c P f f y n K 1 p Z J g U a J g 9 w 5 P 9 v f 0 9 / U Q U j d G B d y 7 1 l B n C U T + h a k J F t E B 3 U i a o R w z x U A d x a v b 3 E P w M 5 U x F F C R d P Q 9 6 M p o l V B h / w D g N u l I Y + E f 7 X v f T + J u m S o / P p + M e 1 X + M n I 6 v h u h m M L j o 9 s f 9 5 4 h y d K v k b 4 A C N g 2 h 0 a k g f K G Z X p m P r b T x l S D S c 6 + F 7 3 u U s 4 Q Z q j o e 9 j D q S j 5 L h O 6 E b Y z 6 I p I x E 5 P O 8 Y f D w x C j r z N p 6 N A s O O 0 U X 4 N r K e j P F s 7 S P v A A Q A K 6 G J 1 T E k N u t i o j 8 g C G u S a X + 1 m F M L r P 5 a e c D y P C i d I d o 2 Z l l 9 0 n I i b g c b S Y 0 s L d S B G h H 6 V K M s h W q f 2 a + P j l x b s l h k H J 0 U U M K R q w R I Y + m y V G h e o 0 T p j W t v N Q H b o y i + G 7 Y Q m t m A 6 Y 0 u B L 2 N I 6 / V 0 S s L k m C X V a f K Y C A L o B T e y r F 8 I c v w 9 s c h X l H Y m 2 H f f o l C i T p H r 6 S J V q g F e k O + B k s j L j c s K g B x X L I T z 1 I 8 l Z E U n V A O s H Y c a W y 2 1 R j f s r 3 I y 8 L N p + Z W c 2 X k 1 k 0 f i u T B 6 Y o L n c 3 5 g P 7 O x T T W u W O H e m V l 5 H U K i z x Z o U v h c g r z z 5 6 b i 3 c A 7 O K 9 D e 0 S m H p s T o O + G z 0 p j m 8 l T q b y U F j u y H c A C e W 6 r K K 3 h r X p a u m K E z 6 A Y 2 7 A 3 s h y a v D F u u d 7 i T k J s g y 3 y s n 8 J 0 W J 1 p t p 1 p V n F h z 6 4 R e N g g B j b C d q q 2 2 d i J x o n g 6 D 8 L 3 Y b g j 4 R r C + J a Z v 7 f D C S R 8 z p S Z I q C E 5 u I n d 6 B g i X / w y l n J v e O H h Z o T Y Q i U m q S W f g 7 G l / F C m t g 1 7 r N O g 9 U p e L d 7 R d g F 3 K / k O I A Z B m g L d 5 u 0 B a O 4 Z Z 7 3 Q e h 5 w w V t B t 0 R y 5 e t H f y w l 3 q e o a s c a 4 P p o b z K w W d l X T z 9 N r K w M k 6 A S u y d t S s o n 7 9 t n e B d / V z V y 4 1 u p E 9 a J Z u c o R N 7 K j m V s u O 7 Q Y P p b I 3 i z v 5 t 1 Q O K 9 y e d t e e y 4 f 3 R s F O D U 5 1 B M s V b l g N d Q / d h S / D s d H y M 6 l U r O y Q W 7 b 2 9 5 h w + q / e c L t w K N i F n 8 W s v 9 N e M m 0 C m w m g s I P o t w / b R x i u i I d h C 3 8 8 C v F B P F P E X h h 8 k N n f V o k l U s x p C t z I I k i W 4 Q A u b 9 b 5 + n J Y J f n Z A t b o E 9 T L B y 6 L G e e r v / 1 n o 0 i 6 6 X T Q V 0 q q V 1 4 e a 7 D Z w m Z G V e 6 9 l S k b j r 2 M B Y 2 t 8 k 7 + A V B L A Q I t A B Q A A g A I A N J 4 P V u T T D 0 2 p w A A A P g A A A A S A A A A A A A A A A A A A A A A A A A A A A B D b 2 5 m a W c v U G F j a 2 F n Z S 5 4 b W x Q S w E C L Q A U A A I A C A D S e D 1 b U 3 I 4 L J s A A A D h A A A A E w A A A A A A A A A A A A A A A A D z A A A A W 0 N v b n R l b n R f V H l w Z X N d L n h t b F B L A Q I t A B Q A A g A I A N J 4 P V s 2 Z h D Z j w M A A J 0 M A A A T A A A A A A A A A A A A A A A A A N s 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g i A A A A A A A A l i I 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G a W x s U 3 R h d H V z I i B W Y W x 1 Z T 0 i c 0 N v b X B s Z X R l I i A v P j x F b n R y e S B U e X B l P S J C d W Z m Z X J O Z X h 0 U m V m c m V z a C I g V m F s d W U 9 I m w x 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R W 5 h Y m x l Z C I g V m F s d W U 9 I m w w I i A v P j x F b n R y e S B U e X B l P S J G a W x s Q 2 9 s d W 1 u V H l w Z X M i I F Z h b H V l P S J z Q m d r S 0 J n W U R C Z 1 l H Q X d N P S I g L z 4 8 R W 5 0 c n k g V H l w Z T 0 i R m l s b E x h c 3 R V c G R h d G V k I i B W Y W x 1 Z T 0 i Z D I w M j U t M D k t M j l U M T A 6 M D Y 6 M z Q u O T M y M T g w M l o i I C 8 + P E V u d H J 5 I F R 5 c G U 9 I k Z p b G x F c n J v c k N v d W 5 0 I i B W Y W x 1 Z T 0 i b D A i I C 8 + P E V u d H J 5 I F R 5 c G U 9 I k Z p b G x F c n J v c k N v Z G U i I F Z h b H V l P S J z V W 5 r b m 9 3 b i I g L z 4 8 R W 5 0 c n k g V H l w Z T 0 i R m l s b G V k Q 2 9 t c G x l d G V S Z X N 1 b H R U b 1 d v c m t z a G V l d C I g V m F s d W U 9 I m w w I i A v P j x F b n R y e S B U e X B l P S J G a W x s Q 2 9 1 b n Q i I F Z h b H V l P S J s O T I x N i I g L z 4 8 R W 5 0 c n k g V H l w Z T 0 i R m l s b F R v R G F 0 Y U 1 v Z G V s R W 5 h Y m x l Z C I g V m F s d W U 9 I m w x I i A v P j x F b n R y e S B U e X B l P S J J c 1 B y a X Z h d G U i I F Z h b H V l P S J s M C I g L z 4 8 R W 5 0 c n k g V H l w Z T 0 i Q W R k Z W R U b 0 R h d G F N b 2 R l b C I g V m F s d W U 9 I m w x 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M i I g L z 4 8 R W 5 0 c n k g V H l w Z T 0 i U X V l c n l J R C I g V m F s d W U 9 I n N m Z T E 2 Z G Y y Y y 0 1 N j I 4 L T R j Y z k t O D R k N i 0 4 N 2 R k O G U z Z W N j Y m I 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Q 2 F s Z W 5 k Z X I l M j B U Y W J s Z T w v S X R l b V B h d G g + P C 9 J d G V t T G 9 j Y X R p b 2 4 + P F N 0 Y W J s Z U V u d H J p Z X M + P E V u d H J 5 I F R 5 c G U 9 I k Z p b G x T d G F 0 d X M i I F Z h b H V l P S J z Q 2 9 t c G x l d G U i I C 8 + P E V u d H J 5 I F R 5 c G U 9 I k J 1 Z m Z l c k 5 l e H R S Z W Z y Z X N o I i B W Y W x 1 Z T 0 i b D E i I C 8 + P E V u d H J 5 I F R 5 c G U 9 I k Z p b G x D b 2 x 1 b W 5 O Y W 1 l c y I g V m F s d W U 9 I n N b J n F 1 b 3 Q 7 R G F 0 Z S Z x d W 9 0 O 1 0 i I C 8 + P E V u d H J 5 I F R 5 c G U 9 I k Z p b G x F b m F i b G V k I i B W Y W x 1 Z T 0 i b D A i I C 8 + P E V u d H J 5 I F R 5 c G U 9 I k Z p b G x D b 2 x 1 b W 5 U e X B l c y I g V m F s d W U 9 I n N D U T 0 9 I i A v P j x F b n R y e S B U e X B l P S J G a W x s T G F z d F V w Z G F 0 Z W Q i I F Z h b H V l P S J k M j A y N S 0 w O S 0 y O V Q x M D o w N j o z N C 4 5 N z k w O D Q z W i I g L z 4 8 R W 5 0 c n k g V H l w Z T 0 i R m l s b E V y c m 9 y Q 2 9 1 b n Q i I F Z h b H V l P S J s M C I g L z 4 8 R W 5 0 c n k g V H l w Z T 0 i R m l s b E V y c m 9 y Q 2 9 k Z S I g V m F s d W U 9 I n N V b m t u b 3 d u I i A v P j x F b n R y e S B U e X B l P S J G a W x s Z W R D b 2 1 w b G V 0 Z V J l c 3 V s d F R v V 2 9 y a 3 N o Z W V 0 I i B W Y W x 1 Z T 0 i b D A i I C 8 + P E V u d H J 5 I F R 5 c G U 9 I k Z p b G x D b 3 V u d C I g V m F s d W U 9 I m w 3 M z E i I C 8 + P E V u d H J 5 I F R 5 c G U 9 I k Z p b G x U b 0 R h d G F N b 2 R l b E V u Y W J s Z W Q i I F Z h b H V l P S J s M S I g L z 4 8 R W 5 0 c n k g V H l w Z T 0 i S X N Q c m l 2 Y X R l I i B W Y W x 1 Z T 0 i b D A i I C 8 + P E V u d H J 5 I F R 5 c G U 9 I k F k Z G V k V G 9 E Y X R h T W 9 k Z W w i I F Z h b H V l P S J s M 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E V u d H J 5 I F R 5 c G U 9 I l F 1 Z X J 5 S U Q i I F Z h b H V l P S J z O T Q w N z Q 4 Y j g t M G R m Y i 0 0 Y j k x L T g 4 Y z I t N D N l Y T Z l N W Y y Y m U 1 I i A v P j x F b n R y e S B U e X B l P S J S Z W x h d G l v b n N o a X B J b m Z v Q 2 9 u d G F p b m V y I i B W Y W x 1 Z T 0 i c 3 s m c X V v d D t j b 2 x 1 b W 5 D b 3 V u d C Z x d W 9 0 O z o x L C Z x d W 9 0 O 2 t l e U N v b H V t b k 5 h b W V z J n F 1 b 3 Q 7 O l t d L C Z x d W 9 0 O 3 F 1 Z X J 5 U m V s Y X R p b 2 5 z a G l w c y Z x d W 9 0 O z p b X S w m c X V v d D t j b 2 x 1 b W 5 J Z G V u d G l 0 a W V z J n F 1 b 3 Q 7 O l s m c X V v d D t T Z W N 0 a W 9 u M S 9 D Y W x l b m R l c i B U Y W J s Z S 9 D a G F u Z 2 V k I F R 5 c G U u e 0 N v b H V t b j E s M H 0 m c X V v d D t d L C Z x d W 9 0 O 0 N v b H V t b k N v d W 5 0 J n F 1 b 3 Q 7 O j E s J n F 1 b 3 Q 7 S 2 V 5 Q 2 9 s d W 1 u T m F t Z X M m c X V v d D s 6 W 1 0 s J n F 1 b 3 Q 7 Q 2 9 s d W 1 u S W R l b n R p d G l l c y Z x d W 9 0 O z p b J n F 1 b 3 Q 7 U 2 V j d G l v b j E v Q 2 F s Z W 5 k Z X I g V G F i b G U 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t b 3 Z l Z C U y M E N v b H V t b n M x 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Z X I l M j B U Y W J s Z S 9 T b 3 V y Y 2 U 8 L 0 l 0 Z W 1 Q Y X R o P j w v S X R l b U x v Y 2 F 0 a W 9 u P j x T d G F i b G V F b n R y a W V z I C 8 + P C 9 J d G V t P j x J d G V t P j x J d G V t T G 9 j Y X R p b 2 4 + P E l 0 Z W 1 U e X B l P k Z v c m 1 1 b G E 8 L 0 l 0 Z W 1 U e X B l P j x J d G V t U G F 0 a D 5 T Z W N 0 a W 9 u M S 9 D Y W x l b m R l c i U y M F R h Y m x l L 0 N v b n Z l c n R l Z C U y M H R v J T I w V G F i b G U 8 L 0 l 0 Z W 1 Q Y X R o P j w v S X R l b U x v Y 2 F 0 a W 9 u P j x T d G F i b G V F b n R y a W V z I C 8 + P C 9 J d G V t P j x J d G V t P j x J d G V t T G 9 j Y X R p b 2 4 + P E l 0 Z W 1 U e X B l P k Z v c m 1 1 b G E 8 L 0 l 0 Z W 1 U e X B l P j x J d G V t U G F 0 a D 5 T Z W N 0 a W 9 u M S 9 D Y W x l b m R l c i U y M F R h Y m x l L 0 N o Y W 5 n Z W Q l M j B U e X B l P C 9 J d G V t U G F 0 a D 4 8 L 0 l 0 Z W 1 M b 2 N h d G l v b j 4 8 U 3 R h Y m x l R W 5 0 c m l l c y A v P j w v S X R l b T 4 8 S X R l b T 4 8 S X R l b U x v Y 2 F 0 a W 9 u P j x J d G V t V H l w Z T 5 G b 3 J t d W x h P C 9 J d G V t V H l w Z T 4 8 S X R l b V B h d G g + U 2 V j d G l v b j E v Q 2 F s Z W 5 k Z X I l M j B U Y W J s Z S 9 S Z W 5 h b W 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B X I 6 x p R q 6 C R I o m H C q A G s k K A A A A A A I A A A A A A B B m A A A A A Q A A I A A A A G h O 9 K I 0 8 w 4 w g G k H B G l 2 b T o A / K 7 v n Z y 0 l T e 0 B w A f H w f 2 A A A A A A 6 A A A A A A g A A I A A A A P u 5 M Z U n w k C x 7 N 9 c h W K + w L A n x d O w E J k j e A 4 Y i O y j K e c Y U A A A A I J / U S + Z T F D I Q s R p o V O I v 4 T X 5 Z D f X w v S 5 s D H p + B 1 w Z o 5 7 n z j 3 n P p q y y T c V I D j u f c u h 9 I L T b I Q Q C J f 2 Y + J w H F T d 3 j O 3 v e g g t L G J O H V 1 x s Y 4 k j Q A A A A L Y x y o G 8 c d J E B c 4 f 0 z O T I I / q V G p 6 X D b k M R O 6 k M f H D 5 t + R z m M t p U t i l Z o b t q Y D h 0 i m h j L h c o N D j D X 5 Y / N Q x v u W q o = < / D a t a M a s h u p > 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O r d e r " > < C u s t o m C o n t e n t > < ! [ C D A T A [ H o s p i t a l   E m e r g e n c y   R o o m   D a t a _ a 6 d d 7 a 4 8 - 3 d c 7 - 4 6 4 c - a 0 e 6 - a 5 2 5 d 1 6 1 8 b 1 a , C a l e n d e r   T a b l e _ 9 3 4 1 1 6 0 f - 9 1 6 d - 4 1 f 4 - 8 9 f f - d b 4 8 d c 3 d e 4 d 0 ] ] > < / C u s t o m C o n t e n t > < / G e m i n i > 
</file>

<file path=customXml/item6.xml>��< ? x m l   v e r s i o n = " 1 . 0 "   e n c o d i n g = " U T F - 1 6 " ? > < G e m i n i   x m l n s = " h t t p : / / g e m i n i / p i v o t c u s t o m i z a t i o n / S a n d b o x N o n E m p t y " > < C u s t o m C o n t e n t > < ! [ C D A T A [ 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H o s p i t a l   E m e r g e n c y   R o o m   D a t a _ a 6 d d 7 a 4 8 - 3 d c 7 - 4 6 4 c - a 0 e 6 - a 5 2 5 d 1 6 1 8 b 1 a ] ] > < / C u s t o m C o n t e n t > < / G e m i n i > 
</file>

<file path=customXml/itemProps1.xml><?xml version="1.0" encoding="utf-8"?>
<ds:datastoreItem xmlns:ds="http://schemas.openxmlformats.org/officeDocument/2006/customXml" ds:itemID="{32BA9770-0287-4067-85D7-2BBE300B741E}">
  <ds:schemaRefs/>
</ds:datastoreItem>
</file>

<file path=customXml/itemProps10.xml><?xml version="1.0" encoding="utf-8"?>
<ds:datastoreItem xmlns:ds="http://schemas.openxmlformats.org/officeDocument/2006/customXml" ds:itemID="{DAE68F4F-EBA8-4D5F-8C6B-00A156FF28E4}">
  <ds:schemaRefs/>
</ds:datastoreItem>
</file>

<file path=customXml/itemProps11.xml><?xml version="1.0" encoding="utf-8"?>
<ds:datastoreItem xmlns:ds="http://schemas.openxmlformats.org/officeDocument/2006/customXml" ds:itemID="{6EA3D14B-33F3-4D60-91E9-64AC663A8AA1}">
  <ds:schemaRefs/>
</ds:datastoreItem>
</file>

<file path=customXml/itemProps12.xml><?xml version="1.0" encoding="utf-8"?>
<ds:datastoreItem xmlns:ds="http://schemas.openxmlformats.org/officeDocument/2006/customXml" ds:itemID="{4E587D8E-A404-4359-AAB3-EC3F00CBC177}">
  <ds:schemaRefs/>
</ds:datastoreItem>
</file>

<file path=customXml/itemProps13.xml><?xml version="1.0" encoding="utf-8"?>
<ds:datastoreItem xmlns:ds="http://schemas.openxmlformats.org/officeDocument/2006/customXml" ds:itemID="{C5781E18-C3C9-491B-9EC1-BDCECA1C0D83}">
  <ds:schemaRefs/>
</ds:datastoreItem>
</file>

<file path=customXml/itemProps14.xml><?xml version="1.0" encoding="utf-8"?>
<ds:datastoreItem xmlns:ds="http://schemas.openxmlformats.org/officeDocument/2006/customXml" ds:itemID="{C8448DDE-B8A8-485F-90A3-2FC08C2F3541}">
  <ds:schemaRefs/>
</ds:datastoreItem>
</file>

<file path=customXml/itemProps15.xml><?xml version="1.0" encoding="utf-8"?>
<ds:datastoreItem xmlns:ds="http://schemas.openxmlformats.org/officeDocument/2006/customXml" ds:itemID="{191D28CA-8146-42EA-81EB-6215EDF0E0D9}">
  <ds:schemaRefs/>
</ds:datastoreItem>
</file>

<file path=customXml/itemProps16.xml><?xml version="1.0" encoding="utf-8"?>
<ds:datastoreItem xmlns:ds="http://schemas.openxmlformats.org/officeDocument/2006/customXml" ds:itemID="{5B51E1B4-D42F-46C0-B416-34090F5D1CD8}">
  <ds:schemaRefs/>
</ds:datastoreItem>
</file>

<file path=customXml/itemProps17.xml><?xml version="1.0" encoding="utf-8"?>
<ds:datastoreItem xmlns:ds="http://schemas.openxmlformats.org/officeDocument/2006/customXml" ds:itemID="{E12BD7D6-66CD-40A6-97E2-20F9905DE50B}">
  <ds:schemaRefs/>
</ds:datastoreItem>
</file>

<file path=customXml/itemProps2.xml><?xml version="1.0" encoding="utf-8"?>
<ds:datastoreItem xmlns:ds="http://schemas.openxmlformats.org/officeDocument/2006/customXml" ds:itemID="{55C15017-B8FF-4C8B-B7D3-1E190B230763}">
  <ds:schemaRefs/>
</ds:datastoreItem>
</file>

<file path=customXml/itemProps3.xml><?xml version="1.0" encoding="utf-8"?>
<ds:datastoreItem xmlns:ds="http://schemas.openxmlformats.org/officeDocument/2006/customXml" ds:itemID="{F6D91AD0-3015-4120-BB91-62A6C90A4E35}">
  <ds:schemaRefs>
    <ds:schemaRef ds:uri="http://schemas.microsoft.com/DataMashup"/>
  </ds:schemaRefs>
</ds:datastoreItem>
</file>

<file path=customXml/itemProps4.xml><?xml version="1.0" encoding="utf-8"?>
<ds:datastoreItem xmlns:ds="http://schemas.openxmlformats.org/officeDocument/2006/customXml" ds:itemID="{BA6E64B8-80C5-41B9-AA84-3D66654ABF74}">
  <ds:schemaRefs/>
</ds:datastoreItem>
</file>

<file path=customXml/itemProps5.xml><?xml version="1.0" encoding="utf-8"?>
<ds:datastoreItem xmlns:ds="http://schemas.openxmlformats.org/officeDocument/2006/customXml" ds:itemID="{9CC9103E-5A80-4B8C-B68B-1D247BF9128A}">
  <ds:schemaRefs/>
</ds:datastoreItem>
</file>

<file path=customXml/itemProps6.xml><?xml version="1.0" encoding="utf-8"?>
<ds:datastoreItem xmlns:ds="http://schemas.openxmlformats.org/officeDocument/2006/customXml" ds:itemID="{48A9EAE8-7DE3-45F0-91BC-2B35B9F22BED}">
  <ds:schemaRefs/>
</ds:datastoreItem>
</file>

<file path=customXml/itemProps7.xml><?xml version="1.0" encoding="utf-8"?>
<ds:datastoreItem xmlns:ds="http://schemas.openxmlformats.org/officeDocument/2006/customXml" ds:itemID="{7A79E3A4-34FB-49B6-81B8-98275568813E}">
  <ds:schemaRefs/>
</ds:datastoreItem>
</file>

<file path=customXml/itemProps8.xml><?xml version="1.0" encoding="utf-8"?>
<ds:datastoreItem xmlns:ds="http://schemas.openxmlformats.org/officeDocument/2006/customXml" ds:itemID="{AF7821C2-1A23-4DD2-B24B-61685C9B5946}">
  <ds:schemaRefs/>
</ds:datastoreItem>
</file>

<file path=customXml/itemProps9.xml><?xml version="1.0" encoding="utf-8"?>
<ds:datastoreItem xmlns:ds="http://schemas.openxmlformats.org/officeDocument/2006/customXml" ds:itemID="{FB464AF0-B7CC-4502-91DD-0DBC89117C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Siraj</dc:creator>
  <cp:lastModifiedBy>Muhammad Siraj</cp:lastModifiedBy>
  <dcterms:created xsi:type="dcterms:W3CDTF">2025-09-27T18:20:10Z</dcterms:created>
  <dcterms:modified xsi:type="dcterms:W3CDTF">2025-09-29T16:33:41Z</dcterms:modified>
</cp:coreProperties>
</file>