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.syahrul/BARAKANA/"/>
    </mc:Choice>
  </mc:AlternateContent>
  <xr:revisionPtr revIDLastSave="0" documentId="13_ncr:1_{958B36C3-06FF-BD4D-917E-F0C55D7CF870}" xr6:coauthVersionLast="45" xr6:coauthVersionMax="45" xr10:uidLastSave="{00000000-0000-0000-0000-000000000000}"/>
  <bookViews>
    <workbookView xWindow="0" yWindow="0" windowWidth="28800" windowHeight="18000" xr2:uid="{56A979D0-ABE2-C64A-B037-62465F6D0CBD}"/>
  </bookViews>
  <sheets>
    <sheet name="data" sheetId="1" r:id="rId1"/>
    <sheet name="list swaday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G44" i="1"/>
  <c r="K3" i="1" s="1"/>
</calcChain>
</file>

<file path=xl/sharedStrings.xml><?xml version="1.0" encoding="utf-8"?>
<sst xmlns="http://schemas.openxmlformats.org/spreadsheetml/2006/main" count="96" uniqueCount="89">
  <si>
    <t>pemasukan</t>
  </si>
  <si>
    <t>swadaya Barakana</t>
  </si>
  <si>
    <t>Update Dana Swadaya  Kegiatan acara 17 Agustus  Warga Barakana Residence yang sudah terkumpul saat ini :</t>
  </si>
  <si>
    <t>1. Pak Dias / A3</t>
  </si>
  <si>
    <t>2. Pak Cholik / A4</t>
  </si>
  <si>
    <t>3. Pak Ari / B13</t>
  </si>
  <si>
    <t>4. Pak Ulin / B7</t>
  </si>
  <si>
    <t>5. Pak Fahri / B9C</t>
  </si>
  <si>
    <t>6. Pak Nanda / B4</t>
  </si>
  <si>
    <t>7. Pak Wiyan / B9B</t>
  </si>
  <si>
    <t>8. Pak Wibi / A7</t>
  </si>
  <si>
    <t>9. Pak Haris / B2</t>
  </si>
  <si>
    <t>10. Pak Rijal / B1</t>
  </si>
  <si>
    <t>11. Pak Lathif / B10</t>
  </si>
  <si>
    <t>12. Pak Jaka / B11</t>
  </si>
  <si>
    <t>13. Pak Ajie / C9</t>
  </si>
  <si>
    <t>14. Pak Teguh / A6</t>
  </si>
  <si>
    <t>15. Bu Rosliana / B5</t>
  </si>
  <si>
    <t>16. Pak Sahrul / C4</t>
  </si>
  <si>
    <t>17. Pak Jeni / B14</t>
  </si>
  <si>
    <t>18. Bu Palupi / C1B</t>
  </si>
  <si>
    <t>19. Pak Alvin / C5</t>
  </si>
  <si>
    <t>20. Pak Danang / C3</t>
  </si>
  <si>
    <t>21. Pak Partiman / D1</t>
  </si>
  <si>
    <t>22. Pak Galuh / D2</t>
  </si>
  <si>
    <t>23. Pak Debby D17</t>
  </si>
  <si>
    <t>24. Pak Ivan / A9</t>
  </si>
  <si>
    <t>25. Pak Ustad / B3</t>
  </si>
  <si>
    <t>26. Pak Hasyim / B8</t>
  </si>
  <si>
    <t>27. Pak Afief / B12</t>
  </si>
  <si>
    <t>28. Pak Septi / B15</t>
  </si>
  <si>
    <t>29. Pak Angga / B16</t>
  </si>
  <si>
    <t>30. Pak Kemal / D11</t>
  </si>
  <si>
    <t xml:space="preserve">Total dana sementara : </t>
  </si>
  <si>
    <t>Rp 1.500.000</t>
  </si>
  <si>
    <t xml:space="preserve"> </t>
  </si>
  <si>
    <t xml:space="preserve">Demikian </t>
  </si>
  <si>
    <t>Terima kasih</t>
  </si>
  <si>
    <t>Wassalam</t>
  </si>
  <si>
    <t>Panitia 17 agustus 2020</t>
  </si>
  <si>
    <t>pengeluaran</t>
  </si>
  <si>
    <t>Pak Jaka</t>
  </si>
  <si>
    <t>50k</t>
  </si>
  <si>
    <t>14k</t>
  </si>
  <si>
    <t>8k</t>
  </si>
  <si>
    <t>transport</t>
  </si>
  <si>
    <t>6k</t>
  </si>
  <si>
    <t>Pak Fahri</t>
  </si>
  <si>
    <t>225k</t>
  </si>
  <si>
    <t>100k</t>
  </si>
  <si>
    <t>150k</t>
  </si>
  <si>
    <t>Pak Ajie</t>
  </si>
  <si>
    <t>kertas kopi isi 10</t>
  </si>
  <si>
    <t>12k @ 2</t>
  </si>
  <si>
    <t>panfix isolasi 1/2x36</t>
  </si>
  <si>
    <t>9k @3</t>
  </si>
  <si>
    <t>artline spidol ek-500 black</t>
  </si>
  <si>
    <t>10k @1</t>
  </si>
  <si>
    <t>mug pineapple</t>
  </si>
  <si>
    <t>ocean mug beer 357ml</t>
  </si>
  <si>
    <t>botol kaca warna tw-261z</t>
  </si>
  <si>
    <t>mie enak</t>
  </si>
  <si>
    <t>koro/tango</t>
  </si>
  <si>
    <t>bengbeng</t>
  </si>
  <si>
    <t xml:space="preserve">superstar </t>
  </si>
  <si>
    <t>k.t susu</t>
  </si>
  <si>
    <t>k api mix</t>
  </si>
  <si>
    <t>keju susu</t>
  </si>
  <si>
    <t>superstar</t>
  </si>
  <si>
    <t>sukro</t>
  </si>
  <si>
    <t>pilus</t>
  </si>
  <si>
    <t>koroko</t>
  </si>
  <si>
    <t>energen</t>
  </si>
  <si>
    <t>satuan</t>
  </si>
  <si>
    <t>total</t>
  </si>
  <si>
    <t>roma kelapa/nabati</t>
  </si>
  <si>
    <t>1 pcs</t>
  </si>
  <si>
    <t>1 set</t>
  </si>
  <si>
    <t>NA</t>
  </si>
  <si>
    <t>SALDO</t>
  </si>
  <si>
    <t xml:space="preserve">belut </t>
  </si>
  <si>
    <t>Sendok plastik</t>
  </si>
  <si>
    <t xml:space="preserve">Tepung </t>
  </si>
  <si>
    <t>Hadiah anak2</t>
  </si>
  <si>
    <t>Bendera dan tali</t>
  </si>
  <si>
    <t xml:space="preserve">Bola,karung dan alat2 lomba </t>
  </si>
  <si>
    <t>500k @30 org</t>
  </si>
  <si>
    <t>Laporan Pemasukan dan Pengeluaran HUT RI Barakana 2020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</si>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</sst>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IDR&quot;* #,##0_);_(&quot;IDR&quot;* \(#,##0\);_(&quot;IDR&quot;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42" fontId="0" fillId="0" borderId="0" xfId="1" applyFont="1"/>
    <xf numFmtId="42" fontId="0" fillId="0" borderId="0" xfId="0" applyNumberFormat="1"/>
    <xf numFmtId="0" fontId="0" fillId="0" borderId="1" xfId="0" applyBorder="1"/>
    <xf numFmtId="42" fontId="0" fillId="0" borderId="1" xfId="1" applyFont="1" applyBorder="1"/>
    <xf numFmtId="0" fontId="2" fillId="0" borderId="0" xfId="0" applyFont="1" applyAlignment="1">
      <alignment horizontal="center"/>
    </xf>
    <xf numFmtId="42" fontId="2" fillId="0" borderId="1" xfId="1" applyFont="1" applyBorder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2" fontId="2" fillId="2" borderId="1" xfId="1" applyFont="1" applyFill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C7EF-8304-B641-967A-A45C900ED776}">
  <dimension ref="A1:K45"/>
  <sheetViews>
    <sheetView tabSelected="1" workbookViewId="0">
      <selection activeCell="A34" sqref="A34"/>
    </sheetView>
  </sheetViews>
  <sheetFormatPr baseColWidth="10" defaultRowHeight="16" x14ac:dyDescent="0.2"/>
  <cols>
    <col min="1" max="1" width="37.6640625" bestFit="1" customWidth="1"/>
    <col min="2" max="2" width="12.5" bestFit="1" customWidth="1"/>
    <col min="3" max="3" width="13.33203125" style="1" bestFit="1" customWidth="1"/>
    <col min="4" max="4" width="11.83203125" bestFit="1" customWidth="1"/>
    <col min="5" max="5" width="25.5" bestFit="1" customWidth="1"/>
    <col min="6" max="6" width="7.83203125" bestFit="1" customWidth="1"/>
    <col min="7" max="7" width="13.33203125" bestFit="1" customWidth="1"/>
    <col min="11" max="11" width="11.83203125" bestFit="1" customWidth="1"/>
  </cols>
  <sheetData>
    <row r="1" spans="1:11" x14ac:dyDescent="0.2">
      <c r="A1" s="5" t="s">
        <v>87</v>
      </c>
      <c r="B1" s="5"/>
      <c r="C1" s="5"/>
      <c r="D1" s="5"/>
      <c r="E1" s="5"/>
      <c r="F1" s="5"/>
      <c r="G1" s="5"/>
    </row>
    <row r="2" spans="1:11" x14ac:dyDescent="0.2">
      <c r="A2" s="7"/>
      <c r="B2" s="7"/>
      <c r="C2" s="7"/>
      <c r="D2" s="7"/>
      <c r="E2" s="7"/>
      <c r="F2" s="7"/>
      <c r="G2" s="7"/>
    </row>
    <row r="3" spans="1:11" x14ac:dyDescent="0.2">
      <c r="A3" s="3" t="s">
        <v>0</v>
      </c>
      <c r="B3" s="3" t="s">
        <v>73</v>
      </c>
      <c r="C3" s="4" t="s">
        <v>74</v>
      </c>
      <c r="E3" s="3" t="s">
        <v>40</v>
      </c>
      <c r="F3" s="3" t="s">
        <v>73</v>
      </c>
      <c r="G3" s="4" t="s">
        <v>74</v>
      </c>
      <c r="I3" s="9" t="s">
        <v>79</v>
      </c>
      <c r="J3" s="10"/>
      <c r="K3" s="11">
        <f>C4-G44</f>
        <v>452000</v>
      </c>
    </row>
    <row r="4" spans="1:11" x14ac:dyDescent="0.2">
      <c r="A4" s="3" t="s">
        <v>1</v>
      </c>
      <c r="B4" s="3" t="s">
        <v>86</v>
      </c>
      <c r="C4" s="4">
        <v>1500000</v>
      </c>
      <c r="E4" s="3" t="s">
        <v>41</v>
      </c>
      <c r="F4" s="3"/>
      <c r="G4" s="4"/>
    </row>
    <row r="5" spans="1:11" x14ac:dyDescent="0.2">
      <c r="A5" s="3"/>
      <c r="B5" s="8" t="s">
        <v>88</v>
      </c>
      <c r="C5" s="6">
        <f>SUM(C4)</f>
        <v>1500000</v>
      </c>
      <c r="E5" s="3" t="s">
        <v>80</v>
      </c>
      <c r="F5" s="3" t="s">
        <v>42</v>
      </c>
      <c r="G5" s="4">
        <v>50000</v>
      </c>
    </row>
    <row r="6" spans="1:11" x14ac:dyDescent="0.2">
      <c r="E6" s="3" t="s">
        <v>81</v>
      </c>
      <c r="F6" s="3" t="s">
        <v>43</v>
      </c>
      <c r="G6" s="4">
        <v>14000</v>
      </c>
    </row>
    <row r="7" spans="1:11" x14ac:dyDescent="0.2">
      <c r="E7" s="3" t="s">
        <v>82</v>
      </c>
      <c r="F7" s="3" t="s">
        <v>44</v>
      </c>
      <c r="G7" s="4">
        <v>8000</v>
      </c>
    </row>
    <row r="8" spans="1:11" x14ac:dyDescent="0.2">
      <c r="D8" s="2"/>
      <c r="E8" s="3" t="s">
        <v>45</v>
      </c>
      <c r="F8" s="3" t="s">
        <v>46</v>
      </c>
      <c r="G8" s="4">
        <v>6000</v>
      </c>
    </row>
    <row r="9" spans="1:11" x14ac:dyDescent="0.2">
      <c r="E9" s="3"/>
      <c r="F9" s="3"/>
      <c r="G9" s="4"/>
    </row>
    <row r="10" spans="1:11" x14ac:dyDescent="0.2">
      <c r="E10" s="3" t="s">
        <v>47</v>
      </c>
      <c r="F10" s="3"/>
      <c r="G10" s="4"/>
    </row>
    <row r="11" spans="1:11" x14ac:dyDescent="0.2">
      <c r="E11" s="3" t="s">
        <v>83</v>
      </c>
      <c r="F11" s="3" t="s">
        <v>48</v>
      </c>
      <c r="G11" s="4">
        <v>225000</v>
      </c>
    </row>
    <row r="12" spans="1:11" x14ac:dyDescent="0.2">
      <c r="E12" s="3" t="s">
        <v>84</v>
      </c>
      <c r="F12" s="3" t="s">
        <v>49</v>
      </c>
      <c r="G12" s="4">
        <v>100000</v>
      </c>
    </row>
    <row r="13" spans="1:11" x14ac:dyDescent="0.2">
      <c r="E13" s="3" t="s">
        <v>85</v>
      </c>
      <c r="F13" s="3" t="s">
        <v>50</v>
      </c>
      <c r="G13" s="4">
        <v>150000</v>
      </c>
    </row>
    <row r="14" spans="1:11" x14ac:dyDescent="0.2">
      <c r="D14" s="2"/>
      <c r="E14" s="3"/>
      <c r="F14" s="3"/>
      <c r="G14" s="4"/>
    </row>
    <row r="15" spans="1:11" x14ac:dyDescent="0.2">
      <c r="E15" s="3"/>
      <c r="F15" s="3"/>
      <c r="G15" s="4"/>
    </row>
    <row r="16" spans="1:11" x14ac:dyDescent="0.2">
      <c r="E16" s="3" t="s">
        <v>51</v>
      </c>
      <c r="F16" s="3"/>
      <c r="G16" s="4"/>
    </row>
    <row r="17" spans="4:7" x14ac:dyDescent="0.2">
      <c r="E17" s="3" t="s">
        <v>52</v>
      </c>
      <c r="F17" s="3" t="s">
        <v>53</v>
      </c>
      <c r="G17" s="4">
        <v>24000</v>
      </c>
    </row>
    <row r="18" spans="4:7" x14ac:dyDescent="0.2">
      <c r="E18" s="3" t="s">
        <v>54</v>
      </c>
      <c r="F18" s="3" t="s">
        <v>55</v>
      </c>
      <c r="G18" s="4">
        <v>27000</v>
      </c>
    </row>
    <row r="19" spans="4:7" x14ac:dyDescent="0.2">
      <c r="E19" s="3" t="s">
        <v>56</v>
      </c>
      <c r="F19" s="3" t="s">
        <v>57</v>
      </c>
      <c r="G19" s="4">
        <v>10000</v>
      </c>
    </row>
    <row r="20" spans="4:7" x14ac:dyDescent="0.2">
      <c r="D20" s="2"/>
      <c r="E20" s="3"/>
      <c r="F20" s="3"/>
      <c r="G20" s="4"/>
    </row>
    <row r="21" spans="4:7" x14ac:dyDescent="0.2">
      <c r="E21" s="3" t="s">
        <v>58</v>
      </c>
      <c r="F21" s="3" t="s">
        <v>76</v>
      </c>
      <c r="G21" s="4">
        <v>12500</v>
      </c>
    </row>
    <row r="22" spans="4:7" x14ac:dyDescent="0.2">
      <c r="E22" s="3" t="s">
        <v>59</v>
      </c>
      <c r="F22" s="3" t="s">
        <v>77</v>
      </c>
      <c r="G22" s="4">
        <v>35000</v>
      </c>
    </row>
    <row r="23" spans="4:7" x14ac:dyDescent="0.2">
      <c r="E23" s="3" t="s">
        <v>60</v>
      </c>
      <c r="F23" s="3" t="s">
        <v>76</v>
      </c>
      <c r="G23" s="4">
        <v>20000</v>
      </c>
    </row>
    <row r="24" spans="4:7" x14ac:dyDescent="0.2">
      <c r="D24" s="2"/>
      <c r="E24" s="3"/>
      <c r="F24" s="3"/>
      <c r="G24" s="4"/>
    </row>
    <row r="25" spans="4:7" x14ac:dyDescent="0.2">
      <c r="E25" s="3" t="s">
        <v>61</v>
      </c>
      <c r="F25" s="3">
        <v>3</v>
      </c>
      <c r="G25" s="4">
        <v>27000</v>
      </c>
    </row>
    <row r="26" spans="4:7" x14ac:dyDescent="0.2">
      <c r="E26" s="3" t="s">
        <v>62</v>
      </c>
      <c r="F26" s="3">
        <v>3</v>
      </c>
      <c r="G26" s="4">
        <v>27000</v>
      </c>
    </row>
    <row r="27" spans="4:7" x14ac:dyDescent="0.2">
      <c r="E27" s="3" t="s">
        <v>75</v>
      </c>
      <c r="F27" s="3">
        <v>3</v>
      </c>
      <c r="G27" s="4">
        <v>54000</v>
      </c>
    </row>
    <row r="28" spans="4:7" x14ac:dyDescent="0.2">
      <c r="D28" s="2"/>
      <c r="E28" s="3" t="s">
        <v>63</v>
      </c>
      <c r="F28" s="3">
        <v>1</v>
      </c>
      <c r="G28" s="4">
        <v>27000</v>
      </c>
    </row>
    <row r="29" spans="4:7" x14ac:dyDescent="0.2">
      <c r="E29" s="3" t="s">
        <v>64</v>
      </c>
      <c r="F29" s="3">
        <v>2</v>
      </c>
      <c r="G29" s="4">
        <v>32000</v>
      </c>
    </row>
    <row r="30" spans="4:7" x14ac:dyDescent="0.2">
      <c r="E30" s="3" t="s">
        <v>65</v>
      </c>
      <c r="F30" s="3">
        <v>2</v>
      </c>
      <c r="G30" s="4">
        <v>20000</v>
      </c>
    </row>
    <row r="31" spans="4:7" x14ac:dyDescent="0.2">
      <c r="E31" s="3" t="s">
        <v>66</v>
      </c>
      <c r="F31" s="3">
        <v>2</v>
      </c>
      <c r="G31" s="4">
        <v>22000</v>
      </c>
    </row>
    <row r="32" spans="4:7" x14ac:dyDescent="0.2">
      <c r="E32" s="3"/>
      <c r="F32" s="3"/>
      <c r="G32" s="4"/>
    </row>
    <row r="33" spans="4:7" x14ac:dyDescent="0.2">
      <c r="E33" s="3" t="s">
        <v>78</v>
      </c>
      <c r="F33" s="3">
        <v>1</v>
      </c>
      <c r="G33" s="4">
        <v>17000</v>
      </c>
    </row>
    <row r="34" spans="4:7" x14ac:dyDescent="0.2">
      <c r="E34" s="3" t="s">
        <v>78</v>
      </c>
      <c r="F34" s="3">
        <v>1</v>
      </c>
      <c r="G34" s="4">
        <v>17000</v>
      </c>
    </row>
    <row r="35" spans="4:7" x14ac:dyDescent="0.2">
      <c r="E35" s="3" t="s">
        <v>72</v>
      </c>
      <c r="F35" s="3">
        <v>1</v>
      </c>
      <c r="G35" s="4">
        <v>12000</v>
      </c>
    </row>
    <row r="36" spans="4:7" x14ac:dyDescent="0.2">
      <c r="D36" s="2"/>
      <c r="E36" s="3" t="s">
        <v>70</v>
      </c>
      <c r="F36" s="3">
        <v>1</v>
      </c>
      <c r="G36" s="4">
        <v>6500</v>
      </c>
    </row>
    <row r="37" spans="4:7" x14ac:dyDescent="0.2">
      <c r="E37" s="3" t="s">
        <v>71</v>
      </c>
      <c r="F37" s="3">
        <v>2</v>
      </c>
      <c r="G37" s="4">
        <v>17000</v>
      </c>
    </row>
    <row r="38" spans="4:7" x14ac:dyDescent="0.2">
      <c r="E38" s="3" t="s">
        <v>78</v>
      </c>
      <c r="F38" s="3">
        <v>2</v>
      </c>
      <c r="G38" s="4">
        <v>17000</v>
      </c>
    </row>
    <row r="39" spans="4:7" x14ac:dyDescent="0.2">
      <c r="E39" s="3" t="s">
        <v>67</v>
      </c>
      <c r="F39" s="3">
        <v>2</v>
      </c>
      <c r="G39" s="4">
        <v>17000</v>
      </c>
    </row>
    <row r="40" spans="4:7" x14ac:dyDescent="0.2">
      <c r="E40" s="3" t="s">
        <v>68</v>
      </c>
      <c r="F40" s="3">
        <v>1</v>
      </c>
      <c r="G40" s="4">
        <v>16500</v>
      </c>
    </row>
    <row r="41" spans="4:7" x14ac:dyDescent="0.2">
      <c r="E41" s="3" t="s">
        <v>69</v>
      </c>
      <c r="F41" s="3">
        <v>1</v>
      </c>
      <c r="G41" s="4">
        <v>17000</v>
      </c>
    </row>
    <row r="42" spans="4:7" x14ac:dyDescent="0.2">
      <c r="E42" s="3" t="s">
        <v>45</v>
      </c>
      <c r="F42" s="3"/>
      <c r="G42" s="4">
        <v>20500</v>
      </c>
    </row>
    <row r="43" spans="4:7" x14ac:dyDescent="0.2">
      <c r="E43" s="3"/>
      <c r="F43" s="3"/>
      <c r="G43" s="4"/>
    </row>
    <row r="44" spans="4:7" x14ac:dyDescent="0.2">
      <c r="E44" s="9" t="s">
        <v>88</v>
      </c>
      <c r="F44" s="10"/>
      <c r="G44" s="6">
        <f>SUM(G5:G42)</f>
        <v>1048000</v>
      </c>
    </row>
    <row r="45" spans="4:7" x14ac:dyDescent="0.2">
      <c r="E45" s="3"/>
      <c r="F45" s="3"/>
      <c r="G45" s="4"/>
    </row>
  </sheetData>
  <mergeCells count="3">
    <mergeCell ref="A1:G1"/>
    <mergeCell ref="E44:F44"/>
    <mergeCell ref="I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7025-EF44-3B43-904D-F21264EAD685}">
  <dimension ref="A2:A43"/>
  <sheetViews>
    <sheetView topLeftCell="A11" workbookViewId="0">
      <selection activeCell="B6" sqref="B6"/>
    </sheetView>
  </sheetViews>
  <sheetFormatPr baseColWidth="10" defaultRowHeight="16" x14ac:dyDescent="0.2"/>
  <cols>
    <col min="1" max="1" width="94.5" bestFit="1" customWidth="1"/>
  </cols>
  <sheetData>
    <row r="2" spans="1:1" x14ac:dyDescent="0.2">
      <c r="A2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40" spans="1:1" x14ac:dyDescent="0.2">
      <c r="A40" t="s">
        <v>37</v>
      </c>
    </row>
    <row r="42" spans="1:1" x14ac:dyDescent="0.2">
      <c r="A42" t="s">
        <v>38</v>
      </c>
    </row>
    <row r="43" spans="1:1" x14ac:dyDescent="0.2">
      <c r="A4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 swadaya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2020-08-18T22:35:11Z</dcterms:created>
  <dcterms:modified xsi:type="dcterms:W3CDTF">2020-08-19T00:50:19Z</dcterms:modified>
</cp:coreProperties>
</file>