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xcel\"/>
    </mc:Choice>
  </mc:AlternateContent>
  <bookViews>
    <workbookView xWindow="0" yWindow="0" windowWidth="1536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8" i="1" l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7" i="1"/>
  <c r="N43" i="1"/>
  <c r="N44" i="1"/>
  <c r="N45" i="1"/>
  <c r="N46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27" i="1"/>
  <c r="G2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<sst xmlns="http://schemas.openxmlformats.org/spreadsheetml/2006/main" count="258" uniqueCount="51">
  <si>
    <t>Bill NO</t>
  </si>
  <si>
    <t>Product</t>
  </si>
  <si>
    <t>Qty</t>
  </si>
  <si>
    <t>Rate</t>
  </si>
  <si>
    <t>TotalAmount</t>
  </si>
  <si>
    <t>Laptop</t>
  </si>
  <si>
    <t>Smartphone</t>
  </si>
  <si>
    <t>Headphones</t>
  </si>
  <si>
    <t>Tablet</t>
  </si>
  <si>
    <t>Smartwatch</t>
  </si>
  <si>
    <t>Monitor</t>
  </si>
  <si>
    <t>Keyboard</t>
  </si>
  <si>
    <t>Mouse</t>
  </si>
  <si>
    <t>Printer</t>
  </si>
  <si>
    <t>Router</t>
  </si>
  <si>
    <t>Speaker</t>
  </si>
  <si>
    <t>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</si>
  <si>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</si>
  <si>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</si>
  <si>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</si>
  <si>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</si>
  <si>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</si>
  <si>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</si>
  <si>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</si>
  <si>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</si>
  <si>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</si>
  <si>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</si>
  <si>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P</t>
  </si>
  <si>
    <t>A</t>
  </si>
  <si>
    <t>Alice Johnson</t>
  </si>
  <si>
    <t>Bob Smith</t>
  </si>
  <si>
    <t>Clara Davis</t>
  </si>
  <si>
    <t>David Brown</t>
  </si>
  <si>
    <t>Emily Wilson</t>
  </si>
  <si>
    <t>Frank Taylor</t>
  </si>
  <si>
    <t>Grace Martinez</t>
  </si>
  <si>
    <t>Henry Anderson</t>
  </si>
  <si>
    <t>Isla Thomas</t>
  </si>
  <si>
    <t>Jack Lee</t>
  </si>
  <si>
    <t>Karen Harris</t>
  </si>
  <si>
    <t>Liam Clark</t>
  </si>
  <si>
    <t>Mia Lewis</t>
  </si>
  <si>
    <t>Noah Walker</t>
  </si>
  <si>
    <t>Olivia Young</t>
  </si>
  <si>
    <t>Peter Hall</t>
  </si>
  <si>
    <t>Quinn Allen</t>
  </si>
  <si>
    <t>Rachel King</t>
  </si>
  <si>
    <t>Sam Scott</t>
  </si>
  <si>
    <t>Tina Wright</t>
  </si>
  <si>
    <t>Total P</t>
  </si>
  <si>
    <t>Total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</si>
</sst>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3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topLeftCell="D27" workbookViewId="0">
      <selection activeCell="O27" sqref="O27"/>
    </sheetView>
  </sheetViews>
  <sheetFormatPr defaultRowHeight="15" x14ac:dyDescent="0.25"/>
  <cols>
    <col min="1" max="1" width="7.140625" bestFit="1" customWidth="1"/>
    <col min="2" max="2" width="11.85546875" customWidth="1"/>
    <col min="5" max="5" width="12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7" x14ac:dyDescent="0.25">
      <c r="A2">
        <v>2001</v>
      </c>
      <c r="B2" t="s">
        <v>5</v>
      </c>
      <c r="C2">
        <v>5</v>
      </c>
      <c r="D2" s="2">
        <v>1500</v>
      </c>
      <c r="E2" s="2">
        <f>SUM(D2:D21)</f>
        <v>4570300</v>
      </c>
      <c r="G2">
        <f>COUNT(E2:E21)</f>
        <v>5</v>
      </c>
    </row>
    <row r="3" spans="1:7" x14ac:dyDescent="0.25">
      <c r="A3">
        <v>2002</v>
      </c>
      <c r="B3" t="s">
        <v>6</v>
      </c>
      <c r="C3">
        <v>10</v>
      </c>
      <c r="D3" s="2">
        <v>2000</v>
      </c>
      <c r="E3">
        <f>SUMIF(B2:B21,"Laptop",D2:D21)</f>
        <v>4553300</v>
      </c>
    </row>
    <row r="4" spans="1:7" x14ac:dyDescent="0.25">
      <c r="A4">
        <v>2003</v>
      </c>
      <c r="B4" t="s">
        <v>7</v>
      </c>
      <c r="C4">
        <v>15</v>
      </c>
      <c r="D4">
        <v>750</v>
      </c>
      <c r="E4">
        <f>PRODUCT(C2,D2)</f>
        <v>7500</v>
      </c>
    </row>
    <row r="5" spans="1:7" x14ac:dyDescent="0.25">
      <c r="A5">
        <v>2004</v>
      </c>
      <c r="B5" t="s">
        <v>5</v>
      </c>
      <c r="C5">
        <v>8</v>
      </c>
      <c r="D5" s="2">
        <v>1250</v>
      </c>
      <c r="E5" s="2">
        <f>MAX(D2:D21)</f>
        <v>4541450</v>
      </c>
    </row>
    <row r="6" spans="1:7" x14ac:dyDescent="0.25">
      <c r="A6">
        <v>2005</v>
      </c>
      <c r="B6" t="s">
        <v>8</v>
      </c>
      <c r="C6">
        <v>12</v>
      </c>
      <c r="D6" s="2">
        <v>1800</v>
      </c>
      <c r="E6" s="2">
        <f>MIN(D2:D21)</f>
        <v>600</v>
      </c>
    </row>
    <row r="7" spans="1:7" x14ac:dyDescent="0.25">
      <c r="A7">
        <v>2006</v>
      </c>
      <c r="B7" t="s">
        <v>5</v>
      </c>
      <c r="C7">
        <v>6</v>
      </c>
      <c r="D7">
        <v>950</v>
      </c>
    </row>
    <row r="8" spans="1:7" x14ac:dyDescent="0.25">
      <c r="A8">
        <v>2007</v>
      </c>
      <c r="B8" t="s">
        <v>9</v>
      </c>
      <c r="C8">
        <v>9</v>
      </c>
      <c r="D8" s="2">
        <v>2200</v>
      </c>
    </row>
    <row r="9" spans="1:7" x14ac:dyDescent="0.25">
      <c r="A9">
        <v>2008</v>
      </c>
      <c r="B9" t="s">
        <v>5</v>
      </c>
      <c r="C9">
        <v>7</v>
      </c>
      <c r="D9" s="2">
        <v>1400</v>
      </c>
    </row>
    <row r="10" spans="1:7" x14ac:dyDescent="0.25">
      <c r="A10">
        <v>2009</v>
      </c>
      <c r="B10" t="s">
        <v>10</v>
      </c>
      <c r="C10">
        <v>4</v>
      </c>
      <c r="D10">
        <v>600</v>
      </c>
    </row>
    <row r="11" spans="1:7" x14ac:dyDescent="0.25">
      <c r="A11">
        <v>2010</v>
      </c>
      <c r="B11" t="s">
        <v>5</v>
      </c>
      <c r="C11">
        <v>11</v>
      </c>
      <c r="D11" s="2">
        <v>1700</v>
      </c>
    </row>
    <row r="12" spans="1:7" x14ac:dyDescent="0.25">
      <c r="A12">
        <v>2011</v>
      </c>
      <c r="B12" t="s">
        <v>11</v>
      </c>
      <c r="C12">
        <v>13</v>
      </c>
      <c r="D12" s="2">
        <v>2500</v>
      </c>
    </row>
    <row r="13" spans="1:7" x14ac:dyDescent="0.25">
      <c r="A13">
        <v>2012</v>
      </c>
      <c r="B13" t="s">
        <v>5</v>
      </c>
      <c r="C13">
        <v>14</v>
      </c>
      <c r="D13" s="2">
        <v>1300</v>
      </c>
    </row>
    <row r="14" spans="1:7" x14ac:dyDescent="0.25">
      <c r="A14">
        <v>2013</v>
      </c>
      <c r="B14" t="s">
        <v>12</v>
      </c>
      <c r="C14">
        <v>3</v>
      </c>
      <c r="D14">
        <v>850</v>
      </c>
    </row>
    <row r="15" spans="1:7" x14ac:dyDescent="0.25">
      <c r="A15">
        <v>2014</v>
      </c>
      <c r="B15" t="s">
        <v>5</v>
      </c>
      <c r="C15">
        <v>10</v>
      </c>
      <c r="D15" s="2">
        <v>1600</v>
      </c>
    </row>
    <row r="16" spans="1:7" x14ac:dyDescent="0.25">
      <c r="A16">
        <v>2015</v>
      </c>
      <c r="B16" t="s">
        <v>13</v>
      </c>
      <c r="C16">
        <v>8</v>
      </c>
      <c r="D16" s="2">
        <v>2100</v>
      </c>
    </row>
    <row r="17" spans="1:15" x14ac:dyDescent="0.25">
      <c r="A17">
        <v>2016</v>
      </c>
      <c r="B17" t="s">
        <v>5</v>
      </c>
      <c r="C17">
        <v>5</v>
      </c>
      <c r="D17" s="2">
        <v>1000</v>
      </c>
    </row>
    <row r="18" spans="1:15" x14ac:dyDescent="0.25">
      <c r="A18">
        <v>2017</v>
      </c>
      <c r="B18" t="s">
        <v>14</v>
      </c>
      <c r="C18">
        <v>12</v>
      </c>
      <c r="D18" s="2">
        <v>1900</v>
      </c>
    </row>
    <row r="19" spans="1:15" x14ac:dyDescent="0.25">
      <c r="A19">
        <v>2018</v>
      </c>
      <c r="B19" t="s">
        <v>5</v>
      </c>
      <c r="C19">
        <v>7</v>
      </c>
      <c r="D19" s="2">
        <v>1150</v>
      </c>
    </row>
    <row r="20" spans="1:15" x14ac:dyDescent="0.25">
      <c r="A20">
        <v>2019</v>
      </c>
      <c r="B20" t="s">
        <v>15</v>
      </c>
      <c r="C20">
        <v>9</v>
      </c>
      <c r="D20" s="2">
        <v>2300</v>
      </c>
    </row>
    <row r="21" spans="1:15" x14ac:dyDescent="0.25">
      <c r="A21">
        <v>2020</v>
      </c>
      <c r="B21" t="s">
        <v>5</v>
      </c>
      <c r="C21">
        <v>6</v>
      </c>
      <c r="D21" s="2">
        <v>4541450</v>
      </c>
    </row>
    <row r="26" spans="1:15" x14ac:dyDescent="0.25">
      <c r="C26" s="3" t="s">
        <v>16</v>
      </c>
      <c r="D26" s="3" t="s">
        <v>17</v>
      </c>
      <c r="E26" s="3" t="s">
        <v>18</v>
      </c>
      <c r="F26" s="3" t="s">
        <v>19</v>
      </c>
      <c r="G26" s="3" t="s">
        <v>20</v>
      </c>
      <c r="H26" s="3" t="s">
        <v>21</v>
      </c>
      <c r="I26" s="3" t="s">
        <v>22</v>
      </c>
      <c r="J26" s="3" t="s">
        <v>23</v>
      </c>
      <c r="K26" s="3" t="s">
        <v>24</v>
      </c>
      <c r="L26" s="3" t="s">
        <v>25</v>
      </c>
      <c r="M26" s="3" t="s">
        <v>26</v>
      </c>
      <c r="N26" s="3" t="s">
        <v>50</v>
      </c>
      <c r="O26" s="3" t="s">
        <v>49</v>
      </c>
    </row>
    <row r="27" spans="1:15" x14ac:dyDescent="0.25">
      <c r="C27" t="s">
        <v>29</v>
      </c>
      <c r="D27" s="4" t="s">
        <v>27</v>
      </c>
      <c r="E27" s="4" t="s">
        <v>28</v>
      </c>
      <c r="F27" s="4" t="s">
        <v>27</v>
      </c>
      <c r="G27" s="4" t="s">
        <v>27</v>
      </c>
      <c r="H27" s="4" t="s">
        <v>27</v>
      </c>
      <c r="I27" s="4" t="s">
        <v>27</v>
      </c>
      <c r="J27" s="4" t="s">
        <v>27</v>
      </c>
      <c r="K27" s="4" t="s">
        <v>27</v>
      </c>
      <c r="L27" s="4" t="s">
        <v>27</v>
      </c>
      <c r="M27" s="4" t="s">
        <v>27</v>
      </c>
      <c r="N27">
        <f>COUNTIF(D27:M27,"A")</f>
        <v>1</v>
      </c>
      <c r="O27">
        <f>COUNTIF(D27:M27,"p")</f>
        <v>9</v>
      </c>
    </row>
    <row r="28" spans="1:15" x14ac:dyDescent="0.25">
      <c r="C28" t="s">
        <v>30</v>
      </c>
      <c r="D28" s="4" t="s">
        <v>28</v>
      </c>
      <c r="E28" s="4" t="s">
        <v>27</v>
      </c>
      <c r="F28" s="4" t="s">
        <v>27</v>
      </c>
      <c r="G28" s="4" t="s">
        <v>27</v>
      </c>
      <c r="H28" s="4" t="s">
        <v>28</v>
      </c>
      <c r="I28" s="4" t="s">
        <v>27</v>
      </c>
      <c r="J28" s="4" t="s">
        <v>27</v>
      </c>
      <c r="K28" s="4" t="s">
        <v>27</v>
      </c>
      <c r="L28" s="4" t="s">
        <v>27</v>
      </c>
      <c r="M28" s="4" t="s">
        <v>27</v>
      </c>
      <c r="N28">
        <f t="shared" ref="N28:N46" si="0">COUNTIF(D28:M28,"A")</f>
        <v>2</v>
      </c>
      <c r="O28">
        <f t="shared" ref="O28:O46" si="1">COUNTIF(D28:M28,"p")</f>
        <v>8</v>
      </c>
    </row>
    <row r="29" spans="1:15" x14ac:dyDescent="0.25">
      <c r="C29" t="s">
        <v>31</v>
      </c>
      <c r="D29" s="4" t="s">
        <v>27</v>
      </c>
      <c r="E29" s="4" t="s">
        <v>27</v>
      </c>
      <c r="F29" s="4" t="s">
        <v>28</v>
      </c>
      <c r="G29" s="4" t="s">
        <v>27</v>
      </c>
      <c r="H29" s="4" t="s">
        <v>27</v>
      </c>
      <c r="I29" s="4" t="s">
        <v>28</v>
      </c>
      <c r="J29" s="4" t="s">
        <v>27</v>
      </c>
      <c r="K29" s="4" t="s">
        <v>27</v>
      </c>
      <c r="L29" s="4" t="s">
        <v>28</v>
      </c>
      <c r="M29" s="4" t="s">
        <v>27</v>
      </c>
      <c r="N29">
        <f t="shared" si="0"/>
        <v>3</v>
      </c>
      <c r="O29">
        <f t="shared" si="1"/>
        <v>7</v>
      </c>
    </row>
    <row r="30" spans="1:15" x14ac:dyDescent="0.25">
      <c r="C30" t="s">
        <v>32</v>
      </c>
      <c r="D30" s="4" t="s">
        <v>28</v>
      </c>
      <c r="E30" s="4" t="s">
        <v>28</v>
      </c>
      <c r="F30" s="4" t="s">
        <v>27</v>
      </c>
      <c r="G30" s="4" t="s">
        <v>27</v>
      </c>
      <c r="H30" s="4" t="s">
        <v>27</v>
      </c>
      <c r="I30" s="4" t="s">
        <v>27</v>
      </c>
      <c r="J30" s="4" t="s">
        <v>28</v>
      </c>
      <c r="K30" s="4" t="s">
        <v>27</v>
      </c>
      <c r="L30" s="4" t="s">
        <v>27</v>
      </c>
      <c r="M30" s="4" t="s">
        <v>28</v>
      </c>
      <c r="N30">
        <f t="shared" si="0"/>
        <v>4</v>
      </c>
      <c r="O30">
        <f t="shared" si="1"/>
        <v>6</v>
      </c>
    </row>
    <row r="31" spans="1:15" x14ac:dyDescent="0.25">
      <c r="C31" t="s">
        <v>33</v>
      </c>
      <c r="D31" s="4" t="s">
        <v>27</v>
      </c>
      <c r="E31" s="4" t="s">
        <v>27</v>
      </c>
      <c r="F31" s="4" t="s">
        <v>27</v>
      </c>
      <c r="G31" s="4" t="s">
        <v>28</v>
      </c>
      <c r="H31" s="4" t="s">
        <v>27</v>
      </c>
      <c r="I31" s="4" t="s">
        <v>27</v>
      </c>
      <c r="J31" s="4" t="s">
        <v>27</v>
      </c>
      <c r="K31" s="4" t="s">
        <v>28</v>
      </c>
      <c r="L31" s="4" t="s">
        <v>27</v>
      </c>
      <c r="M31" s="4" t="s">
        <v>27</v>
      </c>
      <c r="N31">
        <f t="shared" si="0"/>
        <v>2</v>
      </c>
      <c r="O31">
        <f t="shared" si="1"/>
        <v>8</v>
      </c>
    </row>
    <row r="32" spans="1:15" x14ac:dyDescent="0.25">
      <c r="C32" t="s">
        <v>34</v>
      </c>
      <c r="D32" s="4" t="s">
        <v>27</v>
      </c>
      <c r="E32" s="4" t="s">
        <v>28</v>
      </c>
      <c r="F32" s="4" t="s">
        <v>27</v>
      </c>
      <c r="G32" s="4" t="s">
        <v>27</v>
      </c>
      <c r="H32" s="4" t="s">
        <v>27</v>
      </c>
      <c r="I32" s="4" t="s">
        <v>28</v>
      </c>
      <c r="J32" s="4" t="s">
        <v>27</v>
      </c>
      <c r="K32" s="4" t="s">
        <v>27</v>
      </c>
      <c r="L32" s="4" t="s">
        <v>27</v>
      </c>
      <c r="M32" s="4" t="s">
        <v>27</v>
      </c>
      <c r="N32">
        <f t="shared" si="0"/>
        <v>2</v>
      </c>
      <c r="O32">
        <f t="shared" si="1"/>
        <v>8</v>
      </c>
    </row>
    <row r="33" spans="3:15" x14ac:dyDescent="0.25">
      <c r="C33" t="s">
        <v>35</v>
      </c>
      <c r="D33" s="4" t="s">
        <v>27</v>
      </c>
      <c r="E33" s="4" t="s">
        <v>27</v>
      </c>
      <c r="F33" s="4" t="s">
        <v>28</v>
      </c>
      <c r="G33" s="4" t="s">
        <v>28</v>
      </c>
      <c r="H33" s="4" t="s">
        <v>27</v>
      </c>
      <c r="I33" s="4" t="s">
        <v>27</v>
      </c>
      <c r="J33" s="4" t="s">
        <v>27</v>
      </c>
      <c r="K33" s="4" t="s">
        <v>27</v>
      </c>
      <c r="L33" s="4" t="s">
        <v>27</v>
      </c>
      <c r="M33" s="4" t="s">
        <v>28</v>
      </c>
      <c r="N33">
        <f t="shared" si="0"/>
        <v>3</v>
      </c>
      <c r="O33">
        <f t="shared" si="1"/>
        <v>7</v>
      </c>
    </row>
    <row r="34" spans="3:15" x14ac:dyDescent="0.25">
      <c r="C34" t="s">
        <v>36</v>
      </c>
      <c r="D34" s="4" t="s">
        <v>28</v>
      </c>
      <c r="E34" s="4" t="s">
        <v>27</v>
      </c>
      <c r="F34" s="4" t="s">
        <v>27</v>
      </c>
      <c r="G34" s="4" t="s">
        <v>27</v>
      </c>
      <c r="H34" s="4" t="s">
        <v>28</v>
      </c>
      <c r="I34" s="4" t="s">
        <v>27</v>
      </c>
      <c r="J34" s="4" t="s">
        <v>27</v>
      </c>
      <c r="K34" s="4" t="s">
        <v>27</v>
      </c>
      <c r="L34" s="4" t="s">
        <v>27</v>
      </c>
      <c r="M34" s="4" t="s">
        <v>27</v>
      </c>
      <c r="N34">
        <f t="shared" si="0"/>
        <v>2</v>
      </c>
      <c r="O34">
        <f t="shared" si="1"/>
        <v>8</v>
      </c>
    </row>
    <row r="35" spans="3:15" x14ac:dyDescent="0.25">
      <c r="C35" t="s">
        <v>37</v>
      </c>
      <c r="D35" s="4" t="s">
        <v>27</v>
      </c>
      <c r="E35" s="4" t="s">
        <v>27</v>
      </c>
      <c r="F35" s="4" t="s">
        <v>27</v>
      </c>
      <c r="G35" s="4" t="s">
        <v>28</v>
      </c>
      <c r="H35" s="4" t="s">
        <v>27</v>
      </c>
      <c r="I35" s="4" t="s">
        <v>27</v>
      </c>
      <c r="J35" s="4" t="s">
        <v>27</v>
      </c>
      <c r="K35" s="4" t="s">
        <v>27</v>
      </c>
      <c r="L35" s="4" t="s">
        <v>28</v>
      </c>
      <c r="M35" s="4" t="s">
        <v>27</v>
      </c>
      <c r="N35">
        <f t="shared" si="0"/>
        <v>2</v>
      </c>
      <c r="O35">
        <f t="shared" si="1"/>
        <v>8</v>
      </c>
    </row>
    <row r="36" spans="3:15" x14ac:dyDescent="0.25">
      <c r="C36" t="s">
        <v>38</v>
      </c>
      <c r="D36" s="4" t="s">
        <v>28</v>
      </c>
      <c r="E36" s="4" t="s">
        <v>27</v>
      </c>
      <c r="F36" s="4" t="s">
        <v>28</v>
      </c>
      <c r="G36" s="4" t="s">
        <v>27</v>
      </c>
      <c r="H36" s="4" t="s">
        <v>27</v>
      </c>
      <c r="I36" s="4" t="s">
        <v>27</v>
      </c>
      <c r="J36" s="4" t="s">
        <v>27</v>
      </c>
      <c r="K36" s="4" t="s">
        <v>27</v>
      </c>
      <c r="L36" s="4" t="s">
        <v>27</v>
      </c>
      <c r="M36" s="4" t="s">
        <v>28</v>
      </c>
      <c r="N36">
        <f t="shared" si="0"/>
        <v>3</v>
      </c>
      <c r="O36">
        <f t="shared" si="1"/>
        <v>7</v>
      </c>
    </row>
    <row r="37" spans="3:15" x14ac:dyDescent="0.25">
      <c r="C37" t="s">
        <v>39</v>
      </c>
      <c r="D37" s="4" t="s">
        <v>27</v>
      </c>
      <c r="E37" s="4" t="s">
        <v>28</v>
      </c>
      <c r="F37" s="4" t="s">
        <v>27</v>
      </c>
      <c r="G37" s="4" t="s">
        <v>27</v>
      </c>
      <c r="H37" s="4" t="s">
        <v>28</v>
      </c>
      <c r="I37" s="4" t="s">
        <v>27</v>
      </c>
      <c r="J37" s="4" t="s">
        <v>27</v>
      </c>
      <c r="K37" s="4" t="s">
        <v>27</v>
      </c>
      <c r="L37" s="4" t="s">
        <v>27</v>
      </c>
      <c r="M37" s="4" t="s">
        <v>27</v>
      </c>
      <c r="N37">
        <f t="shared" si="0"/>
        <v>2</v>
      </c>
      <c r="O37">
        <f t="shared" si="1"/>
        <v>8</v>
      </c>
    </row>
    <row r="38" spans="3:15" x14ac:dyDescent="0.25">
      <c r="C38" t="s">
        <v>40</v>
      </c>
      <c r="D38" s="4" t="s">
        <v>28</v>
      </c>
      <c r="E38" s="4" t="s">
        <v>27</v>
      </c>
      <c r="F38" s="4" t="s">
        <v>27</v>
      </c>
      <c r="G38" s="4" t="s">
        <v>27</v>
      </c>
      <c r="H38" s="4" t="s">
        <v>27</v>
      </c>
      <c r="I38" s="4" t="s">
        <v>28</v>
      </c>
      <c r="J38" s="4" t="s">
        <v>27</v>
      </c>
      <c r="K38" s="4" t="s">
        <v>27</v>
      </c>
      <c r="L38" s="4" t="s">
        <v>27</v>
      </c>
      <c r="M38" s="4" t="s">
        <v>27</v>
      </c>
      <c r="N38">
        <f t="shared" si="0"/>
        <v>2</v>
      </c>
      <c r="O38">
        <f t="shared" si="1"/>
        <v>8</v>
      </c>
    </row>
    <row r="39" spans="3:15" x14ac:dyDescent="0.25">
      <c r="C39" t="s">
        <v>41</v>
      </c>
      <c r="D39" s="4" t="s">
        <v>27</v>
      </c>
      <c r="E39" s="4" t="s">
        <v>27</v>
      </c>
      <c r="F39" s="4" t="s">
        <v>27</v>
      </c>
      <c r="G39" s="4" t="s">
        <v>28</v>
      </c>
      <c r="H39" s="4" t="s">
        <v>27</v>
      </c>
      <c r="I39" s="4" t="s">
        <v>27</v>
      </c>
      <c r="J39" s="4" t="s">
        <v>28</v>
      </c>
      <c r="K39" s="4" t="s">
        <v>27</v>
      </c>
      <c r="L39" s="4" t="s">
        <v>27</v>
      </c>
      <c r="M39" s="4" t="s">
        <v>27</v>
      </c>
      <c r="N39">
        <f t="shared" si="0"/>
        <v>2</v>
      </c>
      <c r="O39">
        <f t="shared" si="1"/>
        <v>8</v>
      </c>
    </row>
    <row r="40" spans="3:15" x14ac:dyDescent="0.25">
      <c r="C40" t="s">
        <v>42</v>
      </c>
      <c r="D40" s="4" t="s">
        <v>28</v>
      </c>
      <c r="E40" s="4" t="s">
        <v>27</v>
      </c>
      <c r="F40" s="4" t="s">
        <v>28</v>
      </c>
      <c r="G40" s="4" t="s">
        <v>27</v>
      </c>
      <c r="H40" s="4" t="s">
        <v>27</v>
      </c>
      <c r="I40" s="4" t="s">
        <v>27</v>
      </c>
      <c r="J40" s="4" t="s">
        <v>27</v>
      </c>
      <c r="K40" s="4" t="s">
        <v>27</v>
      </c>
      <c r="L40" s="4" t="s">
        <v>28</v>
      </c>
      <c r="M40" s="4" t="s">
        <v>27</v>
      </c>
      <c r="N40">
        <f t="shared" si="0"/>
        <v>3</v>
      </c>
      <c r="O40">
        <f t="shared" si="1"/>
        <v>7</v>
      </c>
    </row>
    <row r="41" spans="3:15" x14ac:dyDescent="0.25">
      <c r="C41" t="s">
        <v>43</v>
      </c>
      <c r="D41" s="4" t="s">
        <v>27</v>
      </c>
      <c r="E41" s="4" t="s">
        <v>27</v>
      </c>
      <c r="F41" s="4" t="s">
        <v>27</v>
      </c>
      <c r="G41" s="4" t="s">
        <v>27</v>
      </c>
      <c r="H41" s="4" t="s">
        <v>28</v>
      </c>
      <c r="I41" s="4" t="s">
        <v>28</v>
      </c>
      <c r="J41" s="4" t="s">
        <v>27</v>
      </c>
      <c r="K41" s="4" t="s">
        <v>27</v>
      </c>
      <c r="L41" s="4" t="s">
        <v>27</v>
      </c>
      <c r="M41" s="4" t="s">
        <v>27</v>
      </c>
      <c r="N41">
        <f t="shared" si="0"/>
        <v>2</v>
      </c>
      <c r="O41">
        <f t="shared" si="1"/>
        <v>8</v>
      </c>
    </row>
    <row r="42" spans="3:15" x14ac:dyDescent="0.25">
      <c r="C42" t="s">
        <v>44</v>
      </c>
      <c r="D42" s="4" t="s">
        <v>27</v>
      </c>
      <c r="E42" s="4" t="s">
        <v>28</v>
      </c>
      <c r="F42" s="4" t="s">
        <v>27</v>
      </c>
      <c r="G42" s="4" t="s">
        <v>27</v>
      </c>
      <c r="H42" s="4" t="s">
        <v>27</v>
      </c>
      <c r="I42" s="4" t="s">
        <v>27</v>
      </c>
      <c r="J42" s="4" t="s">
        <v>27</v>
      </c>
      <c r="K42" s="4" t="s">
        <v>28</v>
      </c>
      <c r="L42" s="4" t="s">
        <v>27</v>
      </c>
      <c r="M42" s="4" t="s">
        <v>27</v>
      </c>
      <c r="N42">
        <f t="shared" si="0"/>
        <v>2</v>
      </c>
      <c r="O42">
        <f t="shared" si="1"/>
        <v>8</v>
      </c>
    </row>
    <row r="43" spans="3:15" x14ac:dyDescent="0.25">
      <c r="C43" t="s">
        <v>45</v>
      </c>
      <c r="D43" s="4" t="s">
        <v>28</v>
      </c>
      <c r="E43" s="4" t="s">
        <v>27</v>
      </c>
      <c r="F43" s="4" t="s">
        <v>27</v>
      </c>
      <c r="G43" s="4" t="s">
        <v>27</v>
      </c>
      <c r="H43" s="4" t="s">
        <v>28</v>
      </c>
      <c r="I43" s="4" t="s">
        <v>27</v>
      </c>
      <c r="J43" s="4" t="s">
        <v>27</v>
      </c>
      <c r="K43" s="4" t="s">
        <v>27</v>
      </c>
      <c r="L43" s="4" t="s">
        <v>27</v>
      </c>
      <c r="M43" s="4" t="s">
        <v>28</v>
      </c>
      <c r="N43">
        <f>COUNTIF(D43:M43,"A")</f>
        <v>3</v>
      </c>
      <c r="O43">
        <f t="shared" si="1"/>
        <v>7</v>
      </c>
    </row>
    <row r="44" spans="3:15" x14ac:dyDescent="0.25">
      <c r="C44" t="s">
        <v>46</v>
      </c>
      <c r="D44" s="4" t="s">
        <v>27</v>
      </c>
      <c r="E44" s="4" t="s">
        <v>27</v>
      </c>
      <c r="F44" s="4" t="s">
        <v>28</v>
      </c>
      <c r="G44" s="4" t="s">
        <v>27</v>
      </c>
      <c r="H44" s="4" t="s">
        <v>27</v>
      </c>
      <c r="I44" s="4" t="s">
        <v>28</v>
      </c>
      <c r="J44" s="4" t="s">
        <v>27</v>
      </c>
      <c r="K44" s="4" t="s">
        <v>27</v>
      </c>
      <c r="L44" s="4" t="s">
        <v>27</v>
      </c>
      <c r="M44" s="4" t="s">
        <v>27</v>
      </c>
      <c r="N44">
        <f t="shared" si="0"/>
        <v>2</v>
      </c>
      <c r="O44">
        <f t="shared" si="1"/>
        <v>8</v>
      </c>
    </row>
    <row r="45" spans="3:15" x14ac:dyDescent="0.25">
      <c r="C45" t="s">
        <v>47</v>
      </c>
      <c r="D45" s="4" t="s">
        <v>28</v>
      </c>
      <c r="E45" s="4" t="s">
        <v>28</v>
      </c>
      <c r="F45" s="4" t="s">
        <v>27</v>
      </c>
      <c r="G45" s="4" t="s">
        <v>27</v>
      </c>
      <c r="H45" s="4" t="s">
        <v>27</v>
      </c>
      <c r="I45" s="4" t="s">
        <v>27</v>
      </c>
      <c r="J45" s="4" t="s">
        <v>27</v>
      </c>
      <c r="K45" s="4" t="s">
        <v>27</v>
      </c>
      <c r="L45" s="4" t="s">
        <v>28</v>
      </c>
      <c r="M45" s="4" t="s">
        <v>27</v>
      </c>
      <c r="N45">
        <f t="shared" si="0"/>
        <v>3</v>
      </c>
      <c r="O45">
        <f t="shared" si="1"/>
        <v>7</v>
      </c>
    </row>
    <row r="46" spans="3:15" x14ac:dyDescent="0.25">
      <c r="C46" t="s">
        <v>48</v>
      </c>
      <c r="D46" s="4" t="s">
        <v>27</v>
      </c>
      <c r="E46" s="4" t="s">
        <v>27</v>
      </c>
      <c r="F46" s="4" t="s">
        <v>27</v>
      </c>
      <c r="G46" s="4" t="s">
        <v>28</v>
      </c>
      <c r="H46" s="4" t="s">
        <v>28</v>
      </c>
      <c r="I46" s="4" t="s">
        <v>27</v>
      </c>
      <c r="J46" s="4" t="s">
        <v>27</v>
      </c>
      <c r="K46" s="4" t="s">
        <v>27</v>
      </c>
      <c r="L46" s="4" t="s">
        <v>27</v>
      </c>
      <c r="M46" s="4" t="s">
        <v>27</v>
      </c>
      <c r="N46">
        <f t="shared" si="0"/>
        <v>2</v>
      </c>
      <c r="O46">
        <f t="shared" si="1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MYSQ</dc:creator>
  <cp:lastModifiedBy>MYSQ</cp:lastModifiedBy>
  <dcterms:created xsi:type="dcterms:W3CDTF">2024-08-10T11:43:17Z</dcterms:created>
  <dcterms:modified xsi:type="dcterms:W3CDTF">2024-08-10T12:26:38Z</dcterms:modified>
</cp:coreProperties>
</file>