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24226"/>
  <mc:AlternateContent xmlns:mc="http://schemas.openxmlformats.org/markup-compatibility/2006">
    <mc:Choice Requires="x15">
      <x15ac:absPath xmlns:x15ac="http://schemas.microsoft.com/office/spreadsheetml/2010/11/ac" url="C:\Users\hp\Documents\"/>
    </mc:Choice>
  </mc:AlternateContent>
  <xr:revisionPtr revIDLastSave="0" documentId="13_ncr:1_{172A5D3A-49A3-4F4F-9362-5053224C3A7A}" xr6:coauthVersionLast="47" xr6:coauthVersionMax="47" xr10:uidLastSave="{00000000-0000-0000-0000-000000000000}"/>
  <bookViews>
    <workbookView xWindow="-120" yWindow="-120" windowWidth="20730" windowHeight="11760" firstSheet="4" activeTab="7" xr2:uid="{00000000-000D-0000-FFFF-FFFF00000000}"/>
  </bookViews>
  <sheets>
    <sheet name="Top 5 Product Sold" sheetId="2" r:id="rId1"/>
    <sheet name="Revenue Per Month" sheetId="4" r:id="rId2"/>
    <sheet name="Product Sales by State" sheetId="5" r:id="rId3"/>
    <sheet name="Product Sales By Category" sheetId="6" r:id="rId4"/>
    <sheet name="Annual Revenue" sheetId="8" r:id="rId5"/>
    <sheet name="Customer" sheetId="10" r:id="rId6"/>
    <sheet name="SalesQuery" sheetId="1" r:id="rId7"/>
    <sheet name="Dashboard" sheetId="7" r:id="rId8"/>
  </sheets>
  <definedNames>
    <definedName name="_xlchart.v5.0" hidden="1">'Product Sales by State'!$E$3</definedName>
    <definedName name="_xlchart.v5.1" hidden="1">'Product Sales by State'!$E$4:$E$50</definedName>
    <definedName name="_xlchart.v5.2" hidden="1">'Product Sales by State'!$I$3</definedName>
    <definedName name="_xlchart.v5.3" hidden="1">'Product Sales by State'!$I$4:$I$50</definedName>
    <definedName name="_xlchart.v5.4" hidden="1">'Product Sales by State'!$E$3</definedName>
    <definedName name="_xlchart.v5.5" hidden="1">'Product Sales by State'!$E$4:$E$50</definedName>
    <definedName name="_xlchart.v5.6" hidden="1">'Product Sales by State'!$I$3</definedName>
    <definedName name="_xlchart.v5.7" hidden="1">'Product Sales by State'!$I$4:$I$50</definedName>
    <definedName name="_xlnm.Print_Area" localSheetId="7">Dashboard!$A$1:$X$55</definedName>
    <definedName name="SalesQuery">SalesQuery!$B$1:$I$3340</definedName>
    <definedName name="Slicer_Years">#N/A</definedName>
  </definedNames>
  <calcPr calcId="191029"/>
  <pivotCaches>
    <pivotCache cacheId="13" r:id="rId9"/>
    <pivotCache cacheId="1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I2" i="5" l="1"/>
  <c r="I4" i="5" s="1"/>
  <c r="I37" i="5" l="1"/>
  <c r="I21" i="5"/>
  <c r="I49" i="5"/>
  <c r="I33" i="5"/>
  <c r="I17" i="5"/>
  <c r="I41" i="5"/>
  <c r="I25" i="5"/>
  <c r="I45" i="5"/>
  <c r="I29" i="5"/>
  <c r="I13" i="5"/>
  <c r="I7" i="5"/>
  <c r="I47" i="5"/>
  <c r="I43" i="5"/>
  <c r="I39" i="5"/>
  <c r="I35" i="5"/>
  <c r="I31" i="5"/>
  <c r="I27" i="5"/>
  <c r="I23" i="5"/>
  <c r="I19" i="5"/>
  <c r="I15" i="5"/>
  <c r="I11" i="5"/>
  <c r="I50" i="5"/>
  <c r="I46" i="5"/>
  <c r="I42" i="5"/>
  <c r="I38" i="5"/>
  <c r="I34" i="5"/>
  <c r="I30" i="5"/>
  <c r="I26" i="5"/>
  <c r="I22" i="5"/>
  <c r="I18" i="5"/>
  <c r="I14" i="5"/>
  <c r="I10" i="5"/>
  <c r="I6" i="5"/>
  <c r="I5" i="5"/>
  <c r="I9" i="5"/>
  <c r="I48" i="5"/>
  <c r="I44" i="5"/>
  <c r="I40" i="5"/>
  <c r="I36" i="5"/>
  <c r="I32" i="5"/>
  <c r="I28" i="5"/>
  <c r="I24" i="5"/>
  <c r="I20" i="5"/>
  <c r="I16" i="5"/>
  <c r="I12" i="5"/>
  <c r="I8" i="5"/>
</calcChain>
</file>

<file path=xl/sharedStrings.xml><?xml version="1.0" encoding="utf-8"?>
<sst xmlns="http://schemas.openxmlformats.org/spreadsheetml/2006/main" count="13519" uniqueCount="519">
  <si>
    <t>CustomerState</t>
  </si>
  <si>
    <t>CustomerCity</t>
  </si>
  <si>
    <t>ProdName</t>
  </si>
  <si>
    <t>CategoryName</t>
  </si>
  <si>
    <t>Date</t>
  </si>
  <si>
    <t>Quantity</t>
  </si>
  <si>
    <t>Price</t>
  </si>
  <si>
    <t>TotalRevenue</t>
  </si>
  <si>
    <t>District of Columbia</t>
  </si>
  <si>
    <t>Washington</t>
  </si>
  <si>
    <t>Cloud Computing</t>
  </si>
  <si>
    <t>Training Videos</t>
  </si>
  <si>
    <t>Bsquare Robot Blueprint</t>
  </si>
  <si>
    <t>Blueprints</t>
  </si>
  <si>
    <t>New York</t>
  </si>
  <si>
    <t>Jamaica</t>
  </si>
  <si>
    <t>Understanding Drone Regulations</t>
  </si>
  <si>
    <t>Georgia</t>
  </si>
  <si>
    <t>Atlanta</t>
  </si>
  <si>
    <t>RQTE-554 Robot</t>
  </si>
  <si>
    <t>Robots</t>
  </si>
  <si>
    <t>Texas</t>
  </si>
  <si>
    <t>Midland</t>
  </si>
  <si>
    <t>Drone Video Techniques</t>
  </si>
  <si>
    <t>Fixed Wing Drones</t>
  </si>
  <si>
    <t>eBooks</t>
  </si>
  <si>
    <t>California</t>
  </si>
  <si>
    <t>San Francisco</t>
  </si>
  <si>
    <t>Ladybug Robot Blueprint</t>
  </si>
  <si>
    <t>BYOD-350</t>
  </si>
  <si>
    <t>Drone Kits</t>
  </si>
  <si>
    <t>Oklahoma</t>
  </si>
  <si>
    <t>Oklahoma City</t>
  </si>
  <si>
    <t>Polar Robots</t>
  </si>
  <si>
    <t>Rochester</t>
  </si>
  <si>
    <t>Industrial 3D Printing</t>
  </si>
  <si>
    <t>Arizona</t>
  </si>
  <si>
    <t>Tucson</t>
  </si>
  <si>
    <t>DTI-84 Drone</t>
  </si>
  <si>
    <t>Drones</t>
  </si>
  <si>
    <t>Sleepy Eye Blueprint</t>
  </si>
  <si>
    <t>MICR-564K Drone</t>
  </si>
  <si>
    <t>BYOD-550</t>
  </si>
  <si>
    <t>Cartesian Robots</t>
  </si>
  <si>
    <t>Norman</t>
  </si>
  <si>
    <t>Open Source Code</t>
  </si>
  <si>
    <t>Virginia</t>
  </si>
  <si>
    <t>Richmond</t>
  </si>
  <si>
    <t>Articulated Robots</t>
  </si>
  <si>
    <t>DX-145 Drone</t>
  </si>
  <si>
    <t>Florida</t>
  </si>
  <si>
    <t>Tampa</t>
  </si>
  <si>
    <t>DTE-QFN20 Drone</t>
  </si>
  <si>
    <t>BYOD-100</t>
  </si>
  <si>
    <t>Maryland</t>
  </si>
  <si>
    <t>Silver Spring</t>
  </si>
  <si>
    <t>DA-SA702 Drone</t>
  </si>
  <si>
    <t>RXW-9807 Robot</t>
  </si>
  <si>
    <t>BYOD-500</t>
  </si>
  <si>
    <t>Alaska</t>
  </si>
  <si>
    <t>Anchorage</t>
  </si>
  <si>
    <t>New Jersey</t>
  </si>
  <si>
    <t>Trenton</t>
  </si>
  <si>
    <t>DC-304 Drone</t>
  </si>
  <si>
    <t>Building Your Own Drone</t>
  </si>
  <si>
    <t>Wisconsin</t>
  </si>
  <si>
    <t>Madison</t>
  </si>
  <si>
    <t>BYOR-4005</t>
  </si>
  <si>
    <t>Robot Kits</t>
  </si>
  <si>
    <t>Iowa</t>
  </si>
  <si>
    <t>Cedar Rapids</t>
  </si>
  <si>
    <t>Robotic Essentials</t>
  </si>
  <si>
    <t>Tennessee</t>
  </si>
  <si>
    <t>Chattanooga</t>
  </si>
  <si>
    <t>BYOR-1500</t>
  </si>
  <si>
    <t>Cat Robot Blueprint</t>
  </si>
  <si>
    <t>Nevada</t>
  </si>
  <si>
    <t>Reno</t>
  </si>
  <si>
    <t>Chandler</t>
  </si>
  <si>
    <t>Creature Robot Arms Blueprint</t>
  </si>
  <si>
    <t>Corpus Christi</t>
  </si>
  <si>
    <t>BYOD-220</t>
  </si>
  <si>
    <t>Louisiana</t>
  </si>
  <si>
    <t>New Orleans</t>
  </si>
  <si>
    <t>Illinois</t>
  </si>
  <si>
    <t>Chicago</t>
  </si>
  <si>
    <t>AI for Educators</t>
  </si>
  <si>
    <t>Delivery Drones</t>
  </si>
  <si>
    <t>New York City</t>
  </si>
  <si>
    <t>Indiana</t>
  </si>
  <si>
    <t>Fort Wayne</t>
  </si>
  <si>
    <t>New Hampshire</t>
  </si>
  <si>
    <t>Portsmouth</t>
  </si>
  <si>
    <t>Virtual Reality Basics</t>
  </si>
  <si>
    <t>All Eyes Drone Blueprint</t>
  </si>
  <si>
    <t>Ohio</t>
  </si>
  <si>
    <t>Columbus</t>
  </si>
  <si>
    <t>Phoenix</t>
  </si>
  <si>
    <t>BYOR-2640S</t>
  </si>
  <si>
    <t>MICR-23K Robot</t>
  </si>
  <si>
    <t>Tulsa</t>
  </si>
  <si>
    <t>BYOR-3000</t>
  </si>
  <si>
    <t>Pennsylvania</t>
  </si>
  <si>
    <t>Wilkes Barre</t>
  </si>
  <si>
    <t>RWW-75 Robot</t>
  </si>
  <si>
    <t>Massachusetts</t>
  </si>
  <si>
    <t>Springfield</t>
  </si>
  <si>
    <t>Building Your First Robot</t>
  </si>
  <si>
    <t>Cleveland</t>
  </si>
  <si>
    <t>Panda Robot Blueprint</t>
  </si>
  <si>
    <t>BYOD-400S</t>
  </si>
  <si>
    <t>South Dakota</t>
  </si>
  <si>
    <t>Sioux Falls</t>
  </si>
  <si>
    <t>Helicopter Drones</t>
  </si>
  <si>
    <t>Michigan</t>
  </si>
  <si>
    <t>Lansing</t>
  </si>
  <si>
    <t>Arkansas</t>
  </si>
  <si>
    <t>Little Rock</t>
  </si>
  <si>
    <t>Philadelphia</t>
  </si>
  <si>
    <t>Understanding Raspberry PI</t>
  </si>
  <si>
    <t>San Jose</t>
  </si>
  <si>
    <t>Understanding Artificial Intelligence</t>
  </si>
  <si>
    <t>Galveston</t>
  </si>
  <si>
    <t>Brooklyn</t>
  </si>
  <si>
    <t>Multi Rotor Drones</t>
  </si>
  <si>
    <t>Naples</t>
  </si>
  <si>
    <t>BYOD-400</t>
  </si>
  <si>
    <t>Tacoma</t>
  </si>
  <si>
    <t>BYOR-3535</t>
  </si>
  <si>
    <t>Understanding Arduino</t>
  </si>
  <si>
    <t>Brockton</t>
  </si>
  <si>
    <t>Troy</t>
  </si>
  <si>
    <t>Melbourne</t>
  </si>
  <si>
    <t>BYOR-1000</t>
  </si>
  <si>
    <t>Elizabeth</t>
  </si>
  <si>
    <t>Minnesota</t>
  </si>
  <si>
    <t>Saint Paul</t>
  </si>
  <si>
    <t>RCB-889 Robot</t>
  </si>
  <si>
    <t>Whittier</t>
  </si>
  <si>
    <t>Green Bay</t>
  </si>
  <si>
    <t>Spherical Robots</t>
  </si>
  <si>
    <t>Lafayette</t>
  </si>
  <si>
    <t>Reston</t>
  </si>
  <si>
    <t>Hexacopter Drone Blueprint</t>
  </si>
  <si>
    <t>South Carolina</t>
  </si>
  <si>
    <t>Myrtle Beach</t>
  </si>
  <si>
    <t>Spartanburg</t>
  </si>
  <si>
    <t>Seattle</t>
  </si>
  <si>
    <t>DTD-7000 Drone</t>
  </si>
  <si>
    <t>Detroit</t>
  </si>
  <si>
    <t>Harrisburg</t>
  </si>
  <si>
    <t>Single Rotor Drones</t>
  </si>
  <si>
    <t>Alabama</t>
  </si>
  <si>
    <t>Mobile</t>
  </si>
  <si>
    <t>Photograph Drones</t>
  </si>
  <si>
    <t>BYOD-200</t>
  </si>
  <si>
    <t>Long Beach</t>
  </si>
  <si>
    <t>RTF Drones</t>
  </si>
  <si>
    <t>Fort Myers</t>
  </si>
  <si>
    <t>Los Angeles</t>
  </si>
  <si>
    <t>QuadroCopter Blueprint</t>
  </si>
  <si>
    <t>North Carolina</t>
  </si>
  <si>
    <t>Charlotte</t>
  </si>
  <si>
    <t>Port Saint Lucie</t>
  </si>
  <si>
    <t>Nebraska</t>
  </si>
  <si>
    <t>Omaha</t>
  </si>
  <si>
    <t>Lawrenceville</t>
  </si>
  <si>
    <t>Peoria</t>
  </si>
  <si>
    <t>Delta Robots</t>
  </si>
  <si>
    <t>San Antonio</t>
  </si>
  <si>
    <t>Inglewood</t>
  </si>
  <si>
    <t>Boca Raton</t>
  </si>
  <si>
    <t>Saint Petersburg</t>
  </si>
  <si>
    <t>Canton</t>
  </si>
  <si>
    <t>Albany</t>
  </si>
  <si>
    <t>Colorado</t>
  </si>
  <si>
    <t>Englewood</t>
  </si>
  <si>
    <t>Saginaw</t>
  </si>
  <si>
    <t>Missouri</t>
  </si>
  <si>
    <t>Saint Louis</t>
  </si>
  <si>
    <t>Savannah</t>
  </si>
  <si>
    <t>Fullerton</t>
  </si>
  <si>
    <t>Aerial Security</t>
  </si>
  <si>
    <t>Lake Charles</t>
  </si>
  <si>
    <t>Newark</t>
  </si>
  <si>
    <t>Indianapolis</t>
  </si>
  <si>
    <t>Greeley</t>
  </si>
  <si>
    <t>Appleton</t>
  </si>
  <si>
    <t>Kentucky</t>
  </si>
  <si>
    <t>Louisville</t>
  </si>
  <si>
    <t>Fort Pierce</t>
  </si>
  <si>
    <t>Warren</t>
  </si>
  <si>
    <t>Juneau</t>
  </si>
  <si>
    <t>Roanoke</t>
  </si>
  <si>
    <t>Houston</t>
  </si>
  <si>
    <t>Alhambra</t>
  </si>
  <si>
    <t>Mapping with Drones</t>
  </si>
  <si>
    <t>Birmingham</t>
  </si>
  <si>
    <t>SCARA Robots</t>
  </si>
  <si>
    <t>Syracuse</t>
  </si>
  <si>
    <t>Delaware</t>
  </si>
  <si>
    <t>Wilmington</t>
  </si>
  <si>
    <t>Oregon</t>
  </si>
  <si>
    <t>Beaverton</t>
  </si>
  <si>
    <t>Kansas</t>
  </si>
  <si>
    <t>Shawnee Mission</t>
  </si>
  <si>
    <t>Minneapolis</t>
  </si>
  <si>
    <t>Torrance</t>
  </si>
  <si>
    <t>Baltimore</t>
  </si>
  <si>
    <t>BYOD-300</t>
  </si>
  <si>
    <t>Ocala</t>
  </si>
  <si>
    <t>Topeka</t>
  </si>
  <si>
    <t>Marietta</t>
  </si>
  <si>
    <t>Baton Rouge</t>
  </si>
  <si>
    <t>West Palm Beach</t>
  </si>
  <si>
    <t>Lubbock</t>
  </si>
  <si>
    <t>Understanding 3D Printing</t>
  </si>
  <si>
    <t>Ann Arbor</t>
  </si>
  <si>
    <t>GPS Drones</t>
  </si>
  <si>
    <t>Maple Plain</t>
  </si>
  <si>
    <t>Fresno</t>
  </si>
  <si>
    <t>RLK-9920 Robot</t>
  </si>
  <si>
    <t>Toledo</t>
  </si>
  <si>
    <t>El Paso</t>
  </si>
  <si>
    <t>Mesquite</t>
  </si>
  <si>
    <t>Colorado Springs</t>
  </si>
  <si>
    <t>Waco</t>
  </si>
  <si>
    <t>Kansas City</t>
  </si>
  <si>
    <t>Fort Worth</t>
  </si>
  <si>
    <t>Las Vegas</t>
  </si>
  <si>
    <t>Amarillo</t>
  </si>
  <si>
    <t>Carol Stream</t>
  </si>
  <si>
    <t>Drone Building Essentials</t>
  </si>
  <si>
    <t>Jacksonville</t>
  </si>
  <si>
    <t>Pasadena</t>
  </si>
  <si>
    <t>Woburn</t>
  </si>
  <si>
    <t>Orlando</t>
  </si>
  <si>
    <t>Utah</t>
  </si>
  <si>
    <t>Salt Lake City</t>
  </si>
  <si>
    <t>New Mexico</t>
  </si>
  <si>
    <t>Albuquerque</t>
  </si>
  <si>
    <t>Connecticut</t>
  </si>
  <si>
    <t>Waterbury</t>
  </si>
  <si>
    <t>London</t>
  </si>
  <si>
    <t>Spokane</t>
  </si>
  <si>
    <t>Fairbanks</t>
  </si>
  <si>
    <t>Understanding Automation</t>
  </si>
  <si>
    <t>Akron</t>
  </si>
  <si>
    <t>Redwood City</t>
  </si>
  <si>
    <t>Winston Salem</t>
  </si>
  <si>
    <t>Greensboro</t>
  </si>
  <si>
    <t>San Bernardino</t>
  </si>
  <si>
    <t>Fairfield</t>
  </si>
  <si>
    <t>Joliet</t>
  </si>
  <si>
    <t>Hartford</t>
  </si>
  <si>
    <t>Lake Worth</t>
  </si>
  <si>
    <t>Austin</t>
  </si>
  <si>
    <t>Alexandria</t>
  </si>
  <si>
    <t>Beaumont</t>
  </si>
  <si>
    <t>Concord</t>
  </si>
  <si>
    <t>Sacramento</t>
  </si>
  <si>
    <t>Pittsburgh</t>
  </si>
  <si>
    <t>Schenectady</t>
  </si>
  <si>
    <t>Boynton Beach</t>
  </si>
  <si>
    <t>Sterling</t>
  </si>
  <si>
    <t>Shreveport</t>
  </si>
  <si>
    <t>Hawaii</t>
  </si>
  <si>
    <t>Honolulu</t>
  </si>
  <si>
    <t>Denver</t>
  </si>
  <si>
    <t>Norfolk</t>
  </si>
  <si>
    <t>Nashville</t>
  </si>
  <si>
    <t>Durham</t>
  </si>
  <si>
    <t>Bronx</t>
  </si>
  <si>
    <t>Paterson</t>
  </si>
  <si>
    <t>Metairie</t>
  </si>
  <si>
    <t>Daytona Beach</t>
  </si>
  <si>
    <t>Raleigh</t>
  </si>
  <si>
    <t>Decatur</t>
  </si>
  <si>
    <t>Wichita</t>
  </si>
  <si>
    <t>West Virginia</t>
  </si>
  <si>
    <t>Huntington</t>
  </si>
  <si>
    <t>Bakersfield</t>
  </si>
  <si>
    <t>Oakland</t>
  </si>
  <si>
    <t>Boston</t>
  </si>
  <si>
    <t>San Diego</t>
  </si>
  <si>
    <t>Macon</t>
  </si>
  <si>
    <t>Fort Smith</t>
  </si>
  <si>
    <t>Pompano Beach</t>
  </si>
  <si>
    <t>Stockton</t>
  </si>
  <si>
    <t>Des Moines</t>
  </si>
  <si>
    <t>Cumming</t>
  </si>
  <si>
    <t>Miami</t>
  </si>
  <si>
    <t>Battle Creek</t>
  </si>
  <si>
    <t>Lexington</t>
  </si>
  <si>
    <t>Reading</t>
  </si>
  <si>
    <t>Charleston</t>
  </si>
  <si>
    <t>Pensacola</t>
  </si>
  <si>
    <t>North Dakota</t>
  </si>
  <si>
    <t>Bismarck</t>
  </si>
  <si>
    <t>Irvine</t>
  </si>
  <si>
    <t>Mississippi</t>
  </si>
  <si>
    <t>Jackson</t>
  </si>
  <si>
    <t>Dallas</t>
  </si>
  <si>
    <t>Tallahassee</t>
  </si>
  <si>
    <t>Odessa</t>
  </si>
  <si>
    <t>Flushing</t>
  </si>
  <si>
    <t>Miami Beach</t>
  </si>
  <si>
    <t>Modesto</t>
  </si>
  <si>
    <t>Dayton</t>
  </si>
  <si>
    <t>Apache Junction</t>
  </si>
  <si>
    <t>Columbia</t>
  </si>
  <si>
    <t>Gastonia</t>
  </si>
  <si>
    <t>San Luis Obispo</t>
  </si>
  <si>
    <t>Evansville</t>
  </si>
  <si>
    <t>Plano</t>
  </si>
  <si>
    <t>Idaho</t>
  </si>
  <si>
    <t>Boise</t>
  </si>
  <si>
    <t>Gainesville</t>
  </si>
  <si>
    <t>Monticello</t>
  </si>
  <si>
    <t>Johnstown</t>
  </si>
  <si>
    <t>Pueblo</t>
  </si>
  <si>
    <t>Biloxi</t>
  </si>
  <si>
    <t>Hamilton</t>
  </si>
  <si>
    <t>Ridgely</t>
  </si>
  <si>
    <t>Kent</t>
  </si>
  <si>
    <t>Milwaukee</t>
  </si>
  <si>
    <t>Humble</t>
  </si>
  <si>
    <t>Bonita Springs</t>
  </si>
  <si>
    <t>Yakima</t>
  </si>
  <si>
    <t>Memphis</t>
  </si>
  <si>
    <t>Berkeley</t>
  </si>
  <si>
    <t>Irving</t>
  </si>
  <si>
    <t>Erie</t>
  </si>
  <si>
    <t>Morgantown</t>
  </si>
  <si>
    <t>South Bend</t>
  </si>
  <si>
    <t>Lakeland</t>
  </si>
  <si>
    <t>Buffalo</t>
  </si>
  <si>
    <t>Fairfax</t>
  </si>
  <si>
    <t>Tuscaloosa</t>
  </si>
  <si>
    <t>Littleton</t>
  </si>
  <si>
    <t>Texarkana</t>
  </si>
  <si>
    <t>Muncie</t>
  </si>
  <si>
    <t>Aurora</t>
  </si>
  <si>
    <t>Flint</t>
  </si>
  <si>
    <t>Palmdale</t>
  </si>
  <si>
    <t>Abilene</t>
  </si>
  <si>
    <t>Hot Springs National Park</t>
  </si>
  <si>
    <t>Garland</t>
  </si>
  <si>
    <t>Manassas</t>
  </si>
  <si>
    <t>Clearwater</t>
  </si>
  <si>
    <t>Youngstown</t>
  </si>
  <si>
    <t>Beaufort</t>
  </si>
  <si>
    <t>Grand Rapids</t>
  </si>
  <si>
    <t>Knoxville</t>
  </si>
  <si>
    <t>Norwalk</t>
  </si>
  <si>
    <t>Scranton</t>
  </si>
  <si>
    <t>Davenport</t>
  </si>
  <si>
    <t>Petaluma</t>
  </si>
  <si>
    <t>Arlington</t>
  </si>
  <si>
    <t>Carson City</t>
  </si>
  <si>
    <t>Farmington</t>
  </si>
  <si>
    <t>Fargo</t>
  </si>
  <si>
    <t>Fort Collins</t>
  </si>
  <si>
    <t>Santa Fe</t>
  </si>
  <si>
    <t>Orange</t>
  </si>
  <si>
    <t>Riverside</t>
  </si>
  <si>
    <t>Meridian</t>
  </si>
  <si>
    <t>Cincinnati</t>
  </si>
  <si>
    <t>Hampton</t>
  </si>
  <si>
    <t>Salinas</t>
  </si>
  <si>
    <t>East Saint Louis</t>
  </si>
  <si>
    <t>Gary</t>
  </si>
  <si>
    <t>Falls Church</t>
  </si>
  <si>
    <t>Young America</t>
  </si>
  <si>
    <t>Gulfport</t>
  </si>
  <si>
    <t>Bellevue</t>
  </si>
  <si>
    <t>Lancaster</t>
  </si>
  <si>
    <t>Cape Coral</t>
  </si>
  <si>
    <t>Sioux City</t>
  </si>
  <si>
    <t>Wichita Falls</t>
  </si>
  <si>
    <t>Ventura</t>
  </si>
  <si>
    <t>Olympia</t>
  </si>
  <si>
    <t>Pocatello</t>
  </si>
  <si>
    <t>Montgomery</t>
  </si>
  <si>
    <t>Virginia Beach</t>
  </si>
  <si>
    <t>San Angelo</t>
  </si>
  <si>
    <t>Prescott</t>
  </si>
  <si>
    <t>Las Cruces</t>
  </si>
  <si>
    <t>Herndon</t>
  </si>
  <si>
    <t>Pomona</t>
  </si>
  <si>
    <t>Sarasota</t>
  </si>
  <si>
    <t>Glendale</t>
  </si>
  <si>
    <t>North Las Vegas</t>
  </si>
  <si>
    <t>North Little Rock</t>
  </si>
  <si>
    <t>Moreno Valley</t>
  </si>
  <si>
    <t>Portland</t>
  </si>
  <si>
    <t>Killeen</t>
  </si>
  <si>
    <t>Loretto</t>
  </si>
  <si>
    <t>Scottsdale</t>
  </si>
  <si>
    <t>Duluth</t>
  </si>
  <si>
    <t>Denton</t>
  </si>
  <si>
    <t>Grand Junction</t>
  </si>
  <si>
    <t>New Hyde Park</t>
  </si>
  <si>
    <t>Winter Haven</t>
  </si>
  <si>
    <t>Jefferson City</t>
  </si>
  <si>
    <t>York</t>
  </si>
  <si>
    <t>Worcester</t>
  </si>
  <si>
    <t>Huntington Beach</t>
  </si>
  <si>
    <t>Lima</t>
  </si>
  <si>
    <t>Huntsville</t>
  </si>
  <si>
    <t>Chico</t>
  </si>
  <si>
    <t>Idaho Falls</t>
  </si>
  <si>
    <t>Lynchburg</t>
  </si>
  <si>
    <t>North Port</t>
  </si>
  <si>
    <t>Bethesda</t>
  </si>
  <si>
    <t>Asheville</t>
  </si>
  <si>
    <t>Hayward</t>
  </si>
  <si>
    <t>Anaheim</t>
  </si>
  <si>
    <t>Zephyrhills</t>
  </si>
  <si>
    <t>Round Rock</t>
  </si>
  <si>
    <t>Terre Haute</t>
  </si>
  <si>
    <t>Montana</t>
  </si>
  <si>
    <t>Billings</t>
  </si>
  <si>
    <t>Lincoln</t>
  </si>
  <si>
    <t>Staten Island</t>
  </si>
  <si>
    <t>Jersey City</t>
  </si>
  <si>
    <t>Great Neck</t>
  </si>
  <si>
    <t>New Haven</t>
  </si>
  <si>
    <t>Palatine</t>
  </si>
  <si>
    <t>Valley Forge</t>
  </si>
  <si>
    <t>Fort Lauderdale</t>
  </si>
  <si>
    <t>Sunnyvale</t>
  </si>
  <si>
    <t>Santa Rosa</t>
  </si>
  <si>
    <t>Lehigh Acres</t>
  </si>
  <si>
    <t>Port Washington</t>
  </si>
  <si>
    <t>Longview</t>
  </si>
  <si>
    <t>Lees Summit</t>
  </si>
  <si>
    <t>College Station</t>
  </si>
  <si>
    <t>Monroe</t>
  </si>
  <si>
    <t>Brea</t>
  </si>
  <si>
    <t>Chesapeake</t>
  </si>
  <si>
    <t>Tempe</t>
  </si>
  <si>
    <t>Gatesville</t>
  </si>
  <si>
    <t>North Hollywood</t>
  </si>
  <si>
    <t>Greenville</t>
  </si>
  <si>
    <t>Aiken</t>
  </si>
  <si>
    <t>Port Charlotte</t>
  </si>
  <si>
    <t>Stamford</t>
  </si>
  <si>
    <t>Manchester</t>
  </si>
  <si>
    <t>Sparks</t>
  </si>
  <si>
    <t>Bradenton</t>
  </si>
  <si>
    <t>Burbank</t>
  </si>
  <si>
    <t>Hagerstown</t>
  </si>
  <si>
    <t>Edmond</t>
  </si>
  <si>
    <t>Katy</t>
  </si>
  <si>
    <t>Merrifield</t>
  </si>
  <si>
    <t>Augusta</t>
  </si>
  <si>
    <t>Waterloo</t>
  </si>
  <si>
    <t>Santa Barbara</t>
  </si>
  <si>
    <t>Anniston</t>
  </si>
  <si>
    <t>Dearborn</t>
  </si>
  <si>
    <t>Spring</t>
  </si>
  <si>
    <t>Tyler</t>
  </si>
  <si>
    <t>Simi Valley</t>
  </si>
  <si>
    <t>Rockford</t>
  </si>
  <si>
    <t>Van Nuys</t>
  </si>
  <si>
    <t>Oxnard</t>
  </si>
  <si>
    <t>New Castle</t>
  </si>
  <si>
    <t>Provo</t>
  </si>
  <si>
    <t>Bloomington</t>
  </si>
  <si>
    <t>Panama City</t>
  </si>
  <si>
    <t>Santa Monica</t>
  </si>
  <si>
    <t>Everett</t>
  </si>
  <si>
    <t>Schaumburg</t>
  </si>
  <si>
    <t>Cambridge</t>
  </si>
  <si>
    <t>San Rafael</t>
  </si>
  <si>
    <t>New Bedford</t>
  </si>
  <si>
    <t>Corona</t>
  </si>
  <si>
    <t>White Plains</t>
  </si>
  <si>
    <t>Charlottesville</t>
  </si>
  <si>
    <t>Garden Grove</t>
  </si>
  <si>
    <t>Vancouver</t>
  </si>
  <si>
    <t>Bridgeport</t>
  </si>
  <si>
    <t>Newport News</t>
  </si>
  <si>
    <t>Mount Vernon</t>
  </si>
  <si>
    <t>Lynn</t>
  </si>
  <si>
    <t>Gilbert</t>
  </si>
  <si>
    <t>Hollywood</t>
  </si>
  <si>
    <t>Mesa</t>
  </si>
  <si>
    <t>Vero Beach</t>
  </si>
  <si>
    <t>Temple</t>
  </si>
  <si>
    <t>Row Labels</t>
  </si>
  <si>
    <t>Count of ProdName</t>
  </si>
  <si>
    <t>Sum of TotalRevenue</t>
  </si>
  <si>
    <t>Grand Total</t>
  </si>
  <si>
    <t>2020</t>
  </si>
  <si>
    <t>Jan</t>
  </si>
  <si>
    <t>Feb</t>
  </si>
  <si>
    <t>Mar</t>
  </si>
  <si>
    <t>Apr</t>
  </si>
  <si>
    <t>May</t>
  </si>
  <si>
    <t>Jun</t>
  </si>
  <si>
    <t>Jul</t>
  </si>
  <si>
    <t>Aug</t>
  </si>
  <si>
    <t>Sep</t>
  </si>
  <si>
    <t>Oct</t>
  </si>
  <si>
    <t>Nov</t>
  </si>
  <si>
    <t>Dec</t>
  </si>
  <si>
    <t>2021</t>
  </si>
  <si>
    <t>Column Labels</t>
  </si>
  <si>
    <t>State</t>
  </si>
  <si>
    <t>Filter</t>
  </si>
  <si>
    <t>All</t>
  </si>
  <si>
    <t>Year</t>
  </si>
  <si>
    <t>Count of CategoryName</t>
  </si>
  <si>
    <t>Years</t>
  </si>
  <si>
    <t>(All)</t>
  </si>
  <si>
    <t>CustomerID</t>
  </si>
  <si>
    <t>Count of CustomerID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</si>
</sst>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0"/>
      <color indexed="8"/>
      <name val="Arial"/>
      <charset val="1"/>
    </font>
    <font>
      <sz val="11"/>
      <color indexed="8"/>
      <name val="Calibri"/>
    </font>
    <font>
      <sz val="11"/>
      <color indexed="8"/>
      <name val="Calibri"/>
      <charset val="1"/>
    </font>
  </fonts>
  <fills count="7">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rgb="FF0070C0"/>
        <bgColor theme="4" tint="0.79998168889431442"/>
      </patternFill>
    </fill>
    <fill>
      <patternFill patternType="solid">
        <fgColor rgb="FF0070C0"/>
        <bgColor indexed="64"/>
      </patternFill>
    </fill>
    <fill>
      <patternFill patternType="solid">
        <fgColor indexed="22"/>
        <bgColor indexed="0"/>
      </patternFill>
    </fill>
  </fills>
  <borders count="8">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style="thin">
        <color theme="0"/>
      </left>
      <right/>
      <top style="thin">
        <color theme="4" tint="0.39997558519241921"/>
      </top>
      <bottom/>
      <diagonal/>
    </border>
    <border>
      <left/>
      <right/>
      <top style="thin">
        <color theme="0"/>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9">
    <xf numFmtId="0" fontId="0" fillId="0" borderId="0" xfId="0"/>
    <xf numFmtId="14" fontId="0" fillId="0" borderId="0" xfId="0" applyNumberFormat="1" applyAlignment="1" applyProtection="1">
      <alignment vertic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1" fillId="2" borderId="0" xfId="0" applyFont="1" applyFill="1" applyBorder="1"/>
    <xf numFmtId="0" fontId="1" fillId="2" borderId="3" xfId="0" applyFont="1" applyFill="1" applyBorder="1"/>
    <xf numFmtId="0" fontId="0" fillId="3" borderId="1" xfId="0" applyFont="1" applyFill="1" applyBorder="1" applyAlignment="1">
      <alignment horizontal="left"/>
    </xf>
    <xf numFmtId="0" fontId="0" fillId="3" borderId="4" xfId="0" applyNumberFormat="1" applyFont="1" applyFill="1" applyBorder="1"/>
    <xf numFmtId="0" fontId="0" fillId="2" borderId="5" xfId="0" applyFont="1" applyFill="1" applyBorder="1" applyAlignment="1">
      <alignment horizontal="left"/>
    </xf>
    <xf numFmtId="0" fontId="0" fillId="2" borderId="2" xfId="0" applyNumberFormat="1" applyFont="1" applyFill="1" applyBorder="1"/>
    <xf numFmtId="0" fontId="0" fillId="3" borderId="5" xfId="0" applyFont="1" applyFill="1" applyBorder="1" applyAlignment="1">
      <alignment horizontal="left"/>
    </xf>
    <xf numFmtId="0" fontId="0" fillId="3" borderId="2" xfId="0" applyNumberFormat="1" applyFont="1" applyFill="1" applyBorder="1"/>
    <xf numFmtId="0" fontId="1" fillId="4" borderId="0" xfId="0" applyFont="1" applyFill="1" applyBorder="1"/>
    <xf numFmtId="0" fontId="1" fillId="5" borderId="0" xfId="0" applyFont="1" applyFill="1"/>
    <xf numFmtId="1" fontId="0" fillId="0" borderId="0" xfId="0" applyNumberFormat="1"/>
    <xf numFmtId="0" fontId="3" fillId="6" borderId="6" xfId="1" applyFont="1" applyFill="1" applyBorder="1" applyAlignment="1">
      <alignment horizontal="center"/>
    </xf>
    <xf numFmtId="0" fontId="4" fillId="0" borderId="7" xfId="1" applyFont="1" applyFill="1" applyBorder="1" applyAlignment="1">
      <alignment horizontal="right" wrapText="1"/>
    </xf>
  </cellXfs>
  <cellStyles count="2">
    <cellStyle name="Normal" xfId="0" builtinId="0"/>
    <cellStyle name="Normal_SalesQuery" xfId="1" xr:uid="{F36E7CED-EC50-4042-9D34-16F8C4F6BF4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[SalesQueryDashboard.xlsx]Top 5 Product Sold!PivotTable1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a:t>
            </a:r>
            <a:r>
              <a:rPr lang="id-ID"/>
              <a:t>p Product Sold</a:t>
            </a:r>
            <a:endParaRPr lang="en-US"/>
          </a:p>
        </c:rich>
      </c:tx>
      <c:layout>
        <c:manualLayout>
          <c:xMode val="edge"/>
          <c:yMode val="edge"/>
          <c:x val="0.35226862150426558"/>
          <c:y val="3.935396776643817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79467918928522"/>
          <c:y val="0.15169447208331263"/>
          <c:w val="0.61477397674773626"/>
          <c:h val="0.71264568646672266"/>
        </c:manualLayout>
      </c:layout>
      <c:barChart>
        <c:barDir val="bar"/>
        <c:grouping val="stacked"/>
        <c:varyColors val="0"/>
        <c:ser>
          <c:idx val="0"/>
          <c:order val="0"/>
          <c:tx>
            <c:strRef>
              <c:f>'Top 5 Product Sold'!$B$3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Product Sold'!$A$4:$A$7</c:f>
              <c:strCache>
                <c:ptCount val="4"/>
                <c:pt idx="0">
                  <c:v>BYOD-500</c:v>
                </c:pt>
                <c:pt idx="1">
                  <c:v>DTI-84 Drone</c:v>
                </c:pt>
                <c:pt idx="2">
                  <c:v>AI for Educators</c:v>
                </c:pt>
                <c:pt idx="3">
                  <c:v>Sleepy Eye Blueprint</c:v>
                </c:pt>
              </c:strCache>
            </c:strRef>
          </c:cat>
          <c:val>
            <c:numRef>
              <c:f>'Top 5 Product Sold'!$B$4:$B$7</c:f>
              <c:numCache>
                <c:formatCode>General</c:formatCode>
                <c:ptCount val="4"/>
                <c:pt idx="0">
                  <c:v>61</c:v>
                </c:pt>
                <c:pt idx="1">
                  <c:v>63</c:v>
                </c:pt>
                <c:pt idx="2">
                  <c:v>64</c:v>
                </c:pt>
                <c:pt idx="3">
                  <c:v>89</c:v>
                </c:pt>
              </c:numCache>
            </c:numRef>
          </c:val>
          <c:extLst>
            <c:ext xmlns:c16="http://schemas.microsoft.com/office/drawing/2014/chart" uri="{C3380CC4-5D6E-409C-BE32-E72D297353CC}">
              <c16:uniqueId val="{00000000-2FEC-4D22-BDB2-56C1E034D69A}"/>
            </c:ext>
          </c:extLst>
        </c:ser>
        <c:dLbls>
          <c:dLblPos val="ctr"/>
          <c:showLegendKey val="0"/>
          <c:showVal val="1"/>
          <c:showCatName val="0"/>
          <c:showSerName val="0"/>
          <c:showPercent val="0"/>
          <c:showBubbleSize val="0"/>
        </c:dLbls>
        <c:gapWidth val="79"/>
        <c:overlap val="100"/>
        <c:axId val="455099176"/>
        <c:axId val="455103440"/>
      </c:barChart>
      <c:catAx>
        <c:axId val="455099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55103440"/>
        <c:crosses val="autoZero"/>
        <c:auto val="1"/>
        <c:lblAlgn val="ctr"/>
        <c:lblOffset val="100"/>
        <c:noMultiLvlLbl val="0"/>
      </c:catAx>
      <c:valAx>
        <c:axId val="455103440"/>
        <c:scaling>
          <c:orientation val="minMax"/>
        </c:scaling>
        <c:delete val="1"/>
        <c:axPos val="b"/>
        <c:numFmt formatCode="General" sourceLinked="1"/>
        <c:majorTickMark val="none"/>
        <c:minorTickMark val="none"/>
        <c:tickLblPos val="nextTo"/>
        <c:crossAx val="455099176"/>
        <c:crosses val="autoZero"/>
        <c:crossBetween val="between"/>
      </c:valAx>
      <c:spPr>
        <a:noFill/>
        <a:ln>
          <a:noFill/>
        </a:ln>
        <a:effectLst/>
      </c:spPr>
    </c:plotArea>
    <c:legend>
      <c:legendPos val="b"/>
      <c:layout>
        <c:manualLayout>
          <c:xMode val="edge"/>
          <c:yMode val="edge"/>
          <c:x val="0.47480639310169886"/>
          <c:y val="0.91111278681328656"/>
          <c:w val="7.1915666315215412E-2"/>
          <c:h val="6.86135669343907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[SalesQueryDashboard.xlsx]Revenue Per Month!PivotTable1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id-ID" b="1" baseline="0"/>
              <a:t>Monthly Revenue for 2 Years </a:t>
            </a:r>
            <a:endParaRPr lang="en-ID" b="1"/>
          </a:p>
        </c:rich>
      </c:tx>
      <c:layout>
        <c:manualLayout>
          <c:xMode val="edge"/>
          <c:yMode val="edge"/>
          <c:x val="0.25214984490575043"/>
          <c:y val="4.184192493638132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02955569661855"/>
          <c:y val="0.18666663814039694"/>
          <c:w val="0.70233465242230653"/>
          <c:h val="0.69223384531874743"/>
        </c:manualLayout>
      </c:layout>
      <c:lineChart>
        <c:grouping val="standard"/>
        <c:varyColors val="0"/>
        <c:ser>
          <c:idx val="0"/>
          <c:order val="0"/>
          <c:tx>
            <c:strRef>
              <c:f>'Revenue Per Month'!$B$3:$B$4</c:f>
              <c:strCache>
                <c:ptCount val="1"/>
                <c:pt idx="0">
                  <c:v>2020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'Revenue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Per Month'!$B$5:$B$17</c:f>
              <c:numCache>
                <c:formatCode>0</c:formatCode>
                <c:ptCount val="12"/>
                <c:pt idx="0">
                  <c:v>87478.32</c:v>
                </c:pt>
                <c:pt idx="1">
                  <c:v>74764.520000000019</c:v>
                </c:pt>
                <c:pt idx="2">
                  <c:v>74807.770000000019</c:v>
                </c:pt>
                <c:pt idx="3">
                  <c:v>66986.64</c:v>
                </c:pt>
                <c:pt idx="4">
                  <c:v>79071.500000000029</c:v>
                </c:pt>
                <c:pt idx="5">
                  <c:v>64301.64</c:v>
                </c:pt>
                <c:pt idx="6">
                  <c:v>76299.549999999974</c:v>
                </c:pt>
                <c:pt idx="7">
                  <c:v>85316.330000000031</c:v>
                </c:pt>
                <c:pt idx="8">
                  <c:v>85870.989999999976</c:v>
                </c:pt>
                <c:pt idx="9">
                  <c:v>74144.48000000001</c:v>
                </c:pt>
                <c:pt idx="10">
                  <c:v>71137.249999999985</c:v>
                </c:pt>
                <c:pt idx="11">
                  <c:v>73031.099999999991</c:v>
                </c:pt>
              </c:numCache>
            </c:numRef>
          </c:val>
          <c:smooth val="0"/>
          <c:extLst>
            <c:ext xmlns:c16="http://schemas.microsoft.com/office/drawing/2014/chart" uri="{C3380CC4-5D6E-409C-BE32-E72D297353CC}">
              <c16:uniqueId val="{00000001-2DB4-47FD-8363-D5BED5A1F215}"/>
            </c:ext>
          </c:extLst>
        </c:ser>
        <c:ser>
          <c:idx val="1"/>
          <c:order val="1"/>
          <c:tx>
            <c:strRef>
              <c:f>'Revenue Per Month'!$C$3:$C$4</c:f>
              <c:strCache>
                <c:ptCount val="1"/>
                <c:pt idx="0">
                  <c:v>2021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'Revenue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Per Month'!$C$5:$C$17</c:f>
              <c:numCache>
                <c:formatCode>0</c:formatCode>
                <c:ptCount val="12"/>
                <c:pt idx="0">
                  <c:v>78479.050000000017</c:v>
                </c:pt>
                <c:pt idx="1">
                  <c:v>72040.180000000022</c:v>
                </c:pt>
                <c:pt idx="2">
                  <c:v>57080.909999999996</c:v>
                </c:pt>
                <c:pt idx="3">
                  <c:v>71467.020000000033</c:v>
                </c:pt>
                <c:pt idx="4">
                  <c:v>68308.81</c:v>
                </c:pt>
                <c:pt idx="5">
                  <c:v>95401.530000000086</c:v>
                </c:pt>
                <c:pt idx="6">
                  <c:v>56720.860000000008</c:v>
                </c:pt>
                <c:pt idx="7">
                  <c:v>76127.179999999964</c:v>
                </c:pt>
                <c:pt idx="8">
                  <c:v>78851.440000000017</c:v>
                </c:pt>
                <c:pt idx="9">
                  <c:v>52348.490000000005</c:v>
                </c:pt>
                <c:pt idx="10">
                  <c:v>62073.120000000003</c:v>
                </c:pt>
                <c:pt idx="11">
                  <c:v>72641.89</c:v>
                </c:pt>
              </c:numCache>
            </c:numRef>
          </c:val>
          <c:smooth val="0"/>
          <c:extLst>
            <c:ext xmlns:c16="http://schemas.microsoft.com/office/drawing/2014/chart" uri="{C3380CC4-5D6E-409C-BE32-E72D297353CC}">
              <c16:uniqueId val="{00000002-2DB4-47FD-8363-D5BED5A1F215}"/>
            </c:ext>
          </c:extLst>
        </c:ser>
        <c:dLbls>
          <c:showLegendKey val="0"/>
          <c:showVal val="0"/>
          <c:showCatName val="0"/>
          <c:showSerName val="0"/>
          <c:showPercent val="0"/>
          <c:showBubbleSize val="0"/>
        </c:dLbls>
        <c:marker val="1"/>
        <c:smooth val="0"/>
        <c:axId val="320267224"/>
        <c:axId val="320269848"/>
      </c:lineChart>
      <c:catAx>
        <c:axId val="3202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20269848"/>
        <c:crosses val="autoZero"/>
        <c:auto val="1"/>
        <c:lblAlgn val="ctr"/>
        <c:lblOffset val="100"/>
        <c:noMultiLvlLbl val="0"/>
      </c:catAx>
      <c:valAx>
        <c:axId val="320269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id-ID" sz="1100" b="1"/>
                  <a:t>Total</a:t>
                </a:r>
                <a:r>
                  <a:rPr lang="id-ID" sz="1100" b="1" baseline="0"/>
                  <a:t> Revenue</a:t>
                </a:r>
                <a:endParaRPr lang="en-ID" sz="1100" b="1"/>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[SalesQueryDashboard.xlsx]Product Sales By Category!PivotTable1</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id-ID"/>
              <a:t>Product Sales by Category</a:t>
            </a:r>
            <a:endParaRPr lang="en-US"/>
          </a:p>
        </c:rich>
      </c:tx>
      <c:layout>
        <c:manualLayout>
          <c:xMode val="edge"/>
          <c:yMode val="edge"/>
          <c:x val="0.30688915314881732"/>
          <c:y val="5.427681111638716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 Sales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Sales By Category'!$A$4:$A$11</c:f>
              <c:strCache>
                <c:ptCount val="7"/>
                <c:pt idx="0">
                  <c:v>eBooks</c:v>
                </c:pt>
                <c:pt idx="1">
                  <c:v>Training Videos</c:v>
                </c:pt>
                <c:pt idx="2">
                  <c:v>Blueprints</c:v>
                </c:pt>
                <c:pt idx="3">
                  <c:v>Drone Kits</c:v>
                </c:pt>
                <c:pt idx="4">
                  <c:v>Drones</c:v>
                </c:pt>
                <c:pt idx="5">
                  <c:v>Robot Kits</c:v>
                </c:pt>
                <c:pt idx="6">
                  <c:v>Robots</c:v>
                </c:pt>
              </c:strCache>
            </c:strRef>
          </c:cat>
          <c:val>
            <c:numRef>
              <c:f>'Product Sales By Category'!$B$4:$B$11</c:f>
              <c:numCache>
                <c:formatCode>General</c:formatCode>
                <c:ptCount val="7"/>
                <c:pt idx="0">
                  <c:v>891</c:v>
                </c:pt>
                <c:pt idx="1">
                  <c:v>615</c:v>
                </c:pt>
                <c:pt idx="2">
                  <c:v>455</c:v>
                </c:pt>
                <c:pt idx="3">
                  <c:v>433</c:v>
                </c:pt>
                <c:pt idx="4">
                  <c:v>352</c:v>
                </c:pt>
                <c:pt idx="5">
                  <c:v>302</c:v>
                </c:pt>
                <c:pt idx="6">
                  <c:v>291</c:v>
                </c:pt>
              </c:numCache>
            </c:numRef>
          </c:val>
          <c:extLst>
            <c:ext xmlns:c16="http://schemas.microsoft.com/office/drawing/2014/chart" uri="{C3380CC4-5D6E-409C-BE32-E72D297353CC}">
              <c16:uniqueId val="{00000000-1832-4DA9-B90B-AC56A9603AA8}"/>
            </c:ext>
          </c:extLst>
        </c:ser>
        <c:dLbls>
          <c:dLblPos val="ctr"/>
          <c:showLegendKey val="0"/>
          <c:showVal val="1"/>
          <c:showCatName val="0"/>
          <c:showSerName val="0"/>
          <c:showPercent val="0"/>
          <c:showBubbleSize val="0"/>
        </c:dLbls>
        <c:gapWidth val="79"/>
        <c:overlap val="100"/>
        <c:axId val="782998984"/>
        <c:axId val="782997344"/>
      </c:barChart>
      <c:catAx>
        <c:axId val="782998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2997344"/>
        <c:crosses val="autoZero"/>
        <c:auto val="1"/>
        <c:lblAlgn val="ctr"/>
        <c:lblOffset val="100"/>
        <c:noMultiLvlLbl val="0"/>
      </c:catAx>
      <c:valAx>
        <c:axId val="782997344"/>
        <c:scaling>
          <c:orientation val="minMax"/>
        </c:scaling>
        <c:delete val="1"/>
        <c:axPos val="l"/>
        <c:numFmt formatCode="General" sourceLinked="1"/>
        <c:majorTickMark val="none"/>
        <c:minorTickMark val="none"/>
        <c:tickLblPos val="nextTo"/>
        <c:crossAx val="782998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[SalesQueryDashboard.xlsx]Annual Revenue!PivotTable9</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id-ID" b="1"/>
              <a:t>Annual</a:t>
            </a:r>
            <a:r>
              <a:rPr lang="id-ID" b="1" baseline="0"/>
              <a:t> Revenue From 2020 to 2021</a:t>
            </a:r>
            <a:endParaRPr lang="en-ID"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 Revenue'!$B$3</c:f>
              <c:strCache>
                <c:ptCount val="1"/>
                <c:pt idx="0">
                  <c:v>Total</c:v>
                </c:pt>
              </c:strCache>
            </c:strRef>
          </c:tx>
          <c:spPr>
            <a:solidFill>
              <a:schemeClr val="accent1"/>
            </a:solidFill>
            <a:ln>
              <a:noFill/>
            </a:ln>
            <a:effectLst/>
          </c:spPr>
          <c:invertIfNegative val="0"/>
          <c:cat>
            <c:strRef>
              <c:f>'Annual Revenue'!$A$4:$A$6</c:f>
              <c:strCache>
                <c:ptCount val="2"/>
                <c:pt idx="0">
                  <c:v>2020</c:v>
                </c:pt>
                <c:pt idx="1">
                  <c:v>2021</c:v>
                </c:pt>
              </c:strCache>
            </c:strRef>
          </c:cat>
          <c:val>
            <c:numRef>
              <c:f>'Annual Revenue'!$B$4:$B$6</c:f>
              <c:numCache>
                <c:formatCode>0</c:formatCode>
                <c:ptCount val="2"/>
                <c:pt idx="0">
                  <c:v>913210.08999999042</c:v>
                </c:pt>
                <c:pt idx="1">
                  <c:v>841540.479999993</c:v>
                </c:pt>
              </c:numCache>
            </c:numRef>
          </c:val>
          <c:extLst>
            <c:ext xmlns:c16="http://schemas.microsoft.com/office/drawing/2014/chart" uri="{C3380CC4-5D6E-409C-BE32-E72D297353CC}">
              <c16:uniqueId val="{00000000-5641-403B-849C-A00EB3B75394}"/>
            </c:ext>
          </c:extLst>
        </c:ser>
        <c:dLbls>
          <c:showLegendKey val="0"/>
          <c:showVal val="0"/>
          <c:showCatName val="0"/>
          <c:showSerName val="0"/>
          <c:showPercent val="0"/>
          <c:showBubbleSize val="0"/>
        </c:dLbls>
        <c:gapWidth val="150"/>
        <c:overlap val="100"/>
        <c:axId val="504725672"/>
        <c:axId val="504718784"/>
      </c:barChart>
      <c:catAx>
        <c:axId val="504725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18784"/>
        <c:crosses val="autoZero"/>
        <c:auto val="1"/>
        <c:lblAlgn val="ctr"/>
        <c:lblOffset val="100"/>
        <c:noMultiLvlLbl val="0"/>
      </c:catAx>
      <c:valAx>
        <c:axId val="504718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25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[SalesQueryDashboard.xlsx]Annual Revenue!PivotTable9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 Revenue'!$B$3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'Annual Revenue'!$A$4:$A$6</c:f>
              <c:strCache>
                <c:ptCount val="2"/>
                <c:pt idx="0">
                  <c:v>2020</c:v>
                </c:pt>
                <c:pt idx="1">
                  <c:v>2021</c:v>
                </c:pt>
              </c:strCache>
            </c:strRef>
          </c:cat>
          <c:val>
            <c:numRef>
              <c:f>'Annual Revenue'!$B$4:$B$6</c:f>
              <c:numCache>
                <c:formatCode>0</c:formatCode>
                <c:ptCount val="2"/>
                <c:pt idx="0">
                  <c:v>913210.08999999042</c:v>
                </c:pt>
                <c:pt idx="1">
                  <c:v>841540.479999993</c:v>
                </c:pt>
              </c:numCache>
            </c:numRef>
          </c:val>
          <c:extLst>
            <c:ext xmlns:c16="http://schemas.microsoft.com/office/drawing/2014/chart" uri="{C3380CC4-5D6E-409C-BE32-E72D297353CC}">
              <c16:uniqueId val="{00000000-8914-4E90-B0B0-9832243FD0C1}"/>
            </c:ext>
          </c:extLst>
        </c:ser>
        <c:dLbls>
          <c:dLblPos val="ctr"/>
          <c:showLegendKey val="0"/>
          <c:showVal val="1"/>
          <c:showCatName val="0"/>
          <c:showSerName val="0"/>
          <c:showPercent val="0"/>
          <c:showBubbleSize val="0"/>
        </c:dLbls>
        <c:gapWidth val="150"/>
        <c:overlap val="100"/>
        <c:axId val="504725672"/>
        <c:axId val="504718784"/>
      </c:barChart>
      <c:catAx>
        <c:axId val="504725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18784"/>
        <c:crosses val="autoZero"/>
        <c:auto val="1"/>
        <c:lblAlgn val="ctr"/>
        <c:lblOffset val="100"/>
        <c:noMultiLvlLbl val="0"/>
      </c:catAx>
      <c:valAx>
        <c:axId val="504718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25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[SalesQueryDashboard.xlsx]Top 5 Product Sold!PivotTable1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79467918928522"/>
          <c:y val="0.15169447208331263"/>
          <c:w val="0.57325988097641645"/>
          <c:h val="0.71264568646672266"/>
        </c:manualLayout>
      </c:layout>
      <c:barChart>
        <c:barDir val="bar"/>
        <c:grouping val="stacked"/>
        <c:varyColors val="0"/>
        <c:ser>
          <c:idx val="0"/>
          <c:order val="0"/>
          <c:tx>
            <c:strRef>
              <c:f>'Top 5 Product Sold'!$B$3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Product Sold'!$A$4:$A$7</c:f>
              <c:strCache>
                <c:ptCount val="4"/>
                <c:pt idx="0">
                  <c:v>BYOD-500</c:v>
                </c:pt>
                <c:pt idx="1">
                  <c:v>DTI-84 Drone</c:v>
                </c:pt>
                <c:pt idx="2">
                  <c:v>AI for Educators</c:v>
                </c:pt>
                <c:pt idx="3">
                  <c:v>Sleepy Eye Blueprint</c:v>
                </c:pt>
              </c:strCache>
            </c:strRef>
          </c:cat>
          <c:val>
            <c:numRef>
              <c:f>'Top 5 Product Sold'!$B$4:$B$7</c:f>
              <c:numCache>
                <c:formatCode>General</c:formatCode>
                <c:ptCount val="4"/>
                <c:pt idx="0">
                  <c:v>61</c:v>
                </c:pt>
                <c:pt idx="1">
                  <c:v>63</c:v>
                </c:pt>
                <c:pt idx="2">
                  <c:v>64</c:v>
                </c:pt>
                <c:pt idx="3">
                  <c:v>89</c:v>
                </c:pt>
              </c:numCache>
            </c:numRef>
          </c:val>
          <c:extLst>
            <c:ext xmlns:c16="http://schemas.microsoft.com/office/drawing/2014/chart" uri="{C3380CC4-5D6E-409C-BE32-E72D297353CC}">
              <c16:uniqueId val="{00000000-30D0-4A65-B758-EAA066509008}"/>
            </c:ext>
          </c:extLst>
        </c:ser>
        <c:dLbls>
          <c:dLblPos val="ctr"/>
          <c:showLegendKey val="0"/>
          <c:showVal val="1"/>
          <c:showCatName val="0"/>
          <c:showSerName val="0"/>
          <c:showPercent val="0"/>
          <c:showBubbleSize val="0"/>
        </c:dLbls>
        <c:gapWidth val="79"/>
        <c:overlap val="100"/>
        <c:axId val="455099176"/>
        <c:axId val="455103440"/>
      </c:barChart>
      <c:catAx>
        <c:axId val="455099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55103440"/>
        <c:crosses val="autoZero"/>
        <c:auto val="1"/>
        <c:lblAlgn val="ctr"/>
        <c:lblOffset val="100"/>
        <c:noMultiLvlLbl val="0"/>
      </c:catAx>
      <c:valAx>
        <c:axId val="455103440"/>
        <c:scaling>
          <c:orientation val="minMax"/>
        </c:scaling>
        <c:delete val="1"/>
        <c:axPos val="b"/>
        <c:numFmt formatCode="General" sourceLinked="1"/>
        <c:majorTickMark val="none"/>
        <c:minorTickMark val="none"/>
        <c:tickLblPos val="nextTo"/>
        <c:crossAx val="455099176"/>
        <c:crosses val="autoZero"/>
        <c:crossBetween val="between"/>
      </c:valAx>
      <c:spPr>
        <a:noFill/>
        <a:ln>
          <a:noFill/>
        </a:ln>
        <a:effectLst/>
      </c:spPr>
    </c:plotArea>
    <c:legend>
      <c:legendPos val="b"/>
      <c:layout>
        <c:manualLayout>
          <c:xMode val="edge"/>
          <c:yMode val="edge"/>
          <c:x val="0.47480639310169886"/>
          <c:y val="0.91111278681328656"/>
          <c:w val="6.8073919951291986E-2"/>
          <c:h val="8.81967382348989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[SalesQueryDashboard.xlsx]Revenue Per Month!PivotTable1</c:name>
    <c:fmtId val="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02955569661855"/>
          <c:y val="0.18666663814039694"/>
          <c:w val="0.70233465242230653"/>
          <c:h val="0.69223384531874743"/>
        </c:manualLayout>
      </c:layout>
      <c:lineChart>
        <c:grouping val="standard"/>
        <c:varyColors val="0"/>
        <c:ser>
          <c:idx val="0"/>
          <c:order val="0"/>
          <c:tx>
            <c:strRef>
              <c:f>'Revenue Per Month'!$B$3:$B$4</c:f>
              <c:strCache>
                <c:ptCount val="1"/>
                <c:pt idx="0">
                  <c:v>2020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'Revenue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Per Month'!$B$5:$B$17</c:f>
              <c:numCache>
                <c:formatCode>0</c:formatCode>
                <c:ptCount val="12"/>
                <c:pt idx="0">
                  <c:v>87478.32</c:v>
                </c:pt>
                <c:pt idx="1">
                  <c:v>74764.520000000019</c:v>
                </c:pt>
                <c:pt idx="2">
                  <c:v>74807.770000000019</c:v>
                </c:pt>
                <c:pt idx="3">
                  <c:v>66986.64</c:v>
                </c:pt>
                <c:pt idx="4">
                  <c:v>79071.500000000029</c:v>
                </c:pt>
                <c:pt idx="5">
                  <c:v>64301.64</c:v>
                </c:pt>
                <c:pt idx="6">
                  <c:v>76299.549999999974</c:v>
                </c:pt>
                <c:pt idx="7">
                  <c:v>85316.330000000031</c:v>
                </c:pt>
                <c:pt idx="8">
                  <c:v>85870.989999999976</c:v>
                </c:pt>
                <c:pt idx="9">
                  <c:v>74144.48000000001</c:v>
                </c:pt>
                <c:pt idx="10">
                  <c:v>71137.249999999985</c:v>
                </c:pt>
                <c:pt idx="11">
                  <c:v>73031.099999999991</c:v>
                </c:pt>
              </c:numCache>
            </c:numRef>
          </c:val>
          <c:smooth val="0"/>
          <c:extLst>
            <c:ext xmlns:c16="http://schemas.microsoft.com/office/drawing/2014/chart" uri="{C3380CC4-5D6E-409C-BE32-E72D297353CC}">
              <c16:uniqueId val="{00000002-430D-4801-BEC3-428A8B86046E}"/>
            </c:ext>
          </c:extLst>
        </c:ser>
        <c:ser>
          <c:idx val="1"/>
          <c:order val="1"/>
          <c:tx>
            <c:strRef>
              <c:f>'Revenue Per Month'!$C$3:$C$4</c:f>
              <c:strCache>
                <c:ptCount val="1"/>
                <c:pt idx="0">
                  <c:v>2021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'Revenue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Per Month'!$C$5:$C$17</c:f>
              <c:numCache>
                <c:formatCode>0</c:formatCode>
                <c:ptCount val="12"/>
                <c:pt idx="0">
                  <c:v>78479.050000000017</c:v>
                </c:pt>
                <c:pt idx="1">
                  <c:v>72040.180000000022</c:v>
                </c:pt>
                <c:pt idx="2">
                  <c:v>57080.909999999996</c:v>
                </c:pt>
                <c:pt idx="3">
                  <c:v>71467.020000000033</c:v>
                </c:pt>
                <c:pt idx="4">
                  <c:v>68308.81</c:v>
                </c:pt>
                <c:pt idx="5">
                  <c:v>95401.530000000086</c:v>
                </c:pt>
                <c:pt idx="6">
                  <c:v>56720.860000000008</c:v>
                </c:pt>
                <c:pt idx="7">
                  <c:v>76127.179999999964</c:v>
                </c:pt>
                <c:pt idx="8">
                  <c:v>78851.440000000017</c:v>
                </c:pt>
                <c:pt idx="9">
                  <c:v>52348.490000000005</c:v>
                </c:pt>
                <c:pt idx="10">
                  <c:v>62073.120000000003</c:v>
                </c:pt>
                <c:pt idx="11">
                  <c:v>72641.89</c:v>
                </c:pt>
              </c:numCache>
            </c:numRef>
          </c:val>
          <c:smooth val="0"/>
          <c:extLst>
            <c:ext xmlns:c16="http://schemas.microsoft.com/office/drawing/2014/chart" uri="{C3380CC4-5D6E-409C-BE32-E72D297353CC}">
              <c16:uniqueId val="{00000003-430D-4801-BEC3-428A8B86046E}"/>
            </c:ext>
          </c:extLst>
        </c:ser>
        <c:dLbls>
          <c:showLegendKey val="0"/>
          <c:showVal val="0"/>
          <c:showCatName val="0"/>
          <c:showSerName val="0"/>
          <c:showPercent val="0"/>
          <c:showBubbleSize val="0"/>
        </c:dLbls>
        <c:marker val="1"/>
        <c:smooth val="0"/>
        <c:axId val="320267224"/>
        <c:axId val="320269848"/>
      </c:lineChart>
      <c:catAx>
        <c:axId val="3202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20269848"/>
        <c:crosses val="autoZero"/>
        <c:auto val="1"/>
        <c:lblAlgn val="ctr"/>
        <c:lblOffset val="100"/>
        <c:noMultiLvlLbl val="0"/>
      </c:catAx>
      <c:valAx>
        <c:axId val="320269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id-ID" sz="1100" b="1"/>
                  <a:t>Total</a:t>
                </a:r>
                <a:r>
                  <a:rPr lang="id-ID" sz="1100" b="1" baseline="0"/>
                  <a:t> Revenue</a:t>
                </a:r>
                <a:endParaRPr lang="en-ID" sz="1100" b="1"/>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[SalesQueryDashboard.xlsx]Product Sales By Category!PivotTable1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 Sales By Category'!$B$3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Sales By Category'!$A$4:$A$11</c:f>
              <c:strCache>
                <c:ptCount val="7"/>
                <c:pt idx="0">
                  <c:v>eBooks</c:v>
                </c:pt>
                <c:pt idx="1">
                  <c:v>Training Videos</c:v>
                </c:pt>
                <c:pt idx="2">
                  <c:v>Blueprints</c:v>
                </c:pt>
                <c:pt idx="3">
                  <c:v>Drone Kits</c:v>
                </c:pt>
                <c:pt idx="4">
                  <c:v>Drones</c:v>
                </c:pt>
                <c:pt idx="5">
                  <c:v>Robot Kits</c:v>
                </c:pt>
                <c:pt idx="6">
                  <c:v>Robots</c:v>
                </c:pt>
              </c:strCache>
            </c:strRef>
          </c:cat>
          <c:val>
            <c:numRef>
              <c:f>'Product Sales By Category'!$B$4:$B$11</c:f>
              <c:numCache>
                <c:formatCode>General</c:formatCode>
                <c:ptCount val="7"/>
                <c:pt idx="0">
                  <c:v>891</c:v>
                </c:pt>
                <c:pt idx="1">
                  <c:v>615</c:v>
                </c:pt>
                <c:pt idx="2">
                  <c:v>455</c:v>
                </c:pt>
                <c:pt idx="3">
                  <c:v>433</c:v>
                </c:pt>
                <c:pt idx="4">
                  <c:v>352</c:v>
                </c:pt>
                <c:pt idx="5">
                  <c:v>302</c:v>
                </c:pt>
                <c:pt idx="6">
                  <c:v>291</c:v>
                </c:pt>
              </c:numCache>
            </c:numRef>
          </c:val>
          <c:extLst>
            <c:ext xmlns:c16="http://schemas.microsoft.com/office/drawing/2014/chart" uri="{C3380CC4-5D6E-409C-BE32-E72D297353CC}">
              <c16:uniqueId val="{00000000-FC0E-4366-952B-333CED3F6CE5}"/>
            </c:ext>
          </c:extLst>
        </c:ser>
        <c:dLbls>
          <c:dLblPos val="ctr"/>
          <c:showLegendKey val="0"/>
          <c:showVal val="1"/>
          <c:showCatName val="0"/>
          <c:showSerName val="0"/>
          <c:showPercent val="0"/>
          <c:showBubbleSize val="0"/>
        </c:dLbls>
        <c:gapWidth val="79"/>
        <c:overlap val="100"/>
        <c:axId val="782998984"/>
        <c:axId val="782997344"/>
      </c:barChart>
      <c:catAx>
        <c:axId val="782998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2997344"/>
        <c:crosses val="autoZero"/>
        <c:auto val="1"/>
        <c:lblAlgn val="ctr"/>
        <c:lblOffset val="100"/>
        <c:noMultiLvlLbl val="0"/>
      </c:catAx>
      <c:valAx>
        <c:axId val="782997344"/>
        <c:scaling>
          <c:orientation val="minMax"/>
        </c:scaling>
        <c:delete val="1"/>
        <c:axPos val="l"/>
        <c:numFmt formatCode="General" sourceLinked="1"/>
        <c:majorTickMark val="none"/>
        <c:minorTickMark val="none"/>
        <c:tickLblPos val="nextTo"/>
        <c:crossAx val="782998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600"/>
            </a:pPr>
            <a:r>
              <a:rPr lang="id-ID" sz="1600" b="1" i="0" u="none" strike="noStrike" baseline="0">
                <a:solidFill>
                  <a:sysClr val="windowText" lastClr="000000">
                    <a:lumMod val="65000"/>
                    <a:lumOff val="35000"/>
                  </a:sysClr>
                </a:solidFill>
                <a:latin typeface="Calibri" panose="020F0502020204030204"/>
              </a:rPr>
              <a:t>Product Sales by State</a:t>
            </a:r>
            <a:endParaRPr lang="en-US" sz="1600" b="1"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AD1BCD7E-2706-46B1-BE6E-06AF6706FEA9}">
          <cx:tx>
            <cx:txData>
              <cx:f>_xlchart.v5.2</cx:f>
              <cx:v>Filter</cx:v>
            </cx:txData>
          </cx:tx>
          <cx:dataLabels>
            <cx:visibility seriesName="0" categoryName="0" value="1"/>
          </cx:dataLabels>
          <cx:dataId val="0"/>
          <cx:layoutPr>
            <cx:regionLabelLayout val="showAll"/>
            <cx:geography cultureLanguage="en-US" cultureRegion="ID" attribution="Powered by Bing">
              <cx:geoCache provider="{E9337A44-BEBE-4D9F-B70C-5C5E7DAFC167}">
                <cx:binary>1H1pc9w4kvZfcfjzSzVIgAA4MT0RDZJ1q2zZkq8vDFmSSfAmAJ6/frN02BJbamt3tW+EKno0olio
SuJBXk8m4H9fDP+6yK/O1ZuhyEv9r4vhz7eJMfW//vhDXyRXxbk+KuSFqnT1wxxdVMUf1Y8f8uLq
j0t13ssy/sNBNvnjIjlX5mp4+59/w6fFV9Wuujg3sipP2is1frjSbW70P9x79Nab88tCloHURskL
Y//51q/ySp1fVm/fXJVGmvF0rK/+fPvgXW/f/DH/rL9975scRDPtJYzF/MjzuOsi4qDrl/32TV6V
8e1ty0bukUsYxxTffen+vICBzxHlWpDzy0t1pTU8y/X/3x/5QHC48e7tm4uqLc1hwmKYuz/fnpXS
XF2++WjOzZV++0bqyr95g18dpD/7eP24fzyc8v/8e/YHmIDZX+6hMp+t3936Gyh/5effz4vzu+l5
AUycI0YpcSjybjCBqb+PCadHnCCMHeR4N6+7776B5hkCPY7Mz4EzYP7avUpgzsx5cjczL4CKd4Qd
zDhC7s2ks4eo2LZ9RBl3HIfSu2+9weN3cjwOxs2oGRJnp68SCVhYOntBDaHkyCbEtQGJGw1xZli4
zpHDPI6RNzNbv5fkcTTuxs3w+Gv7OvFQcqrKFwQEkyPHw47DbfK0clDietSld27mxoXdmqzfC/QE
LncD58B8e5XABFf5eX+uru4MyIuYLYQ4ow6+NVveQ1Vh7hGhnBJs8xvk3LvvvkHmORI9Ds2vkTNs
gvBVYuOf5/JHpUr5knrDjhyXUOrZt4bMfoiObXtH1GZgy9CtYj1E53kyPY7P/bEzhPy/XiVCf6ns
vNTnECi+WHhMjkAtOMIHV3N48Yf4eM4RwZ7tui7EBYfXTHueI9Hj6PwaOcPmrw+vEhu/KsurCyMv
WvNy8BD7yGUQBmDs3kz/TH0YRNKYg1dyZrg8U5rHoXkweIaO/zoDtLsc80314w1kdm3x/UWtHCSZ
iDDG3NuEZRY6M3aEbOpwzm61bIbWf1e6x2F7/FNm+AX+q9SuBfAC8vIFHZPDj1zPdW0Hz+IFDhaP
M0wcCK6vX7MA+xmSPA7Pz4EzRBavM/lcXlUqflElco4oAVvG2eNKxPERIQQzgm5d0QyYZwj0ODA/
B86AWb7OIGEFAbaUL+eDriO0Q4R9N+8zHwTBwZHrMOJRTO6+9Sa0/r0kjwNyN26Gx2r9Kk3X+vI8
eUFCk5AjzD3EHGI/GrHZNjmirocZMJ4P4fitII+jcTtsBsY6eJVgnF4NLxo+25BcYk64bT8an3nA
qQGP6bE7mwbh9X1a4LfiPA7J7bAZJKdfXiUk6zyXZSVfMKkh6MgG9SDA+j+qItwDdo1T7PJflMF9
VJ4j0ePA/Bo5w2b9Op38uryU5y/Ko3lHQAV4kO7fIOPNoy96BNkMR9S7TXhmLuUZAj2BzN2TzIHZ
v06lqfoXDIaJc4QYoS4j5GfMe78g4+GjAxzURrf3ZwWA9W+keQKS61FzPF5n0LV9aV6GQxZCwGsw
9rhj4RAFIFCUO9YTMs77Juz38jyOyd24GSrbj69SS7YwJe1FNt7NzQuwzewQ62KHk8cLM9wF+wWY
EUJvDNzMfj1HoieQ+fksc2y+vkpsdlUr9Qs7F3TkcQjEuAup4QP7ZQPLaUPpkt+6nRkqz5LlcVju
DZ3hsnudluz4XI35eXn5gjoD7NhBadyZr2f0iCEbymreLfU/S+ifI8njoPwaOcPkOHiVunJ8rvX5
RdLqK2NeMk52jqD0gl2XAh95X18YVPoReHygnX8G0Pe9y7PleQqeB48zx+iV6o28SGR8Xr6c3kCm
zxlhHuOPZ/rgaxg0ADDvEFEfXrOo7PgZEj0B0M+Rc2zWr1N/JNRmdGVeMmSmR5h4NhTHbtlI+6EK
edDBcejPgJ6BuxVxQ4odP0eWp2D5+RhzXF5nFnMstT78V9fybpJeIESDmpgDfOXP5H7mdiD7hyYN
B+ix247Av6nNs4R6CqJ7g+cgvc4g+mPVmuRNcJ69rP4QKCxT4GgY2K/Da1YygzDuyMHQFGDTWbD2
XHkeB+jh6BlCH19peAA6VLXqJXUI0kvKoOZPbnnNWf/ZoS2AMeiZdW+bah7Rod9J9Dg+B5NwM3KG
zfHrbJ49rkrzogwagVoyxGW2B4Ww69cs17ER2DdoHXT+Vo55hihPYHL3DHNITl9lNLC/+q5etl3z
0KbhMBszKJJdv+bq4h1BXnqoATzeRfMciR6H5tfIGTb78JVi052/ZJkfQwHGpQTcyG01fxam2TaF
aMDFh1aAa+Tg/v1MZ3/1O3mewuVm3ByVT68Ulf7N6ryodSJfsnWT4CPKXWp7d91NM1MGaSiEB9SB
YsFPtXoIzjPFegqjB8PnUK1eLVSbK6WvxruF/L+PqA/1NAwguPjxaIBBxRnCbdgmdBPKebOIbX/V
v/m9TE+DdDd2jtDm1SJ0fDXIixdsCoD2dOKA/7HJrQOaaZKN6JGNOIDI/2bg+je/l+ZpbO7GzrE5
frXYfK1U9oK64xwBwelA9/kswYG+dEhCEeEQyl2/ZhWcg9L8TpSnYbkZOQfl6+sEpVKQgPrnqoJG
gfOXgwZD3xKGRhkXSLQ7BB6woNAmwF3ikNugDc0RerZcT+A0Gz9Hy3/FaL04XcCg+Y9iMF/4BqsZ
qXOgC6DkBmzbnQ+6Wyc3rNv+eq5/L9U/IXU3eo7T6yQN3iXyBR0QhAgEGgGBEr2tV88cEHTVMtir
5vIn8PmdNI/jcjNqhse71xm4vcty6BN80W22YN84BrW5baVBs9zHg1o2xAQI3VFwoFP3w+vnSPQE
Lj+fZY7N69xO+E5dxdVLVnYwBAUcdqXh2y6BuTVz0BHsuLFtPIvWfi/IE4DcPsAcjg+v0sW8vypL
Pebd+YtuVQMTxj3YqXbn7efqAps4OOb80JFz44JmvZzPlepxhB6OnuH0/q9XidMN1/5/ELiB+iDo
GnDuum7nzuaAJGwTgB3rN0jN2Onny/U4VvPxM7Q+vs7A7RS0Cs6xuLq68wL/e+IAImxOgPWEDbg/
VeZ+hA0HPWCCYYPoEwTPs0R6HKN7Q2fwnL7OWuknCdttXtTgYfD/0H6DDrpy/ZqpEeNH1AP6DfTs
5v7MGT1HosfB+TVyhs2n12noPp8DM1rG5kVjBMh4IABg2L5FZ1ZTsK9jBNh8AFvY7jT2Jtd5njSP
I3N/7Aybz68Umytt3vxacDcB7guYNlAO4rjQm/PEbjUE+9oBPQ/dKs8cpOeK9QROD4fPoXqdZYbP
Ul9UpZYvGWkDNQ2MgYvhrKGb18M2HWgGgW5eqP54j+/2fJZIT0D062nm8KxfRTh38Y9HVd1XpAfv
/O8e0OVBFgo1Ogq6cv2a8aSwhQr63DEcBfV4MDc7QetpsR5HaTb8wZP8fzqe6+mju34ebBacm/Pw
+kS0e6d3/fPd68eFc9pmQ9/cn6AH6/LOiawv/3wLjABkNz8PWjt8xu3AGxfz4ISAm0/8NezqXJs/
31pQvWOwUdGm0GJKoWPeBgfWg9k63MLQouUCUwTHTRGbeRTy3/LA0P359rAVBWqxmEH7ggMtJgRq
SfrQgQS3Du3dcMAOh45VZjvQ0f3zMLr3VT5Chv5zRm6v35Rt8b6SpdF/voW992/f1DfvO8jqHnZ5
AzOPgN+1GVAkDoL7F+cfwJHD2+3/5zoj9Wglu5XK0SoxUey3cbMjkkk/mUrPd435YqwfmcIfOOpS
UVeTCct28PwspVqUPCdCWpr7HS8/1xV5hww/5R3PNnFZR9uu+TG0+a7jRAtm0b2s8l4guc6RVQqW
dp4/tmQQXuzBZRcNIq/Ishy59EsaKVFOZ9JrUzHa095OrJPas6RfY3auh+yMec5JDiVvgeL+mFiq
EOw9Ct2oN4FTx8Ju2CBiG4RURbHr+0WE7fPULmt/rLIADWcRn1LfkeTEGz90uXeqejewpvJUTcmP
RNE9ddPvbe+90zQ57lW0G0y5yZDaZ/bU+bUpJtG2FPl1p75MSX2aRNWHLmq+6lwtRzSEGpk2KCL2
ieDkfcuyH50C4albf8krOIImNlgMFUwzBJ8ntHa3yrV3TgnzlMUgc8zUF1KFtUwWuHCWUaTDtC/3
xlMhHFS4BMp+33npl7yLlrHdO342aRTE5SVu0lApvpYIpi3SVSowDEkjtxadF4WxKbBgeRZiOh47
mTUISgFVkq04ISJLisZHDciQdzUWKM1XiJRB7PRiSCgPa8TXZKDfImYuIgXjZDfVIk8tv+qLrSwL
108iRwt6vVIs3Qg6fbPpFKRE1YssyZHIhnhNGyr9LiMnE8sngNNZHT44JREX12hH2rok9ed4hHmo
c2zCZuCf09YZhU4HHsRVfqLjZuM2Q+cXqS9pP4msLt212zdB3w1CE10Iqft9W3qNwFMZto3SAa4p
AD/FZ5n2BhGxlgdeVf7QePLCPC1XlYz3ksHSgf8tDdeuaJm2fVOxz8rwbuvl8UWUW7YwyjtNmYJD
HePjGFdC54PPkrYXGqWpnxTptCCGc2Gz8b3V2ReOurAzaX1wdBTYuZeIuK1RgJOg8Wjku9GGTChb
KMbkyhs2PVdYYA2y9i5bdxFbJ13pXytL5HmDj5IunBqb+BP6UbMOBfaIT4oOdEYh77QZ4s9yyveZ
BHxtmCDknnRSOb5jxyeNKeUiG6M8IIUWaVPCY9aLOCWJP0b1sHbyi6GL/Louu4CWzgfPGCXiD6hv
jQ9N2HunKnqfN7loc+8qMmEiiw+1g0O7HJc5QT9oRAcxOQfFa7J1ngyxKFx3P4zZj8HLsIDNKVwo
p/rs9qskr0REMtAE9Nmm1QbW6CA62yoDonakhyXCuqr2iwKwiktViamPv9iV5oGpaAfLVHu+0upL
n1JbWOsi5qXoclAxC5TO52jZ1MUuwrAcJD5lnkpFV2er2J42U/Y9a+JFxgvfaWCuW5AC2fEPouyg
7RdkkqdyGhZ2Zr/nSVL7nIHSqK4eRFIokVXFuiGDBRfR1mCWhXkC9ylPv2ObaQG2kYu+ib6UKhlX
LUAI/e2njsKWz0kbwp1S1J70hGyGLMgp2FNcRtKPk74Rbp+HHtNfWAbfS1mDBdjaZaLHHQfrmVGW
+n39vqzBAhWa24um6JWos+K7BYbMT02zLmowLCUrPL9K/NzRbljHDRIOwqJGCV2o3P7Qcpz7ady0
q0Knte/UfSp6NXa+5xx0tq0bMUq2H1IwlpVS507l/XCGPPMtnQc6aYYgakZRZXW0rIi15doalibG
77Nk2qgEOyFu4IG85JPWYI4yVjn+2OOd7NMSnqfSQaPbRHiGLFQqS3AG2TGGiRBuwY/jaIukkcKT
+KNFTDgYi/h8IoLYWRWgNPuBqyLyE6usFl3i7nsLEOyIq/0ypq3oypKJZORnqHVXFbcT33ZFc4wK
1YuqTSuBilYHHqvAvBW9K1jchnGCymUfGeIPWRd2domCLuOV3xPvvY2dBcHvrAKgsKJy59TRReYw
P7btLEjq9LIt84+4B7Qy90tv+kJMLJsWVa28ZTPW3+sMwTNr97QD5+tTnIDq5XwUlhP7mMByOdiS
WDsno8rSIPbMB5YnH5FqL4d2OFM0dwQ3BowFjd+z7PJ6lQ/eymRJIlLVCUOXPekTWA2jFDWr3kks
F7zowdyWRK0bzAdx7bDcBCCZLBC0snTkd7opReThzk9d+R139bthNOesLX8kpFimU/u1amAZ2HZ+
iSzQxQIbz4+dYllAQhjKjqwjjTqfe5YrcpRsm9RrtoOOlu7gLhuw9mPUrq1YjiJy6H7q2XHfIz9K
EVjgqHP8JonCVrohBEfgpyZ0haj5xKdYiiQfTyZcjGIqm6+ynZioY3BGlp2BKR9sJBgFXZ46pcA5
5XtLe/BcJYf4Ii3OUZ99VjXa2FMp5AB+MgNlQ+jKJUnq82j4ZiInFhnJY5/G53DUSud39c7tvyam
ygOlXC0iu5mEGgzyewrGxsvo2mthNDOmXNi6XMWFRIHqtW/lMRip2DZhW4Px6Zl1qrsJTAWPsYha
56Rrld+0w7CYDgaSDjQRnQZPjDDK/bzbNkMkmjidRNTBQ/StDTY56ePlSJjI7T1mgGuOzKJgORbX
7hCUB4sKIo78EH2lshaDZS87CQbRiq3TaTRfhmzKNkPVEr9UYGxdcoKsLJA2ShZeC54ywceuqQ7x
G4QNllt/tHp4lsQ7xtqOwLrlKEgaVO60HcaVlewPoYusnWOmtSWYY+/HCX25XjkeripYAcrn1rhJ
SouGbLAq0YKLW5CSZmE2ESWUpd/1XfRZpsUqJ24j4r3HcAYLiZS+OzATDEn03pn6JDApA/xRJFK7
TsLKjELJ8or3drORLq0XDYrOTeu6YdclYdJGqWCiatinooJQKbMgzKLZwvUiwSqTClp36cLY5ANM
ebmCA13N1jjD7Y9mrMxW9Z0W7qhKCJlCOnTeBtt6yU1tryAC/5o0FLxEbAKti+vguN8o5dlhX+Wf
czQEiaUPn/bBTdh5zNx0wevaKUSkJnsTa/hxc430lAdll1Lh1FO0Sar8XZqSIWgx+sh5qzf1iPXG
Lgu9qdjC8DgNZWt3oieq3bgtaje1TNvN9eX1j/ZwI1qMsW43lHzv7cxsmMX0hjam8unYT34rnWSb
FfwdoaO7yDQ1G48rT6jUpr6F9dZzFF9YZkF576wmJsNBk71dJPYSSeqKJIuSgJAmtf00a71l4ZRL
TQzORXmQpYR53MA522eu8vJFc32jyWDJGaksiLxjs5mMHW/GNpRNd8AzjkGTomkttSd4q7JtUu7H
zKCwdGJH0NGOd4yaXd0mra/yqIGgXce7yOQ7q3LQEieYbnje0o1HcJhQMqyoZYQqy4+Re0WHMvqo
JwwBmNddVJXqdglD3W46yRO6rxucCZxzdwPfckaTbzWP6QZHrpBxl69zk+Zho2DBcI2Gjekiy/av
f82YAyEOzX9cX8k6zyDiZ5Owp/RjWtB+k9pq2Fz/ljPhlizeMsrqbVrJdjE47GtpTW3QwGL1p5Z+
YYjqRQUdbJs+yfCGQnWnEL+unSF2Qloml4UZnQ2SAyvEza8kI/7IMogdI/geS9XOxrYiWog88bZF
r2UAYU4G9o5Py6pwdk3VWVuVknoTu6V/feX0EtIpL6alP/CuDjqeW9vrH/rw5pvLvv6EZRQtaGVY
CImKFFVh+q3xjB06fZ0LxGi3LVAHuSGDICArZb+jUcLEobwhRhXviwm5WziE1N02RUlvfouIYgEx
FhbXf7t+S9tEm1JPG5umJLz+C5z3425pWYLyqnrwW42ObeweR33aXdUgbD0g9TVTURlwF9F9H0UF
ZDRtt+2bnh6PlrVLJ4jCJ9J/lEZbe1O427J3BtHgPt82rLVPLV16gVPReHl96U7JHhdJHbIeYrO6
R85pLlN7p6chEX2XV/5oF/Ui93gcGIn7b/UUL9nAspPMdTJfZcPXomXFp7r13DAvIUDIShfCc5r4
uIXZThiFvQM/+YVH0nX7kI3PsvXDUTsYiCIE5SQMbML9bD33LGcilWpXptDl0onCQ64qs5EHuOSn
rYKoBiNIS7qxEkSC9/qffD+BExccyhHsu5yxBd5InNEzdbvSbDhzp2avGASTkAhimV1CsO9onYqW
JpvInpb//N1Avfz90RmFEwThzCcEBeqHjw7Bv0XkVLarfIQ88ZAw6tY7HfLRFjEZ/YmgFUp0DGVJ
mPFbtul2ym8Yk4uqHpWMk9sT/H9e/ue0KuC/6zG//nj4BwB+XcEu05t/OeAf3wVnrB2YIz1/00Ga
n58FwtxKdyCcHlz8jfx6gt66+YcInrj5PO4LTng+9Gr+XJx/I7/un3ZyYJJuB9zSXh40S0PXOhww
BGfVAeV0S3l5sM8ATrwHDBls3XFgB+IvyutwugqFBlECig5H4D2kvGAflgcbsSiH40AOo+6e7QGA
wPPdXt+nvIBZA/bs/lKCFizswr47Bxq1EGzJx1CVuK9FY2FMVzLJN+AYPg/mkM8nbqhLy28br/JR
lH7izigh5dI7LSe9TWq389nonFsplqHVjPkyqqtjiNy6Xc2/Jc3Yr3GQ6kyeyakQbZ3/GMdWrsbR
uxzYN6Mse0ty5rdjZ61YJp1TjKZwqDne1kjtQF3Rvu3PIoWydVFmatH2+Sn0zeKTkdU7Sw+bse7L
jYwlEEil1S9pGXmbrOcfSc0nXxmGg6xYOrHiu1gxiEC6Ye3WWbzArVULNyJmESscWhUr/Npmcl1m
TAd5Tj8nXoreVU7hiBznYZ3G0x54xyClUS+imuCTpqRXjOaer5PuSromDyfl7qRnhjXh+qwZpnjB
ct0KHBWJIBW2toRA3tubr73E1l62Kuh6J/HdPlpGpT2cZVYKpA85dgicUIo9uq20XMXVNJ4MUYnW
dmvWkJ82PiuyKYgqJ11GI9/YpkOLuGMVhLRszZs6D3IrQsKu3/VTWEqS+o03SPBsicCjK7eqZlMA
0Y0jQPGnrcrwiuTr0cTB0ECUN7grL2E6xDIJvayWAU/G79TKnd3Yegh8QhZBulHuSdfay4Hm/qDK
b0Tps9GRbdhGZKkh71/akXvZlEXr65zqTVSnud87IxNex4rl2EPyUGXvjVbOpqW4D+3pQ1tAOKur
MKWjI2yXp8tcsi1OQsfpkO8NPQ+Z6WJRE/ID43KLgdDclpbapYPl7aKeL+inzJTxcvKG43ywmD/l
yXfSN12gHLQhXeZsTOzuiVsVi9KVw0pWV5C4U2B2gWXKhsJaorT9WrK+D+Q0FmFn+sAuI3cNjaXg
TlG51izOwxQriBaS3ASTq/ECwkK/69hlWblpyAhwgiiOLm0q+xXONPGzmMsgk6MMjC2NX1vsxC27
2O/6xgg3du0Fp923EiUDpAHmOIunahtBEIar3qwLq1q7LPa2k0PDcRS8qqLP1fiujnV8QtMV7rzA
TlS1yWCBLYH8Ctyaf3EtPG1HxYPOcqJ14dQnSnX4uKv6bpfawOcM+XFitVHolgnylRVVgS6BU2RE
bandl1vQuCFIFdoWpG7XtQeUnjHyc0vrxCcZJRDnFHSHqgtr0GrpdcXXeDS9YDyfAmB0kg1wUHB8
kbtHTrRTVg0ZvGwiWHXjV8wLvsyN3UOOZb3rC8JAtY3guRjTBK0LjoK2Ix/LnJTHhV3EglPar0qP
LmgNBKw7lplPuGELO458L8ta34zaXbmmWQws/17SjizzFvJY2efx0kuzLwao+Ih1+3hwW3/8JnPp
LXSZCS/hH1QPhsseRyqmAxnE5dbVkSWaCFZNWn6zJ1eu+jQ+MFw4KBwnD1GlT3Jn+kEiFPCs2May
C1sP6FfpoitOgcWtLNd3ojoKorFZDWlxAXIDO5uxdV1B3l82WoW8xMJlVbWd3AlI4nEIqlYnSyO/
DhTiJWB6Qw3UZdBNPBxQclaA0YZswBS+m1e9yA0EoUrXo/9BVaQRU9RmgUuHbG99iBuzYGUp106d
vyO67xatSy+6JJn83E7jMKJNuXDb2hVj1jprbarJN7mTCJq+V5p2oZdndUgg3S4NbYLC5ZDwW3yV
knfUUwbyHiCPOmAn/TbK0nC0IH9upsg3xZd6UtkCHFUD9LMsBRo6QZppp52yD/JqmkJrvHRjIHCH
DGIVJ44XBYEYbaTqGx1g/ZABnrIxrPb1xD4XV4PX58usVNNamSLIUC2gb3ncAQXWB60sL6rB26GI
ZfustUZhbGMFqIsS4BjWMgGRq66PBVGVty4Lh4nGcetFa11NnkMXckgaUUHwHOD+KmM9VFwGTwst
cfwJfO7CDPL9pDwZIGOrIB3HXZomYJPK4juh1pmFoq3d68CO3UnQ2Ol8Y3Wfm6ENLQT8q51Gm1zZ
LCw9Z5vkOv7oFd2HpivdxTRgFWLiZmHXNngxJB0TfGAfxwjpBa+sNGAaOe8yIEI+jZhHmzY1zNdA
Hgf9SGuha3tcRpoUe8RM6WOndkOiNfJjVuqwItP7KFMm9NpmZ0calg9UWMWUAuWe2UUFi12BbqTT
zkBhTUQx8zacyEJkKjNiqF0cOF6ufNZAtke8xlkmjlmRqYYqABBXY1wEEIROwFR2UIZKgMjxdGo2
nZkC2rnTHtO6CTpaOEFdtVsZ9eAT+FAvPCs/4yPPfatrzhAa7YDHOglZNzRCj0MXtFCLE9SxImEm
mDfgCjLhdlW+J9UIxjcyi56qY9nWu4LGZIuVUsC76R3VoCbuUKXv+twsaYz3U+31G8fSwMjKbFvK
Ig4duYJ6QS4gN7bDwStzAZ692Qx9uST1oMCjV9aC230wpD0FjzwZn1bJiUSsDDRUejKrabbMFCuv
kVDzkW0acsW8pd3KpXXg1r3ShpWb1mbtApOZy6LyBzjZyFe8NyJx+HFbE2elPlqytlYJxjUQyfFp
xJIayjZTs6RR3fl9MlQr1XbgcjORw97InRsBG5mkqXtM6o4A9IumtoZd4ULFKO/cdZtVbkh71R2k
LN5pCWGAl0G5rlnGcW595DKJ11B5hOzYojEw2FO+a/W4HBvgHdx8RH4zNAwMkF1skjQqgErI0/aj
mWABxLWziidmT36XK6h2xKMbRDXVQZQYIAJJ3WxaxS8dM1pB56zjLGk213+9/o3osdkwp/UZGsow
193HgUXThrcjZJ4V62GVWXRTO9Tx3STN/AKW2YbW+FuajUqkJZQnMLCbCozYChm0clE7bq5/THlr
hy7xzjNI8cPY7S6sKWrAhnVxtUHFAe0cSUjz6mpTuFO7ilwroINdBySJc59Jb4BQNCu3qcPrpdHc
ycUNU5Mx8AOZC2m8lUFdJ7bG0Dbmu4EYXMRZZd0IOZS9AnWkxq8iSTZD6yb+0GUISlNnqqCLKNZo
E1vqLMpMtkjbvNlwl9cb29O7tBpjqFHCVVzznTN11iLFsBBH2Tab698cZd3+dn15/aMgEHLV0lu1
dq821z/0z99GB1trGYeqi+Q24UO1qbwPOELptomibN2BPSlbbvtumaV+mf4Xe+ex3bqubuknYg0G
MHUBkpIoyZKzlzscjgwAA8CMp69J7XPvOvc0alT1q7G5JdnLohiA/5/zm5CXx61r1nRA/ZpYpLve
dnf2nWBX8Hzv6axNRW7/a+PMEIHo3+deXvhxnnmvy6qbFIJ9k05dLpp9tt32SwnhXaGXwdyqpkOl
GrXrDYlfnBReuz3sCQ4vN2EM3q4303q1JkseAqvGn4LLtbLbQ+H2nEotYWptp5UHToOjOOaC/rO9
vWCR9qo9SMaQ3f7kEl4Zrs82vT36u3HCskuVjQNDzDrybA3HTM8rs/2pS50JapC7bW5P1cp/zK6X
8d+XeKc4JeGIOqtpun+OjXs7LLdj1dvuybXLLLGfGjXotHAVSTNNPAoXvcEsBb3xtum3R33wK8em
osXcrpjPSAdTGz1K28gpXaaFBSh29pnpT+nfTaj4nJrCbxMe6ufa6Iy0KwojFfN2zZW4P6XRU21A
ML1tgsmHF+71P8LUsBb0LDWMMn9voO5IM8P81yb4+6ghIzQsbZN4MYY/AzSs9LbxrQbDZeDJBIUj
xr6xlxjVQw2DFJ/UK8e7TKl8txA9Qt3t1UPoz2ty++G03eyOXAo2yMVmJNf9Zo4uAzXbGgX5Nnp4
2xChtne7PbLWAFLa7fk05C9lMOfJ7aTczsXtRE3cqROv8R97p6oFzSoMOdILE7+0vN3tKv2P67ef
Z/RUcMfZ3x/4IbqsKTzYo2w0u13IC0YNQckq+71CQRDcDgjm8X8/XuHSTYLW1Vgc0E78cwhun/L2
eUlp6/TvJ8ew3SSBKg71OkUAIaqoMJ3vVgQTLZaG7P3BurfQEfskqCPXVqi9nXDCOSB/+jxngT15
8TBUybq2z0YzlqwKGovaWgMJCYYfE2cl6Hu6iHl9U5xjgA3ykDaNKDGPh06k1oGf/26WUFnMt8pj
7640JGKMPR1yqtq96bcLWA/3YSqCIhrDszTknZ1nV+WhdzMKTPRkTPPKKuHMeQfSk4d2aB8lSTBj
jujFtE19juLdqnmiw+a8TOeqab4s33oxc4j1wuDo/ObytTZfqoKvVATdWz41b7afeaxycAtYdXWn
ikbsW7Lcm4q5raySealPZQ7ntzZtB6WF8zr26DwVqneKaicZfXihpnZ5kotxP2crSh9/eqo6uzvm
ajgPzhzsc1E8S2v1o61QNQm3mMlL/wDLh9PcHA5j4Dc7OJnMWpdrWAdPlVObDELEMfiEA8Tjta73
6xjMDy6YiHkNprQn5CzU12LfB/qhw+rVSQbLFQouPxXu8omGpGalYdwZY86pTeoKKhy69SCQUCJq
mMiZn0NzMHDG1GOVu5dGXNeAf2drqWm3FhhARf7RjyhWDNAyzBz5KXCXgC3+tHer7iFQh3Br9eys
YVbgtThcw5X7NeqExdGU1CLO5vo8tnJE1TedzeUl8/2BDjnUYBQZg1K4JSy4or2KCtTMkd91z4HA
XOdkHGwL6qqAlwc9tHW0sIHwj96dnnoveJ9wEHQhJR1nExei5z4qwdOgNh+kGGBCrk7cKQ0bGD31
VIFcqub+nmQ+rTw4fEqENs1F+TIuTrRM9vOaZS3Nw74BC/GjlKPg/MjDaEM3X/vxWndTXLSJJguU
9mqHG/63L4cG9nhYRB1wIHtxTxIeRe9u35tZEGbJ0o8rF05EZ/YPdWd4dN3blc4Z6LlPbfOHKlwd
mNneWaxkpDBBT3627J1mTYd6PXIyJnziOWzz5asZrTtgDc9a+Y/cCv+E3pgxG/eRbrV7MB3e0k4G
V9HVu8YUdzOfZ4qadKe88a1t6wfsJbWmcAVqVQW7pkDjRYRIFqfR0QorD0rJSOsWc5tf6sjAacjn
6yIICkcem3tr0tBrJs9PSpAMDplW5mK9LObU4bVc+je9ZqnvZivL+v5N5UVG554fBtvrWQ3zjGmV
+3SAb3+0S1nuGm38UQ0Po8xqMRUcRjQ9ftv7SRaATCnk9GHaIwY/Y4zxNTYLanAMB95mvPpiuI59
ELDMiAquBC3gfiaGKGFKWE990MDslrOIiqqOKphnzFGTwtv7EnUy0Jt6mo9j369RMOT71ZUFKKRh
YWo25S6YLDZWza+QLsAnr3tDYKQDOBbGrWX9DGvYR0U73XUosag2M+BXIhRs7EJwBhOQJlKsjJcP
Ky/W41hPJc2nnQOSinZ1Ee5N7gGe8420mqVxMu38BJ4BjNFsVtdu5CsLlbPrXf8hLJRg7WRPEYB7
SsTiJ9Xq/aKyyGNnnCTDPerbuQVn72Xty3v0xfpkkfLUhjUqa2/8dcZQslBCkFDOx+Iqc6eV+QeW
YBtrTY4j7GFWSYMuQdHjKv8mQvmxhjETB/kccd6xhcCYd4Kz29V0ycDQEe2BsKgkDUEQsM5sYDJn
zXNZrlfYNS2ruTPtzIHATbXFC2YNEDYZhMAVDnU+o1XzZyxPaz6Elf6Epdacbdetmd5gw0G4Fyzo
UWJwliUta5eqYdpPfMoPdQFZYGPhsiz4rSqxxGhDXNYb5RjBhBasdq24cLu3Hor1CcNaVC44m26u
fiF7rIlausghvNubWfYoMQalIM1+CzGzwckwfdbqp4CKQuX8G1RrGxnNKTDFEOdE3JfFxCM+eQK8
i3ka1HghUnxjioHzVE1JjTrQK4e3cQp+MKVPzFnWgoUuSa3aPFTVN3e9NZ71CO9txtxYoSYbicPs
PuihXiVVT1DKYkrDjdR7scEXCF5VAWdfwwGcjDyts6gNgLZMYxm5BkYZVLUljCPwAAMJStSjxqc/
Kjfq1sCBnzViPCgfFHfrO6+ZJ+rVoNbGcfYZ3skS/lWgsWYgybrIILMTTSRW47nNFobv93xXi9+g
zhxneJPu3tQ/KsAtX1thEoImo441uOB7FG2HaaU29HM2w9eWbfGnNWXD9BCFElzhNDcXR/frfeZm
HgWDoWNnyc1Yw/akIHTIqEs6SR8fGB58a1oimWzvAXyTT+eAV3vp7h1HzifDCz6L0D0b6MIij9Qd
bchTwzWQ04r7EEtvfN50zSaHjarbwzkFJlovd2s+kbODq7rU805X83oiDggiY7XHpEh5LVS09OJY
YpRghtfCJxZyoroFj+fG9dCTIwRvlncjxcplDzkufWEljvAT15+/uMOf2vHcN4FLJzgJkRiLkE2j
jZ4pHNlSayhwng3gdtiVmVFe12m3WNpMIZOBezPDjgEpDqNSefdlaV+Leh0jQV459G3ab73FbeNP
HpO8yfbgYJ8IBrY5mn2Yhf5gQ/GCONSNeRtDCy53lcriteSY/PPfesm6YzYTc+dn9kT70dsGw2Vv
OOKMaY7xYgzvytD1qFiax2r6LIdjZks3HlASAafMXJY5zrMaCJ6sFRt8/hFmUwtCslR7pFz/aGv5
RN0UW7l4N/lMZy6C+6xqI2dC3aLKe0dgf3p//l4KcoBSeTLqANaxr1Efkw/XXbt0aDoPjfJBm2iv
ykH8jMR/aGUDSqofItepPjubfGooHlE3GAPGIrSaI666IDDOdjlV8dBmki1jmzOcEwzDvKkhEKB6
N0YPp7Mg1MjBha0W2E7tPjhSVkzJOnZrJx6s8JB57ZzYopKJ1puUNNcvyrLbGBwpONnBOXhODdve
HY/r0ngpOIaLbxUyroPKgNkeelFftt1lEDwxuWowMZKB+pNAhaK4PBVeSLlZdxEElT4p3Y9mmprI
NL9kN2RRiPNYd4WdjJ61gNUNP+auiasqR9XGoDpphlu8psEmmI/WevLl3awhWoSqfaqFD1TJWEdW
WIBRhlWYYuOuhvT23NyIDntrvV7ExpKoG/FRbyjI7fnfTdkB4LBdjPRG46fLanW7wprBLEH4j9bt
Lxgm3qC89WwBrreirFK1vVGzNPfwRJYEBQ/eYXvp72aaAbVkYMVYu71ptbii308bB2NW50rXfwJI
GXEnwjENfIEmcx2ntBma1mJNoF1WlRPmlZbnUATyfE5HuA7pvG2wAydt5SBht9dN709lk/VQbniH
My4zlBwUgnp1rWjOW5UuQBdhuMEZuT0FsxIyo+28TSwDpbSJHIUp627foZzJZVkdYHf1tGz0HGGt
STTh2wbKzb9vxGCWkbY1ONatsSdbJ79kzoM1CFRqpXhyZ1sl7pLN6W0ju2ZJ9cTxsTxjn22Nc1UN
M6QtbG6P/r7WmvN1mAlsM9+CKL914Hm2TmmIJclA82zP/74IZDVqXWHtzWrGqQWaqrjX7Q0XzZFe
ugKzewazSLnVSBFlGFKxyVmyCWyayaqC1Fa5djzC3TIq/Dtvg5I6qUEmbY/IjVHaNttvSDsY9g5W
eIz6AZjYUFwDx69SdxgnXPhjFaSmbeEjeooAbDbstPZsO+22R1Ml84MP53MCA5tmfCY1yNnQSHzF
L7fXqhwj5+2RtRCbmqMHgbMZfyzHWeLGlagmjMJKSTZZBy4/b09uL5OhGQ4cZ2wwGzO9bdR/P/qP
pyh4+5h3Tk5v+2e0i4NLNrJ6fGBzbJ1/NreX12HIDkt7P/barcHcF3zXierOIgWeim1nb3vMUSQg
EOBYrNv2kayAyLxtc3t624DxqiKpHniHmbgWOE1+88/7/9tObAcJq86BIFq3/bj9ZMWFUGYomYuZ
u3EWPBGpLuG0dmwsuhw9F1A687XO0axoH4h3iQwErRY0XqvvweNwsn2QU0d15E7XoYWaHpK2MUHN
7rPhhC/nrIAWVR98EZ+ogZhw1pmudu1FVlv+uG7z3A64SvjasKK1JNPcHOH0jCbVHIdradojynz0
EgbMw6ns69iCUJE4KwFixx+GpXF3fMKfU0YR/ZrRgn5zpzNSojjJjxB9FV45qNJ6bq3pxxD4BN4E
KjSvDBwF3wcoCTVWTX6aDx7HoGo+GoZVUemp8v9DI/9XgSngHub/MTH195uh/sal/vWP/gWOBAj8
4jv0QP2Gprd9n+t/kSNYBdEE+YGXA3yPMjH/jRyxtx/hdYKUFfaAgFv5V1jK8f5X6Pk+1MQQXzy6
/cX/F3IEa49sZMj/4K8s8CLbtzKFBCtmYVX6/0mOlB4wA2H1RUrG574Nw8OaYbBaUbeztxVwAJuA
R0deCQBA+gplMPTJOJBmkBBefntL96vlYOzdQklmrKWCxgzMuAyvaz9tpkQf7sZhoJMRgvgg9Smw
+5nW5WgwkR87q3JfTNxk1lfuzP7jIt2TNjbJBFLAw9zrACUEgXxmmdnVHdH3LXaxq6FZJB4GZ3Tt
67zHmD4lTi8sKt7mtpOHeVlpN9kn4P2AMZXYWXP1Gq6hHfEgX8GIdBwTF5FxbooPQ6GnsfAVADuj
c91TX4mXYM310XQOsGLtZMn382BXceOt+dvspcaIxmttGnW164atrhOefF8fakwi1J9FAWEMbGaO
aXYWo30azN65Dk2Q3XUFvDwUiBh8pmaXw4ziYaVezUURmJkuJi6nABXakZWOrlMeCpTY2odb1Wfy
7rYZPBuUiFxjRLawDzgawp6TdbTaPUehxWAYOHFdQWIKGqgdBPEcErrVnYv361Wnd641HzuFIqxc
51haOouhBLUxskE9dPIG5DVqR5RZSKc12tpzsv6oeT2APprhA2EuCkS789rlQpZhRRJDM+Lz5aoE
fNBqNuCltAOTk+GwviI7zcFHLpUTpjrqs83nsIkfd13/VM8+RVCrOZJmRpZFVSIpvCakztxmqQ4v
mAFt1TjP2uzHuMbycTFxvX0F+RkWsw5wBg0IT1X9Co/sEohiitq8O2I0fDMz68jnntwbswtZjQwg
KtvMuXp2NiFCErxnbjEnDeBIexTdsQyBCcu2NnFFogZzwhlyswcOx16N/swRNRsAXcGFcSKYytBL
x6E+NUBn/tngo7lrIR6nUpw4dC3RqzZCiXnJ7eYP8m1RCz2AuTboewM1Kp2zbl/LoNwHpeHETgHn
vrFHIGDTgNhGb8INtYFmlxVdOJfn3LQekAxgdqGHS8A5hd5Znjl3kj53wK+ODtQeY36S/gpMVdYH
g3NEF5w2+OTNgLRTdao7r39YQRtERQh7rfQjR9qHSVrVjxcU5yazPkkBIzLLMG8YqL0vUllXQ1oh
yttljbSJVMtgdiEbvTJDxPAun70wbery3upBdS+jJ+k0WF9BDXvZgJVtcjc7t4vYG2GoIt8Y1wg2
DuQLctI54hQMYLvF5kxMh66uWoa8HY/1MDqMVApBLs89BaC/UQcUAZNuCyYcMnSBFjqc0nkqocrY
X67aWsvBSEKzwb9WJtI9HQJ1mB1xOjPOChIcgqpAQyr1a4uIJCVNrqK1a6/mXCVh48Dzakskijjg
7pbAJcSEustrVKl2DPgtsso6yRbAaQQgmc+NS+HpHvLB/Dy1EHS06tAS9/iIXgnV1Z5hTzld5Fvz
p+20L7boUE7IYY+aZ+vmWhQGxuKxAsX2HRxGULr3ixRp0Zm4tpEaAFY1w111alYEn6r4g691W5If
mPE24Kvvxqg5rVZKrkhsXMTSzYz38m2FUQU1Grac0LxNSmJ1NGsLZM76hiQFrG5QQvpqNuJX5vOj
9KjkxItq2bZQRAD1ZAvq+3E5cqkqCIvFp1jIgIPHP5WQh7wDBWIP869qCsAUvP0aRAcMSoFRU8DE
R4yaEcBEDyIF4UyXzW4Mfc6aurrm0EqQ/IC1nmePsGh+pwmxVkXgRMPxgSbYqmuj9c6Y5RVB1QIS
Iy1c/RoShBE7kUWrsvcS1xv05Duv659LId8bgB29yAaWewYMTwNGSKdB36MEfK8hw6dd5cJltFfm
TAISggcYLrAzVvrgJpYG4k6hTeQW0kGvrM6hhqvuu/lBPuUqCrGkNqBFb0BgRizOsUJyC+TGoahB
+pHV2VWFa0eBmBCx60xg02ZhIiLnvNqZeBcCUSQ/X7+70jx0YKXWzoHjPzlvOe9sWLbl62JClS5G
d2e9dcj0gM/PbXj/EMIQvhkoBHCTul7/WrbVMRuzGd2YRi1nbjpWrx91M/2OcCuyvmJOlt1j3Wu0
7rbBCvu31UXLhjkM9t1QtZewzwG7C6DoMwT5NniDql+dWj/HIW7dENwKoOqwmKEk3iGJFTAPSsHF
WJt46tS3DsgC3ahS8YD3ogPyDjZHpqgM8PXE5XmC50OtbFERxpZnQ/WP9oyZNauGH+KqY6AqAykf
I1nC/JK7aQaaMu4ajNxV6WbHwtD7uUFHYdtBlojJPGpjwM9wfyDyNx34ip0sf8ve/SCATwANkWdp
DwgDt31ch4AVwFYBXHmrTPKw5pKcxwIOCeDwdDXKRww9QY+/3nsSUVPMG4NYjg2813UL7IXLGver
dwnn4MM1phfPbOPMIT8BZiBIHDye3ZwRxEFLe/0jQdBHHYiGyLCtA6J8gvaO9Y4yoj2M1atfVjhn
gK/jRvo8Wn37T51N3R12bwtDrcjjYeLwXX4Cc74cSivo6LCN4fO4PhPcGNEs2ZDX37hV9cEoZszF
8DA8nOK1tlHKSH8XqrnZL30boVo6umEFoWNqfmZHHEK5jnQsJ5dmnvnWZ+4D3DEGbYF8yeU+k44X
aQ+ozFgjxFCiisp7F2a2bymqPR+RFJ1TVzGruKygzKEfwNUQDoauyvoZa0ylHQKoY8gcq9jy2hh4
Rp8Vsv4EYHQZXOdsqubTHtz3vH9BuhZGhbVrfBtsBy7ZMXjK+H4o3OdJrB4IO8ALng8kjTNc6Mkm
AmlenxE2hryvPjSY0V7CxBPkATGbsx2037b0Dr1cU3tAVwtxbXS7V5jMDiIc6mhC1KHS2ONqTDpT
F7vJhJ6uscgs8trBZzP+DkU/7lqwaxRZ0hrOVfu1ZOnKv5wRhjpykGC//Le+yc597n5joQM7WjL/
pxR36ECN86DBqrYVWBPhhn+qwMkiwM24eTjGvs7dz66RszVorqsA3mVk/nvZdMfG8cYIBcI57yAY
BDwMGI5Sy5DpvxSOZj1KP1ywzJ4+NRJG2tP3vso/82l49ipjE2Xgikonbb6Jk19dC5c1WsZEFuVl
gYKNz6SSHLCzhprDrN44tBjBodyDDyqSsn4zOn7VejzVTRbfALo1siR0z76ky6wBR4pHv3KhT+bm
8wDXlIY1hpalNp/GFanKwDvwuYJruLzqWo1bcYrueAkgpPr2filsgl12LYiQYKfgTCR2OCOJw0Oc
VXQCWEUB9KMOTAbWYmZZYb0KZYQ7qBGxDMkX7KzdQOz3kA/nKocYD4LTtbSkDdJbcD2pyrUbCYcc
pk4o2rfBXvNHxPkhp3vuk6WQ252rIcqm/mz3lbUbBE7/5Kl9Q5qD4hjoSNmsSSmQ1XcwD9ZdNWPB
AnjOVY90DFoTmjXbJAObNB0ND6KWnOGJ3R66ASARgvQXrbYfB7mBXvv2k9vzUsoiCkYkFm+v/f2B
jWMPmHL7a383t3/y96lvF0kG03b/H6//29vffvm2Y//xO5xXR8cemx0fN57j9nuYYZFjvD3EuL+x
Gf/99tK19gGSuyjWs9Rtx8fW511y+8O3DVIoCloePuHfjdeCLfn7dNwQYGkiwZ+tABGDj/r2Hrff
Iv/zV/95jaQm6lS0yQCKesLbFNHzNtX1aFFUjEXkZshqbnl0cEnb79w2rhradPFUzXrvqS1g8/7H
v//7dOLWysYBuVEpNtTj70+s1uM7iSME2L5JF3hkOKULquSmDKLba0AUOQNbCDV/AefTr/394nAA
Z8VGmBU1SHDMMHg4Gvm1Aadajzs5FyfjjOQgZiuNsJZ1rKrnAGg7Q1GaxZipU0i2y5/53nls6XRp
mZzZdETlktP+GY4y1hp41a+oSG3IT19w0uMGo0Wk0/LJkhVc/sfg5Bm7ykuh4ODmoeVPdQnvkPzU
r+N56fx78RRcnUXTLwcuTZuo9WShHmYiskwE/qNuTsYf3L/oVUaACvAT38H2lsfWowbMno8ZA08d
m/XO29VWOmz58N3w1bgMCEe9sopE7fS+ZMxAcBZTS+R89uesZT3rd84rhhLazIkYac+woMRL98SP
04QGOZprRMaoLSLjUdIKmK51FgiWJtYTIZDUYd0sEYm9YLqrc3YVl+CqMVpIynfDmJgWQrJoZotL
nbYP+ZC0D4jVqi0KSd1TU2xgV3Gw7TeEnBcggIiTL8YZWwuErUH7nynAzDUmAf4MgiDoe7y03NU7
wJS9sQ+Zh5Z1ZpiSG8VTjKNDgAZz79hQ6VHWQZHjmNUZecombJaHynw2Pq59m8Bj0HsE7Z2jeKzf
MUCLa0mtfcvEY/Mo7wtmUDeB+4nWLN/71EaRi4Bu/REmb354WdnS5SxbDeToU5HUYxR6EFgZIllg
HJICJShhaDGjDgb7B6HNXsXrG7l08Rca0/wUnqE8r29NwIx3QfkJsVH3/hVUzwVaJWxUuqQdeHN4
gRHaQyoydpVAFfZBdOUMgLZDweBg21aRwcg1+w4OEwV3tyd/sqfg4OZ0513Ls3fwvptP/H/GtaZe
vYP4LJ8tucu+jTEZXkkV4VLNrnmsqaYov3AAnH0IGuG9AA0Pj5Z60Y95bV5r5l0xK4Ji9w5GvNAW
zWhUvmd/vsLn4BpczSl2wYPGC6L0eRq2Ebep7QJNZz4ykAmIWUF3YCf8nIJlfJY//H0wGHyhyIne
27tL/vDm0sWK4OkffYtaFzCxopWRu/cWuCS0zSiU78COLLYwQfXOelixYstzdnLvfpyHh3I6GOxn
6GL12cFkaqPqgmwT3h2swvNTFY1uZB2BmKClxY13vxQ78UchHIB7qWFQc/qZhTGHhyeNn/y+uawx
4ruXFmbJnj8DEpmOJUacnT6WC45UexbRcjTK5NA+DxCTEDmI/utVCBoJXOkAQRRoKQ9jizsgkU4V
wTeheaoBZz3j71YXuZM/YItwLbNhX7oMuP3Cupf+hA7FDl/IDjoLtB6mv3CxfZ2r05IgfJTYSPre
jWd1GR4HB0PIegnOC8E1/lLul4NkRfID5XiPAKeAgQpCJf7nSvnhbBcygR6V+mukXr/4Tu2xiscT
NB/M30hz9BV2pWbBEK0k4mfjLosI6AeKiwd4FELMPcNVdkTgKU+3g9n/HCz8eH5GNj4DyHbpmnMG
KwMaR5rXRzN1v6BWL4wf9D0AiWwP21F7+0UeyrviioVpQIS0Z6yH8g6RpGL6tYxzKhL+XsY8lVCH
UvQ57T0KJhy5dtcFdKrvE9Bl/iccG/A2Z30oimPSYh0QO6rv3tvuat+Pv83IcFSUkQCokXsEWL06
Rlq8vMM6AfKjvwN7gtWOcPdGs3q3v+HPmtYLKl1IWXKKwYajp46szmK4kTtvt+gTqPqQfEzfbh81
wxlRDQTeQ/qusf4OC35L81I59BPRTY/ZJDLuXJnw5yxaXuUYBSVemQoEqg9Y/AFKFMjySwFxk+Ge
qH/anTIYaivnc/7Bmj8aftMcYwgrY5ALZ1ws7Q5HJc7hJNH1uXgb7+fd5F9wdPRRspZxQtVnEIGe
Qm9kI1gQJAJtPDKlBRYOOZHpT3u2cIp6Vr3xKYLtoMFG0DrFXZizFktU6RPukTI2mwdn3+/GZyvC
lEqC02DHxgMS87OVYHUOMKD4/Xqn23jBqZ9/qgjl1TZjPDqfmCwxBcJrPooox+Aw54f2Hcs1gGnP
YxwDcO33JSb6ZPlcUanC7ugiyD8YoNl27iHVtB91qumyt6hrfiP+x3GhnItk2pPt2uuwOsX4Uu+m
bDvtJUq8yn6AcCme3nvMgh/5vXgE33p5wC6aP+oRH3j70GcMPUuGUMke99uhCmh26JM5j/TdsIeL
fvsvnw/6E8trHfM46Z8XMyp9CtQr5neRL1h231zb5/YZdGdB9ggR4kg0WBsDYWoeL6BXv8wRRNqP
JhcQNnJXJdgDrnfhgGUD4h7pyxVT0mZtGju7x2mofzAzYBh5HbEayRbTxv6w7oLrHNNblkpqxmac
gyth1Xfwi4S9a6PVxByF1WFoj3tF7jBBJZhJ8QEXWt9bn03SY62r2Pq0f2qw+xVu+y+/ZuB3M+hz
WKCsehzCRLuXMj1gVawmSThYnT7FFkss7KJ6oBXLEIfx75AzGsycZvdY2eDHBRZR9R0AzbsOXONk
vhRPIaIruAbu+BMa78/h1XzGjfpTRAZG9dQ5yneYeQyDJ8YMSQuEBP43e++xG7u6RGm+S83ZoDeD
ntAm0yglpfyEkNv03vPp66NuoS5QhX6DBg50JO1UJsnfRaxYa8WXcZqxs4ptPz6Nn0gHQpbBW/wZ
fQgnJWxPsS+4AAAYrvkcsce6v2978nG7uJc/41NKoAMCQqnc+9uYXDYnF55XhxfQyz3yMxuArpXt
zpruGJz+2ZQCHqGzevsgKhwZqp25T/s0bYMJ1MhuTqZip5nH7tj7i2YPa0jnbEI09rqYZ4NfRuay
8s375oRywCFpECTACsKhrf6AA07Aw1cRgml5r07FSeX8EnInL1w9Ok+DIyu+VB6M8WaYQTPfEqBf
So+2KIawe0Q9CzX1lKW+9Jg7hvMbmPhXHE6uGGBScRZuloXvgF+X3mDZkg+xCKVi3NnjR3dN/My6
bw6GF0Q+aJYb+YOtO8zyRwWajF1788NyjeZr3H6hzS2/W+EJTqqz/Chkk7JiXTAdoAacVI6Q9tAW
76WxOW6wPYSXbKvvdIe5XB7Mz5hq8VIsgXAYjM/CZHKMYYMIEiuZ7UltkNKFbW1zXAFToX8C4tSi
c6XZKpYlgVB9y0/d6gy6XZImtrAMYfnM0SU6WNOH6oIkQOU7su1Ih8Kvrpm7qQfli72N84RAWqLG
y9bG8h8ZufKhwvLF8glX2uec43cBGAsJVFl4V3aexJ6T4/jbOu0zbktUmRs2DpcQlIC6mdg8HnuU
lY+tfgaPrzDMwHZm8r63Ex4eW2Sb1HpzV9KCqXdyoGT5WWFpc1x58HMLd6gecDXqne4G96Xx1V/1
V2gOvaP/zoFiEka8N1fWufGae0Mo9vYUgpjIprNyPZsNumKXjxJ0vdlJBgwn3G44ApUgh4ZiuwBB
x64ODxIdIdwXdjFW/GwLjn4bxz3ekeeTRi0CJAhtbRXKrFZ5OS7qFUhlKy5d6guPUYY60qFY8WG8
RaprqnfL5PP4ph9Bcv/zPNj7Co6U3FO55oAzoUGZOtjFVSDxOPVZ2NwIXYAfxRkbMPymeHA4OTGW
Hst/zF9yGBg+63mF5M+9tPaTOh+0+KyhBHTgJh9FBHFes50RBi+n2oGax4gN7bEsTon4K6jnLPXK
yv1IRUeQPJGwSPaiIIHybnNOb29Z6Yx33f36XM/eLPsitoOt1+YB0khAFfEZNTXWKCNXoBOkhYp+
UfrbKrxEyzsecTX2R8QMmV1+DKJNRPg6gDATgid23Tvy43ZdMN/yDcsvWo8AYw3i8UqAup3KoGbO
a1eARuM4cgqIhBiZiwSsvUT702Mq1c/FTcifKOoc19Y251D7wpMhme8Lf4W9jDiGJGx0Scykw9Qc
uvIBs4ilOSjRU5H5FbtB7VTuQtHNrhV2M7m1oUL39Rdsf1ssTgbZlnI/SlfCGc7HAWVL78y/5u+8
wO/wpl3B6FtGAHE/R6xR1E9JTGlL8BvNgbYqIvjk0Vwp0kKhzQz2NmeuITX4VX7Mu4NRntrYLTN3
Gf+RJ8zsszewEHRJQI2oIajRKZoza4DfbpW5YhPA1IosxKFnNImLCkHNRZl93affwbpWVMOsgHJM
jvrhu0kes7AyDpKvQ+jIzsic9yCMc0RzqfSsD3HrF8kZOBqbkmY+Q/xBbYIAbn0s8xhnOow2Wwdv
RRzubP7LioeBYuYzA7B9EQ0iXdCPec653Ob3ZR7sBEAMpwTKJTgYHAz10zTuOxEXpSNHtiQ7Dd5B
H7v75lcjOIQj6S+nkqw5v3J0UGpvHQ/iPbI7il9nNeYsJ4hdmiPI9wqzDk6NCxI8Kz7HNKVjsQhU
HA+Il4VnzR9KH2YyKs7qtZO8MvmJEBv/ciQtTlaH6fLERbPnFCaCr2MMFsJRRMDEXrcVDwtCuyeO
B84ne7iybsyjQgnbv0r8c5i04OE+ccdwKw/gV05rt3fxZ/45nD+asLY/mh/lsLx+IzvR3y3BGaDW
soPbEklp+pmyMa0XBuHVIKZhir4AC2ARek8ue0gv5UPWQGqxKZePpHefAtoFd7nBHbc+IbZeF93L
vgm7IKhzjBnnp8ZvBBdnvPbZDLuvCf4M87d9QGhKiR3EEGXYRGpENYkqMlEqX6trecmP3JA93LTD
Dh4EHa6DbN+g7l+Z4LPdkOnlx+paQT99XH5QnxLSpDAvY/GQ6jZSXIKinTfYfyzMysaLat+SwT2Q
waLCYGai8H2mfrj/NNuDGqbmOaeee4/n5HzZD5Llxtrik8jcg/aZbQxyUsCCy7m+FmkOe9a5urF4
WZEF6j0PvIA9fWEPQu8BRHBInI4ieCidE6wVBWf9Tb0GgzpwEqIPI3LLYwvPxgeL+ic+Sw8sdz6l
JGm4H9wx/0FYUP6mD+WDcaoDA4dOW8eYjOuJp2v2DbH3bPkce/WFIL9pDsU1Gq9V9r4Zx172uakY
9SREa9fM7mogBMLivWA6PisEVNZr9kZOjnh+srWD/AvAJHzlXlR+G407PmBQyIrmVnyTPRNYdbln
ag1XMlXplfBSd4Z3RXTxHFT8K5zr780IuitYSW7jVrelftWij3dWHg7OeKkjfQMc0dOZWBSwmop+
gRiE8JPUolapCNvph/6OqJVVs6tlBDu/EDRp1tOvMfnoOJ+X2SdpnxSvxt7ovQ5QDQdGHZJmiFi1
5tdOv6blP8m2XvnwYfYtZjTHcbvTQrLBEycX3YX4JPg1sh6Oau083MeGPT7Od0Xiy2HUJTbRrKrc
19FBfNfBPvR7k/X1ywQKo4B7kJ0eee+VE0bewsnNP7tzJ9vNk5YEwnfUwNRwSogLkxf71j0E9lV1
IpCX1o3PeuW/tt9aMJ/np+QUvXbPMwcmSSc03t6JTTt5cOLBuXXGay1CB3M+cc3qbOBEu/RdFIIo
AnO3cgpo8Z3fYrH5Gf2bbrV1rplezQGYK09vM0JJHYGrXetPqeUaA7L3czO9zZ+cZ3zMRxnApWuH
99fmXzlQ/ABvImdThX9NT1HVyT+K21PtKPG5fyAaGT90juvakeXTAPBa2lV9gHEBzDgQx4IO0F20
t9H1mTa+wBuitV/lFFiPxOan0iPDpC7qjmCY8rv8nvkMpJjfxXc4wYyyv8onaPeIz6GKyD7JBMdz
dSMWKD/kNXgyqIYxUyHB7QkdQdi+T9sp6DO8Ybf9zbqg8HHavKx5wG9F+SQwh5ZQoKDRX7COsUYv
O/c5NhGH0nhuIm9W7yGcN69gvg1+sWw8xKFmfypfzOG6dI+M+kWkADye4NCBO1iQ3uriq+YgaMHg
srixG15tnMX1DYQObrJonCP8E7Yv/gORsaDg7P+7U6JTqWj23DxbxsPS46NBHKqn95OtHJr68JS3
jpn8wFjGVozPGEH8g+hfdWXWf4ONWGqwHPopNJG+Ry4b2pkcf8dHYOsdIkxG2Fgj1JeH/tGITqbG
eNkRMo13cDpCePQAr0S8ZEsAls1RiJyQBz0kdvscQfHGneF1eOV/O+J20F6tx7Z6rEGcIaDr7yOS
dLAG5v1AsBIgyiF7e53YfrbGIwxj17iSaZjVp7hzK5GpVtyAuxQXdlQ+BviarI3FnLCrE/6mfnfI
/KzBEsO15hfe7IvkMneYGP14hSi+A7ryCWJkSbZpL6+44cCfcNlUdRgnFH4IohpPjg8lqE0g53dp
DkPRh1fPA/ngivqZjZRCGBLQPYvmRIQdloJhmIjfuJTywnZ7I1dvbiVZjZ7dLV88remVWIttLdm3
q2SffWx6xKXR+/icfJO6EBeD5bJBpj7bknGQsxOJxem3gFr+nqq422F/gbOI16Na277Y3Za3Ep9J
XoPH6naC29xfmpVEGVCDpXW3i2zCPr6sK2jMQeKUfpVie/mSKGI7SgM0E0l+HoSk9jCl4YoEoupO
r+LMSnuAUmFYdvYkUqbMPSG94uYg3PGQ0xY1EZoZG9PF8TI/q956hI1NXO2zyJSv4QaXDK9gRr/f
ISHznegex1S+Bf0nFSKkkMCsiBF0xuAlJleE1eERjEjKQcquI6wpu7T7fzhWElHlugPkrh7nGRtx
MBjCEpgR2WRPoEq/s/ZakUMpz/ExC9+EG5goW0aQo/3AE4HHDfYcTPNvDJzzD79Ru10DKhLYjhBW
zSj7QHtzJgTP60iSFL2v80V5ra4YCF8ZmfkgZq8RcRb5twlCs9vLuoL4tdjme/qRxyFbA1dTPi9f
vBPbikbCLtqc8PN4LWBPPekktY5ZY65xVr5U+SSzwX0kt/kuXfYZmL9EGUmCF12y/GpoWHzAwbqx
a8k8GXKLm3KYbuULlWRtPbfO/JIwCXl9E58bJvVXHjvWbTmxkAGrYYLdmRcmOEiTyeFTNyCKHg+E
vQvTPMAeEvU9HYG7MXuWaWeY0ayBmL9o3Wu5BpTaKIaSv+ZPvBZgpyW4yD1Z8xl3RmPCRXb2FiAh
0uoWLtZ9QsTXQrf2ZyRa7nKoefXozjwmnHlynCnCGHBUe6U6Y4aV9V4L/wbYMWu0w3DpEawd5/LK
8vX40KghkXOvnErtVWDr55qFyEXFv8YH3NsXcd0nzy7CxA6ZMSM2IbnCmEmoqP16jIPqiMN1m0jb
vETANd7laC9uBCYqtr6AFfWBq+daeWe+USTmM3g6o9sCkLb7s+F+B+WZD2Qn43k0bCnLE/9aYrqg
uZXsgSbyPSlX/Yw+VpWeMq1w1OlAYb1meSc/zfLDQx3nd/6cz9nTFZcHPZCeQ6A/8Vi5I+6rIdyZ
GBFXUA5ckkS9nhIY/7xBr9nrOcZ0z1nIE+d5qQIeRH6G58+2h0HYsGiugcBqBOwhL24YRSDKD2Yn
76kvD5x7kXCoxTfuugBsbPMXYH9+4PJB1oc9HNH4Jxncmp2Sk4+UGo8KjWqm5pKiYFg64vLlcK9k
g1G+R44MKuc8T1XmogE0JPT/uPu4vAs3wKgPGPDLHnOrI2SOXK6ea2SI2BWYSpHGDvcg9LfCpUT5
YZUOd/Sd+PATJqTgwj8V2P5ixohP93MbnASocjS9fdKani69MVf4EchV1vb3/s8n8wnWEHIJKmk1
TDdkitTHXdKTBv8OJurscaHc6wojaCAZDpYm5PHz8Rz81W1FOC/ut0BlfB/QGOWQx71nqcswcjtM
egWd5GE3RyG+hF0AVhUsGBbhJEEUwHxHgYhfDo4v2v4IuMZUs7n/Dc+P2OHO+SOul0mwDxLG3qNb
wWzDr8rGn4ukMdnLN+Lan6MjyQYeX2xG3CbTwRzd9TJ/8MHTjSqBQMbk87ncDv9t/Y03xNBX1+4Y
HnDhnKxZVW+GdmVVaCqu436pnAacWqgKaKKtUgQWUVlRN3V5s31hYBrKYtBc/HqG7sk4qeQ/ps/A
skD4DF7IsHOH3KZqc0eTHrQPsXwQ2Bs2bysfWmiSe/0AGijRrzvtS9mRrEPZOFvkL1R1LVd60osT
4ImQAybcmPN8eATrWYDK6a3GfTY4+BvXxj33g0c2uY1yMLYzw8BrLbx9mIsQU4Cf5X1K7dRXEHfC
HeYqtM7n+VfrAnijPGWugtcxDJKJOzGu9y4Rd2dcEhiTyjN/kIjnGd+m3GV+MJQ0K4hKrMsCPoma
e1IQcB8zgaVOEdA6zfvqM0j7uCoueztT2GBZIKQaxhOTDHXyIwXSuHP2tYiE7gmZE6hHg0VtS9gC
SyegxGYCZvtx5SrJJ6bmXB3rWEs8Isdl9HvcAZBclZgkVOHjZrlsJ9b4MA3vGTSxvrbrIizVC5Q2
Ucatze7ly8Dbb/5aBbUYUhq3FA/GWI41tOaL2itjzGVO0RNrz+hv/Lj7e8PgoslGeiAuj6SDgdRf
cOlEgGIL/GmfdycLio6MWxGUcCZv+Pf47RILRg+/MOak2T6rS/ifJ8xeKgwHOJU8nxynkc7JO2eu
PPNlQQcOFuKsgseQsBZ5PlofsOCqverkdPfqCxgeT6PfvDo/SLLLLIRTYMiuLCA1DKr+kJQ+Q8eD
omqNCR9cnQLCJw+WHYifO83bE6nKa7juDJq4k+PQsqFsJdDYJwcLEleLxvbB5H64P8aVaRlRt8OP
nwSoOFlf7UPEPZE4MRnTIw+WNI9L4v53QhBmgRBZdS8CzLdRX5Kbwo/EcqcrnzdknxAfmARo2lT8
9xxzwbUHxkmggnKSldlULuQKs6fA6IDU7F3POFutE7B7Om0P3g8X6DHV31iM1imhvwMo6z5fBYy0
7MkMV93HAY7sgUlGgksOrJK11fNTbjnqchaXyGuFVxGO59+yM1Vfn/YnrfAEFBuUr3zgzCS0wFWa
vaRhjlVhqgV9C6PC2x+4TrcJp6GXzEtC7sBeDr2LCiPsKZeeA9F6mpQHKP3tEzgbTA7LPNEFAmoU
CNGDUeAaCV+T9aM62OQIGG5Bv7tH+VePZ37BULftqWtJKtzd+RsOy130whMV5QvMrgzkXnZZATV7
iGxbPc7e6B8OHSJg5rWCvYUD0CpSEKXs2aY4WIMUErIVPitr7H0IlyC57EAVMCl0Lhor8NxWHCnZ
h2XZYvcnxW/vDPj9smtZCF3dEgsLNSgHN489tudaPTINuYspDkigBQJ1FihdWUhKPkh32yy0kjuM
KWGCxiKLxxuyACkFKw1GppntXqzCN4wVtjH1tz0K1mExH/E4w31QI7yx3ozuoUFwbzn7TBpDmOUK
9VOClIsluD2PZzsp8R2Vvbg9TclprVxtepuGp73qBZSAmXpKjOAU3ZG9SgZyGvZ5zVrMRUf9BEaw
KNMETXtgYjIUTFkY/0BSVRqsd6xADayPIMtAbUUbhmcOI9onMNsp4s0m4iwgyP2QWZOwfxC++NlM
Qt4qTp50bqEJGTVOcvouCOZRyB8Lambrfhe8khYg+4+6i266gxiZnBLI1si5rMMeSbPuBbif7yAi
fLyBa5e+rx4qTpzbBcepU8vMRor+676B7Gd2AZIWspNAUN5SFwMbps2oPbAsIadH/UvLRt/7zXSU
eavNG1KvH76Z8NRAIuWBpTukbHYuEyrJHhduCLIDqwIjtq11dTGQhiPaEjoUMGBwYMaToh3i+SCs
Pm4iSew2wgOjM+O2Op3U7QCQw+MWqoeIiIuN5W8zYrE298U7c4YlxZWxE23TPti8iMnMZsTOwRDF
YiAWIYPGzlNCWtEdzkdexnbZf0IIYYPivBO0kJePwUzeTLyMuwGctdKppSvb2JheOhOeMbG5i9kh
YQMfxqdy9gGW8SPPkOCM1SIu5Kj3VHA0C9h+LzIwrPxVGSPMgTN+seiJsUtysmVGVP8iwCXTvvZ4
j7ciBMkDtpBi69F3QBDOctDhidkfz7i/hKwZ8LRC+XyEE0BJhkiMuze+2eTvwUZJ1slX9+Mb5gnw
J8yiwtF2msHQw/oLYVoAJnM4dyBMERF5h1GhZPrmYpXQSek1YFuoIgHd0Nb+mWYp7bDwMPefBSxD
qNdqesbbs8G2u2R17FqE53FGhKTPd5tZZCiFBuOIq4ITK9nkljlMznUW06DR1Ye0Qf0p7WpLq5Wg
kWWQqCq1DBGsfSDLzfw/L/ccr5ZIpDeOOCcUugVELalO/wGhQ8P754UVj1Fc2rMss5JmRXQmGt0w
2QHOOixLj7QJuTaofn1pY0T6WX2edfwG4qg3EFYsuz8cBvlT8tSqJonU7nBm7l5nxqb9dGX8OUcc
Mo3C6ZxsZTDiI0NcE9M7J8whTdvzYBU0bJFui6nU/p+Z1N+fR7q++lFuXv9+1eX4U1l7+4L9rcsy
Xw8LyM1/WwOUu0h8Rv0cmON0TmVIlPn//iL/mWT9/fxnvzXKjYmnDQu32+2y/mz1/vNF6QNNqzlK
ZpSgoiY+/vcFmZ59m6s+0jsHt7K/L920FoX935//vpt6pl9ZleGKASh1D2wL0evxbSHWfIt0Owuq
ajv9uYYJebe6i4pRYmUYrJEUvr874GdD1r4zXXcrsa7NB9zZ9m//fvmfP2zhhcLs5F/++8smj8Jp
94YberCebhev/33y35dsH5n873L+vv37pda0r5ZIJXFBpozHhdiSV3LS/fV/+G8TiP/jd3//8Pc7
eUwOSqangYIpCk1DJB8D3haqS9t4c0Yil8QCO0D70ony3v4pMdyB+oYc9zOGohp2rjosc+uM+Fr3
NKzYsLVrnmeQmQ2yGAbdwNsZyEC1/OsLsSPzi75iLS+ICNpjHVkD3Y00CiMbnLYMCC0zJggEUxVf
KwGijKLiiUELDM9KejDPxsRV1ehRNqFgXlsMB/J1NPHTmO+bgQN5EjWH7joNnOaVlKi465ZdTWiq
uYsX5karLPOr7G/dLnPWOql6EimFpKTrYlrOfmy2WaDJDYUQQBK10x9WWbpvxbUOFBXiazvjwLkQ
nqxwDgOt03GURKBFSgA+V68+nXrow6FypNXT+NjDq2xArcy8iC5NOYbaFIqppFCE61o3Wkaqhia5
lqVNh76YwaEa1cNsBYnhwpOOV5x4h8HtxgrCnnHOY6kjI29p8iNwQMeEQfgoe3FDMT0Tcqr1HEJo
Dw2HqkLiShlZoUBVZiua3m/NkoeKG+g8gY9aouI3M4yQUtrbodXpS43jF3x62qJRoM3In2sai4XS
BgepBmU2AQh13K0pE40fU81D69pZBXl9USxyh2oh2hQtnUhqcacSRdvygT5whJqJQxFODomSvLVr
JJBYJrFjjDTsK+rsywIB0qRcOywK1ho4MaAfqijAjIBVOpavJEikDFinwGnDkmKj7+albOWbvGdd
SCFCEwgRqhcKWgPmkXXFFJdVMwlGICbzez1yxYJAj6ReMM/jsOC5zNlljAnGEfFGYA/Zs0nyd2Mg
GhW1L+yEtHM8csDhIpo4TRrTZYzMEB4zpkEyRkrJtLiYXVcnuiAhlBA76Gxa7RbSHt5LNc3y5qq4
IAebdz/pfneWrrCY3uYRhhSFXiQo20kytLdWVqASTELQjCl9zGbTbbF+xvb3Ac+aXtGt13SHEDXP
mhXzVC5VmKU1rmxYE+c4sp40obsYBi3R8nb40Hen7Hlu4ars7tmtYDyMu592sTtrF7vHNpOIPCfF
Jy1vsONuttneZrRtmar+tDTLEuJS8QedeESgG5ZjprQoU+kXEY6peEoMSQvpU+Vmu/M3BqWI97Lx
PU8FqkDbbuQpcf6u6o8RG/Nh7hD2Ifu4o7+IfFTy7UjzPaL/NfrU8OwnE5kv+MrQseipbA1/UiXr
3DXtGT3NcEK3cioi6Z+y9ghoMBHz2ESpNUBIGrSTpklZIGQT5gwoj3ZPdHF7HHaP9L7v5GMFOWJ3
T8flERbbn6P67q3e7S7rKKRGXPq1H7GsaUhV60Ek4fWndP3zjEn7jFm7MuHavinF3T7TUeri6K7t
3u5Gsn6Zu9u7jO27ufu/z0hU2t0PnvgbPxhBkXD8aZA07/bslQXXo9vm9JRxjljDhE1HhNh7Jive
SYvQQIzdib7Fkl4Yibc0uRZ9OTaOuLpxsBgR9pdjgq9V3GPHJ2zhjAnbg5okh6zRTkyR8quI5ItZ
QV4f6uVZKsnjRmRu+kxlbaaPyZh072q/HFRzEE5bCk1D2AWSze67r2DAv+IxGiqicm4ZGiBH2N9x
srfVVH61mfwGxRU+2hZRkSStdwv13TnOSIRSbbtqqvJKQyP6oW1bineCQkxYA0ThqEhOiAhL33sI
CHs3gVqifVGdUEUWfISweHkqyHTEVr+t6F+Pa6zO+BJZ9BGUq+q44eypF/V5TBvlYWyzp0iyWp/N
OA/l7FmPa/FuiJqzFW/KSaaepe89EYZ1oqgDFavf+yXMxsey0j5h76NQzum/NSlpM6Mkz7Ub7/0W
avNDSOm/YNGIgW50RZAhOkY9IH4WO0VCjKhnmU13FpsmPWPl/YJjOnkelYy1kC6SsLFtmtPsC7mR
ePR5wfEMXmErNBe9HEjPp5m42dIKL+0FqoCxdqPFqFdsmu4hKf3Nluic9bICnbYsnK0h7KzndDgX
ZLtFTtmlVSkDmbmkn8ZoehoyuQ9jFDoUHnaIBO1wTO+7S5q3vmqU/3pDQh8g0V4SX/04muewp6UK
pmTy61DGs5eo2hLMU6P7pTGFrbZy1Kq4e2sz6ZHRqX4pFi/SpMDRwCJLMGKKYsq0YSxUulZd47kh
W8NZXhRiW7aWUZ1kfxblkX525T3eOu9LPVy7sgcjyBflsNE8SU33LpiYlYFBzzcV1PCaGQ4Prw4E
uUzpTRQbLiboFVDnCsVFUFBGY8MvLxMuc5LQHQcNQVKvAyq0g1w8If+54gB/Fibs2zPd8oytRAVB
QE+nuZYTFe68lIGgZEL1U2Eph5mMR/yufuLyC1Bn9o+VKgGVG2aYEqEfyhhah56MZ2G1HiVkyLSJ
tCiZmBUEbleo++zQTP0zTjds7QKooqSTbG2x+Z1uRJu1OUKV0cGpOjkOdRFIM68MLRxmb7Xok0By
KE1QTYYEpmk9gM2ZLWtGlMZANWpY5tl0QfW45NU/hPv0CtW1z2Z7a7vJdOKULo/VxP3rKF62zUov
a3I1tRJuw/i+qgtk1vWYC/Jp3bLT0HYL7QMWEd7wT6zpBOZ4e74kwuOswUfPrb71o2z6SVc1ullU
lkRMyrETMM1LHE/fcW9EgRAqWnPAGUhHCLgAA2x12JaE9Lihn5KuVB+0vP+WhinoZMKN1gQEx4nt
LY0gYrSohJt1ZRl/0ObNw8Z28DRpotwsRRxBW34nLZcVK7Hz2FBCNTPFnyWLAqFBkkMaPtQaCW+e
YDpZ03ZSSoz3LrXCWR7fOXAedVPO6XSFo0QTzKxTr6Hxw7mxihMWZgNq8x1jEuvbYqV1iAHmaS0W
blJG4KsB0Cs4jCNMU9A/663XtWcNF9qrgeHSBWMCYP2VgAWEwEym3pOW5qpIg37OcaTXFoQ4Ob7b
1N+w7l/l/Muso+zcRSPsoCwPdF0Dcl00HB5msT7MhpvILjkSTawWofeNVXpV9PyK2Z5+kYruBdk6
56QJezNDkC7LbDnLCri3VtZ9rjOUGEXAapLperAm1DnFuXF16QHEbCjKnoSiLbEJqC70+c1AwAew
Oh1f+yLuj9k0tS89tEW/ob6Ou8OjrnfAF2rDkNGEikyQKn0rVUDDnVoh3qtvQzaSDmM26aLoCtNR
lkPVsu77VkwPY0YTXIJvkDOjn55ITZugR4YNHZgfSxM3wiLXPlYLultCQ4wZkTGgpfTRqe21rBUL
BtSGPzyLR89Xj+SRh6vp6s7JJSQVaC6iL6uvDh0NNlPCCIGdqaDby4zRO8Gl+lET+3o4zf6WXUXN
fjcfM+YuwSHvQOvtHVKN2cYUJnhEuRYrIymMphJnzbpE78Y2WWFhCYkGrWzUPyliYV7aCWS3lmtc
+ncZAoTPStKk0xJtd6I4SQcZc4gD+bQyb3tUAHU9j0Uf52bojBDCSKiPUt7lD2OK1WoyUlzHiLE7
1DRihj+/KrRZyAOpnDBia1NsLrUl1GfkR6aBdbSJGwKSPHoP6ngROyU2sqq0KYQnAQ1rVqTfa/xi
ahN807xCO1ZLb/FbYSDBzwjqXd3Y8nNPNzFEcBVnnixGd6uR73oByieRVtAvAFxEVyXpnn6SNUg1
mJ8alxvN+UyU8gpeECq2utAAs6CJtoqG3fUJHeNvuxrp0drqFOSk/6B9SbgJVQ/kUMz+VmOR1cHc
pq9sdeyA0aqYmxXN+DooDG6/sT+LG4mhJoJXmyI0shVuhpCJmk+78TdBoJuHIk8WMUvWhd0KHZ0s
AsgphfU/bHuvP5f89U6Qp/hiitlVVmfhiXRX4ez83rq+ddT+NOnYamomtcZReKwrI4wqEgVjpKop
RhzfxUAVvTLuSIbcKle+5zzBpT5P8aBWSzo0xhv8reGNJuH0CY000ieTXU7rD7XRtQgorOYcjTTM
2OQizEnuj0bTsbe0NGmh0i90YhTkbY5Tc8FwImkOhA0z4WGmm81qiNNx7RWIkzE1w5HQuSpghkoK
6hNpLkOjHJR7dZ7CCXhkiqP0kqwC1Harbe+Yn2ynmUKXa01k7zQHwm1d+JFRFpxMKX1bUo5VepOV
+2xhQRPCIh9aKr+Tar+H9tpLbKOrHut2E6smL+jea2XGUXDtPsRZ6ygqpizRpgH6296kVHxOMkqF
20RZ3rRm/D8LSv3RutJ4pGo/krSVdm9MipRwzfsG+n/SUv1Ikt2Nsszvlr21rjFjq2qtBnWPzTa/
5hj69Zo0UDUEOgsOSld4XfJQbOvLtq1IyCwA4LEu76q+f96S6kDz0/hWaK/9NH0vmQWJNiGVbIA5
XC63sWWwW7kXjz3Wle4Kg0SqF/gK5nEy80vSnRVJ/Og2LBlKxToZuA3YlqabcG+nx54eIg+5OP8q
MzISU0MVMmEuafdGnt+0tHjT55emrrWfjf45af5QLh1+ylj/enm27EVnKkG9Bdyaq5eFA8kDjfo3
tdZ0GCxqefjWTJz0mxXgoJSDLMJoxL/lU9ioLEj67E0r2jMBDp8n5a9sWHSWwfYOfgf7ezOl3zSx
/2mwhQTVbe87KRrPFVzKiVPV2MwfqxclT9+tQdJhe/kcTWm5E0fBs0oeEr4VddBipdbKXlfg0yl1
Ex3BSnKaefArdnBnlJbzNMVKKMcKAX9y2cqaZjWTQemi2Q4L7hq4ua/IDkaMI1I9LOUdc9mFiTNd
sq11aADEx9ZNZjxNE7m5ovGldNGydpNWfass61eh35KfjT1thBhxbP2bYN30q1LQp4wWKj4+uAd6
xVz6xkRKo9JbYRwrWsN3EMYXFScQC90Wo87yURO3Xwy4HjnmxcuUyGzYSAUEuozTob75SSlTDkP5
T4vmGIY8GtQOAjM7TWSJn0IJnUiKt9VbC+rIKcU4gZYCVt99VRIqqMj0176tw06t2V5VUrloSnBI
79+WaduuhYabOUpj2uIUAZ4fFdxFTJUEgYi5B0u3eA+h6B+GvEv8ZKZJ2f/fHRCL8GF9Wpvf//d/
fP6UKc0i+6FLv4f/8b8aB+7N/nAgxH/t/7s5IFtU3X3+1P/33/wvmzdJlP8f8X+ydybbbSPbmn6V
WndcOAuBHoOaSOxESpQs2bKtCZbtzETfI9A9fX0RzGMqfbLyVs1rghUAgugIRLP33zg4/YWECYRt
BeK//q30JszwX6Znmr4duLy4iLZdPQLFv0xhex6/NNF7s0zk2d4pvYXCCgPPd13b5yD/L0pvXMZf
hd7MgLGzH4ahz1ANjxVHuVH++PacVnGP1+H/NLEFNSNjNU5FlygJWLQ9px6HE/dn6bKtmWsyGQve
sCAiVVnX+o99c8RksFtIlr7br46nV/WiFkiHWkFM5HIKnwbMdFcgJcUHbJNoGJQYQN4njDj6vgfN
RRwItW42psqgRC8Yv7P7UqlDypi8ptqna2kdgGvVd4e71rnu1qXZKOGcgy4aMb8mffbv0/xy1slh
aPNu998d73JlvUG0pFQWfdc6leg/mxk66EYx3DV+N+77qOqOiKV2MFk9so+Ebwiq66164Xv9X9bz
2u2Oes+KwpAw3PhO/1pvKphSHhFvV8e8VtSrenGteamuTvvuBH+3+5dtcVUHuz6HeQkLUHpmc3c9
ki7Zof/gEybZaemE94IKSkoBA2+kFX4urFkZ/DhIMF82StsERxCS2tGP7Pov/vKn6tVK//9BbNHd
4kIM6b+hCewc5GYX9aplTgDFZ0bDLUPavoBXzktdIxiMi1eDO56qqLfp0uV3+pW2XAOK3iDO+j1d
9Da9uxTi1NpImeq1YvICkokQ2d79Vhct0MmehLqj1y4fh7oivXo5qFolKToL46wtrvEZQR9dF/Ui
ncR4JyEeKuW5JVYyhDrHpJ2ttRu1XmVKTJbZsIHeKhljvy6S7qCLw6LouMjGioQg8BBUcOaU2Y5e
yH6WmGxMHalDwk1+wLhW7Ux/1jDzaG9VncnkGYMdbb+ThXkGxevnut3V9rbwqq/W3CHuqxaYiP9Z
spXgr9Cqv2oHw6rPKyJsW+2RhOM38AjsUmZXfUx417DE0mqkH/cPptLqGJVqR+wjinTzrmgDQXVB
J2Ashu0Gtis5Jlq4W6ECSDFQXkNTO493bvnkxaG7a13zQd8Ygx9OoYsXn6GiRMmpDlE6rxi3lo9E
kG79LENH0FmInV4v3xeZv7FUssZTr22jbn9Q8uJ6VS8IHP25mpctElNJwBSdLCt+d+TnrNUh14qQ
Y0PiEF/SFZ0R/RSuDlL6bAyZyCo6/m0mOvxPwxTOwFoBd66WdjtPPgwbRyIcieEiRdcdSD3jv4xm
t+WT8sTtq8GDjPFKP5BXV5fE6BtGFRrJhH4wbbykfvV/QmQPk7/eOujr1H/d9b+Kdiuz6GMRrTTy
eVG+Nn0Vg3VUqxgwYmqV1QZwXpgevWmhjQihP1ZvX+S7r+HcxruJ7EaGDfde+xbpfbrkCDBQTlEc
tFvR1YcnnJUFj04stnjMY1gifwsGpb+j86U2Lm1/GgjpdYalL4Kg9k4bCBmjjZaVLmrfIF0K+jLl
ZYrvdUJYGzzlQ0z6+5rhJeBUkxfilXbD+ItpJD0iYSx06boarCEcujX5Q2+SMv4ajLOHgYnkldAm
9EFRRjs7Xh/kT1/6JB6sferVhzkPPjdOQXv/03Qo+MWECEGT+caajWbTKcskfYeX27SVfo+nzJSa
QVig0e51lvh6l3pV32+jEsnOCJQ+6KJ9WqCKYypDLn3nOmntE4XkVvVSb6jb5tbzJ+ug07FyRnZD
WhlgxOv7qt+OOu/DDRlJLOV71eFfvmD1oYfS2JeJLS7GZ3q745TnlqTgzvobu7MYFa5b303xq1TJ
4DpoJ7h541PmIv8zqRy1Nh7Tq5nOVut1VzgIbq2o1Yd6QCCV85hemAFmBjj4jbsihcyDmVAI+HcA
daveeU/Jh5d+DuMUrxK4W2iI621Rtbz5NS5MlnSzk154Rb7eDJgobKakhLC9QsySyoptVhrouuQH
MS8pZsXzXQepGdOgG78C11wr7ERTljOvA9CFY6gW44xZSWjOJSqyf02SX9aJhEW3VZjwecdi4yEc
9ucLrhP+erEuyjaLyD802jZ0by+WfZY2N1MQgMEwUaSqM7I0dUqPx+PTL7cuXVcHUBRbNNHllqk5
sh6rOOpFHIvPOOKN2N7wsZuq6dQLP6U9vW7Tq/VahTDb1B5dR+++ruptdhYne2vxTnrNoYdGoEEd
+lLUW98d51LEmfHWG2j3PFIhO+Im91ZV9ojZ49Bl9TN2PP2H2iKYKCWy6Y7IoSQaTJHRKTRRZSnB
zzZGeyzUUHJQg55eoOh746iNl6LeT6PyiPUKEdai824q1bVMqpPpYoOr1EW9US8atVuXCKz7dBrq
dbv+Rq+OH2zpppeD6F16qz7Q4qk+K8cCEKaA1zA0UetEsOh6fx4pifB/sVK3mtQABYaN2lPr8Ywu
Jnr0qTZmqqRXcUXkT7iu64rX1cvuUo+bdU39o0J/Mddj6vrX1cvuX85G5o9xta4EQqZGoKm5XIHe
9O4qLxUvx/DbLiKPE4Agws4V+r7q9PqJTk+vR5YzbuJoAJygtumF/FnSq2tAl6kr69L1t3pVrsS1
ClCcqpYT+3Ssumi63grcSR3KQHrgz3Netl6Pcz0VPSKQr4IEud6rz3c9vS5dK7874vVYv1ziLz+5
1sM0cSbHfyA9yEhIfbZ6Qabw71ftBaQlHbyLqhVVrBHvwlaNNq4Lxy27beQuv+lNpkzp3kNloHCt
8suq3vF/3EbqAmi2xG5Q17P1eOGXY13O8rf75QjxrPUQBbhc8c8b1deut/W6kdLFax29u7PJe7y7
1WsdF+tdRIgPIeALUtMtaF+eoF7ohzcZA3+5T5iSXKb30jQ4XI8F7qq1HuSV4/iQxCUxHTVKc9VA
yNcGk3r9urhs7CoR3RDVBNv+SyVb/fJySH0Qva5/ftmo100SN1syFISRfeMmCYwJwRYTj+epC49D
gUGJabgDaq5pfYP4KexMt7PXbdv4CHTYBtY3utsjXj+9iBnorrIqHB2T+JPokFxQA2hHjSWlHkuu
eqSN4zOaQh1iC4tQIqUydI7hamJPqUoIcSKsqkpOOiIO4QSHRIG5ejW6CPWoKiMKdhvaVkd2MwYM
bJwEcuXYJKkhnvb1wLWPIZd294iVxYfeCMLCuB2tHu4eOS4rCbtdYcYzsLEE7wpEv/cYybkYp7KQ
Tt3cpQPGfjG+JpmCx+lSOfZYOjFmuJpMTMpSsu/gDMW1+92Rpjxqo5PrQm/zGCFsbGGTQQp6qP8r
NIq6tw06ihWxFwP+Kwp6X9YOIGWpu+NA9cR6gQnFeFfXn4GacVv6SbhqXKUfjC7phd5RNDFmeiPM
S+2JcllYRXJAb34X6bZx0C0zTm10Hqp9BlpCUW81q/S8OPBblin5t+dIkXK/cbccfq0sVGutf6b3
6BJBxcbmz9BuI9dF2WE+cl3VJb2N2Hd9Y4QzFCplbRKFWJ14GZrRoZ2Qq/xpd6J36NVZPapwRkgm
V6N5/f/q0nUxkmq8/Od6m17F5J6347p+Ka3yQ7IumLZcZgvqgHqHfmH079IY4QFyPOgL0eVK1bsy
NgQy8XPV0F0kSr10lL3a3wrV8V6rJmmF07sJcPNdpcJO92kKLmVkqkoqKOoP2gRH2+GEFmr0N7Vo
mPV6iNkwwUhuJx/Rt9Fu5L1eSBLV/iCDg2/OQK9jwaBDL2RJHAq2Dy7tpmwuDXirsZbXNqwUJlld
DMWgSgTLsUAxfLJx10EvewIVy+K6KlcHLMd1XZd0HV1brzaRWRz+f7D2/yZYi+tX+I/B2m9F+kfd
Vem39+Hay6/+Ha4Vzr+EHYBlCz3Hdl0H34s/jTmE5fzLAXob+sAoHMv1iZRWfG7J//ovhxivCKww
JNrrB/ZfwrV4dth2QDjGDHD1CULx/xKutbif97YcJpclLOER/AXo5FiOiua+i9YOq42ThZTzGcR0
uBVAsBqgnfej2cz7uEnGTziuAn9zoF21qQuJpCOpJoa02aeRfBmjuvwIfuZHXNb34xyiQGtX59RL
NuTV8TNCr8MMjWPkLG+pAYIBF8XxDljKoQ8BxwbBjCzFMqNsFHi7d3/E08VY5H9Usnyq02ogsOw6
/3ljjsnH6fuO6QSWR5j8/Y051dLkYSLHc2zZ5X5CycganB+r07mkfuMKmXKfVHwpgZp1cOGl7IP7
bpoF/hnO70OyNqdwRnXVa+YHS2BfbUtj2CnX3Ycub7bm1MknP02Q3XQmEoRzDFUriKC7B9FvYz6l
B2x5nmtfio9+WaOAbfXjNsqgLaQg4feeWf0x1Ml06sB33CzOoLKP0x2mt+jwyik75QNeWaAN/P2y
wITBmzw60Qo/RYYRYHIx2p/kDFcRCyhIHajvG8Rul8B48dbGRqmYfFocQ/X+52fqKY+Wdx4u6mVx
PB8nGSt0fZVF+OWZpqgpe2TJzqSdhh3R7XQXjo7cxoMffxxhQLjNuhyN1eFiUwNL0SZ7G+rpt8CJ
+30attapHxriP7n5OI7SPgw1qu+Ay9BVA1Ezd+5LxvT5WaBCxoO2PoUh8KEucr/EBSSusYDEPxJQ
OjFSgNoeIG4BNuWmSk0YV3XHDNjLXuYiqWCP5HG6L5IG2opV1mdnFgkEygjjZgv/JaMOikeGnBtT
jgMqcoKJ02JN4qPt8yzD9SlIPHw8Y3cDhHLaDG6TPOSiflxGLKOaFOLZssKrs9znPAVNnSVD+WoN
59aFoGnbxcu77l6ZoY0qArcs4LP++f8Q//nx+uRzEPb2Pb5h21LfwLuP11/I1hlN0Z8rF4r5Wp+C
vIOENGbGoUtkdJNFVnoa8TTBc9lJkQMDfhFV2IclCjeVMRJ2z3JwzHv42tiEwAZSjpGt+frP10na
6S+vjS98n37WJs9tqsUv1j+uib1U08fV2bQMwDq5+1B5pbvFISXdyMUL/5vTWSrD9P41VecLTcv0
nQAnNl9lyN4/lob3f227pD4DeEZ63gDkMaBJbBiWuxWdcM5YX1fb1F7Dl5YP6sZ0+o0XyvoUAuCI
pWM++8/2Esavg22Wd+Zk05yhAtpKfAhT4xXyAxJ9HYnfOjIrmGSL/1CjZQ4RGWXM3oy8h//m+akL
/usN8a1ZruXYjkfO79cb8n3gYzFeKGdQp29+gQypnygB40B0NFdxext7yEj5vjtu+7Ex7m1aIohr
ULozr33G0zJm/JFgs8iPmBzup74RT3qRO+HvWLj7d3bKJ7iIFa4+EvSneYUE2icdga2Oll1wdz75
GwQE0FqK2unYBh0yreUocJS3xdFMkQ3rO784mz5KkAB9/c9hCZ4tSY6LiJIzSGmUdocCsnQJYi5c
e5oAEPng9pHKdPP5wYCLIwYi5pWwZma4jY3vCRr7AK/OQFCG24gOdcNMVdwHQaTkCfL1EHtFf4pq
oh8N9nPnf37u7n++SIGvukdw5pZDR6K+v3ffl+lJt3LdyHhYgtshmi2VJJsIuXdfpsSg4R0hZU1d
MG2sZPktF0EGOkAgcgzpsIUJRADD8R4T0EBI3hvo0lt+9JwtxnyDTUP2O0qAAP6X36TMz05u382W
l71ldYB6dgDiEcfi5QktckzY3YKWqPKcb45AHSlsnp02gNLf9cinjat/a7XLU9aU0/2ar3JDUta4
iyvxMlm5g55O60BYCgjPgdjHj9Bsd5UzO4e08raGUU0H0JotsJuqOMfEKseo+zrmIAELu+leHf9D
R/jsc9C7wwPgjH9+wKQG/uPVth2gx75HwlhgEuUr27B3j9jrgtTsksF+GEq4h5jYiFMYSHEy+xnl
qRgRw2L1goPeoRdzEEVQ7FWdzjAgN11/IyLjRwOe+N2md1VcPxNYJasfXo829mV2O/pLA/1bHVfv
jors38VLzdWDSY/aO+FcDzE9vdHA8QEyBDKz1x/qHZdT6gtMSjNCcMp5vWyz9RVcT76EOX9G5Evz
rk8GsKF/c0/X2n8eV6ATxjThcg0/b+aX27pck65zOalsysdMbIDMyL07BOapVk9aV4icLkAnQK3r
PXqx6Meviw6fbN6eE/r4vRgFULI+vjfQMkoBFRyw2al7iVuLEgUOZ7TOjAa10BFhyYlx7Ovorn+s
BeSIZfi0GNMfY+2IO5nb95mz/sFM34MRkX4c8uRbMZPoT/L5e1Oa7iaTYAEnP0B6ZD7BQWg+RRLN
WECeKK94MebZ1WcrZbhau+tDJc1t2kFKl1V5osOHyi2KERy+sbUtODtJBBqwwXkUW1GGCXlknS1L
6erOHyaD7hw8+U2K+M0wQaefIjzJ1wGhm9xHdCxwip0VgQ4KzPllwop1K0eOkQY+grvZ74zOVgXz
ha2ESBiso36yvM99YJ299Lc2G89j7mcPqW3c8bdhSuJ1mEdbjzIOSZRmk4+EPI4TpTcsG18lQfgM
ED4M0j3uTs+JLemQvHHH5/vmFG9Bie8Xdr3NTQpQ2rV7Z986CQJjDrlNPPW4qgbFJJLJjdGhBZY3
KGW23rZPkxD5KPFlnQErBvYxtwELxn1yMgZTST0uZFNDeei8DiGBzrp3W4STijr/kmPBlPRoCosC
yRS3ebGcDuERz3rO4u4hbCH5rWH5vMYOD7hv9i2JlT2wJaOKPkZhg87tjJKViXKfHH/484zkeoVQ
vwBBO9et/Wg7b/nQ3EZ1Y++HBS3FBPZe0He3hBaqfRB74oR6wmyJDf0lPAsMVVvv1CWed6THPoFe
6jYyKdJdFnQbNxc8B59/L5t/pG3xDDsOd+KAVrJ2kNjy510sDPNu8VsIPjMvWBV0SEkN96WEF1KN
7t2cABTG7jft4gGVI5fuPWnvIQ3syStEd/AxcC3OsZADoLbciBk6iNVDTF5lxuimpCnOfSTvi/pm
tVDPxMigLObu1rAwmPPXGpMBXHqgZsG69Q0ynhN2y6s1/+FP+bGYXx03+82r5a6euxFtkOy5Iml0
H7j+sTbz5bae2mDXkoDJMHex/eS+MICAGunzQD+P8rO4r9r8ZTTRroLTnjoVJhUTXBxH5UnFCVP3
1zlD8mJqHNyDZcdfNj512HhuBmZ6KzDyxIYfLWsPM+iuORuuJbc1BsAo9AkUrmN0VloHxf1IbMes
+miPzd4MMOfq6wbhYNOpIXijXodDM2rHDk1rthZADTFVsBq4AZC118aEKwJXgFH3eJblABB4Mu9j
Gwm2DiiauXhn14Ig6aFrJYIEug1misdJLLsq87+Ts3mkwSqOQZ+/LtLImdk1y6Gy7OMSIa/p5uax
jBHidPyCj9SLPzgYhPFpYQkRfSs9g8Afg41dPKOfQub7aC4Nch3xch4/+lnxqExNTBpEyMkYbKyr
iiMFiKS7c3aWvYPeiHS6m8ztP2I/iCfFKu4Nv57AifMpz2hOrowvb7wQpX6x7rIs/DR5MeqsEHqE
2ZeobrRfeYdauLZBcLBzJPndskHOfFphabfuVyPg+c3uiHZUgyK8U6fRTSmB/s35feDV3dYvSnFT
S+fFYoR6Q7ddHUYTOQzLaA3UcJBzBfV3yxWi5JL6J6ZD390CcpJ60ikpjq0TGK9GCs4D2Ozn0Ud3
a5Qo6a24MWML66bZw9wGWI3EPtrWc7HJ6oSJ0oKZrFvRThbMitbMyT4UQbqFXdY/9cSYs865k7By
+APsDmpAA6QgQh40GkLkwEdo2BiGYa+Sv+XjON3wIHvPQ49n+JxAbJpzyKudD8e1m/NuE8rhvLhP
dWtYd3OENmTW4AWK4bbYJN6HYbWCrb0waRzK8NQtoLIBo91C5sLLozDtvSOQ7Wlb4zQ+QvO0Tojc
+OHgvqTorMa0h7dJhx6XQxrvxurKlyqC/R4NjrxlXnSIiqjaC/dNhuO9JRUqrLI/ulZw70f8w+uQ
QKvDMHCJQqi06YoSKNS1eQA7a9Vi3o32Nz6wcV/I9FNOw3m7dL1FDq/dYz4DrS+tiOo7YjPn8b5E
SXjGWBALOtncYE6Jz6jfvLa5+Yxy8vq1CgFn5MgzV2Embg3b+9K18zmh6WzKdS8jS+58v9m1tZPc
YsCFBEmCpO6Uw87FknM/KxJDZMwLIRQYA6YildiCEbRtvwijSAjg1LQAFspGSz18lIaNzqww2k1p
wEcMh/AEz8xFZbt98rP5JRtXsP7JgzlGv8sq/11IRQ8fkQpc1xLS5/zFrLA/FArNlTrINmFnDtVj
ljgY4IjoTLJmbgXH3q0+e11DI81LjnDAuPE6Zk2J294lJRj/Dh2wI9w35wfmrgcSmeILKCpQvKYz
ncY4NIBRI9Wpa+iFXs3BtzyaXjIjV7iOW/0z9XvBg/kRxJwb0KvxPMxyhthU4MCYx9nHdDD/0MeA
Jf9gQFb+3NKf7pzStI5T6BuPiwHFalXHqIIPY1kM32G+pPh8i+Q8D3V/X0hl2hV2xteRhJo+FtSs
hXx+GHywjLm+YyoGJ6mc6lOWVDg2+8U332i636xSoP3YD18MR6DIYxn1PWGX6cEwE+weTFm+GV68
01V59Lgv5fDosmRcmL1N+R2Jm+5DB6oB5Ig62viQAVX7YfnkjQrTNB/NKhiOQWKMO0Go5VPUhF9c
VdOU+cMY+ckX/KPRXTbj5H6Sg/sQ53QZjRMubyviVpPwYFj7iK8vspUvDHlOM7PmLaa94WEchfhg
ysi50dVM57PtIIi8kKKDt1B1j0s8i6PbDy1EuS599a3gVdd0V+eclYn1WcbBjDDd7JxKo4/PySY3
nGojYH2/VWW9qVsXQaAYpXnTs7OXsOsMAAGLdfAHz/jgtBZiYepelFIg2Z/++1wjYtKtQfIIkzQ8
eiRR4MDDAxvs4KN+QKJon+iu2s+FC1mB72A6tbhRnl1/yja1aXXfavREddXGSyUmEbX7jAxBcfBq
pJ4qmbbPhQ3pSFcJGe0GSRB9M9w0vA2E4ZxDyE4nwyiMbRvU7it8zhddNZbx85SpsEGLHnnXuPWp
5L07dwDJGapJ59tQhH8+SJJ+NxVg7GcRwdELYqSnxTSYz1E9jpcTTxDLGhlAMIo5httD3ZJiae57
s3XOwzIvtwnM3h+T89lYC+vbGEFaasfOvAd2PJwtooOXCpVx6myn+J6lAzhvo4vuRziGZ6QEAtgQ
dvUDncKim8T30ktQSHOm+mFxJvthrHFo0qdA/mbkhTM9kW1Q7l8fIs/vHybplZs2W/zvSIVeLqWT
RFcHP3wIAEs/iEb26J4H9Mm9XdxHiPKpC2bI596ipt6c69mw73UFM8yCbwvK8+p6POS8b6slNc95
4Qz3YQ9wf1rX/ht4/8uJygSZlxog3nlpRHZvtn6IkpUbvGGbfKlBHAIL1aBsH2k83VOyYLc81Mvw
1qN+rM/ihhM2DKkQjwXT6dMQ+s02ocX7mvBW6gvtuxjdA7vCUgZKIiqINE1qcv/VS2uqcivrwN9j
hVH/lMd2cFwL09ouTpF8rUhu6bNE4LdhBHuHNDPgsdrtehzTCmSXmy5fIAns9XEGwxU3re/lH9yl
I7lGn7vzPCP7MsbVnT5OMhNKSLJu/tBbBqrxQPd2bsbnxfDgqGvk8YDYO5/EB3QsnDurNOddhi6i
tPz6tRbxrTuv87cUE8GNay4phKjaenZb88dk5PM3Ph6MwCIvekSmsnsw4SPe+uoHplXcE5d0PxUW
fAzTY2ITJdb0JvqT/iGG9vN2IK5xpD8vtjYMnp0XVJ/0zqYOEgKojXee3GA4zw1yOvqo4K6fp8mU
H7Ou9+7ctnBQHkuXbyiAWLSF34a5K3fSTOq7sDDbTxYBPn35pjdMt4S10BiIo/lRFGgW6QOO4/w2
uH7+InvbPqY1ohl6e5U0TCKH6Wuz1IxOqmw4TLNrva6+c9CXWNtLvIHWI+6zIbWf3DjBekHduJcj
tTD7RfAhzTzrNC601ZcdUbixCpl8CeYBi0qjW2EIefkXE0MefchxThaEIVOBHnEXfRgW9FBDj0ma
EfRYbVQCXeO+hb3Wp/b9OkwGiv/c+9wkd4R51te6cpmfCQhJ2RyuXxsUiYVc1ifSHFj+Oog/zg3c
/xTC14sMjK+Xq7J40aK0nh7N1HUeAkPxbNR99Am2KrFffRpXCG9DCHPSmiU68GCh1D8v18ndtn3q
3iUFrge1FREjturny9PpYU6Sgu9pyyP/7CZ9cjlqJ1D5IzD6AqKiOM52QVpd3URhnCw6+rcgbuXO
titembn2PgVdyvSU/YZAi0i/YjKeIqh1vHaYcDpvVrY3LaW7Rtcdi3w+ho7VIfImvgxR4N/UTSHx
jS2auy7z3gyRNQf0lduHOkHUXFSYdXpO7T80Obplgb8gDz2O9KryOTRdyLK+jQqTyWRVOGI/mY4y
k5DFLSO/4DEb1udl6JyHOuzxkWhClG7kSBfzHfii8WSlUAzsiez32E/OJpy9ZUP65c0PGtIzIsWT
eQrw8gnCuzSbsM6JMNycxwB+JXPA1B9AtqMLcRs7sJbClMTbao0vRuG8EcY4FFngvkoLiRDLGseD
9AY83ny+0d5tZrLUyNogN9GeotZvLou4xIrHJ56k/rTq6CvhCt4nipBbSZWP1gkFmGQfKODddfuv
9XRlvbAViu+yKp0EHUAMoNTh9AH09nXsOIcuXjfSjIe3te/Cc9LkBm3UmI9IazuNj298T7gg6JcH
joU8l2fACMyr18p3iL+kzIASADn7Ohhe0+RLSYaLAXFZbDoPFFMvFYpJLXJpMtZtRsb8FdJPIupJ
kQ8pD9c00BRdsWbmEe0K75s/mMudEaIqVnfFcLOCJMFApJB0AjOG9+Oj70jvUmFc8gGiA9CIUi10
KT+ZBKcO9my95MWEPiKY3sH8vYYk9aefo+YfLCHGbW6IukSMp0ioBC5kCeeqHb+k6OGc4MfmeDfD
wUPn1HHbx9K37/246xFJBq7KV9ZvLTxRb+oc5BvQGAuG9PhJ3xzR0Qaw901pNrQc0IOPg/Md/HF9
Mpip7Co//SQwMgXsMGCtlmDQojBzQHN4VgJOLLJf4j4VtbHT2/TeqmeI7mEinkj0NKuZIL2igVaV
v2GgAMjGRvSLC0vsLNzUDbO4WjtirpmhBL0AQ3cf+5zNdm88JbgRb2trPDvoaJaSqaWP0KVQ2Msg
kP2xWYBzYzKAHG+FtkTkyegY5YDFiF5BS1TnuRzdBUR9MfYsU/jx2ezKm8QZ7kSUIQsU5YdVICUZ
01SRYjHRjSBrrdRvMN9LC9wTV0QGvDHrb8eh+yCdSirtG7S5JfZCVu9jhblg0ZvmSsYOryJ8VEJj
t3bTa+qkO79ug0MdhyHiI7fOACAzUe6l2scUCQ+CkCMiXW4wC4yCyOg1TU37m1nLViS2dzTm6MfU
979lfoRplOxy0mv22RmrZt/V3mOx4oxizdOr5h9oUkKvcCu61GmESmdMFWoJzrgd4MIfqs5+XdPQ
e4iKey+Q/pNRt8kJei7jw6wJ7iQ/fegnNC2LPnR2XWswT89cdC3xi96kIkU4Hk3LXnoTQqIwXK0x
X/bIEoRbexTyjPxHdhev4+vgIsQzZHZxqnqneV4X9M7TJfYeXK+2sa4wCuRQEveWJKS/i+rIPqIO
Yx8j1MHDBeZHOkdMjekabkO4I8jG1NVjIF1cHggQx5jamI2yG14+InISPeV1mEGIKOqtaxbrs1ER
ZeQ8gDUlMVvEBtKjWMhwZC6mRsUkxKEpC+uYOOED1Ez/Iqp2Uf6SbV3sezs/XTDeCvddzvaTYpAy
nbXuNYNDMzqui9xAGHOqw47bMX7EefrJDCG9MACLjkYtX70EuF0+k2wgIKIR2Bqp749vLmokiBNb
T4mCsPm9yxQ8yA6JzURn2zLy57seUxyich6QJbo9SJx7rVp3XdQeGIEV0gsGNPX3KClDfBMW5EW8
4KhvQuPWUQBBDwOM0eaqXEbISaK/9hrWqMn0CgU3DDhOVoWLOPQ8HPUmzeTRpTHMwGHAoNBMiWJG
teVGMyc0m8dabGNr+jOG8eTEidY8ldCi+RJjdMVklBEO7hN43vo9x6tFocUMBQWDyoSWy2reTUG+
nNxyvs+zOkRqAn6v79ONtkUoLwu9aoJhAVSq9piEz716qu80IUkvSiCLeBJUKtiVREC4WACXK7Bv
Qi5AmOhhVDiF1aP5Mexo5ZOIS9CLwEQhR5e06J8ucTBMJVty+Xk2TMdByf3pkqOQ+9dVXTIbH660
1xziFsCrXtgKGJm35afYsbJdovBbelG2tGOaYnLdFuQoocADQy1KSddFNlj+JCsxvAigjtEcfJKx
t5ICBV941brDmbu+dUtcxQzHn+9WpGZ90TQnEQbItM1ljOtDPhMaDWjbLXMiDE0K1NqtU/3qjCuB
Gsf8EA3oipZK92oS+F4MC+1FrHKwxjAAd+hUopRnpRceo/Wb2kwR8VCPRJZo0ooiJEpp0Czr28k7
vqGI6TruAZUdSCjR+TdTMRncMd60i0BwTLVTutmCykjgg5ghiZDoifCaBDhpF9s4mWaEHZ35CNAF
PW3cuqFYhCZWXmV8l/e4C2imSOnzqVmVieKpXg9lBspbFnfWlFUbk6gaog0YpbQhEFVkKAo7oi9O
LF52adnwhfwYkbhIftSMjysrQZd+2RZ7vIjh0JJx5b2QQx1uG9AGD9laZlt4bcltXufVPbnCsCfI
DOoxCQJ0HeJ5j3bhQHaXyZhVOx/zCpEhc84C3IusnWSa+40cDP7NoQMZHgEH/g2cKKbWQE83Eg8S
sCIh4JjtNvL0SrXCBsVzjDAaTOdECapbDykp1o+l282nYLSLTf6SuOH8XPVreK7AGNS2MR6zkISg
nZBbckiJ33gxMltLGi+PU9ssiuhQbaLAswgQhui69NZEmgZ1DWKxlnsv3Hpf5l7yVE55iYadhZxu
UsaElDM1XfHdM4iX6QNaW+Z2Dloo/8U0fYAdzDRKmNEhQbDSQgXjCfERosSe/RQFLQTxkNRNBx/e
J/jyRYTYgZWtaq2zGfPFfMzvBTgxxHmU/KVV5Pd+g7qcTPDRHcs4RHQ7+w0pieZBrxGLZwhYK8cf
6IC3feg6n2fU2RbDF2/SMbyt7QjQF+glfZ4dFMjVdr8ZySJYibjz7Lx77cpuX9eZ+xxO9dduiRER
zm1iSu3gHawFAIy1uh8b0+0+O+T575pUIFERV/3nWqwupngVSSG1N4At27oFqtVwCXd9GS9YEojE
uDMxNr/xx6X77HsRNKMQQWoHwRUP5HVe1vneNIeEUM4O2cT5eTjnXtY/6oXdNyngiTmEvpaDlGjq
/83eeWw3rmRt9lX6BVALLmB6KJEiKTqJlM0JljKVF94H7NP/G1DepFJVXbd73pNYCAPIkAhzzme0
N6lUgAdS8YBQKb7WERuPWiTDXUO6nbPHUykV5wnJt3CddfGeREqzVPJAv/OnqyEcU7SGJ4V7E4le
UvVYYcTmcB8kFVLrAn+/YRzyBdivSd8c4ZA+iXCMilRgbihH3tojM1DSDNVGDYS+rrMEcZlGBXVa
FE8uInWo4NYE28xRWegGoDPHMdsb9g3ySmWt/N76Zzdu135hqE89prt1HwfXkeWXD7beJ5usb7Eh
EGfiyeqhrhXBL4G6ZKThzuSa9Qjsr5f7IAHlbqEEiY1ezFLoyvq+KtMGNaPc+2nEEiXzGijRUqub
TVeVxVNFggNWb3JEXQHQV28cLDc7kZnSH8LAkA8W2od2hOvdIKNN1Tf1MeOvsOwhXUtDZrv5TQ8t
B0u8DFEiUl0D9/CpsdRlyCUnzR74OjY11DQb0J6ilmRubGyvDD+4NrwxOK6VPjGf7T5ZVaiAfO+Q
3Lj22sg/tEn/WvbFsCMtSuwbev3GdoR+L6ZibMediIijp6oZc2Kxmf9KvmQuei13YJ+uG6AVV1pV
dYvQs4Z7Q4zFpg3ItnlGjK8DYJFsIKGte+w9vTYzXnSClVcBMHm70ILvTs1WwquuyGs3r+CurEVf
1wD2XT9/cF3CFlbpfPOnUAKhymJHgqi5tlPXuilioZL6GIYfTmItHdRwX123BRGVBOnCd4xmUagY
RSrmIM8yLZlByzH80fvhwils66cSlX18o7Sdv2J75tzmqH0zkQWvACD9m9QJ0tuuUd37BofEUfTP
musbj6VQQxKI7N71QNUfhVf+qs69ZDhJkgq2inntlXjGMTn3g/liGvW4Kj3c/bKpWlb9S1tpIO70
7q9aqOOhhffmoyxzHAADoPftssE1iQALK42PRC1xEq98cqXhQNyE8K5q/XBT0vdAPAI000kEkCUZ
1j78rNOoqVMaBvcf0xi7h2wlhG/+pcoWr6cyec4y1HUA76THxGeXFLqZcpVWIXmcIY5eurC6AZsY
PZph/6rGkOl4P5w3vXbuS0cvf3ZWTmrG87Dhy9cEf7wQP0cbbUfBtJzjuN4IJDriATWrwbasB29E
8yNiR7BS7NkfAT9Lo2+7I4zM1yT0x4051nJvjvZCs6LiqWBmTyPzsbVQnEt55zPDxJVN8bFgHRxt
w5cIawjh5MtKxVKxqRt5O5iWQJVFnvMyedBKQy6R4vmWoFWIKLbOuaaW4alWanRXG/QF/bFon7nn
Ja7wspMlL0ZFqvi6tCd9MEl8a3ALjmjA3Z/HHDsF1J5jNDxfDDL8abbpS1U7GmW9SvxAvSlNryFg
GqwNQklrwkzhtbA6c40UiTqtr/lSkbFYBjpxGcNL6iNZYQ6MLbLciJlI7N50+1wNyJvVeWbdJrFB
Tk/k9i36D/6G6NG4MhKBX48avAY+MmZjonwPNIUcXdRzdvUHBW0dpfpR9+9m35GD7Yxib6AQeZ1V
rXaoo+apV3S0mvJU7KKm/lZVWnVO/KK49ab4puVU4s1B/Q+tv1oK7aHTdBwL0OM8oaeD21BYJ+x8
MT0aR/stKrSFEuRIk1qWvhw9ZPM03UKBLIqiVT0SmHPyUm5agb9aVLmczqSTrEiLsIip/oCXwGQn
Eeb2iuxXvjcbF7FyU9ljP4bkuGiLU1HhxenIHJ3wj08Q4cCF4esPVlr3C8eN67c6REs7J5kiuiDZ
OPn0X1GNcxmHxkaNk2JbeORxNVQtjVb0p2DslcMkezfXhIWKO2tKvUePFwjIOHlkeclC2KHxHo/5
eyU0xBT59Jd+DRE5qe03NI3xgozZimGbEZQHKUlkIBH+WPcALzTsyl/d9jELomFndc4AoLJW9oZq
ptthqCcokbqt0/HvosLsUGl+ksm46yIPYKFisLUIx36r5MMuCbToMVQGe6sAn4PsHrnHIW7cI28l
HvdSQ70bzNbPXsDbiwLk40lTReck3VRV7dxWKD/c+qpyrg2fb2FdEyG19PGQZzE2ikgn1H0G1c+T
AfaoCX7DAV7Q82G6Thu5RX1y03W1e040BQBMGN41KbCH3nLrA1OUnTuHpONYVUx/IfgnZV96bLBg
HkXdY6oOzZ7ghXOoJb4CStmKpyoIMExAWar3tGJD0rhAI7/Ol2HGvVKU7i2Pe4zV7jnkePik9z5W
b3h7oINRvE6Zx7cwKLOFGXXWcqgHdmgpCQT+mmRvFghMS+ILt0o3yJUosh9EeI8SUaX7Lvadm5jw
2KKoI3UFAQsB2s6K0MSobzOzrJ8slVi6nwYo2/OatHWGVH5Y9vfxIL6rRWpNR/juHoh9ujXZ2l97
gRYu/LzGUaWa/nLv0TfQcEzAsf7wph2l0q8tyBDLPDSvc+feMErMYNq2/e6wsFiNGyyJFyXAg7Tw
bmyn/L2nLFR9bB4VL8LHMw9Z6jwiSiNuVWjgdDdBFkc7URtnxCattRUqIx56YbLoAGGvfbf3bhJy
H6Tw67e0IwnUVOlfxGjIquEJvesgtd/qVngqHdRuEzPK12ivwYAymLBHS+DDnebDVWP4KNeqCW5Y
jqbxv4dYjDVIN16FiIWuzcBcFKhoPItMJcRCvD6TMWu+Jd3vKouFCrPwXNjRsbJr/DJbyz2GuiGR
6Aza7ZCH/jZFTnil5eRT9YZcltW+pnnpk7xF5bG3tVXtStaw0H8R6A3zC2MmhVsMTKV6H2I6mqgw
Tq5Ko83u9AgRan4F8k8aRyH+bH4pzNgQoAPf4N8XEbY0/OoJDlJMX2kZqSde4ArKkyQzintgPpgV
0tFAxdMsqDCaw8zaGlvMNt0Ag+VCbVesH8CiGr3aYg9QbYuQVT6vho0PAB/fHxWBMFfH0TtLsKGh
Z1s5fbXlrHxQLDBZnuwe+yrZl3FjIJSHz0Zm6oT5osDYss1idatfA1lGd30jyq0aK/skwPYPVXFU
qwYz2BP5woYuUYNdnGCom2JuoIUe0sGpcuf5I1qOLa8yksHWcxWTo8yaJ4kgYBKmB4kG4UEpR20j
RXA3N6WxBpw2xaemSIZDoccP0Bvth1aVGvBS97kNkUUPy+e2X/WETk7IUhMAtkp91fZ5vSwwZHNy
4iS2tpYB6vl+MUIYq7KVr7DVScVKJ13xzbDI+Ea5+CaspjxFBbN9nabWd7XUkHJEJS4ebP3akNBo
/PBb1GDcVAorW0tf9s8SXFKU9e41YiDJRlHM+hwLvrCkP9aO69dodQgEqfXUQETQy878NwhKwT/a
goS58ofvspmOu8a33sdwMOo9b92Nbn8bhvFuaNnn5JWDxh3MijcJrLhVJ+OP2NaR/+5HiB/8J6Kh
6Z8hnoxYUvgRCSa7f2bPApDSq06NaUCq9+N7zhDZokNgFq9zFCMFAYwpduDv5yLsDZ6baXjQ4HRa
mdJ+mIuY0O6gV1ddmPbPXQoYqoz8aBUaeOv5SOCqnaLeekGT7GuP5djMQMBovYzXiQzU29jrMIhO
6+Ibkao7aXgvilDWnMVbtlZMBVHD8dVpnOSQ4SvKdBc1SDuaFh6ANekcACkJas1Jm6wgU0d8skP8
IEcSNS4ngbZUrliltINXYH1oKSZn9TB9UNw436pEaxGtH+4kBxo3VrCqaOru2kGYAf+/mIOKr4Ih
70xjIwHtZVLT9gPyfATZ7ZK9iRLhrjkKvpOc2/ouuW8sU+4Retr5Vo8hbZMDMktJOCuAWmwbbLYs
StQUCHxjQ7WK49a4NeOQ3bVDjgreqntyJm3ixP9WG7b71OQ2IjpsR8CI5t7T2Ivs5olDfga7JcmO
AEyWra13u2AFI9g/+ugfPgo8UVpN7falPmUD01o7Vr5pY+iXvWhVoB3BsWwh3JUbo7GyRzvTUJYv
IxIypb8MBxxRPCcKv/fDLe48naN7D2U3dA868pl6Fb+Tx5J75Kfqe07AKfk9jH96D4+UNM1zyD5R
ubc7Eq9q3RlgsxpSEKq0caqykdrL8aVk8kjWUroVGwwKq0bqWxr9FmZQuhNxFa3ZAyF12veEz3JB
erhTxUMg5dHPzPTN1R3EnXUAKZV/LowxuW6bOH/NCp8Eji1+GqTZrczFjcUQ7OKFuyozJ7pNRa7t
CVOpeyic6h44HsYdlbKTWBxnhKVe7RZgbSmDcJv73rMkJrwmg0e4j+M7Mee7sILGVBrpgyf15t7A
bkCkGVl69qGpWqlvDWrBGBeRM240fBV7sqYbASkVOHZqPKkOBnDhoBD+j4X+pFvABfrBTs5dqhGq
d+r3cEwe7QKYDuRSvF97/EpJaps3xPUqTfd2tdY659Qu9kGcTiKhEK5zgmQD/OJQMNNdEfRg96b6
GJUT1Tn2yOhyJqifrTo3j3NTEGA4muUYVIsiJ2bIqpmEqrdkWcXgrUBCuAVmuRt08cMkpHWdN8pz
Wo49tPKyuwtNv7/TRIG9FxRAMjcNICKyyZFwwP336HJz4jtAVSoXFeICa/IxeAwDvFyTfTeIfPjW
LtLLow0EQjq6v++ga50k8QwYjcqj3aCRVAvzBmpadGMohr23mnALwLk4WYKXKVNy3MxMzDvchKTI
QHAyI6i6drTAXcFt1JFAzB/1MeHlG9O7EmbK0oRED+BFe7RCxHh9P2bDoOVgGYZiTVYMMGIVesvc
G/19Yrq/itCFxI9uZpoyTxVvaapY27lQagkYAl4gIRc3WQDHJoyQl2fA/tq93eTxWg2Roij8BGXR
inMoAAhEwcfeMe+HiNxBJe+jqSjxb1ZMEEg2Ts+SrOoChbGgU+NXDZWg62HQ2qU1SbZIdiuEupHp
JJ+HF57V+FdGGmVrctHaMnFKcV31hX4MKyO5hu0n161C2HDolG6FWBbew0RSIfBkzm3WoU+lheW5
sWxnS0jb2bp+gM1ENJZLxcpTdK3rfBcq2Xiuowdzmnd9LXRWbdpVD0BDOMjXEms0Wb+nFjATcwjG
BUYexa1IAGtYaC+tQanfIjsBCiZ7q70Un9x2BoMOzbELeTE99RHHArn3YqBXcakrG0XzT8Oo2Ic+
b6yHQfK+hxDFPs7VLRIlCBczi41g4GT1zS1bJNwtzqDCM/AfnKoARHZWPoIRJ0RwpeZZgCiZZh4x
/ymBl47mdSaKF6NG2bbr3rtOa+7G2ofKkIMGagjB7jlL3sSanUOnGhJOp265cECXCDPwniOzxzmz
U9WNHjZ3vGhk8nV8yL1m8narPHulTV/VIEcJFk7EbdeW9dJrpwR26Jnbfi76A1EfpGpIreZXAXCe
NXjbWyvW1QOS/9ildNlTqnflNUBj49Uqx3U6GtZ9aUEcyHMUDAzr3fR9cMVN1J86u9yxO3DXXYjd
SJTH0SPpQPcQTnByx6huRcXe2kHt8ZR5+LZVxPRiI7hNCUdVEdZxXgQW0iiaVTb05Pj17D0sfY48
YX1Iog4XYj9oNxoBlVu7we7a1N0TuOnoWosDcz1XAXu1uOxI/250tF1fZGDW2sq4jh3eFUNR96CZ
8yWRUuxWh0Td52qr7pMOufA0YknUDL8+981rqujhSbfr+oyyxErx9dfMUtVHHF1gySnZr6u5TWmd
6mpMjZUtFeCTkK7ORuLuCaO0r+NAiKsYWoBNGl5tPaqtuNkwZWhgkCCjYqJh+8M3AqNno6v6c1ji
A9QmMQQAC8By06XVUdR6iMnNaGC/1YpH0wGsOeSWfOFPIjEWRvlbI53HCrOTkFd9FYiR+KIq7ybx
cOIOUKBwUEKIUAS9831iyeqRDUI78JNNooJ5UhHf2BCN8x7MGuy0Hli3dpD0B0OFbBaE9cQcwJYS
ki0aSKrm3cY3iWF2uyhps4UjG+9NighsfGG9tJGwb3JpvXc2kV+tSUC+6ACwykRVToSQ8bUZs/gV
4OKzT3Jym408ouM0vrEk8ITcVfx75k/g9jE0vgS4ETFKUgVJ2QfnuVCGHPrN6Nq3epeWi9HGvKYr
7HA3F2FDgqMMjLc5ghuAs9RQZ1oUTfNTZ4rclP6dZPZax0rfrCPir+TTW2zOLNLMhqIsczJtwKs1
WJBhiSTgqKXYksD3Kr2UpG4rW/JZWEg0KIAtHWnLlRopxJ9MRawscl9rQdj3Oq5I4yE6xhGIzOTa
+Q4Hzb2XBLiu68RJV6QD6iVTmnGdCwLKmrEVU3i4NDv9/8vj/vykuPADiyJZDaeffphnn7UTdBMO
8/9ZHfcxC+XP9/91lm/yZ/1v9/2SXLCsf7k2RGPbNV0d9ASSBh+KC5qt/4spCrkFW+iAqS34nL8E
F2ztX4YwbcOaBHV17qjzZhJi0Jx/oV4jNNiJug2XWLf/X9QWgBH/weTl+MDTAf6h2wvl0XBm6vIn
umOiRcgEdbH4WRr5fj6E92WCL2eApLY2Ud470M2LdKzc1dyrOor20atPkcS5N0niX73/6d75UfPg
/3Sv5r6Ffh4sfKDQ27lwkqQsiKH/XefdKrf2VHxpi4j//j1QqXfYFPXsGcZqdymSwv1cDc1U2bKF
cUvXYNpI0h30SZ/wFtVyyNRl1wX2SrdK81m35Xucye7o42KK3Poyt6voJh674ZsoSnZl05Hb72+Q
EZPMjao9mgt0JD3ihKWHVRJXVuF628zzsXK/1LFHAJHRYuXB5LQ0MRUiXYLA3MKBcAM5RuPMpZmO
tp3rgdUcORSp34s4jNYD2je7aAzyXTIVgdfbzGxQp750zNW5sELI0nERK6jUT5fF2vU7DtPTg8Bh
KCTLwZ35yPTf9MboQGesWhjQnnMIpquRAwp5QIy0Cm2FIFH9hAKgcich4hEJZp3vizY/kGXID54S
U9gljtHIn19J2fkNxLUU9HVBIGtlSHnQiO8c/EIxz1oeAjFryc7MIgtw3Lo9+M3HMoVtiK+FaE9x
HNW3QMFsS9SnRk3kib8D3HsIGXJum4vpXZlWLn8zVy1Ibqf/dtP8oARjNxReQX/0BskVETbDdsaQ
XIq5rdDt/lPH3NaaxeOvz9wxDkPUrk2wpccKQvwZvi7+hqYFz9q0gnNfD9pV27Fokh2SK7wGmaE1
HQtA9PrZ0pfQ5/vIWmbOmJ90TBoBIsTBc5xgodf1brstMlLhObnM66iro6f5Kvl9VcMU/Wi7XNmG
juhlElhLDE6QyLQzsSIe1mDjMtU7GIUrP3X9dath196OAUnFuoMYgPENMAGUyVCycE6w8CaXnTR6
D/puKcsg/Sa9AbKTCTxcSE5qvhGbC08O3g3QbnGVFp6PsbtKQoQvfX5TEPE/BAOAaNWucpwxKPCu
EtCLquJm7qiIiWu8N/QogQQiWRY/7KYnCp0As007bN7cUrmdqlnWAsbI7VFBgyj/xuvJH/S7WmVm
dU86VzPGdIu4pUG6LDa1bZShubGQACcBxoJXmRs/+qNa+24VabC2UxEu80ABgM6hwlkJ5Yci034P
KM84pESynMhOxifgCOy6yxBrzSvHR7OaI+JAxjse7lwSih9FZuJH54afWyD1XeUl0GvPZGif9Dj0
6sMK5Eh4n3Oau9KBAP4IO3/dR8StRF0d7KxcITjlbeeCWc/bimkemavpPJlc6nyAR6xD0L6sIBhI
VBFwYzDtBcvN+OIDkbZq3XoPYIWZowifUwwmlqrAMycfq3QfwlL7GNriQwNOO3/+tBTefehBfJa8
0bSJLH/RiTAtF8EbSPSW6VoWC5b6VQ9ES8MmsALnJ0pVySacVZb1CdqkTNJ+En9NtHGny6/1r0M/
1f/t8uu99TDGHOF6c0naVH1sSv8EX7Y/pmEYPebQa9M6heA7eEv8XIzDXGgWTCBPSeNdNnnpzB//
nLSaL53pjh5SynIed7nt9x2XdqGPJD7mO/75Z5RZtS+zLjsPTgWxs827+1Cvqp1ncWoVlize/Li9
9XvDf0pdJdyYjpfe+JVTvLVbGfrxW52SF5cwCdbo1NRPipJuUpJo3SjPOClmd+iPiVMaNHt/sJuX
QYhgPVr4/miog71kLYf0tKqDYypqH4tq6BTIkaREDIbgW+vVw3WqqjhYIAN2TmNod1N77fRQUtPR
26C/lD2PDdn/qb1xMZsA86CvvDQOvmlyMgizXyDBKuu2qUwcX2j2W3MjoyJ89EE6bqWJvofXEUo2
9GjxD98+R//67UOHhBnPNByDHQ5fRfo/7W3GyHBqS4X2HqGuSqqDpStS4/GbqY7WNTRk9gyFZ5ya
0WEpzzk8JVhhKL6sd2M9GCcMVp8HXljCU3m0GID87ioM33ZpUf26mtsUJ70jkuKvv7TPY/vGwjN0
HnfpjiysRsgyr//T4+Y2tcYUKGiAQJF27pum26mSpG9cEYRI89F/kVZ0tKeXW3jirrRM9Xkeqgec
puah7Uga6ffQ3E7sd6BNkyiH9mx5Q77UQGwgyyx90tmKiV9KdgeveMMredPB7EGUgCs1MWOShU3w
6+rP3q/jlD686YG3fNx76SX0p93qVWNeO5mr4vA2fi7cQttEhlVtvrRfxmKsqe7mqiXyHYZo3jqM
h6G5ugy53Du3CVC/epf06/nWuXNu/3pb6qonJda7RZ/HN96YDA8sngQB0LF5sQbI8qF0uu8AXPdj
7IPsiDAoCUMFabwUWxwp3OqkhRhqKyJ71KIet6QJS/K7Nk5AE6Jyj3qbRscZWDL1zTWdleoy8v/q
PlQEPj3l8vOQTf/46X/+hLk29f350+f7RJbYG7wzG/BQYbB3MCu67gV+ualt+vu5bb66FGhP0OEn
Jk5E/a9x/2lwMKVt/vubbP8p82VydjIMpJNgLCLJMh16/nyR+yDEXLsylPcwUs9yrJx7B0H7fR17
7fX8RrMl+NFwar5n6xOSsfu73aG9/t3ejiHC+KU+TFuIH7gnuJ/Gz+1kUH8k3ltYuSdXJiOIUifV
dt7vb+3H1dSmjnW5jEKLSFJQqwycvtRz91zM37b5ah7I6ggJHwhIczU3fjzc0VDiBLWCOWXOprhM
4slF3c225aQ8hm2bCvHOCBdzFfpsci/hNs419BjE2fAA5YZ9mm9D8W2UREe9QWyTUtbHTsdMUoZx
+qMUhK89q/+Wsk1eXkZY4t0Tt5gvWxvbMJD41Cw2WZd6YfzDbkD8qbo1f4rTYVfXhYq5i/H1Uyya
IbeZg5x32CqagCGhkeKYD4Y5wfVGVx7mShyvO1EoDzij52fIWG1qb7068vdY6LEr/F1FVpJfOOq8
j16XZMm96w8LlfVGjKW+g07qr+tCRT1kujKmtvlqbrv05oWnrC7j5qsu7E5o3xIMsvFBtU29vyHq
D5Ry9H8Vc0feuD2Hwr/b5iEjiyxpBToKEJwCR2buI9L46zHz6HmgGw/uR5TmR/+//Z/5f9hxWf/+
ptgcDk1E40zh6Jzp/3xTfED/itoHxrvIpH9dT9pUs0DVXFh1yDd1vpRT5twq/KUhw/r20lRmfDBJ
ODmShcKElhGbhxip/gjB/r05NOYBGOuv9jAyk6U74Mr8pWO+q3exOKj0cCkbV5GbfAwnLa68hQ2i
py9lH2ob7ODrYz0hJI3pamrPTWtYf4yNEZE5mk2MXlyrP4567t7hfb2tusJ4NOLBuZv6oAd/6qun
mml2D3mOhV8OwHBTd0W0na+ibvh1lfy+uvRervzORu5Qr6vVf5/FEOn6cz/CNIYVEYKFwsHyyHDN
L2qFgR2A8hvU6j2W2VibS7twbyrM5/YkOe4K9F82c+2jyYZyfUVIfVhA2nUxhp3r0+i5H9b/cNvZ
1WbIHBBKaSDa1eDmnx4zd8xjQwudMmQP5ZVXVEig5KPyihTmKS+QKLoiQDIgpYSasXHX63jOdV7h
I4SRqWcVwBXJNMXbl4UakR3Iyo1jBcY+ZtFcal1UndHzja4HFGe+TU8MYhsqV7UzPT8+OUZQrUyl
MMi+l+kPU1VXZd8NL2GbeoA7gIhoieXdzSMQr+8IzEfAeubv7PT17NFG3tnzd7Yrh+JKGH5yM0M+
5p7LwBznUIBlWIahGVrfu33+EeY1Szc4612jL0LXqW/mqO/vEShkxOSzvVM5nR8FNnioKnnhop6q
c1uY2OlN6bL3s+cTp/+7nnFSu58Hzm2KG5G80qL6fu64PCudD66Zjop4rchb/AvJvjrZofF7zsPT
lQ0W5VAg6rbVyEx/aZ9HzJ3TnfPQy01iurOa7vz92HnE3D4P08P+47Fz05fb/3xs7eb/sGY7//Zl
F7plOkI4lrCY8o0va7a0QjUa4sz7MWEtNM22cjxIS07oKsd04FXpdq6igYl2QhWNSJxzEAT+R/eX
gZEToCn+MXwe1E+D5pGX4fMj5+r8SKcQR8jg6U0YyeEQmsgIXUmPpGqxnVvGzhgO8dxsF5GHUZcK
wIhFXb+69BO1RbnFTuLVqIXD4aP711M0okhXVYVsZO4vi8pBGKtVmmqngdclyTxdzkWN+eA29Zdz
RYVqtPs0+DJsmHoC1XG3cFDDouBxc9PHJU5GLEC24aHSneTgHbPhpmDPfgX/AMvsqW0uBJEFMpBT
3ensXaECrrcCGfxquwwMXPnrCXObWwj39h+mO/PL4d9GnVU1OX5x/meGgiP9ZS1yx0i4hVS+x3W8
REaMY7FSOeVCy5seKSBWlsta4iDVdnAAvrC4hOAcjKt5TYFDjxnSOP4aP7fNd46ALA/tD2aS6amX
Z/35/I8fGkb2XzZfgrhPa/wlKVr7FKhmefexZ5g2DhzBLy2+k8Z3RbSbuNA9n8t9jFDV2VXgINVm
bq58zxXnbLSiLfCqEkgavb3Wi/N0g0nm8eMGIq7cAPwuqetsNe9tAOQghwjoeT1X/bRsYOlr+XqG
5eJN8at3jrxfeufI+9yrToO/3KvFavaYp1ibjkX/lzfo6R0w5uyjUPz2fSxibTM3zZ1gjNpNpFd/
pVqd3aEGMS4mR1D+kjTPGjiWcFGnnWPU1jE2y4M4loPabCEZFktRe8B2YLZWXmC8jCN6an6Zr7y+
CRYsLsG5xUTsDDN+CfgEZ5KpqYcjwkYWs2n8WVnjmg5betlAnlLwaBFa7pKwcp2jPV0VwveviKYk
m0tHH7vmHkm763nYpX1+SCMzLFun++cOYoXjFflGNhukpcdtW0FvFjG7uajI71TF+iEHu38Z2hzy
hTbJqBXF8OI1+dFqnO4UB8E/TIT2n5q4pk1UTDWRfBaaTdrGsL7EwJrOc4Adjf33viLSr15lPVhs
y+zFnn3afS6gz13b0vzLaAN3O0ZqeyZsW2PZiYvXXJ2LtniwsrE8zRXgrc0CfVDsrKbxgZYhlxOJ
+7nWeFl7bkPvrxiWDjoHSnEgtmp+xLmGgdRk1+GFOIW4PmJVCZDJm4BcMZ7of48z5iiW2+Dl7QpA
J7fzJix12SnHRYKEy7TTQtrkc9XFfnqBMdgNaS+xN7C0noP7c1HE6Z3fouA21zw+Avh0NqJuczYg
qqzL+BxkD8gbiclD1GOKM12lVu88lEO166Y4zdxuDjHWEMguPEin+NpudOA/0Teu8P1Vfe+fdnJf
dFinz9SyTctQLddBApf45p9Tm1OSAx5qK/9e42G0yDyv2si0OUT9gKwvsOx+j0xev5+vIPbVG6uq
D5znYMPMg6dq2nnQoVzjlKiJvXfzMF0XrhvcSqVL93Y0Wks7S/szKwuqA2GYvtlpj74gusVX1aSy
1Mb6uw1++CpTxUEnJrgniJ8R4cLxzuR4vChHFRKhlQzZXQacD4mgVZN6+lXQ6nH4UyezucgGHDHH
aem5FBaJ+p0zFZc2iONXKpriiFe72tJleydPeWttMq9ap4CLn40oABxZmGIjEsV4lpaz83R0YZtk
6E6R9LZMgfFTYR/Rvol3/CqQ8X4XzlgNgDxauc3rRFvPHZWL/7uu++rq49hM4ukhKWpvdTloz2fz
S/Vy7v49dm6aR1hKgbtMKzd14Q/bS4Hv8rBNk3SdplJfG4ZflLgs/z3ko24HJKwAnm0EwJHjaHUL
VD3LvTHV5ibJqrNVZb+fa8wxv9pb2K43Q6QCjPjdNg8hh/MNsZR61RHjrb5HBqrNneytjZFZHL+K
wX9Njcy4JnY5bPMhzZ61Sehuas89L98MQRQticwFr0aOX0iK6PQRX23rXjPlozW1g8ojWwmwfJUp
dkYSCSATNr1lrw3btu+sc2bk4aPMYQ0QsDJRCJkqc8TIDJzgdyWZhvntp2F+COwVCPx/3y0YKint
z6kCXinmRlsHmKWzc7CsSfr4U7C2N7oMruNofE8D3hc09KHxT4XijNFNOQA2urSZ4DHaK51A+MeY
LEnUHW+e+H3XPPZLdR6PqlB2hXpEe2OX8hwoyMMDZSUwOhWDUK+B0/WHSxOKaGi/lHq2BmpqfgyD
Uh3fWGrtgNGkzehibSFKF2Ku6yBc2COrqPWl+1BairpE14KM7lQtRrNaxx8wWqrRkJEPhKsGSJgq
xAbt2Krmfq7FwZg/+OLjxrkltdq1F0X2ne+GPyI1zbapRdC5gVB+NafAhukA8qVNndrQb/g87tKm
CDLXH7m2L/c1hgOjHsgk/AH/tYnT+KluW2Wp6QFLyuB7e2sEIJaIWH1FnXujao31/ufQ2Gb1Maeh
omzbRdj33crBBpDMSxscnKkoUb3Zqer/UHZey21jW7t9IlQhh1vmKEqUqHSDsmwZOWc8/T+w6G3a
6n1617loFFYArZYIYK055zc+cB8I/e5Mo0jkmRgV7c6m0pL36lbCIRQ18TTHaQ3UrVJUzzUfuOYf
14FmtNaxTR1A4ftgM8f6nYoe+Tk0WaZRe0/h/tQs805fW5GfLkWzUuNgqdmdu75Ojl1/rsaw5UTT
k4pXy/Cbk+mVyrMfVXNbMz6RypJMNDTjcUAfeMxN5VW8xUQXubk9+9vgBOLKwtNQP+tDRp5TbMgU
lEOzXCGWdNup3bZlYhQ7PGoKpq3dbUBy5WzbU6aIE5LL06dGx7grAn2L8BI9q0qVbj5Ue206eEle
kTDkbMyijKeds7h1iTMxTcwQTXGgeBlouUvFE1l3SsS8xl6rLqLXLAuCVzNDXBKMw3iMOs99doaT
b7XBq+wa7n6EmACthabqYC5omfDpRTOr032LAdU5LMM3tzK/RcpgLTzThZnkZ8ml9gHCx+3wLvqD
qV/V5f/ab/GI2gUSQFaRDu1NqEKiKXKiIhsqBm5p01tfM9abHESEVMna0QXVteLlJ5P0pnk7AOn4
1XRlAwl7gTeBGPWIfcDpn4bLQg2PY7B180I7hk5YLL1ex6Rg1OwjJevGzOs6UKrpxOr1TXffEpm8
5I1LjCEo3nSEc+tQjetVNcr5W6Hqx4A3+6Ot+8718nGa9uVy8DUL0c9SScdSPTwEBWjsW/mDluUh
YAxL24k+VgLKqRoV/g4UTQwpAl8wNO7KbrzoZDUX4CgocNiVszkg2bjoA6mEm0sCS/QZpkIGw7rg
PPDXtNR4jTp2PjM/l5wHfTiPBPeyuYLgdBGpFH0bWuM/yk7hToPFVPvgtubp398QijFFDIjTeVk6
+ZQTOGYLT4mUKSuaYRrsKv9+Q1gJ5M82bfN3KsjbecL6CxwSdMeZFigcr+emaxj71sIEmepDfW6I
oesEMXQ9lEa+Djss5kh+FlT/pvE1EJ1PTZvv5lJsuaB046kgVfFSbMjMNvs1GrZJ9uBwq4r6BVHP
IM5QsV5Kqwm2t/5bKQSe9ddBMV/URNymOXJ3CcfqnKnpjMLG4BIhIbHaZHzF7IV7KkgkQlzl8OqA
nZ3sN/27yOmu06TRao8J2tC5WPCwupBXroEl5i0LcVsJfclo3CZ/WU59ad4+mfdUcM1i3D6U2sdD
rUGlQFJ/J/KSSdA9KFLUveBvA8wfhfkBm2LnIHmDD+U/TF4rrbwLKgL8jQgQp17tnV3epTMlr4sT
foDQzVV5x1t7oLLZSDbVUJIvmJpimkop0yFXWugeLmbsREiS+9t32RuSS5v3Mk6u05dZM/N+oyXs
ccUUcainL75vZpemy+Tdrf82V3zm9aaRjOz6eWE2BHNs2Ur8drGGIRINPLcyULE5RngWBwgR72Oi
D3vRcjvFvnejV9EQ1/iWq261GtTHre/L5/Qp/hn/fgMZU9XglxtIUyHJORQZaVNY7suuJeqjKnGp
4n6vfTXZEZfzr4qAvhqSecTmY2FURlqhMEQm8N+GxUCdG28Vxdh7sdGsnVMDR+gsGhHC1YXq2j4w
YDahlMYqR9ntz9dNbhTJn0VmeYe2tI3NoBjB3O17owMS3XgLrcizRYfodVOEzUvA1gf9JSBzDBGd
k6F3ikX8UHuxUz3ciT5zChdgXkEuzi3WojUOOpYoLqZtiw4vj/OQZTj6USCuP9j+uBQ/VKISeZCB
kSzFbtnNGv+BVPXczLzuUcwAYksCB0L2VjQhXtq7bgr0iKaixfoMgXK3jvURKoBOTTSrpTszH4a7
saiJMyo+fHkPe6a5bzepuRBDsGjfndzWN8hyRgRjnr8BtoRzaN8rZ9+q2sVIcOfsRYj6EZoo53Dq
y7AdPUpi2W5FisM7MiCVHvv3hq+SNpkOVUF+SfSz6bsXrTGQocqEzt42I+t+RJslHh1V5o2rFoXY
Wik7b98Aad/6qftQx311FCVrtZpC8nUm6tv0SBcHKXEfosiqjqJ1myFK3sRVvz9DzAi8fqCgnsqe
23NRPOxUpfKPtfvjS7doWq3qHwlVicbtkSmej2LMbX7cHpbirNCPbWWX5t10f+d2CNmGXN2OfSPF
MKHR4Q6SUSxjxz3xPvRivWyEzw1Es1lSF9m3Iqnvkc65P836o00HkyoIJV+iIld/VLXyngL1ePMi
05unJDx2ucqGWp1UEDBarWNoAUwEk5dtUyV6sEFy4xQx9YmB1H40fdaArSxNG/AeS/i0Vb31LTTX
p/Eqc9oj34IHqLr6998noByuPUgLb0O1Yp0k3AD3phzbR6y8EbF3JaHFxpAg00+djkIF5wLv5XyV
4qgOD9QwdrncBzO/qcHTVbrhLSQ5clZiccDTp3wIh1Ms2euCIrbD7fln8dtYsd4DEiPWC211rn1b
WmIX7227IIqfmP+quHrz0QSogFqFZI+hO9XOknNtWZTkkBDHzsSMrEFsXZdldEwwOr4zXT2fR4Wl
biU746VrOwAf2Lnuy+kgmrdDWchwy2J/e+tqzKhba0MZjM9KWWEdYlFEq2PIo5KNvO/JZN/bUmiy
pRqtNSx5yFhQVtuVX5jyXAzr00TQRwB5ZY8EJy5DdgDwWGs1Zx3G5biDNEl1bISatFHQcbW6rs8r
w7VeCsv43o9G+plH2sxyKOObjd6AAUTZf0QStRRqU7mLgaA4wMesfMwkf+aoqvkQV3bxmIVNsAR2
Ha3EoBbU1smVnJUYFF2eAsGjJiAJ0p3LJTnu9oZnsMHvJk+KsYsvMWS8I+jcdJEjJ69WRSUnyyAh
HeLHJFdk3SSHIk5FpzhE0/D1DCVQNstTki+3OaLJ49Zc23ovoVNFvDPr9RLkYBC+9lnvnNwicU7t
dFaogYQCNx9wy6DZRVm/cfGanrF7seaRi0q8sfvhVUUc6/TWS96qYPf6vAKVjJIBxf/4PKYykB9D
Dc/i4EmXxkV8KBF0PgNj7/fKUL7fxrUSgEOX9+pC9Kly9c3O+pCFgtUN/RoXDjIlXo50BPa0Y6ro
uzrZulOUAXrUVF/5X2bkWJWvMJ141dienT3in9oUBxGt0PD+aE1jrDRIOU8zM0Va3lrTGELV6DMh
iLuPsya8b6iZu95vRUzQvycSel2ui8LjtGr3rk7BnpsneH4p0rNhV/OyHNEAS1V7lpV0C4xQekY7
3B8KLVZm3TQrzDu4MIWfL8UoqJhq4Vc51cU5JQTio9Usju+VGqDOtPQXh7Zrs3Xphr9+gtDTknXt
RYBgIls79KN6bhILbSkQa7CnJqleBfvZsziQLwWEnBnL2gV0IgpXyooMmR/UBO+nephrZzyA9mpV
UqmuF/IKMyX2ZmqU3ueTzN9Bwn8K/a3ouXXfpvqKkdyLAUwk+mkqIESUjjnaiA1mOuqSGHkFl9iM
PyuKyyYmk5WgvFXMur4YMeZcaN1G1FmIC3Ep7hEWlirMganIR4uDnQMT4CJ7VrlrPfuPfrBNIR5p
2QecO+3My2cux5rzJCItme2CwO3ys2iFrvWqtK57jcuoBEER4xbZTgy2Xu0sSMTFa9EMNLNeh4Gl
LsSnmQhXd5YqQdWx3WrVKllISNMhV+yWxkHWyayUlmLOOhgeH9x7D60SeRcQQ/YmRyS/koOsOA5T
hovd9LoqpeCHFWsTMzRuHtFzSusGS64NVUjtOR7tZiamhBHRFqpA3uNO4i/S+hSvqUn7P2Lgwocz
+2s3plmyZSm2BqrM0JQvuzGNuk5PcfL4HXX+zGyL5l7RpOoMnyHa5VWE0Il8x1n05Val8NCPm7Vo
ioFRs75e1UvKBv51LT1CdgE7P7d7B7MxxKK/T6itSB402VOXRKMoCbA0oAri4CZGgfWS/G2UpGqf
ehYEM9VSq708HcQU0dTR0/4auV38xzXic/qhfPv3xbciijv++n1ZvIdQ/1AHTV30P35fVSlXfpdo
3Zvapskq8ZRwJgTAQlopznI/5rUeyPW5DKxwK/pgdFnHK7SGPEAFbkaDTDx1Njg9HhOczA5RC3na
zTw2o6Zy+nLWqrF67et/n/3/z+vUclUbHgzxSfRjUBA883UCa2JbLJqeHkZ7kZgUzUjvwz+aYvQ2
+XZtncGk+TL51vQqjG/gHrhzuVesg51l2ckeog3USv9RHIjXg2h0NG1NABZh3+ikJ9PS5roqFx9l
NEhYzKQ1yuRW3UAZSza+rUfsCzQNvkRr/gBxVfHX/mFi3DQ5I4W7XOGRbOZVPrP7OH2FuS4tJb9X
1qKZ9taTlFnpQ6qSjKM6705ztOQ1iLNq40sNUgPRDMdxZnbucOzCdnjW0s8wGdPXLk7TvYZNKF9o
PhqlAQBLVJU7MTrouL35aXkJArlnO8FPID5MTgJvJX6Ca1N3njK7TR8aJy3OVWvcJZ6Pd6URBtuG
wrpFCU+RlEaOnB8axsyOiuCDm+MtsDPtUZNDbWsGig/oLyzfbetDqi3/48uFbqO8/Pv3XzWnbP+f
339CVKZqUQsCFkvVbVEc9Ud8f0QTXUgOLqZmz1rkWVdsfVX5IWRHDwZi27h7adJO+m3x4HuevhYt
0U9mzQJLP42KNmoaIu+UgW26Tk+2A5bgs9TXQatZaoO/KlYVW23CRRWFmd9nZjP3yng4i640Q+rc
SvCiRFMM6KrzaJYNBYPTRRbinAM4+otoicMEPELcRVSlpeQXryt0S9aIFW7WuOOyDymVZJHpz/GE
jA8GxQgvfUBVgp0MFyrpvG0RWijj29aop3Koca7qlr0QN/H1lhe3clBna10v9x5ybbALXrIOHTwp
dZJe10Me6ZNxlhH/MeBPU8QV1nSFmJzm5oeiueY8d3L0ca3XkJxyomJf/z4rxYhok+i1bfDj1vc+
dyj4niZKvXxXy+b9lzjAjR4gYgPBMBupYjuIboEXuIUMatUryLJBevBttOooQKRnL3TfdZ79J9Fq
6lOsZ/YlUd3kQbb8E2kn6VmF5LKXZT0A3Ai6G5FSsDYJtVYd1alnBDjpmWd1+FDxB/Ej2XjEytJ4
LPwuw4QyLPaiLwGOn9XJsBb2xpIrNROOq907sWrnAAr/0xZntzlYlLE6mw5s++58gsxqq/R4WU2b
OJ/gBYzf/CLKKEThhDjT/QZgcOZQaT7kzPMIJd/mGRkKsEoKR5YHqPWVwDDmsBFUwHk0xUGuPeOU
6vnDVNG7G0ojmIASkXssgZt9mRYWyJCv6jh5RHgfVSWunNMBPTjkoeFeNIgGEnYmsvycNeq4xSU1
0WdixAomhouuELadrnL4Mu3tGjdAarXOfWXhsNfF96IF4CAhfxFMT6MQx1YOCdCA1Yi+iuXFf/r0
3Gctn9vzJGr9Y1oOP4QXdGTmtmjBjNYuoTT+0SLndm1Viapeosj9Y0wgLgi9Qn3MzXFn+KG8E2d1
14/XM9GHDlObyV1MgX4Tw7827HynZYpLus1q0nh2PVd0dIpJGKczEFbq1i6GYdvjXXZQbRc9njS4
d+jix6VE3vOcJbC19NSvL6kB78vtyFsAWf8M2U9+hwbE17mvUQAE4UxvAzYdVVnO0KYnODXHzSEp
JCTxfvXTNWv7NXUAUeu5klwyVGLAZhAj/fsD9R/KXRvPdZnNIw9VHqYMfymvikzXT7uisi5+jSei
ePV2eVPM4y6MdyJ83UsoVXPY9Dvx6hWjAgIoRmUciK6jt2vFqGr020bN8of/dr34OHGBr1JhbJSl
OuzToqeupfZhDP4tHzAbSu7ZDIMKuAaxAGJ2B10NKkwCm+6Sl24JusPsLjqb9oZiVzyRT7oe5C+j
HYy73sJZSzSJFMpL29MGHpKMmp5FKX1RF8cRjt6LYWTzYijidWPUDu7fvrlB+1OsjVaFfj0auCez
ERzqEUIgBc+PYWcYm8qTi7VXh9ZFarVzgFRq4xkT/aEvdjIMxzcDcuwiYJl71LVU3fsOds1OZrbP
SWU+iyj376lJBSRSTLVaF87JNNV2+pesy7GAwGf3qNvIkhdQspdymDU4+fgs9prBs48qKdijVnf2
h5qMZ5Ob8kPWik/L7803LU8AuCTu+IJqDUmkabYX7F501jxq8xiH6bAoGoIUslS3S7vw9VOa4rBF
YTA82TKX132DOZHZ6dYGBJ+zc2wr2WlS1m+trpP3dlEA/zQRAzpBFqybPrfu8tCQIJ1g5aJSFkwK
sGvOaZhBqArs+qkqVfbyatrBKptQ1kmvvAYW+Igq77AbGcdX/k/K7ywAjtZYWJ9Gl6z0JvN3Hkmb
TdHxv9PqaXwasqF4SPPiow815U3xdHlReUqxiyqEkAq2AqI/6WtrXVLbtuphQ4PNNABz2v5T15x6
bu7t6MDPy5FKo5SqgjlJrei7DrIaRlTzORS2N2vMJr8EbuytVEPSsEFIvaPtGQk0usJ7iTrzuXPG
5lOKwlXTQOYxs1DdDOxp5pkWNWcI4tpKa+R2b1HNygPRy1dN6eeP2PTyuPS15ANrgJWSl/UeZ7x4
bkW5vSfxb10PommyJWcNYuDaPQ0ouNGUM3EqJyGnYtL11Jku1+ox3UeYH/3+GHFmByA2LBmAhio5
1aLv5PLOlQN1B+JKXXlULT5R8JjywtHTT81/6+Dofk/ZJ877MpUf1GJMN1Ko2xsdCsk9hHFuvcIq
PiqvnItrcID82ahydskTPVo1fPX2hoYyG5cCoK4K1kKZCyEKO/dkx9PwMRCrj+mgTasU0V8246Mw
0xZdt36yksBMmNW5KqIIOCzXz/h/9okPEf8CDgSvCZZNczPAZJoqe++pgUBzVyf2vSqBzRVdJt6Z
Fcnkkzx12Q5QdIMa5LUYhN+UUE5GMkA0HXUgHmeudUvGn6Pq2yWauTstHuuTWUv140TI8uKIMJbS
xrgvGNqynaJaSKfDWas61anQtOZRbbw/pjUDlZaJ8wKUcdjkhOkSp6OKV8WY/NAb1K6Jg2gm0cDf
zzBwWhQwcyXz7rGaQJpLvFJ0SZ3xrskOdqCibzS50SkDgDo+XcAqI9//+/uEOMPfC3QbwYhNlSep
VW5ORZG/FOAUWpqMWZiqF/KfJGNWPGvzXTfaa5O420MxvchHx1kj2/zVmsZurWlMzKyn13r/18x/
XidmQn+FIPGff+H3dUEk4VdRplgWtC7pFLfpSK84B7lqqZm0zeFO9IjDQFHUWgqxt/0yUJkxuwAR
KMZgTV44ZbrzIwMlw5Sm4wbHq6t0N6IlDnoVGDhQwoJU4ElFVCDazbx1YMD6KU6o1C2hAQTeag2B
uwu08CGYeK6iS5xBoGxhucMqvw0Q3SpXaYKZa4hrk56M6r03rVqHpMgXZiQVlJ2kBvWbobxn/RDN
hkT9KInzPuHH/jnWqn8plbZbDamrYCsUGXe6rvlUDHvVNs864H894AOtNs5WnuSPUZ6uo8TMXsy0
AzfaEBsUTZD6eAWURr0q+zR/GUbcWSVlZ2Klc4efZLIgJqVSf5+Z3Oadkd155XJUKkpGK0naslgA
p50ggl0P4/jNUHGXHaK2XhKZti9Nrp5BFyffk5YUSp8hCaE0yNzEGpn0/zKD6CaevK6irhHyKKsx
r0lqqEkC7mjMl0kuJ8+8y34gFHE/VfWtqZvqPkZZrG9cYHhsnXKc6qzYuO/iTNmFREqWiC6MVzmX
Vn5vJN9xEv01g59e3k2is6Vlkr6qcvDPfhKxBJ9KfgmpN/O4ZK+s5hS5UHMaSHaHe9VUIgfF0TvA
CTxgR1l4hAiCWQ0ZjUVfaEDu6NSfnqLfEWaOPkp0wTO8rt0XO8eTgEVp9DS0gbJw+Z+5jwOnXqWU
jh8NH6x3X1PKMgStv3d7I9tkdmYfCTfGqxAXvwf+YkAZNBLKg5eY1Yo1+HjUCnzCMjXTtp4sDa9R
zzsg7x1i5m557NEfzES/7lbjQvN7pk0Prh5fj9s0OSqwP56eYNKQ8mm18WtahIczPhw/ebVHLzq/
QiAK5ZsH7mAZm7Z/qMOivIuVyJ17CPQ+FMgjHsTyQJaz+VhHDpVRjrqr8FHkh1WLlyhL7hIzMr8n
cfyZSkDVrKLI/9fS1/iiLOBR5SiariqE02RDR+72dyVI3UMyi5tsuFCt45xL/dnWGh684DJ2RgvZ
LIqj4i2BYjczpbo5tV2hPfSqAlqD/miMlu3QLXx0GHMt76Ot2IiIZlAZfzbFqJnV+yLIH5zRxh5S
CaD5wqM7x2WEKTjRjjctGR8CUZfr2NvcsIqflZl/04bYfpGQeM6TDtsIkj8/67qScdvDCDlv8uHd
t9JzBTHosZz6fYrxF56uDe/toQjd7NTJhN7Fjj6LRnnVTTBhsd8XcQESXP0xUHNja8aWDjM5A9RX
GFq4xt+GlSXCcXKVdlr+CqZbnbKgWro9YE3gsUCS++4g2q6XdQevNxqyEj30tL8HxBQzN7lETIRm
2S8Tu7/UunkvKglF7SEq9/gwdUmIBh783IpBTNgd2H5VPtpWXSwtedoMyTLWMk7Q/6gDlKuqZ/y0
7OIcurb0ClDAmEdhqdyPiNV5/ivE4n5fDgvu1+X85q6XmxMMvwza86gN3qnR3W5jBX16qpAVzDLP
TF/LMqjx2TOTtVRW6atvmW94xEJ5xD3g0UE2K7oHJ7U3wBNA/EwXpQO7P13FgFT35folyDa65iav
Tpabe7LE5Vw0e2l4RH9zCicgUFq6dxYWUU9eV8c44WjtQvR7WABTVFc8afWwSB2Iv3Kcr/S6ZgnO
Sv5A8fifh1ufbOFNrmelNhNTbgOiSaVot0SzZC3SrhoWvZrED06BXSfLDZkXZdCuIQ8XB68Ysi30
7GSXULmw17hBN1rYNDBCAHLKXotkIsTDY0jC/hzHjjvP7bS6RHBiZ72iNK+4ZEbA7Abtm+pOOeA8
+yzzajVcXQOMNShuJ5hpgzt5AQfeTM5IwrhW/R1y7aPW4mP5s6WYYisyZn1FXgAH7gd5yqZl+HW4
E0RRjJHRuY5pkyj+95jIyf3zOicq/UXbpepVPeDokxtF5vgbUYGJNlbDAcJHnDVppGvPklZ6F+eU
uvKNbB4d2duyjPd+olTc+m4WvBELUXhQ9NFd7MTaTgZts0pC1Xq0S7LYAWiWz9Ccc/dbP0qlwDFZ
TaWzrYzZumYxsOs9cElewXqzUOPhDSL2PnDi+ljJESQ/InkzAp/eT0pOYalqP6W8fstILr9YTZQv
CrsZT5qFY/yoqflWcxt9FeGFvY/COFjFPpBYrVSCo1wXkKp7P3rRuvgZDkDzSZXLqol0/9sQwe3I
zcG/RxjBk6ZI/Y1XttqD5WOIUgyq8WF17yyZkRvEqdYdAyFTMPu820/5yW7SK4gBKoJ+nenKgKOC
kY0zeTDM+7ar38rcwezCHoaVBaN2rU+FWDX23XIjOU9D3BUHdE3BXK714LXJQsrV+HpsRNMZAa1X
Xncu3bp+6LLoUZ1mOZkWb/AjA0ozNQneEfmU/O+p0TXY9/FniHLESLciqTEYLDLNAbH838VWQ9Mu
JJBTJ9FlYUC4KfESJ1eg7eOoR3DhWc5azyueDHIsYYbZNE+RCVFZLtvuvfbyh5BvhzfLoXVGEdBs
DO32g9Z6H/WoIOz3Av2Cscd1YSBF33lQP+POrr3kNcYfDfjxpWjiWNLMJYk77TrK/1aXAhP/93W6
+Y93n6lpBIhVKvihy/5D4a10IxJps5CeOidVqG3StPlQjO1Jhki9q7rSXSGXzJ6wxiN1pibWj5y6
QK/mJr7NHdA1bofojmUB04M8fcoLH6jrxOD8PT2B53v96BiBK4TWae700cakJqlABM+vQu10bCip
j+N9TcT3s6yVXQ8n9r2uWn0e1GF6r0elusnYd2y8TAknn2LWYFLmvScosj0W5eKiFtIjUVDqNEbq
JtTpSZAbSfBkeeFMnbLzPsCrp6gj+Ts9QcTY79YQjV/HpuuocrH+B1aGkrmvGyUUJxoMA9nU+I8K
9L9XH4RvXJ1yQutJI7W7iPCszDHxho/pj9GaQrFqb8sd2kxxWjakI+vpcB1J9cGZi84urshEjoM9
9xKDSlJzPIo6F1EOI86+1MR8aXadMUCPqE0d0rQOG6jByqInn4bbrcqi026bvSIV1gEDx3ZZgda4
gCrBm3r6hSf5ARiD8UNclEgBF1lhs5I19vzioiryuC19W7tYcc5SPz6pau7/aLoOa/iKu6Twsrk5
UAyDuu+bVZvjK7am1Rwti3GWB4xScNI1j3WoSxv0h/I2kiP/aFAusNLHTto5vv7sY3q9jCmyORCi
c/bUh4YrKZmcbtDE8a7shk+X8uZa5wtCPR71Hm146SLHWIIv/nURgfDgehHb1uL3RYOoFChBdZWx
GlwvCqd/ado2Xf8lV5W6J9k1SZFQALRudSdZ4nnmB89j7X1TID4fOi0Kd2MeOix2iTLiBJQvq773
NvoUgyw0OZsZxeBcY5DgpWbTfvOSx8YCzrFMmativubtz2qqc6+bul+VxFM2thFaUzfI4+ze06PX
xEpc8GhodatKfQFj6N6JLnEQTSeJVwTew8OXfr1S1XkDvBi+9xmfgmGPjUgJoQjsoTi7HURf5AHG
xmiOJ5Tdsm+TH9NoKjiOXUzaptSuZVJPq9qpeVBbU72I0aGRjUPpPHplX23VJNJeotFZkaQzH+Xe
8h9Kv3vE9pEkmF45GwWjt4U0qtpSwnxuleVluumIvy/EXavYQ7pxBru5NsVoAjTWVYa1kdc/jWlr
1lOovyKMY9JFUwqVY0H9J67zP7TBkg6VM1hHscD1lVVgycXxuuZVbRMDPL1V2wXBaZYzuA8sOzmE
nlb5VFezVGOX6S3AFfiHPPSTR2MM/+wf2fX1qZE8TvONJnHedPUQD1T4J3CwL1HjL3XxEwVJvmXp
by86rZU35mjwB8DufZbUtX2sIz+7SLW3FPvMIW3ybUJ8eN5FavM49H6+zm3AziJR6EYJvOBIdw4R
v7KXNLzPZWV4pvrs6VoEQ62Xthg1SV6xNrZ2idtIRxung4Ub1sUrnmv33hTrbMN8Zyap8dZFWAdo
rMtOhYvZhCNV1TrwwCRjLKbObGpVfmDerEfVzxStw1uanQkGYw71+0SSvvb8OZRSvYD5wB9z0qK2
3mTEfSKpQO3LlCOyCLdOX6e0ImWkBoq3EqMtMskiGz6wyk4H9uouf06MALIaLrMVHRojC2CvVdZb
k5TLKq6V70nWyDNHicaHmEUShYCmvYqDzrkkdfskZpRJwIY1iC91HhfYw6TBVomb4txMwTcxwwI8
kRvtgO+2h3pm4o0IqG8nI6aR/QTPEMUf2NebeOV1lokBYGOFl6QP7jQ1Lu7FyyejxQX5vfgaT2O3
Vq15f7R+X+e6fBH//e3vyNY/3/9TuQ2ZH4VE3T9ZSJohVZIn98PT6OxKSemabZBQk+Q4egvuOwTj
PiCMEGe4+rEBwrQkWISVK1FL1rqrJgX7gzgFHT6xiX2h9zbZc/kpsiLsMHhUrQe9DlemmxIVnkqL
RZFxODFuagDgaYFgLQBqtDd5sj5buvOc2pF6Ei38KmdaGj5FOEzcK2bq7nhulwsvtYw3FNc/LArl
HrC4lO6iscWEHIXZ3eBIBTGI/sGv2wrxX/PDgFT7VhJZo3ahHV5CrQnmQRnf40XW3WUhKvTAtrO7
0rHcTah01bZkd5qwh1wOTdE+9qo8HuKgeVcmC/OhSFU8p1tvZTpkFXLedT8cs5pp/O42kRJKm8Kt
P4YSDlyiJzm/D09bdIpTflO421M1t170QXfXyIHTtVnkzYNv5pi2DOpbnGgLkVcCfe3Phy7z762w
eOgkP9z2fWDu3RQtijjw+qRCEctk1pnohCZdVfsTb24ZxBO6H+fVz1xAm5pc7m1rwAWCH3FOyGBY
akZf4Kfg6qeSp9O8cwt7ZXdUFMxQbUNtaiLrbLvySaMM7ptCwQwm9HCtXSvP2fAMq0y2X3wjxbvI
DrJZ0ZW4WI1NuDZLWZnzBOheHBPHwlL32+8ecvjSKzp/1mhPbao7P41WemBTvKnJzi8GC8XCgC1j
XSsY1Se+vY503ASzvuo3pi3t3DFLl8qAij2u2pk8GZOMaYO/GXVxq8xt2IGn9UnNqd+rKDr8aKLu
3ibZ+knKiZiN5cw9F4A/uKB6F1MWI9R+TPiPLDAdxhbZQnzogfo/iENRyMpeiijhm7oiSSrnQWLj
hjxZYXTWgP6gy197O78vzDR/oqz2SSkdvBttRb5kkvKceYp1p4Z5dRyMEhcvwLh5EoZs4T5DuUkP
cuCdHXTdW89KMKwrg0w/SASgneXom8lbZxI1zhu5XImmNJgnO2d7aKptd9eYdT+D8Z6+6RJetaXc
+HvVaY6UadrUP0MREwoa3+EM1PiPKPcn877uV78YjAhiEq6Zpog2tLF3QPXponWHC5mR9FTE4WXy
ErvDNIY7aeyUHb5fLXYcPKkpDU/WBEl+8N7tHhL8XY99b22MWPeDOUAtAno6JejToDy5ZLW9Ze3y
Mfogx8iMDkLC1gngkl3bAUTc2YBqcub2abvMiSw/s4xplpTe81qbmqZmOnPZUZptCp95FTjYw3Z1
JYF/MbV0fz219IZtEisue95NvZHHC+r/aDuv5saRJQv/IkTAm1eCXqJ8t7r7BdFmBt57/Pr9UNAI
Gt6Z2bmxsS8IVGZWgaJIEJWZ5xxbldygvysQuz1n9fhQjpFxb6fNgd3nTne0X3kPf7ocNT963ege
pgZpdDW3q30Vfp0q6rsRO52xjerfe/25t63+E7Irzm3pISpllQmwirgFRBJxS4fCzzvKCPlsCr7O
D6nUFg/ZfGbpykPKTf9GmISzy+v00Peo+YkhzU3pnaRUP2JKwnltGS9VLHenvjZRlJ+HFlqIZN7i
75GUmS9wC/dPaYvQ6TwqchCbod+1u0EepNtpPtBN9naGZGB36ALz+2paw9ZYB0QxpQ2u/j7TMusb
unh/L73CPg9lHZ3s1nOAhA7pMdQV/9KHYX0IKi2+o5Q47rVCK+8nu7J2Tgq1R9/7Dw6/zMc8zdMb
+Iibc8DX/9iGuX2rwZS6V0d5uh/KJt95NH88tRPCAoneyy9F8lhVBl0H9pQ+wmsdHTu9qk6R7zT3
Y9iG5L2S6qvqZRe55JseJ/QWKFn9LapazaVTL33QKLseaaSSj13Rxm4Jzf9OIYt6QkYyggpOmn8y
EEuwLU35brKxUOXK/M0u0meFZwgX9UH5oUdCHHKR4ncdUFnAvfCr3/EKkT/PH4wsbI/V2NzZfJUO
sWr3h8GgV0a2bHILZqC+ykb9QzXT6PfMvNClCcECX+YHk9rzVyvQCrfslPoJupd2XyZNfjurhDkR
NUHPl+oHEEbtrPwT/yjzwQ3yKvlNDthmORnPJKatZ3vghfnNNGnGRaWPZBs4vfJF78cLORCbQqWj
cMve17JZIpBnTLvelsszaUoLBeb+N7AV3Cip2rMjrs3HtG6jGy30YfJLu/EO8VS2L4bxI1IKH1hG
Mx6VABUt0+cRCcqix3bM/J8ObXIbJUvHpzHVezrMK3lfZV37SnqCAgkR4fzgbJd5+qj2aDa1Q31E
TiI5WZNjnpQpym/5X8aHUW7Me0cvnW3Yz3RVQ+QcRzUcb7OCdvwhdLwXQ9frB+RvzjHI1F7rN1pJ
udcfmuQSQsCHoGLV7ERzl897uTV7NJpE61cLsTmdInYDqRWtX3Vrb1o4TV9kucueZC8nZdoYN0bV
Ja6md/2pbRV/hzJH9hUgxm9UXYaH0gHakWvBLwRe6N6I0QXppMINVfKwoyObpy7sxsOAFs2Tr/Yo
xedt/dN0Ksg8W+U3iZJFKYfWp1JGp0pR4q/2WBXbPNOch3Q+ALDvN2rEB9UzJVXakAhStlNlFbvA
q5wHEeg4pn6wI0RAVxvMbuBbDG4s8yoiLDEG88Fe1l4WS0zl4NPV0PXT6yj5wc7Oi+wi+SQAwQzy
/Nxpya0TOd+sWHMuocb+OqifJ00LXXVSIax1QLlXiCo7tnIpAKi4E/zatJ5Aiu8ktXrKumREeZID
as5jmu3ZHIfHgp3CVjdb9RW60+9aNQy/U5+b6FSeZWyjT5WERGTdOPmuJ/fN7TLxp7OUcKPWJeNx
4D5ylEcp2ialiQBR5FtHL5YySBozvq9K8oVGmGQ72SiQaDKqxMiM1m6qIe0RmdoAH1Cc7215tG7z
skWGhZLcs5Fb6VHY1oOCAvNbSG2r5NUs2r94GoGRsK5f7bqvN5mlh587SN2R9ja0h9gJ2KLSC0E/
9wERWSACABLo74EIslfLHuWa5tJXGltAMlTPKXWmDaDs4SRsSqqZm25qABVL9kOkhdZv1KJQQXAb
z7effI2n5FCVv8sSamp0nk5nXaLBaOPBnRyOc2qilHoeBOMvUh0mX3s5oGGddqC5cdkmAR6c6Urv
oDnTTDce7Gpn0kOPphkFST8Nb+ViyE6hkDMtZGmL2odKac/xnkarf/JN/wI2GiVo5JJIsMTtAUWY
/JF8GpBkqczAsTXAxk2emoDUVp/MfIwuA3kNUiFN9SkuUP50Yv2Fz4/5Mo2geYCD/4EQt2a2mBUK
VrKL25Yob+0EQFw4orL27pripxiYQSDvcquPt5ZVTQ8x1FgbTWkGkAna9LDYYPs4qIlN78UcIhzs
FuBIkeCAwVL0UezKRsYD8MyaNjhWedu2ydsZIj7xDtpIA5qvvm6owxKznHIn4nOVyN0eynx4EQ0o
JyUZaHeqOB4aaBz4GDinFqSVBrfIxahMfgDS6LEppZivP7dFnmCtR2UaIEfhnTkZlWE9Cltj52c1
rqdjHtkqBFMgu1qEkxRvgA1OzuBUKcc7qk7agzyOBrLcgf+I9l91GK0xOUpsLUvVn0CjjXMK4Z4O
1m1nyDo/03RuOoUKFifSv3aA+i5B9wuJegqt7VjsHZvEbRHG1rn2ap7F5jMlhj5nMYqxODToSZXD
uEdLrdmRNqVEUYCE7KXkq4c+6TfEBGZGFKn5zP1ecZvI85/pRQl3elR596bMhyKMv7O5ogDfVjTv
twY/LfNQHHpHpavWcMgOgGvDpQ6WicLWFlVO9UGrn0K9Btgom1CveLzBUCLAnCw7VXLyTLUHv6FI
Ibo35AP02Ei24SRpj+JQzvqrPG21e8WX32xVg1BZNajlaUgqfYnrFeWOgp6JYrrh7Au4h7etpejn
JiTT4sBh/aIEZv3U1/1GhgT3Rbe6nRPL0uP8oO61tfKq0bF6S4LAW4ZGkaZuNPZoDqtFVMG1iwJG
Af3/AQqmhFps/tP2ohzlgL5HnItMc9/ow6MBk4Y7OglKR45n38SV9DlAkeqpByGpt1X9grhi9ZLT
jVRojXJX+FL14mi94XZwVHOHZYgKi3dQOlIzXuPdGTlNVUC3vLssMn8p0xS9+mlUnUJkjbal48ev
JmiZnd7X4VF4QUTA3RnoBd0reJGZgOU2lp5lW5ef+P2gjQXzYHXgFoPc3JhsNG8saaJhsDO0o6HV
KLl5sgliKq4hbKJ7DBy4+SkllYB+hS1vyevjHWXlUOT8vEuxZZBiCeDvpE10J+aqTucfCqVod8vc
lqYzfu3J883BPOHV+3yiM154447cnz5O5TKkTYsfrHGQ9yI46xPqm2iZLV5Eq7Jd1ZIYW+YOg7e1
KGgfRLDWNeq2Cmxv8SZm3cJvkZZHESyHSPqVHSUh8SfEUyC5VFjjA2I8R8NyuvsO6vt9Gk7FrR3f
0H0SvkhIUypy/yIpVveSVsNnUFTOJdez4Vh2gDclbejv2wYKurBzwA5JobnYGuV7OcGntpg6yAru
dIrNnlzAcxuxY6bRPDjbvd3fizWyahaYM7PwYGeDm1pZzyNeaG1pn05ufB/gN6i3nxnJqe9FEagb
ujyM+xQx72M42OemQeIPFfZPrRz7r+CR1TO6FjBeO4OPYmzT7Mm1j3vhpXmgdqkROmfhzfXqGR3i
7sEPbe1z+70uU/+oBrm8LXqjgjHErLY1uNVDHVHkRNMCGiSk0jtjh+zWH6fJfKoraam6HwI+nOqp
gqjcSPrAN548QJifTf68Z0enjXdw/M8an7ZHL0HdYR5JRq/fI0T6JEbRlEGBmvU/xajijwa+HZaU
W8vg81TBHWQP1OjEqlEzaXuPzpRtZEra/ejJbwddOllS79+vZh74ERP1/E8iaLUns5ZgMFIpvnLk
fiTPmlzjYQ0WIeQj2OvAY9a/X87r2DAalaJ8Ag+/D/tm/GpPpredGpqaRyWTL7JKuove6a0N1wv4
9wotxVkFRRzQVXo7SzTD5us9y3db6J8Ir/J+luSpsxs6ACVXDhEsvH0r+R+8gH2QXzH7mqwEuddl
1bq2N0k90bjXAiomwTJO2Rm6sLdDxKPCOZkP4mx1rHGr4yruX4Ssy080xCMmO194nSeGa8x6pX8R
crXUOvdvX+XfXm19BWvI1fK1PzfmXbmvrrQus76Yq2XWkP/u/fjbZf75SmKaeJVKN6LRGYRP658g
7Ovwby/xtyGr4+qN+O+XWv+Mq6XWN+y/utrVK/iv5v7z+/K3S/3zK4XeoeLpUMtdCEJ4tAvnr6E4
/MP4g4tSFLOyxH6btYxbPUbDe15qGS8TPkz7yysIo1jq4yxh/cv49aprjEzdedqtno8r/V+vz2aG
rXevRzydr1dcVl2us173o/X/et3lih//EnF1BB4fjLLvkN3+491fX9WVbR1ev9C/nSIcH176uoTw
JPNFr2zC8S9s/yLkv1+Knvp2O6Lws9Gjsb5rhwDtXTriXTEMupkyQM9qOnfw0qNluHJpe1vJrnP1
kNSI+tWVwxPl7BaBw+jTE0fzyi0gdRRBczSbtsLtdztdR/qUnl8QdMLUTU5yUzo8BRZqoR7UUbO2
OkUlF9yfS5mB1stZrm0RcxO6bkLNDcwelJ7i1BimWHJXjTfVepu4mlYpOA/tXViO6+S7F9bSSYfy
2c3SND5QkyIfJaf5E12ZR73MmjvIlrIniezLreE0D8Inokq+uXvHrIYtsPDsSYSpyJFuApItZxGi
ejKPSBmPpqwqApIip4dLj5TNutC/vLpqdw+WoXokUf/iys4I85Lq/fAzjQxcZveXiU6sESFxBM/E
GLHJwB0S5829OvT3EFOXCMkHQvL+bZqYKw4iznlfxSjjYJ/rgHeVAkSLVkVUAcSpOJAlhKR0HX8I
im37QvflePgwh87TP8I/WCFXTGx30OQemj44/FF5M+86JbTuxFmCdkXXZe3lys4DUbjl+ZTP0NWE
oQluu9iHreGPNUSEOBRsb2GBMrvDahNnQWJ1R2CQv13ZxSJFbd9UxWSehVOYrKTfp/LYn0qlN+iZ
pE6IkJPBW4SKvFk5i104hV2crQfa68wbMZwEAZ44tSmmeFX0NldMq/XQ24Za1aB5lg57WgA6N4wm
1dnAr1c/bEqFJAmiRhKfWlqoSduZwz5y8uah9+XmoVIK62x19oswrXbot16MtLHZaxAqDintyHtT
9zt3nGcK23INsdJqFNexLX9criMccjF9SfOqPgiYrjiDB+rxDa97Bd2FhM8pNotvOReYXYHehRaW
bodm68DLGVDDPcuNpiXwmpdpfZZKyeTck+TqT+eNolWyK8K9puqGm0ZR0VauuxTdcO0NOx1LrWOT
3QAdvR60ooask2y+MH0IuUZeC78f2cCxP4RqkteL6QKIDX3BJoTnH+E0cta6BlAaiV/zJpibIlCI
lL+lOexAs5LGGhGYigJpcJ+66umq6SdOaT7fC6M1q4WCfzVIgGzz994gOI1uMtOncjRnAPmmPIVU
USGuhBZPHCBkT9GVa7qFNA8eTRDOc1xDNWyJo9Wi38F6UkMdV9SPM0PBPmyqaBtA9R64dApmtIOk
0bb3nOqx6MfqUdiU2dYC6kZyiBztXoyF+2qdQY7u69bzT51Z97edbHS3Tk+FeCPGESz0N7Z6l7f5
kG0XB8kn+gEGq/0RIG5D4V7t4F/2i+26QptFb2td2YJ5PU+9uzKbcigdJHV4bO34TSr0w+/Km4po
5U0uOQTlwy/M8rNDCfBmiRHjDzOXH5neC2XXp+nJBeEHP65ExTRNwtfeU/JDNovNiUPyfjYKUbl1
LNxdHy8zruxiyA66O9D5/6XuW3vakPgENeUAYk71ULqsh8yr34a632xa2kRuhVPYl7kdaBzXn6pp
t04jq+5tu6JU3IXtVgdwCAyqhwxQ18KQJmCl3ElW/VUb29Q/N5nV32ZRxsY0rMtTNCXlKdYSW37q
DXIH8mBnroip5sBYIBJGh87olqobecg7YbIDNXd5GO2hB6kVOXUd1YSveLCmIz9zyj1gVvVenKXo
gKpT2F5Wu4p0222qGnAXEerINNVulKEwDhYvG4gfxvVAWo+/hK7vbSg5c2Vgdoe6A1Xl+9WErZ4v
OeQSJRmutr6AoMrq267Wl6t9sGdJSXcMunj9pJ6mJCwP5KnlZ6dNIaqUPPOXipxH0Kb9D7vJercC
1P/gvceGmjVdxfbWl4rLJCV8yr5CCaCtIUdLnJp0UuYfNfia+sVdmiEZSTod3mw5wKp8KFHYmWcs
k8U6fTAn9crA3tSzp4LHTNmKFc0hOIqQ6ynz2kBrQ1jfmSG8uVFuE9WyBvOenvVsZ9cQDfOvM3+Z
ATgRJS6/B2YEr4dRJ/dlFaP9i5jh3gDn8iJiBV3Ln2PlbjIo09D6IKmVtLEUfpIEZqBG9QAwTMxw
biOWNXjVhFegDYTXsml0EF4xN2+pQ8qOpjuV67GOq1Mn31SzygH5ejLwJf1T61B4y1mJSnjTHFWZ
SqehqVZg+XXaje4l9T1EJSB45rPVsdqC2UsHh3IwI9AKIk4cetiYFwfYjV8TFb6p7ymirhPEJa5W
EpcYYTuBEZqFRfB67WR+UXRf1ZeStibN0oudOdKOF5pD9BUcFHIw8lefN4BiYQjVcN8qX0tDocmq
GJ/HvAefJ8UJlXBf+WplskXxU/YufjLJCCDygZ2ni1WzJqtOA/nef7eqN6hwY0gS+j48PJ6M3jYO
iteBzKY/awN/WHcbqqH/GhTTyS/J9jd2NL3kZe4OMzEa+Ln8Tm2RjfLnKECLPDubaMwIrxOrJX8K
SwqvWBJUXn8rvKEuf1gyGzMKxaxhN/kvSgoJFQYnp4Peap9kCMdPrR2Ye8SuzM/SFN6J3+E1IqHx
81SElrEPagPSZR12qn5TTUZ5EM/JUxRqN7qVuVfPyoAqeQKfZFm7MaI375tNeMK6+uAZB35+Nsuj
OgWfo5bXz/Es36glCSw6en1u5F7q796HFEX9izhMmXUCHF1cTAk9OxbKj7Vih0/i4NDgUcT04okR
3BbqpdSbG63TEYBJx3Q4pG3fcZNlwsT3/8lKk8ad9bcOOVR0iMQ08rloWusiQkbV6+9MezqsE1Rz
io/cQUHViwmenBtuA336ErNcd4rvizwPlkU06B3vg5HCp3gVFm34yLZ7xkbEigNd08mW3qZ+r8/L
T5JduAOqCM9SspUjdFHytu6fR79S3bBH+FbYBjpub+mK+uXMfK/CVOY6VEGpfLFmU093+j6uTJ4i
52HBpu9JM74InwjXI3CkTgpkp5E9/Tym3le4Q/obx/f7m9Eb6EIXp+LA7V2S0LV4D7iOKt89IkYM
vbzxy40YQ3UW7lRj6pY115g0j0bPXWeLdY1qfHsdyxJiXKTWi9xX/uEqxKxlflF951NgVCiptI5+
tjsppHdwkjkVh3Us/CJSuC2ost4ixdhcIxeXCKUgMbqKD8+ICBJriLP1kmgTSJr7l1cTkexRA1gH
6UyU1Xq4tyAY3EaDEu/EsHMCbJ023Hf2ZG16OCj2Vw6vT34F1FtO1/Z8OAdFqtxUWZWYyKmwyGA/
q2PR3/mq39CclFp7h53lI6T21carpv4khuIQt/aTrHfRrRiVUaQ8tsawzRAQus/nkaP7/iPAzHVK
CQvHpW2NozfWU+g6bQPLgJN+V4B/hy4cLxNfERWyPzF9vvCgB/2+DlP6lMrKpb2nf6wsOXgGCEBf
pfcsDlpkNnQQGd45mW12TaPqNEmIu8xDqvXtfear51J33iaoHS0MBkKCwgQULd1ZUwdt7BxP7212
2+XW72s80EDau0zU7eaAsitH1++C8SiGU1O0NKOZoSuGkp1oT1nxOY2Tt6vBilSSvjStk5Y0MV03
uUbSxp51y+ASjfjLIn8LxTqKZbMtzA2aiNexftIAysHVT4A3B4goMRQHLTQj+mhyf3vlWIdot+j7
wDDpEfysKTY6OaPmI5ViU2wa4LE3aHzcNn097anCQ11vh8GjHNqbaCzS//CKuTqSPCI20Wz/WcwH
3H89X0QEkNMuEesV3q8vnOsaNAXD5UsTugPV/94I4PCKKyT0NibgnYstNTuQGT5EAkb/s2oi/xzN
PdYbEd2aoeWOgTY8iEMDa+ql8Gpo7ZvxITMBeaSRlx7Ea4JiGkkGo7pdRjZltFoyhk0s3o53r3h1
6V94E1JiH+a289x+fusyOTaO1Kp9EE4J0Ju4qM60C8ItRQPs0xC4STgX/GdLLkfO2Ryy34VrCaq8
dpeUdrhb5/h9nmzGzn9bRzggM/5/XGe99vC/v562m2RXM2AoKxNDu81r9dBFqnFqPI3nraTrtNux
ZBkevRLtNjG16DwAAUYWUrsVpl54lxgRXgLK2SmNA5ZkniIixdpiKA2oR2xLH8KnJi7HnTAK93JF
ET4AQtoBvqo2oR3Gb3fpYqTPZ1Po2nhEE2OH+l2ouyQ19HNYpgat29zzG5+fPCQmGDvi/i785HJG
e1eUTXN8e67xhvBElk+64wvi39ttYu+HvNHgOv7DJs8O9O9A5lTqYs9g3kEseQ5BlvxLpxrFScwX
JjFB4eOz5ZMCLco8Xzj6LrVvTXWU9lE6gOfoi1t6JcrbSTGK278aCocIGWG1NqsJaO3/HitWSkL/
u2XCiFaZz4WkSa4402laWc6y2VYkEuJ/795/jkMPVqIrmGSmneyuuLHEUKWNV8pCGmbn5zhhEocq
6PwPMtwJrQWJp0HblvoXxfIBn1Ff1vWUHudB12hgjp612eylbXwe2Uu7YmiUQO/hSJJoYJ7yV1Uh
CU8WyLoIL0/0yxoTzzQPkRU8+4CVXjnEfG11nmNQuDBT9N4OeWE91Z6JmuQ6BBxy6nwITQ5S7Sxe
H7Kyx8jUjVsowoeHCZoUY9TaG0jQxgdP51CHEizYZahura7g5jVEZnw72W8TxCxxsLVkmSpGYv5g
xNHOopVmW9hlQq6zHQ+5EmqPBUCrXVuQJ9MNA0m92eZJeuMWuVkvIcIxssAGZrbsXKjjb61vKGdS
w9ojpKZnOQrki9I2dujmryNYscdmdo1tI10Uczg2muWECGmn4zmW1N+XSB2wFt3peu6Ka64vJvHh
+o5oiynoYb8R9qRxGrdE4uOwLLW+GOEWLzCykuWFrMvlr4oTW6csUn0IE9jYafN+0g6l7kirP7gt
iS39ZjUq40TfrdgvinB6vomEtH6JWZdYHattXQa1n2gz8T1F6374TArtFUCl9NLko3HIW704NmmV
vMDk90Ol8fHnnwOGEMGLyictI6iARhmcjAaRlyADlANT25pl+nGoz0MRLLwieB0K79Xc3KQ9vaHH
2u1bQ7ukMf1Ag2d/ob9V8c6+Al06IB5YvqpCGknTRPqF3K52EdH10GzjSutv8ub3JDf0cwDF0w1I
Uv5VpYROJcjQvIJEDCs65sMNKSHhHecQcSYOVQ1IavFcj82w0c5m9xNJMxNc9BwnlhNjkkgtUOjy
HI0+dO1+3KXAoDlokxJIx6EkYT/xO+J2RpnZvyeJnt7QDVyQ+gzT9KamI8qNLU9xxaTaTpxd2LYh
z1aZJekXtJpBrfcjCMBZIX0ewho13juB1yJC7rx5DbmrHiekAS4A8F7ZdeZf2jSaNkoeeq9tSzuS
0uXjq1eGxsZp6uzVs5AdzHPfQUWhljaSAWa31UA0UTZwzgrqtAtOW48ibxkqguoBtpoPw9UrcHX/
dm6S+KFr9WzJmxn9qbW0x2hVqPCs4FgXc2Y7oXxGF/tIzfCm98udsA20XE7bxT1PSbtc2VXzCjqA
rp2jqNXOrqTiCH2KvYuB7X5V4+hzDcTgUe5K9b5Py2Qj7Fna6dtUpo3cmZt6gT/zaKZ88aayQZ+S
ljrateKvoNvqTe073h29gNNTITWPwu6rablPPN0gMcZFwrrZtzrtRA08m6/hNy2Ihl/95CNXwG3t
sSua6Yj6SXmU9dR/YjtID72Zmb/Cb2oD/4mIhN5sfDQjaGHenqzhmwT5hKbjFgqLBAzUu/y8MAI1
SHbjaCUXuvGs+6yUJFfyDX7N3s/8jFSpsIXvZ6t3OYuG/NJmkGOFvvkY8PR64rOo3YkDIHb9zog8
VBtRDtxcOcRwjLzHokjtk4hdI+B5JxNm0HPaJf4T5H7Zs1Il0c6TafvPa4BjkVQUrtFZyc9miNxJ
H4dvPupiu6mKP0bUc4nkHyMET1QShW4aBqiJ+hKAjwyqzQPsNinfIkkO7r15w1EHjrU1ZDjBFhHl
QGxOrHkbIvyeD75BCo0bB87QduvMDuF1EpsvTVJdRqmoAIXMe5oP0+a1qQEPN3V1aWapXbUj4auV
TvE00ph46m1J3Q9TIX0mg7VEaIB+NukI8ZAZAYnKqA8rM986UnHfKT0rNzDrNk/wKI53cJ8ftYyX
7cr5mO+NUe23IlYcNDn5DoWdciNGZRtOYCq7I3zu9QObS7ebKsqSHmJuQii3qcnD5RrZkaluxk+W
mm0FBBp6VLbDyKlsBcrZVi1lY5umfAGg6CaB0knPoTeOO1j3cxOkDLS44hCYsnyWjPlAr3nKXYRT
emt1FUhB+yPl3kilYPaI8BnT/nenmY8IZAUcFtxrOQ6P4Xy/huzLoIaTGGzrAS5kv01ek+1XSc+J
vlvU/Uq0AkfrKOzXqp8iJIu04SYZA30zwcKxFYHCsS4lzvy4PkTvS12Fxfa95ChpHR6gXFGjbZMa
26YxswejSNho6nF0qNQm2dZqyE5TTgDOtzI6o3r1oy9SZ6928oQUAfrUQrta2Bqnm9xBGupH4fhb
mzzPBeEHNHWNEVOSqu7ddhyUrSg8rgTRS9nyQx0zQL1o7/X9J1G1XNwLd/R/ni/lTV1Dkm7hnG7z
1tx3efvJDreQX24MdUgu/dh1wS6WgHpa2X8M4xllnPVk6JKuOYjRe2gzY5Gr+fBuFyuKkbCLiPd4
YddngaT3eHFJEep8M0sImArIMdklc8gLz9zVXTVtVps4m/kzL2ruQGMrYgwbXkLw+m/zGrsHFCQi
+7j0L0MfW7u8jD/GrCs2EK8dqEb9Qi/BPJelcbe8H2II6xWwaN6A9S+iyraECZOdWVQB3qcuQ+G5
spHx/e75VblR1F7e1Q13NsEuUNTaLxrqu3uf1mJ6WJWN4CCo/TK91XV4QkWUmGT5HewLM5X5f05q
6vjyVipRQgWlbz0D7lbEIxpSyDNv4sIcLmLsI4+z70ZKicImzTEfA0Fd77hbWcts4SYnrFBZJP9G
77UG8VD0m07l7SRlo/YgDlPTWVurr/3daquA11FClP1Nmsk622Kk2vtZOEwcyFbDt1qR884GDwbH
WTgsMGMNMepvIuCDue2UPXS2qSts6xrk5Oh7qi1rWUM4zExxLqrPo+Z8qfb9enQBJftp0vtrB88c
Pym9dqd18dLha1DoLR8+Rz3CoAQlzCzaCqlh9aipOThrS7+vM1ToEYesHucAYRIB4hBZH00idJ5I
s7KxTPzzWuvyf15rzJsvThgpZ1sNNpZpvKnIREqO4r3itW+6Nk0OKZI6OfqplZPmqetS56FLgzlH
hZZM76Ov6slEL2MSV9TiM+Ut2gKO85CzlbmOXq8nZsjz+sI26oPzMLC+GLWF8hqmwesQh9bj0PO4
V8ZacBJDAd1xJusGFFp9ERieNHL8x0i5EQMRFMBMD5ZRfwln3I+wE+0d4o6uqcoADOa2SOdtlZpv
jpghYkAgv11qXWq+lEUSF9ltXozS5MGjV4Hzm9eQQV7d9lwmdebKluxle18OaLKgT/8hSLu7akrG
G2EShwJWpwN62CpkjoSReaTTIiJONmgeiCWrPJeDHlkoCSO7fRRbiVj8xIlTcYDD0ds2iqJsxDZF
2MS2RJyttnXGlU0soFP128h23u4CAKC0DMEX9oE0DLCodarkBCWGmU4MuOsbYVg+VjvDUKHI7BAX
3EvgJ/fVXCCd4iLdAzOI9+VcTV29o6/+HBQ6aCjphS44JWt31SYvhsJbUHJcvGubvGinp0obLHOv
HMtSszee+CSjbUh2CxQRmkafpwKmLk+B0d/uFOOz16rfEGTK7oWzbdQNJHnqS5lWztOoBgdhDlKE
+LQeHO6ghubnIZfrUyYX8VZ4Db+Wdr4TUUebL+ChfbxcYFlysK4uQDHxwwVCu7b3UJnS9QrMpbk1
gthlSNpFDFODhr5RUd0k7s4QeNq3rTeG29oIwx8lQI5Jhf8UITh936u5CalFHn8apOpRBNBAaUF2
4Wv360zkAYMfpcIm2PH0L8mUGnvEXfhYGbDWJ0MKP8zcs9LNzS7rQdgyhFfgvc0Oq90Jq35f0ihJ
ngtxsKupYiiJZsp5Ljhd9KLeFx6fopAPk9H6VbFpZ30KcTDzlkSVOK0iWrCa+bC6hW2c/GA79SSC
hON6iWWdoqJQTBZ6q6mVebse+rarz11B69K73acb6VYbINrb/nEK5LCb6g8xeRMOh7hxfnT+kN/B
laxeKmkvBlBDI/NszsrNwl6mB2EXFnHWzHP6uFYvPNusZh9BSTjtKLL+adEP6632Py3qI4jVZXVo
W64KcmreU4gNiOHZ5mEY4m/LFkUUTubD1f4DoPAXRL/op52d9Jep+zAayBb/OdaaVyuD8NuyAxLe
ZT/Tlf2Whib7JtLSkpROVj3XCQA+WZoAo6SlBY9wab2MJsh0CGt+R8LO/qRw/ySHp3i3U1RVN6pG
IyT6Rdoz73m/CaRG/iU190Lna55jlOrbHE+RvNvaD5HmjvNxp/SjO6Y5u2Iy2t8a7s+bDhKX+6ru
oPOQfXZfQTp9qy24H+CLHN2khsvR6sd8S0Uluqf1eDiZ9igdVKvOH23FKdn5gMPSHOiWZ/KwMewf
hq5Wv1xNUppKgm1Vzx+bCt4De1Stk947Y4rqBA+Q4IMqax8bmfY5roa7ZLSTn7EWg6Tk6e0Jfs0K
jCkRgSRrn6u+uxP5s7+KeF/jbyMAsdluBgp4a7fxJ3gp0gfR6NDuZKpbn42xrgCABS+ioSIPZPM8
wLG1tDmkhUarJ2oYe22AvaqFb/dQaFnn5rmO2vbcCRFl4bKomN9sxaIj3ZJiUdFDAbDTWhZtlbHd
RYiW0FrMY4ps9Q++XGa3aBuwA0GcbBkKkXrBG6tgIncCw8r8uCPss6mK5OxWLPG+jjAh6OlakaTw
NkPfb9L0CPAKkg//djLV+L6ehfTaIMh+tgEdU43jfBsn2dsmbLSWCKORu01Ak45Dp93erCMAVO/5
VOgA6vu8SBQcyMiNIn+6Gg14sJG5lNi6iNkUbcqNCufD/IPsm9t8mEiv/Q9rX7Yct64s+0WMIMH5
tedZQ0uWrReG7WUTnAeQBMGvv4mirJa9vPeOG3FeGERVAa2huwlUZWWqorgranCJkq5536QjAFX/
drSegbOEdsTIqM0zsiHEu1g74rR2TswGD/F5RKqqqIQprm/5HWn7xWZEgZr07lbRoMyvXfYCpdDi
OzJ95jIJ1XSxgG86oYEdFGFvAeWQrNvcAJ7PSIOt6vqNa3b+0VOR66+QLsk2JYgUgTKCxjy5E4P5
xwS/D+iHoFeZo/VunzM0sdNvBpj12gb6/6UfwfRxs4MbZ+3kGX/5S7yn7SwJKyAbBbjIKtB75FmL
T6nOSdLYDOJ2gbKxC0E75C7C2hoXjld0kIxt7BeBykvbIQmJ5MCFt329IJZN8KyA0soA3yENHc/5
75MaywE4r1RnJKkq0N/qiwGeSsALoZ/RTb9s2pFCpgyKMBKwJ9NbK7Ab11bQnFKh1APXl3J016Ku
wO6uR3QB4N9JBDad2hIWvXnXo1ZMI1A6go8DyD5IIsfHmykd2+IoB/MLmeji9WG1D0zWzTNF0vJ9
2bo/INHTH8H9CRmjfswGiINW/RJE6C5qTLJGvl0byUORdDeH09iJix9lbprAy2TjCUcma91Mg1wQ
1tKS6L7BvhweGlMM3dEFLGngLchONzPoewHgrPv+bUIrILHdTOZdxnxIGRld6OM72WD4y/VttFZN
HKzSzFZPYuDIo7rhAzOB5eJjDfZQzzKO5JykaaKhEkLr5A1A/7SDaHW0JG+AR83ZU/5XdBarJxdc
0FfIAVRt2/bLqjXuGgluMYqsXHRnN6o097QOa/HREa5Ua/Iy0cuDhX5XsGHiJwKOI71PWX2gZSkC
SEgQ9hnNI42SEkSUOHI2J1oNOaseJPaNAo2WB71RB3p4rjXgGDZx9hyhmRUFjwQ0UVAi3Um8kfc2
aHTP6MrGV3Mb108NyDEWpoQyW4U/WoSETwy5ILEy43Tc9XEJwIXOqeI4bS2ThDdgxcOwYBW3F0Az
ZGc8lMDXUjtotjEcf5V2qbXMo+K3QO5DBCBqio1ZNlAB1iU4Q5fgIl2ay5EDCoexu5CJnJ4AgY0Z
OnJDEeTwehA50Xyy3Rax3B4Y3aK/kN0UhoQkDTSz0K9vndq+KXc1jx6iyXBA/UWUVnHBQGRlgSN1
itLvBZ7lIFfRHi5C3EILJtt40A5ekBHczQin2zkU1JXluu9RloI89SoMX3jVqbtbCkAZDtoCosTY
UeKAHIlwRghhi3aFL1j7nhw5E6h5V9YLCDLyg19VJb74QrZ1ij681B10DQo3gaBCNE1Ls/XTl04G
1cKfiuhrEzQXKZGQX4zTa40DH/6qVYcOkqH5kTnFJ1dm5Wtv4F+L/mX1jPNAseJlLh76oUJCwHGt
c8DHaadivz80Ziihysv+9crV6Hx8ZVe/ssHrS60q5Fmq/BVF+4+vPPTZp7QuzGVaOsPdlJQbkJiB
jXtyjK1TKeOrLfE+D/uMgQy7Ddag+A9P6PkfDqijW1tbpuZ9BkKzpS+a+rMr+hcN2sb8n6A2QqVz
yr4almG+xIOfrRg+9PdxHhlb9G+nhyRLxXns0mnthlP15PMIhNHcsb5BSOPtx7DwYxhRHH/rbSQB
//gx1BT+68dInKD67cdosbE529gnL/sRn+dGQr4CRYjiCVSw1YPd4WtFj5zQxAVYvtJX5YVM2G2J
VSjsfktDms4nYJVo2NnjPB193b5Y6qloDECPOYiO/clJVoPN3WtUWcUDjloAJnTuFXoC7nWIdRIG
IkhHsrVxrFG/musKJMdXIIyKBy96mw5JMNQTExfZBKc3T33nvF2EvssAf/eMAehSPfKSYUJuJbeR
ONUekPNAtccy9yZYKlek6+BYyC6gBDKdwAYLTT3zO5mhLgqpGB1FOjUUVU5KnerGfMC+JVomdQ0+
TCWd9jRoBhW6sG4YsD8GGXQC+sf9zQFpBESb79FqbNdVF+0g19kvbeTP9lS8yzNwX4FhIgAZKnDW
5AXndbinwl/BJsjxBqCX9aJoPQMHJsn5IopksK0Sq7VXpPduaSM0FYItCbuTWDzdkZeBxW3RaW/T
ATvTyw6q6yAJu5u4/cSIpVaPlGc+EYUt+fTo5tOR5nvk7/MgMDxH1nZro5EMsLBIumqddeBQoi3g
vBsk45jU0AnRm0UqldNljnY6G12+KM3fLqEy1FrV2P1K7u1Sx7ABUkjUK4BdqzoPsxeVtDVa/WAn
btosCcFk0eSzPVCaYSyI1Ku23+It5vzA9k3iOwy5l1EzttOlyxi6RWSfIN0G280b67jC7yaAHei0
WOYFv8QWHlxdJ9FpofzxcxhG8Wq0C3ag6o5f3U+TEi9/REk/1bXFQ44T/IOBf1pveyhcBInvrIKS
o8CphVmlLcaHRuFfSmWNgeHMRuW10Tb8h9wx7StYdtYGnjfQTHH7k5HjvEZKNSy3sJ1jHE1EWscG
si8loOlcHMnb5e5BgbbiMY65Q2uQeYC06IkXWIOWtJEHAx4pKxYFrzIoWPX8WqumAf0OgEqNnfBr
BeJ+kLUEy2kE++yysQdoGkaRv2kc782b4VhNU8n0t/k6gpw+GuzWLjRp0DvQ+l2tfxUxE5j7ldOc
8KuImbPcdHl7Iu+kK+PkRXUcwRz85jcvfZpoyH32ce7fgumzhm+17CSPZeKPy9ILjScjVv+6UyN7
s8n3uz/ijBRa7qNox60oM/vIxwCkO/pNCxzEo6pHdXWHzj7Wvcqhaog3Zwu6bxunlw92ejNHv+Jl
Ci7QaaikZ65rz0eCCCQmx0lwdlSs81aQhLcXZLs5/jZELoE1C5p3c9vl5K06DoXsPxyWXj/HE3fV
BTYkvgyL39GlqPIn9K/6QDz+MtEdeN3CJTjl83VFeplkrFMB2hQvAAXa79EJB9g9977dzLaKk9sr
FH719gq+C+yWZo0Llyzm+Zpm3II9o7jGstgbBlg20b2ULppiTDcdVD6hJRewfTeZzcXUlV6DF+HR
7AEx0JVePGnFo0DOCTILDXRbdQQ5CuHsLfSQzZPQXtyvBMTNlDVFF8iRdgsjD+svXY1ypMsKfiyi
oX6BHtlsbxVUiiBI5KybrG2+1NirWlZVPdplBLaiQgFprO2Dno4OqPg2vYHk6jX2+k8QuahW0N7L
rtJEuoXuyCa1TWkb3f3fxBkV0gulCa7pceTWMrQn0O3rbzR3Ow2q++wwro7KBGaZrFleWMtR4hul
5jb0K9b9BBLsECI8BgjyNq1IrS0JXUy+fXGtynzMijG7TwT7h8wUFSSBuS0dR33WUWbob+0CeJjK
cK7Ya5ZHy8WXAOrx7pVsFeerEU2OD7Zru9cUQs0rH6jrLUXQBEch3akFYK9k0xMGD+ytcx4gYHEC
EF+2Bms3fwFcut1HQ8vWXKe+fNjdzv1or3AsetXxf7PLKYf6bBMt+Mj7S1bKYJOxoVpXJS+eQWNo
76BLGS551BXPkrdoWvZjf2GEGKZThKREDXpMCrZs8PkMhbyQM6vT6TEDCVmMrZOEztaqiCv2xHqZ
PEi/k7sh8wITaTivO9R4WOYLacXR3rG3livE8A85jAp0V8eCjd1hDodsH/RmIEIF9FQDFpapHi9O
UvUv3cobHfliGqKD4NSYL2gY171mmDQgA6u9UCWtIa6AVhYaFiMUzGJXXlGZDh+C3juTGX9dMBTF
ALnXWYslA6igFRCC2ZHXt9Rr5Khuk+U4390et8iO5GqRIEMCLYAPj2F62t4evtG41k29HwLIx0mB
Bc4JMi/zs5omMuSgE5AhnRywu+MMacnNoKtsRT92j8kUbbqex3dk6s0Aese8/Yd8ZLpNutl+n9SN
U3O0evkPxf//Tkp6oMXA9oAfrRcB8qT+eBemMaAetZB280218dFIsdu8llFXPZVZ9NPSu67Gb5NF
gM3kGXSC9jz0fh+S9xaMjJU434YyQ8eZlcfNKjT2kaM7i0c7mO4xiqnPePjryPbLciFzr3kEJIQt
3YKzh4BZagNZ6fYEIrjhIAXEckI/EHfIL9srA4CJ56mBkIaqmvZb0PC9sIC3XVSAc4OfAEKhhf0N
yjv8s8d8tsxQbpuXHAxN++iXb0vKCYClXrpvS6Kl/BTjvZt0Qn42KjaAmhF3Cj14C+gcyM+lwGvS
ndS2v8ZV9gSa2BCEpcuxK/iGtMEipFXOng+KiwbEyWsatn0LoXBobZJSGGmG1QXzz+92khbzkMDA
wzhLsRc8ByVkgxe4cSI8fxaQ6phvPrr+S4wJwM9hmBJ7E/d2v+KTH+2TMFSffchZ97KqPwmrSs85
GKIXI3Q9PlNYkmTGHhzB0Nl0/EXNhnCXZizacjQrrtCY7KwTWeN/XedTv7KrHLofNFad04NWxHHW
I0SFoAvqTWvb9LfAMv0TuSreE289QFfdHd29228msk+uNccTxT2ZXA0YGWHHUzXek51M5Pyf9j/W
x3v8w8/z+/r0c4aE6HhfWzJ3E6KrbWMZnoM35K/LACJbxfq7vszA+97IAKWLMv3W2n6UrYFtR/6n
7UEyoifMMfaUQugl9aEKk+Jb+t9L3Szvy83TU1D6emMBhXCthuBUrn4XiXoZWkG+IRtpJ/RgPr3I
3FzYAwMvNh6lthNbe5RGzRk3JoPcWbgi6M8+WOafk8Z+ewCn9VvYDCPTYWFX9WewhnjP2a+wqRv/
tdrvYTS9imL8iz28++0JB2MoMN11tQtNervxHxKROA9Ae0r0D+ONXpmnvAOzBUUKx+52nmcH4Epk
OJTo+HZKQHXIW3DdUowyXG/RCqDpGGosc4x+BbAvux9ewVzN4bmMphNoI+4pmpYdQ3xv2XNxyBTj
YfSBWnEio9jl0MH8ZNYoSUR+FJ9pCKq/bVt0ydWAIt21UPZK6R7XLLcZup5EtaDhNFn2DmTM5uzN
Rw4gzFiWO/LSkhyCG2ca6iVVDk4+WrIEvU7ex93ZjSPQohghkhV8yShvoi+iLQAThxzciXIpfVxP
0MRL4g0NrYzLIzOhWTQ0vHyKUTe6OvmcSqGAtgHl8226EI25DP1+bXU2VArjNHwYG7SqMa0WWssB
tBN+B6BxP4D94d8RMuiO7YhH/R8RQE4hLa5LHn9Zw8f5fTUmNvThsWcp2BpIHKRUPNvBddK0+0Nq
bIhIf7bNfpDqg2S/acEC65aGtXUbB1UJBlZT1MGak09DlEzmISFsCFPDpTubbpia90mE1qGodxON
KPR9IkM7wonHaKVOWXXX59kR8oP+FdBg/+oz9gltXO0ZJLE+JMubYI389rgmZ+cb4VkhZdVpJ5nK
Mr9Ufs7ASovZWeKma7TUtxuaHpjCwkm0/TbP1pMgpbEFvD+5J5MZDNhUgfh5Sz/BOAT9kUMPeEFe
WoOhBleabHggk6wNdBBJP9vRjwB17ebgMs8EAOTXTwTSH6h+GY9k6cwCqk/TtyhNhj0l4AQIcrdT
09dzAk8mdnfBg/aBnPQmQzUWou8pf6A3GM86tH38Pl0Udb3iHgN9c5kF+wTPAWB3g30XNsWTy9Ly
qcA+yR6z8S5ubLzHXeYsXcbFjpxASE87G0QJS5rwPh3fVwVIXJW/Drwqvdj2lUATDA+hFSC9E9h3
wHefNSgqt3JMvoEG96vXQ98HRCPhvuBQY/Tz3HrFRPLTRFUbwcpNAZopV4aZsr2rIfiW0agdyuKW
hl6IB9SF3UVUt/kmAGuBhAzS5z5LbLCd5qhg5FpJSku5aDuQteyD/fd41AzPLGx5v0fr8ggIawak
gs78/ZEDrP2kXtoJCho3x4dkYUuZQF+CVbNM8B0+DBW4NGT0ABWv6MGzUGXB9jjcDpCxfQBHAHL+
Hlq/ZBCeKIJFqXU/9l8n5brpMg+5p+nDf0S+9NKlq9mBW70kxdIatKTbtNDs06/QDAzJ2x7q3dGA
pjd9ssP3kgcZv7jb07Bl5oqDFfY5wckD25Z/h9GjYnChoB0W3V/DGr0aAZnfw/Q5Zl6N7PSiRu+I
24vSav0ARuUhkwBOQJhs201ZdoQuWH4sLMPZKqAQ7risAGOvrODaR0hdN8ytvrCEf0m4rH80KfTu
Mn/kC3sEBLrl1Y8+bL4og5dfiqZMIY2T+VfF8GGuDZ7fQaDi7VUaa/z4Kp6TpGvUwVrQH782tvnG
GgOlaXkEZos4Yj6YoQ0508r8zUaTNAVHEFuQ2AiDdY7c2xUiMdXBRckGwjyucyVbLD530hkepYXH
QehCdridwIV1i4f0FSCNwsQutbXah/nyMnQTREsr595Vo3ew9WbVA3ZjY2UqRRl7Encoto9Au/5u
nMXjyWjryHTtHEYRBP9UmXkywXJyu/E9a7aEv25+i6nSUH1KuuaV9si0W6aNshogNi8ic092GQZ3
3A6AfcinL30M2YFbepfSwNruMIidO168oc4DJT/VMZQqIBVhrRLUGSE5l04XOxLmkgLc8FPWNc6S
l2hWb0WcL8VkxpspcZ2LAcTtfLFCxk+hcNZDESG9RQ4KkZBbWpb4kG3INqD/b2W6SQxhul7cDRJ0
IZ2bjZuqFPj7NZWBBKRQB2wa1Wew5/qQqHSNQ6+HjG2acPRfapDXHN0A6n1ca0dbxeQvewEK/8k3
SjBh1T9qZRuv+ibI6rcbC/y4mYAgiGuhulhaufWpCbpuxXvh3EkL2gJZmxQHFAzA6BBN4bpmUEVI
rahc5jXId2ItVFfquz4A2htAHoxNC0W/dDSt9X+OoUC6pCnYTriOvi1Gd7z4WpZdiOOWfaIj51Dx
6Z4Z04lkyLKUqXvtoxMm+VqGd4s+nL77/ts88KGA5X50XlvIMixAfMSv3I6CjQqAsZGgMTyzNEzW
fSOsT5XRfy2qEWrmCXjwsKv7DrpnezHqSQb7NQng2/GMhp4UzJqG+Wkax3kSZFXnSW2FhBbgJkY0
ZMekcY1lPsl0iZxTdoyjESTt5OmiVL3dkmvKTCRQ3GI62CMKaKVuq6wMNIInFoTXoQWWnMIIDBpG
IdpHw0nrZVUL/qoKeee76PVaDPLrIILuB1qmfvLADT75uQ0e5mB07jLfzKD7JPgBf9n6nCmbrYUT
+FeWipckireTrh/RRVYqBLaGo2+cxrmNcnHmjgeLKlAfYt7dPODqQKPOhOJ8p8JpS5CgaoRO+dAi
ozcjhDR8CJQsf7cJDwwUJEpNwRQ3vs8l1BGtR3H/cT23xR49yLoT+DfQnmL6xuqWYRkc8wks6cDc
6CRN6QAUWLkeqMo0OlpfaFIEbaf1zTal4cUyXhscuw9JENY4JZvGiL9hvJqHoyy8OyWLFJ27SYh0
AYiTEn0hB5jsooXtlnz7IRq75VWr8uF8C3Z9Teyd1dcPYRByT9ajW7TgAn8BQUx4FlXt2osO+YB9
aEcvNWPRRQmcW1aA3288Gwxkcwh6rqZFmkQGvl1UsQKeCKIGt++nkeU1yKzX9MXUkd1RvXMp865Y
SR1MnihHBW5hCgAEUzEH//HlR6sXzLZAtoi2dM126Gl6xJiV6MukW5OID28uMkordYDqAzZDTyEN
vA9xfLAqvqJAN7HQHmTXvr1njpxt8wq2qnctZNocvijqAnITluXcJ9nU7Nyky/el7aq7CUKQ0IhL
my8j5B59IzZ+BLLZeRXzXzu/GJc0qfDSZidzC8wjYa/ubCw5TypM70zfCE7Z7ZAj8uZJEXBt92Gq
1gwKfYtCdyp4ulOBLvXYLJG0Cs+2Iy3gavTRHlwbHPRXaD0AIeNbHE5NYC4RdQO8OVI+i/fJZpXI
LfTRIG+Mcs4dMMPjXZHJ5sw8KNQLVngQ3wEFipm06lCF5gONPG2iO/CW5Lve0+0JeiotQo7SiLON
WQN+50dt+bZKmOfdivXIpCZWECXr0sFBc8wYCAlvL4XaEn4aIGh2tNqo0l2UpuIiQKqwDgKZrOkT
VemPlZmUVyi5sRON2ijszmXTg/cPPrqEjSnXHhAX67QK32zoXH2IKiOYP4voqi3P9WTfUTx9FEEe
L9Yxl836tpCMxL0N2eIzrYPkMOg3lJ8iyQRKlVrzX1lZ8lPI1L93B4h3iwis9WQXnusvrdZixzYu
x2eW8m2nAutLLi0oWZet2lJYhhJ6buFg304DO/ynZSdm1AtPgoaLli0iWR5sggW2Rm/v0DUYrQt3
6jbEQkbDFLn1D0Ouh0RZZrZNtL55I4mkhFn+jPFYeB6gKXQQGX5LGjoc2fLKC9CIoL2pqzkieQ1c
oh6aKbCHQtP00xAlg+Sc1V02D2MlzXNcGz/mlVDxuKRx+ZVGsXDdy9CZn/xpmp67UnR3BnTEyMct
m9+3eXgh3wjk4n2rbHAG4BXBqNE8YIO1i0Cw8pwYkwFMkdqQrxiY9eiBMJDm9W7fXlWXLMlXT3Hy
5BU/a7zztjIF1r2PyuEqizIDLVc+HD1N7gTYsL1LmVNDSwd8UXMIumka23UfaJSWOQMGMLE2NBws
YLjLLLzQiCaV2KAvkCAYjjSkJf2gf/Cz9Elp2pN8aLNHQ2dty5o7W2wwBsjd8Ho/onf/QiEoyvAL
NCj2twldIcwtGgGAoNCL0KUvEjEvEhfNsLcBXV6AYSJEKbv2FmkTAs1cO46xYIbLIbIlwpXTT9F9
nVfRPbol810CeaOFSTENQ5tdWfcX8tKFgtWhDGPvfg7KWny5tHgPzOtmIZiSTDeLd7dJt9cq9ctY
KShsw6x0V2i4AoYkjE12dPHHed8LFDIBWpvGH57+Y6Lyde8jCV535jbt82HnoVvoGnP3H55OxffS
DFE58KvnAnRpfwvIWv85VFU9B+DBO+xqhUOXXiHHYenRB4/MIvGgaV9acX32c8N+YWIzRUXyUjdj
cxmTGDhtbe5LybcZgOMbFKPsl9uktyF26ykyWdNUHecn48hCfEYSXqG9D/JIHy59BMAbHxRUfuFo
9bOV7iDz7l9w4EnsMVyRJWQM+5ysqrZRXkINz3VCyLrmYu0Klj6LAlvBpIu7fyrkqgzmOD8Fyli1
r9IvboekRg58Nk7aPY6H2H4frLpFs52eHkHsZp4+BWb7jJLHsE5z7PZbjYXwND5CtA4el35/oZFv
gk1h6jKxtJQFfIf29oF888Yx2uUbtwJiSk99nx8GY7kxQzCYJqCwRi4AjfCD7lHJbdCq4ANyRd0+
AFcUzgKDz8zXXj6RPwK324rZ4XSkibme2FFzyzQ+NXmiDr5uq2i6oLy4+o6GsRfhcxoNJ2uC1jZY
OMDP2FTyRGEUMRlxte16kMXuAT7ql4FbNKh4KmPuDYjytFoklinvrSGoL8C+GECzonTqybrC+7PW
4qS/ZthxFj6AEBAc5rnz3ReBONLDqW+T8AIZtG3H8aRftiweNmDSa1e3rZ6e4Mm8O5JJgqZvYwY2
QNJIj4rUG1+jvN6DeMf4YbnWCcKl0xcBZoGlj37/O/BmGTu3N4cd2kuB2tSTfBd9i6nZ7KeRV3dT
5JSLTJX8nOuu1CwBPFpCEmgevdtd4ZZiVcjiUNrgUryRzAAWCl0fo/fBrmqWB3LkeHutq9xBjZ9F
UHLtTXVuwJD20v+spdW/xGyMwZELVrSwCe0XAf6vTWrJcUNBYG19m8O8xnmxvjtxvpNNmTz0jc2v
rLABjM9N0Fe1aXLNRdWe8I3zhZwT5/UZFNXncvTyk62yfAVlXAgs6mHY4wm4oFu6REaKrzDtUWMG
jw/hTi3U463JOLjfAInLHxzlN5cc+NFFN4TmZ96OxqpqWLmnYYaKBdQx5XNm6SMYcLYLDmaYz1Ha
jMBWmMHe50F6RNept8R2aNFnQnyaipifTUOFINAFDABCst3KqIL4UOmhDhM6zIwbfka+EppocYti
GFBYK1DZ8AMN38MsvRrAYuBGI1DB1H5DZwcYturqa+ghp64z5qnZSiCt+uAyhmV1Qkect3qPQEkC
LQCplEtPR0QdKOUpAppE1de4eVuDIgwozoGLCBzJ+EIyHzsU09ZTgx6QsWqsR7TSW4+5CDctspR3
FFEkqQ3EQTgukJ0Cz66fetMC3zZqT8GOjZ5soVpgrjCVZrR6TaQj27VTyalY1p6xGQf3C4Om1j4D
HdOi08ww7hTVRxpCpMZ+dnvxNoxHlWwStCqvxkZ4u7qEYBid1T381jtRyWRFB3ny0pBO67dgp5PR
EUmddEFVrc7pQBWclsMmaQMDIOWiPwjHDo4mUFtzdSyLQMk1osJKE8hOpbNWjclWAQM0r3Sb8Oea
yBRBlXCVcWx7WA6gGy+G7D7M8EQbJ/+hiUqYgCE4jix4vZmG1IMkglPIZdzlfbr0eSFWqdFlm3lc
x5PmLE/s/Ty2Ijx8m6q80BJV4WX3auxxPtSTgbeb18/RYguSuvGQJ8ciltkJu523yxSkAPv8OeZV
PRyL9kh2mtFFoQ0aVZOoZuyLr8Hm0xBBMNhHL6UdGWxBNlc78O+vliVAUesbDQjdIY2OMiqQdjwp
rpOr3KdRACajkrteGO4TWWxj2oM+or8X2jTYZrNI694/UkSJisSqFVBCa43Ww44KrZKiAYcUTeWQ
kj2gGStc0BAtsdblf7ySbzf9fQKIS4sqfNjnLjqlp6Y4dvqSjDbGveIFMENTcaQ7cldOP4Kc2B7B
2/g+J6Zw8lNkPdXg8/nzlvxGOzRrSGklWyePsxXphu8L3R1W432yYq0pzz0A+Gc3z7NVbjL7OHrV
DxFl/cmS/dslTp3+RDYvAL+e6+RHck46ogdbA/Jo7yHkGdFBB0pn8KoVxsOtTDUNPj+aqvki3jvL
HZQZyERlKroYHSgqdRSNKJQmTrybJ84VrV9r3Zb/fS2yv7/ibS326xVpZVaW9hG92Pj6xJdRk6Hz
lhC8wfsQxx32nHb4Wrl5sZ34OCQvCuI8Z+3ZcQ15HpmI9ni0HTqWArFDtvk2AEBln1rWgWx0Kb0a
/cz6gjYDkJS+8A4nCPB2CV89G4DfB6nxUndN9a20g5cAb4RvoIKeb4AnnW9+c5nR6H+CVMZBu0s9
838s8X8eAwkwdHmBv3vt9q57akbPWRDRQ8FzvmmhUzuzQ9g+lF3q2nQvHX7lTyx4SiZmv/xtUhSw
dmaH+PekMa3tl9h2kpMs0XzZF8Z4T5cu8XNoZS5vlgmJuHsv0RvyjGvRV1OzWZa1tbUSnFE9aakP
U/N+aURNFc1LDha4OsxRJyX0K+ic3n0TcWubRSCCJZuDCuWi7fwS1KBlvR7QU7+PfJF/Usa0LRsG
UKu2m3YW3uwyrt7sPhjb9g3wdZ/cCmfId/st/nd71aB/japXc+FLV69AeQlNZjUXyxrQ1p76sH26
1c/ygTXbwQ3G5a1+JlHCRBY2CTa3oljvxF/y2BmPZJrtfFlF6CijmttkRNmJ2/XT7aV7fOFsm4ar
5W2ZNho+Lk0OZeXz0rSQCSrn+95jy8lCh6DwJiQGc0BSLnnteUujFQX6AMboMnvwDaX26Gt5LrSN
4loWQUERCJItrTDPpQXeV5Fg90FDk170/YLt6bzSzXRbs0myLZ43/pGcwIE9pm7enwa08a/GwseO
W29k5p0HHny1clCa1aYAPNO7Kleg6tJD2q64ZYxam4yyI9m8AAQHAIXfkXMO0+t6KIVvbraS/bwt
a6jg47I0KTSQzEqlyHCOwjaIlh3AaE1OunTvy0YCRwVVY1c1doa7rzvs7Gg/E8TAQdCQ9jM09IJB
ohEJpYnbkLzoZcPnJTsFMU49AzqIt9E4fQ07HIli3xxOIBTHHo/GvjbSHV2SqIREbNZuaWoElnU8
NvQUGt9WiCoQ/NtD+/iHfV75w4uoPEwWflDKDVIcw3704ytzBvPVhxBrGLnJ96JPh2U7psEFgr/d
CTQeaCdUVfjVas4U4EKVeFn54JRvxro+l9ARWZHD29rQmPoGZedm5TUygaJvXFz4BOwBSlvJd489
DbU1fbXRlL6Cjm2pt83RFiVi5B4EhDvxzFWvhemIRZLZ8X1Zes6FHDgCoLdCOwy02M2O2gD/csTQ
RzE2B9/ioFZ0NQRqFPKRbLJzgbJTg3pskBnc2LEh76KcszurNR+E3tSmKCXRSHYG3xhgzIciMEQe
Y99nB2RV9tTUcmt0oSHUnd0DyM9nJ8WTnS4KpaWDm3i7P+16WbBDG4fK6nYf4rWdXiCbDH5EQ87s
/GM6undRPzbl/OPd+m0oDJDI8jjV+fa2LAOm/pwGctkYYjx7Hgo6IzD5d0OExzUazZJHkYWA/VZQ
bBjbsFxajlW/+KJFG59s89cgAApAyvJ7mIE8qfT6n71TrrKs8KEf+ohiUIpTSi6WdWhHP1E6A4w7
z76NyT/o0Wuenb5Xa46vxlNjltXRQnV1MwUONpUgH1jERdB9t1m8NKa8+AkO7k+9q5yX0BiR3Efm
/eIZprmvHLTu+ziTPaRlMCxlZ1qvyhn20rPyn6Y/HXoVNq8AbUKgC+yHfi8WXA7T1WRluo2cJjs0
vsjunIDHKysc5CuQ9FtVZ/kPU/HPfZ6qT4McFU6fVnkKrd454ZNdrf3Br178HulAHWp30z7xA35s
2sRd1nHagwLbFccksKZrJ6wreDrcV2g0Q80pcroT9MPqR9C0fSM7fhlkZYZGnkvQ1j20ggNInQQr
I0RzHQgw44tRlMm5sTgO+7Y9fGvdtZcm5XeAayCTpQOY8NT2/1H2ZUty48qSv3LtPA9tQBILeW3u
POS+V2UtkkovtJKqxX0nuH39OIPVnSW1Th8bmYxGBALIrMwkCUSEuwNDGawjK87uAX7J7nMPAC8E
HArE60V6b0J7zVkUKd7xmNyRCRguA5npzrWDRW/kO99ook03FX3gqzaulpOEC4SNu4M9PffmDg9o
gdHL76kVSC8/p1Zwvg1Kcjz1hyAEiedfE2VIGK9wMUUbg0pEsKB+n5h8VGDWi9SpvhPZ2zjxcRax
Ho5NusjERPk2E7/NR/Khw4d20fvjsUatqzadAyRsFkKCxSNP7MtcszBCGgPBgWhDNQ5+ZtVnADQ+
USeZZGCeLbt9969R4Y40mS+ORuWIJdFR8Lz6kofcfLAQNDv9xt6W2Ud7ZDVfRFK/+5coAFoSewV+
N19cL7Ieeh9oqjmSlXlt/c7viiTISUlwg1JNAkHVUvAvNFUD7gmP3+ODyZ9bSDLtGkC4N81gm19G
3Hh9rYJveISBPqWOjdOgxXgHlWoHRBkAJE8jkdPNn/tpZJ0jMOTLYh5JDsIDCIxG2qiouNMRRMfV
nyPpNZlCiSKNFIHDvtQoPiIHrPSAvfDXqV/xB1SIRxt8Ge6pi0PwDUO8emfXdoG8QGBDLVwz6FHb
oFe1rfg7pIs2Q6FGH5jEYA2OLvN7xIEsRMVs9EmMrFu5Vmfd5Z1vbNuxbQ6ybIYT8uwQH1d5+VDi
Ng94Xpu9YBnx5MUo7l0ED6OuwBhWqGJSFeEvtcGy5e/e26jtv703v2Af3ltoGBDZnbBfBN0K+jpd
1nbQHGZw1tRE1XxzINhXbRkPwJHU+6KL426ByCoo5Chc51SqXNshGANmo0Tadu30gbFAGjvDrrVR
mx5iZsug9/Cpk7HOQzyjfXEaJxWvfjpkmqlN7UPsXBX91u5VdjBQEnLupO7PdEYHHeVgKPOkXN06
ytL7FtbMW6SV6jd25Nt7RxXBgzNMkLYBVL+oPDkB4ll8Jo+B2xbym/Yz0D/dEnrs/qHHrcS+pfU/
xPjnU3Ia4UQpABWFYtP1Abb9YKMbENwVygEGxUvW5VRWXNt1szAbVAa2KAt6kgIl0jwev5Cbx0Bz
KooCEbgWe40wbJpLM7m1PrB80/DfufW48rcZShEhY6X0c5WmW0C5kdfDlbexRDBu06nZJcUygm7I
5zgr2SG2JGTHjZG9MNH/MUSuc49Ec38HNm0g1id/23TlstYKmatp2lRnW/IfIvU+bY648W5MgWwH
tTYYdjcOasaWyC6Ge9raUrNgUbSfN75TLxAb4YcmYpnhPioZMtEl0KUOFa76oWgXptmKtZu57CSo
2hUPiVZuAM+4f39FqNMc/QZxmmS0mhNAJqCXSEFUfYJAp2dt/AKg8lz13Yb66WCo8DWShbXtM0sD
w4JDmPntOa/LHFD+RIBBxpH9goxhXr/72FLrZVHXyP5O3tShld+D/xJKC3GB5C201vVZdx6KCaEv
tWxySDR2Mar5kbrHKVZezQaMb83CQWiyX5CxmnrozEGlzD4v1d3NXpgWqD/mXm2vzAKFhj1WBgKP
8WNNFxouoeDcxBzXHJ0GzmNhJxEUzhA3pwNyVEmHkO6f7Qb8Qhl4/cnyYSS1xzg0oVm+pLluYyAk
hFD8dLBSZa95n8jkAnqwZsPABX4pTM8+M/1sTuVedCAznY1BZy9lNGTrECsVhT2I55xGP12SS0y2
wc0q6PcEfH2boQrZM3YnAWj6HJ0tDKiSHdzpQGd+LJoMTAoSRuzn3DVZm7HiKN+dvITiUDqvhx35
kImL/M/RNOWtTT7UzPNU8OWtR5oqX5kSgpJVh4RRl4XvhwjRyAp4ebST3ilBOOT/MdsS6iF3Ual8
06bGD4pAfghSxmEIlZ8A5OkNqtlP2Dt+jGb+EtykwY7wn43Q+IQqaPtsGeAH7OxggFL8EJ3LIcnA
vaSNK0Bo1rJsAgsxnsRfgDEye+v9eI0ixQy1HyGEa4QX/KGj8lvuy+ZLNSBvb8iAPWDB44B7smb4
HvN4j4dWCxacCmh+Fa8lHq64HkSGzyLqhtN8atjaOJgV1lRZXAJJNPXQQXaozBpAi9djN9iEFkB7
oMN4QeHlFWKd1aMzFu4JYMFqSXZDg3wxr4LyLvbs8d4VPdYv04AAXAHIGOXiyIEvfnJyyOl2LHv2
87Fa9GDkO9Fh6Iz0xKbDzUZN3el6KRJrk48oCO+y+lxLP392UQX7UDvekllVgLqWVSWz5Fn0Tf6M
yCvKGwv9QI5+nlxQJeXcUauKqrc+K4d5EujVgVY1CXAdTnPm04YWN6JuT81kFOMKtUB8S83GKZAe
RIB7Q80h9GrsxipnZU8vCq7QcI/shr2kXmTijUOZg96Ceh3ZhuemwQqVellvVXcIGVypE0vXcFGI
ge1Sw7BHsC3HFQAZ1aHB4gChpDT2zvhteWc6M7riC/iyu51l5mJcWKXXIgA/gAneTLExTKHMPJ3R
wYcqwMELcbg1f+d3G0YjyIWG3Zr//1PdXvKXqX55B7fX+MWPOlTd6X1rPnoBRJYNqITkCzq9HUD8
IVa5XfQLCCUkx1uHCkFJX+bpn0Oofet2phlvTTr79QWSBhlJU4Hl8J+nCcq/3hi9Cr2T2Xh7VTLK
quT5QnLzOuoQe7fpTdyGUHN2oVMaUhTRZyhvlnvDDvP7BtKQAqmgUzYxdtKhGASqQAyvWA6W/W7r
6CyKNwZEjc7DdAWgNlrXm0rHwEr8NZZG5BGq5XplnW/2kQG7PSa4E9Gr3joG0Ot0sosvmRNgZa6D
Vq7jInSX8yv+NTGiVABug8O7o9dOdIZdcmlGq3kqGhzol0R1wd08VaLNYh2ERjm7uIZ7sUFCtAXD
hD5IzfRhPlNJ+372Gxu59A5XCS5sjKND9tfZzSanaW6zUsfNVoIldBlxXPGgd3MfilaBmyoAkzo1
PRG7D9qChHYXW3fB5FFCXm0XNKJdUmfJHfchR7wlLTt2ngd1GkqBAPEg8oUS0UzX2Z1j2xfQpJRv
xSguhmTFG9fqEiicZLA4XlSfVJiAm8ll3l5V/TMVpFMZuj/VoiMSMNtvJvIge1qOd0CZL9iADUEi
onsQ6PFrFEbqghvSmlp0MEawOSd289YOfoxMX4OKvMIt66UjPbAYqNQ/Vgmf9vOlfGn+Oosj891G
Z23C5UsQDMmC5al6mXv9LTPdx1jr+CqEiK/gvZanuhmPZII4RHxtUIh/5+FeBtW83l+SW9teA5Ax
3ZMXHZqq3sV23p2p1YdRfK2y/HOuMjBpTDOTqa/BWSENy9/fbG1uV0snYvGWXKgj0SlAFzlAPGSj
OYMScqJ+w+PV7VV9pe1t3IOB+jafbyfWXpk96rVMB284ykfnyGVzpWH0J6EuooRSafFhdrMEDW80
v4XbnxBjR9mB/etyM2Vedd+7Kjjd3plWXrgwQZMITCo+MPKtZeUtDEOqD39VaXkoI7VAV0UudHBH
cIDUZm3OfxVNqloXontpqpe3l2VN5uyMEnXrt7+0rVrjwJzuy+2DQ4AUvP862d/eXZ8J9y73X2iu
+Tt0+2KKug53c3Ms+AEMG90Epun2yoJIgpGn/WtUN09WksZPESQbD4oxVOhOdujZ2UbeXEasw1H8
6dSbBlRGeyct+LMG0R05MWmZy0ay6hzawlgZIk8XGgJ8j21vfuqaITt3U0sW7rhBrQiYk0vXfKxk
X907IL1qnNh8JFNrgtrLT/3wSLa+9YtdGuZsOQ8Qlv/YmxtPaxNMnCjRw7q6jfY0OThx4wOiIuaC
mjTAxY/FkGZ/JVM7IpSY9G21pcmBNklPkZ39QZ30do3QPCKF69/Nr97YHarNQrmmyRwVdxfGiwv5
08GNotc8VuaJWj2Wh1tPWS3oRPAHjUbvX1GpsqJOMuWQyFzwyusP1IzHwt6pEME6cqG30AEZx8ZH
MhgKGi9uObIdvQHQerCDr3tsJbGn6sLPLLTb68iVvi/G7s3rXPcLpN2HNRQBh53foxloYwXSLdRo
Rq57KqoUCnxAUH8BTyEHJW7aHIs2ROmadZ3NLRT4dFmCLwQxmuX7jhsUaru5Tu9Wmx8j9XFss2Lx
oVDPjmqIiZv2g4G3XfjeZ8pf+yz7pmudPxVIsu10DYkfRGndp8mBUttYA37j9VcDQc5vkUABZNzx
H7Gd3DXJYL3oqBmgB2plV2mH7dYprf7glTJGnCJmYA3k/VM8QBk3g0Dn92k4NEr5jxDDVYpgMH6i
3sazE/w0EgZIwoQjDx0DzBZmDPBZEvSfoFEBLmfYb27dhD5PXIU0IgJqs5sE9p7cgI54n22Y3G6z
hdF3j4gOIHk8gOYb8A5jkQ5vqQpQXepanyE7XKIo0Ux3dd/En8qWn1RhBt+A50mWBcqjL1pZ7Jyb
A1Jr9hB++2tkl0CMgkbm0kfZtm2zlRFFSBD5WfKJzjJfxvNZ9xvb7/x8ZjLcN4vkQ57NkPZwBDPY
7kNWb86xieHREKPcU3pt7lXIkq2FUQJm8leOjpxplqSsd2Tvo2SRjUjsXoq2KLYS9AOfrbSY+axk
4pjr2HaqPaqQIM6b5DOfFdbSsEcNCLQt1/g0+TuIkwGlhjIFMeTgUbaKzlpPtfPLQLrgwS6D+N+0
u2WkF16ovaMbQ3YEpTJxfklHgYSL2a2oA3nC/BJCQ9BeRWO/Qg2Vd7y5eYMINoOfqGXPgebsUKhx
1GnbPgWdla3BUtZv5uYIIjYuK7wlS7VPujNHELgmJ+qkQ6dAGAZQ15VaNFsfm++zcbN7n823DX/T
6qxBxMux4gVxZkF+6NQ5ZnWhVs2Sehe5abWkJh0Q5AUxp19feOmiYHPyqEEgtuSTlAjZfjPH7DEN
+HmO372KXUL7tWjBPRkMvHg0YvNI3Awe1El3MbBW6366KKDRF06x6O6uhGj3I+/GI4P46xo3R3UM
aj9YNs7IT3Wc258Y6NJn2jqd5QewUBYrH1VzX8jNS0p+Mpm/day8BahefqMrpq4hXFEiZnFtGGuO
jd86K+bH4TednvPSdr+2MWhXx2YMDyxNssdpIPVXcQ4NHQvlQnYYy32cYB5ZW/LNR8AnCJruG7Kl
3bLlbnAfO6YJMdcRLKN2PkJEOX73FVBk0ZBjzFYmkqctGHrB/cHZqqczG1vVLtMOwgU4m3unMzt4
FU0PFXcHMKHpAFJM7W9rFPRuRcORlNW4EzVYRoDfX41bF/eZa6mQWp/40uYvI2iGVS0RdKXvMgna
6ApluUmD6164THxNwLULMcXuqzX2bKnjqIOWnt/tGtkaO4ZM510HSPgSebnxpez7E3FouxnYO8O8
+8rKBHKQwF8YXZQ+ZYDeA7qNM78qIBuKW/KTEel3262XzjLG6nWXVWAG4rhRAqKRHugtezJJTrKs
Xud3PP0psgDZF3mkgd5BsSB6dtPilOeG+xSB8OmAO8p0FXbD18meMDwtrCDgB6lAlfKzfUQiY5Gb
dbnD7a8/Y8Hfn0chO+hD83wbW0W4KFkPEQLqUUE4LppSBNu8G6BrZkAHwXGnoNbUvNlUnAw71LZV
13Y61CDWR/YCNmpSx82W16relJ7VLqnKjerdsAe+Ki69PdW33eyGisYtQ+3wIiGa1puylWtXV+TW
6nWmcffwDdO6y2JhrMPpzJfD+xnZfteLwlLQ56BWchvh13NwkDrY1KMqnqsqe7MRZXwLy3qDQFz3
1Uy9eIX6qeGiHQeRPTOvN1mi5NLKRmPhOal5cogRgQLF1BaIyGGd4x/IRAc1RZHpDGkKaLkWI4Ro
Uby6iZQGWnkC3FERF9lAAAD9G1ueEcjJL+50+8209WKNDdtFXOCWXBh9vOfMwFOijKGB3tY+h5iO
Gb15uCocS4rXwg2ilSlEenFj5hyDMa/Xvc40sN7Ai0PN843X6Y8hb5snJwibrefl6d5PBZTSpsnI
Y7ShuB7W4hWh/WjlqTFbKeYMO1AIUo06HdwsK9eeEtaamh3Aew/y3YHbYivTFOXiQ/M4Zh6g/XGY
7pHTAMAQCg9XKIO820p1NrxonwVy/TvNCs/Go3bqHKdUvMoCtkLJYmc8IrqGT6EL/WJF2P8Yqasd
cr0WHmFQeQKRYnUNEIyZbdSkDlS3Nzt7aSgQILS8tZ4BA28P3CombmoH4cMK0hC3pgSBIj5X+xzZ
PiqkHeku44lhHFKtn2Rd+Y9KNMmpHWJvSYze8k+7zu3klNuTPBMi8Gtw+SYQJSwWuGzNb+Db0Kj5
t5J7peUArhd8EYkI20fmVCAcmm61Q/Du2wZgNLYtHTwEJsirtYdEFvaG41fOoMzT6+Ez5GLe7VSI
AY7M2U7+YxZ5a98YgTFomnjHuzDYIMmBvJ4z4r6IXDnYbQAKiZNkZ8Zp84U8gibk2wjifAssttLl
TD3fGKzf/rZNxPPIlwElIxx3Z0lQwwWyhvoZfaS6+tikXkT8uz19/mXY/a33l7E353aaqnQMvR39
8dANSLpCCr089ogAbLLKtB8zlIRB5jgb33Lvrug77w97LH/YwnGedWJiZ+n33glV4NU8RqeFsc4G
IJXoemMDr7aREeSIPU1rID0teLrpkLijvWTs9YaZvuGqC5BJ7NMS4j4cyOtOpjUEigf9jsS++UGT
AWvzNn3mrGb4nXYVuGlSe5MIFBeHcVmcAYLP1ih7Kj9VyvxO0EZDfsdtK367jWHhGKwMT7xoiS+T
UGuoMC43t6Zb9+UG8sjBJlG+fxIDoFei/0zV73neQpou8IaLw53uZGlsZMLSM1/reHaw+0fWmwtk
C0pUiOCSyLHCRFiYFyeSoUmnppia1Gu3wHZSL/aK1jP1/m5sLANkLtIMBKpGdsEyAetKCNBaZe8c
S82w1JzsXSVBGDA0L6V2cvuHjpXzAD3aFRhu/fQa+BOAQYcnMHUL/j0DhngFWg1+ZxRQ/RsMFT/7
SV6toSQ1ngH5Sg6yiOV2LHL73o4KsWyFDF5aK3tIk5z/ALAf9Y2ufgvKP4erQKN8o40tEPnjWQF+
BBehGDc9iab1UD3Qf6LLn+wWz+RWFdWsPuQOVnoPbPcxyyCMdBMkSoug2QodgAx3hCDRrcMsOAQ/
jHsw2ICJqkDVPoIri1KE3ZGazZC/Nwl6iKfDx97h5yb1RgzwsH87Nh9Ro1Nm6QrUtidRq2zvTgss
VCNCkc0p0+BMbTpMLl4+ZvsoVuHJxOKT+Awi3f3hiTy4l13PH9gYX4gMwc46e4uy0WhDXkM6/gGU
nn+Pte3sRWZrsOHVJ/CaVq5/zQX+itkrqwu50U5trxGhRIFwX7HPoQ1uOFzX3jULavBx4+Z/BkYG
OSivDRB06ezziFJxiCPW9kOT180yN7P+S+Tar62r4j+sssHwKQ8lkhJbJRa/SRdCq70vGATZfFzT
fg1ulG5AmqQ1w7NnGq+J4fF5QdnGZnrKo+CVlmm0QXCAcl04dhsfaLHmcvwGAYYv1sTmRbxeuveS
s1HhUTExf5G96TWgHZOdd87y5kp2yHQmeDC45QKEveMWoJn0s4K8eGY6wbfUAwxagYvtEiVBd3EA
oEapQRN8iyANIBi4NywVetufR8ZmON5nqf05w8rmDAqm7IxVb3bGDiTaid745NhheLSjcONbafmY
JFF7L2OFgpYOyqA9Yi7LymNsR71GK5qT7ztf5142yLca4I8jFkfYtUhuQPISETLypQOI6zaiy4w7
aoWlK1f/+q///X//z/f+v/0/8nuUkfp59l+ZTu/zMGvq//mXZP/6r2I279/+51/cdWxHCA4OC+GC
fURKB/3fXx+QBIe3+b+CBnxjUCOyHnmd14+NtYIAQfoWZZ4PbJpfInTr8p3tTqwKQNI/NPEAGK7W
6g2pc6TPs++tsZr3sX4XxEcgVrYxrbA6IdodSs1EcpFjkG4d4pWDXCpfBEMZbmeVwThsfmoDR3wJ
UAhzW2ZEsYhWyMakEAgBMxEd/Nj7aCPnMk1WDL/xA+SJUT07HUSW9md7OvRRU21y3PTAyPRnb1Lp
LyDTT3eiZVixi1RWqEdy2tmFxpIzTQA1Bbb454+eW3//6KXkEr8sIZCDlvznjx70eLnR1Uo+Nl04
7JAE9lE1ZY7rlBvlSxUjaTItJ7oROOjS4dU9eUhgngDVZigT+71XlXnGIQ2cD/N0bKLZsHsNsWLj
IEQdvCRhZa0iO+7OCpKYx7IAT8aA3NSnEaTP+Hjl2+QK/mnUeE+uzIPSiJ8MJ7rMzGq400FkHzi3
cM8FpEH9h9+la//64XCGqC8+HY7SECmk+PnD6Zy4dFA6nz3Oi3RZCODyc/4JGYr8CkXZ9gqo/jPd
DsM6MzZ0y6Pm5IVyrew6FNAqtgL3FTFgvZYizcCahhtTkNUQaxCi+WLp6qymNSIeig9ZxPLPwigg
GVR0cB1yfqzVfWDk1T0K7TdI2IvHfGLTL8FtC7qD2DuSDZRh8bYpwP9IvTSgCvuNmHj5ETWDam0V
cuD27HSJ4FS0H1UG1n4vA+Sx98CZYXdxtaw9oAiD5hHa9eLxF19u3tfS2jtQ7vhlaU8Kc5YW7mHq
JPm5sfWBTuoQ9MDyl51MHv5RdW761EwHRAqLSkQgAEMjDWW7aAE9PKRukT1Z2qw2hjnma+ql0V2X
zKNzkPfezfFGXlhsbfEm/kAu3zZquiubzYY6SosF/+EXwd2ffhGCMcfEfwHFbAUYsrKny+nDnQp3
FmsAlYz/KPCIgnwc6y+dCXplwhmG5SfTra1XWoRxo+1PvvD6ixG4WKIZFaQgo/hMqrKzSiyJx87y
sHRauUVRLJpJ7S1EESC0d8oI4jJxeaRB1EHNf2ubJ/NZ7G3r2kGVzWA7yU51o3lk3DGPdMb72C4X
WTig2gqJIrbjTrS/df/NZzbwSm//w73n59v+9GGCAEpyJh3XAhGdK3/+MOOgYmaSMu9B9fWAVGzq
LkzgF+6t0HBR9J2a6zZxs5eciTWtdcmjqgKg9DregeEWxLNIIxYOsMdtsauRZ5jus9V0d/1wAMjo
3GpoucGBzND4QNDJDBBO88dsWcUm6F0tll5NNw4XFGyhDpYa7x3IzoSIEoDW3eA6W0ZFAS4bz02u
EnUu//ypuOpvPzGbKyaUaYFyl3H7l08FKyruZ00iHxjkcs/2JJgBapMYJWyTyi1xovoyilZ9cQ3l
mKw+UC/nEDQgumSygT8PwFgHVPJEreypAXVwvWxWdRUZ4OJO6yWVAuYC9ByQQvaPYqoYjPyt0oX6
fPOqJarTFIN0YzeFhgovAilGaPg7aurJ1jlAKAWD/Tcb+RVTqGl2nvzINtQOltrceKkmeu+F8kf+
iNswdEUsPwJTlyz31BOW0NjyKshwUe8Hb5fXNQRyuXsKtDX9BIav+DkVm8iqx10mUKgy2VneS9wj
EFQEawp2/CDsd1CML5xFW7v9ozUBSAoAkZG6xU5pak193QAFpaRBWA4SYYGfgd65M709xL2Li25C
0MyPjXd0UvUlyXTzQKYcj65VghzGhprUYSaAUDHz9Z9/I5b426XjQm/DNSEu4AqOXfjU/+E+NLgM
j7vBLh+CwJyiztnnqK7Cb1mHokOvl+wemZ8Q5XkoAAa/XvCtACMG8vveS4G00ga6qWDJUDJ8+nmk
W7UMG5jh5KZGCIwruFhkF1WISYGulppOOK6DQo+PbaDAKuJnm3BSxCtyIz+DJhalplMTO4xm56iJ
5WZqphXIR0tH9DtqAmj0PiU1IYW8DlFqtnZs/MoJERR6Vr0OR9l8gF4DLY6VUVXNwCEEqsZ9wgF1
m6HXIgWRBJTAzBl6DbW5/M6zxQfodeH39Vp3qZ5fgl5nADAHdd9WrF4sS+mrtFz/Lm6Bf+0B4nmx
tQWlcMbSEyoU1JPpl3svKMwXsIo0G9xTvS25RRH4zwvkurrGQb1Tix0E2SVvXm/T2v6ICPA0nKYt
dO4jFF+cas1H1I1CunEo2+AJnOsc9TmI1lWq3g81MgKAFagl2C/CNyyfskU6lt5z3I7WyjP65C5D
behO5621p5lEgwzgbaaOpf6DW/QAJ0Mnq/X6pQXROASngU12pgPZRdUM61rYemnK8d1GHeTXY5TN
mD3P4YRbiFjVd46PCErGdfoVBPAHUoZsouYo+tF9QRGjXEZqCICfgHyqaipz14cI2JuWbeMdOOlX
J6wPtZc9A8wQ3zHcDq8DNkbQvIDAtcjbJ+S5fMjZ+flTno41ZAKKdktNWSZ6X7coHKcmRJjt+7pm
m0jb+RURdnOVs0Q9WGWe3LFSbc2hVw9k6kOvWXmWN27syWbxsoZyx+zudUl2sYpsT8FaiAaB3TCR
ewoYBZQhm2xNr1Ab3TIAwrFYckDd9mJk5jWsBIJ6eb23var80Vrxqx2NDjCvtbfENp3fl6Zdb3lS
G6gHGkHXABTnpgh1/vC7eZJ436dFuUXAol2XLSTxsrB4KCY0CsogoZI8AVEyI4doY51kuKRgo4OA
cAD5yhF3KScskZPvhy9Onq/GIR+eoxgADaeUJnIt2LFjdcsB0MjxIJ3IDUVSrAAs6g9d1VTIwHVt
F5/rKC+XtcncK/hJg63tFCEUZ/LhFFuIzqMkUT1KC4kCmQfON2Cq1knq8x++do9tg4wMDUc5gHvl
fhBuUdA0bv75Tmj/+rTEqoEzm+HBIE3TxD3l5xshwlBlY/VGC8F4EyHWzkN6iSADoJu6dwNt7kAV
hogI2VpoRwVN+zQ2soTgDVjypSrMa9RmWA90Zfo9x68SxWX8880DNfw+EtVeuFMTxQrxrGiQrGL/
07prIlXRk4AtnUHCEcK4S7+u03kdYaP6eKn5EF900Fj31MGQAbn/54/B/HVdOn0MgmHdMP2TknbY
H54Hqu9R5+0wfXmvaVfuhCTFJc+gfAwSL4QBbGsEX+btok98e8V7u/z1ZkAjigRF/nT1BwX47JAp
i5b//Ja5+cs6R5mO6Tj45hzcPPjfdp5AmpoQGgyjy7ygHz1VgQndD78iJpxMQXmw7cTb0vXY9k8z
PeMrE6VUfzf74G2czczW4VdIbdy866hRKxGWGTia1hTmTJUbPlsCXC55sh6CGsTBSHmsstgMHgy/
fD+DEAJfdRowj8w3+WqYzm5+GSTy/sN2nPYPt0iIwDMd22COjYUtXc7Q/vnn3A1jH1ajiHeDB6iX
WNoQZWlHSG0rLDQRQFIP3dhBUHcCnHQ6vkfRW/Xp5uEZfER+yOoXne9BtdEClCHse0g5BSCYTvDM
AQo0Dx4FS8tDN/VSkw4+EsGD7P1TwBm0qv4an3UiBk7YNL+x7vjPvwFrii78/Ofi4nUUWEK4pRQw
WT//uYBapAMyWf5uxnDZxXKOyCC2754tP0PiEhwq1XSIR78GDzjs7ZAB0waC6kUsweLo6xbEfEwh
bO1b9nYAl3OA/QKgux/at37ChDnVf/g140uyp2jAhz9GMAt/ievaFiI83HF+jWIxqPrmKgzqbaJj
ftCQC1+iUggVbJ3wv4SpCwo8FJ47qgJSkvfhguyoAFIbcDEiAR1mwReX5QnEjoS8mMg5PKfIi5Jb
lovs6AcIu1AzF6ClrqOOgdQxxGq5b4oDMmbfUGwV/UiLCxaNeCJlvo2MlOe8TFTDS0QG9QP3kmaT
srI8NUmrDkgid9um4uM9sNn+Crdy6/M0T9t44Y9xfJ/HMsD0KJFMLIqL6Qd4gIBBsr2g0P7s+HF+
sHB1m1N4SIOBytfn0XiuwLtxIS8yU3PQ5bgD+vmV7GSiTjoMbemtTCz7l/MrkLGepqzNvl3oLPO3
ZPvwYo5qtnqI6uMHW9pm6alh5Up0JfQmaQi9lAD4a2slVfrRRj6GqPJJA61FwOLv7xpS1NgTOszd
YqVV7n0GFsQEyDGoOJrAZzpJtgLazxKnqLAQro9NDzR52miP1M6d3F82vhlidTusE6+WUFUb42EJ
AmU8UWSTPiodqPPIvTvJA7Qmk048c1E3TEArRKTI3/j8aPD0x82jE+wHSLAVbu08xnoRI5GIU/tG
QWaZ5nCniUCcDtICLc7kwZMy3iE2jgD01Ek2O+ZrhK6C+/mVUnfYpMMwruY5Qqx4ozG6U9U2rGMw
xU3jrNrJ1qZrqvU8Q+6VVxv6lrdJlTmGKwA9iy3NysfCu4SJf3AEE/kScEAoUhTesEvY/DqN7/ET
pFs+kzvN0yOtv2hApHmgphc4fELtoK5zegt0KH3waSTSOtEo3/GNXVXgO6F3RTbbAhwBue4L+Yc8
BDmHZwYr+myG3vtq53V4csANh3tMu7ECzh9A9Mgf7BFUWNCTcNeNFEG27I14AcWW9EouqDGwAWGD
GmloWfnainizdVuwCdfJa9IlyaYfebjnhlV8SkYPCxCVvKICsl7JJreOUB3tH4y2/WaWXvyKuigs
JbLGvDi+G99hdSoX1JHJ/kdbKuMaenl8GusmWdELIDJ+dKZyxrwdLqDqA419j6+CXiTxnvLCtcG+
2ifbpOjcbc2N4gukt5cDq7yNldSAlrpI4xjNsYtK5B40goFL3F2ivRkrBow1PjJEHtmi6ENWLj3c
xDzTz67Ua8qwXUns/LfUDAwX9UwQXp2nqvAbLv8fZee15DaypesnQgS8uQU9i2R5pxuEpJaQ8N4+
/fmQrN3U6enYMXODQFqgyCIysdZviNFcXK9TnzHEiLaBTiBPFqu8Vu+hNO6vfdsRfjZWAcU2aIyf
cjandJQdJrvWirdw7VlXRvMpM+5k27UmhwmRgXi73qqrtPmRdxasVpY7N1LerxARgTbUsGgSj/26
5yUmGpOs28n76ArVPBlm/nXPg+3eAyfOr/e8/Dts0TYoNvKqqQWCfXYcMunLBZaDvG/izcP1vv7b
PctBY6P8j3sOkxrBfvJu920+bgclsXZd7R1KcnNw0LoSYIfSs7WQp1Pa1cBWyYmUkWPtPdniKgVs
xTzF1u3as4XUEVtuiGvbggtZ5hhAVG+DyH1PDIGRtKxTkRcVJ3l6rS17XfWB2gW5kqxFxAJgJM9x
U8HnqFF5YwuSPsO7TJ+rDEfKwXuUHQANGBsVKtVGFks10Z8YLDvKITiAuetBDPlW1jUuyeIuWmGF
Oh2KPl19DWPeRrTgcroK3W29T5/V0GrvJ83e3Xpk1dTxZ3bFXs7Vza135hPJ+1VVlneynxxahyN2
bOrYHGRdPqrDaTLjz7mau4NrVOmayG68M9vROqpJnp3DsWanPq6DvDy4SYG9lZpnfirK6ZeYt2nu
NL+ndP7JG7T+5hYkF+I6yMGEI3w3NyYvlnobPo4BOjJ5r2ffdM0lV8wgALO86bT699gyEOJv5+xJ
XnmcCusYx6N9QBpwV7o28kL67Ny1sfhlDHpFmlRB3NJ2rXPEqrE1y1CDTYdl9pRU3koNwDwozaYy
EeZIQVl8d0P1goT2kv4kauOOfMgxQAER6cVfShf+rHB2/bBHNVmZwxQ8N+hTrrFhUKF9zF/XhsVf
Hv9x3agL3Uf4ENDmhBjeQAlDcNZAFPx/18OiGz5f0ZRbbypRMEf9fFujAbIOUix08l5jwz312neI
eX7Q682n10C1F6jG7VViGW+eaR+rbJm19rSVO2N0ZIy9dp9HCbkcOZJYZCCq6TnwtPLoYCa9kQOy
fDfrsfsNakmKQc7QHIDpuy+zZz/I9tmOielq1XARJeF52I34nS9XyrwQoS/TeeFn1x5GVSTbSq+D
b0G9vQ403H6jd3Nx1FQiXJj8fVxvBNSsr+R8cAkvBGed/M2qWCYEuHQsoi5/m10x7XWo4Nus7brP
pJx82UEx4Ofh3ZfdIb5UPXku5lPyUo0Febth1/AQgoE42ShgrmWDYjVbj6fme+ca5s5FqnQnklF5
L0y++eWaSNxV61m4KSlcED94JFfXj6vAWN0H7xI+2QoONcFiIixH1DGIHwJJn+1sh7txLus9LiTT
21zgs7J80EmGrgICmNnZnhUPCF6s+zNL0ivJqtdqwsEjAk+wL8IE27Br4pvst4V2AvEsm9TlIgQj
G7TQeVZGzDmX1bRWYuupXA5uyt6uMmJlI5fPyOtpcH8Ke2yuC2qZRfOuQPdnJQfJXj3o3Ynt5FmW
7LHzcN0YWIaLQt+xzdWOMKh8B1TMa2oqymMSlnda0Ifvo1Pw4UD2vMYi61oD5qRm40a22lmYrhVS
dwcZfARJ+jstXfUiS8uMOiiK13yZEXk6hNWJX1oV1/0PWTwV+E1CCjmBPXVPndWzO+2rUd8PTnev
Lw1w3SCR/dGsjOWeh759mMsYDztwWe4psPT/nE7CxmVnHv8KtW+DGSL23fUZQTDPSFbCEe3KZY3c
VYZqJivsGHd67xqXBr7J01yr4mxk6v1X51wh4Td22fpa1okXwtCsWpxulsmaHB9SNX5MIy99IjVO
wF94vzo7pU3v3Gyjtw3/ZvJCjVn87MpW24BEVzfgnQ2UuOz4PQ0Ve5MpXoGxDcVqQJI9EEl5ksXR
0Pdg0NhFFYH1nM/lppjy5D0UNZmMxdSLjXTyjluCu6vV4Ks1TsdkjWLTdJCtvep8NwtR38uhSriZ
DRXGQlqVDwRfXuV1stysjvKmsmV+KOP/flOyNSP6KG9KQeGTzUJS7YJpVk8S5XnFey7FnAS4H/Am
cxULkF2uMgJ/IENDJSDAvnRypJjAbaJrJzlntHSysmxeV2244ZV+BSwpfgYHMr8aoN2TFnawLKlD
wRYNNXZZcjXjYMxqci2l5XQywmJ4kG1B692j1+Xey5Ieqs8V0pLXEqjK9250tItsy8Pshyas6Koa
ruIwT27EHM7XS6h16vPbCE5SGxyB1drPvQlAyHJzQVegWaCl7p1szVnnfS0zydPIVvzf+U2lIG27
UH21HS9dZeq5tevkQGqseJltJ94liqqtZTFM1fbs1sGHo9oR/8X4lIYTamOyUW25VGE03jFvlOJl
TPpim8eE6GXrEBjZqZl4ol3HtuikuOmL7JrlSJUTqGfjvlxUdEO/wfEhJfvORB4KDEfQ/2k9NJfU
wFogTTJtTX69uVgVPr+AcjiNBRiLCceG7bWyEh5NVaM9xFlvHgg9TFjCLXOoAEEyI/uoB3EYZzDq
iCPmz5o3ZJcqEhdV0ZQCsOjMC5tmYCe0tFpR094FE4izIKuKZ1mH0dU3K9MBYi1VkTdgGr+8CE1y
gkmDtaAXDU9fxo8a0KlAYO4oi3KEXm5F0qtPskYT7PUmK022sk1MyfBAGOTaXfYYRgyvu5JIkiy6
hD0R7u+fZmf8hlROe5LVrQKskX/Q/iiLYVOZMI2gC8iiPAy1/mK0aXqWV/Jm6BURqxeUJW5UHlRr
jffGmn+U9GEwR3VjqF2/4UlTbfO2cNZyYF9oytPw6/rXNpU3ryfI5sDymGWODf0+SeOdLqb8WXa3
chKzujrrX7fvhibvQNa7l+A3tYIvCh8/XOHshLK3YxgPibMgsxX3eKuSZ8nobEHyjWdZulZhuEHa
cBx3EGq/hqPzbwAdn/oVSgcHUY7OJjXhOUygYB/62M2uh6BxF8OF4Oh1BTIzWYPc3TjmX/0Mrxu2
nYOxnyfKaD0koXYmn92eQQJm62RMxc/gIMPMt3bV7P9ruxzP0pzx8pcWW7JczroiRXTXtXDzpTv6
rShFdG5FqEPIzyydoSnSme33661Vjm2AZa5rTx0PLhms+8bQfsuUsO0KJNrq2t7JlDC7tvOEEcFT
yy5U9gpi53Ua0CsOs8HbXj2UdO2176L20TO96jE10jeJhCnj0N06ZeltO5ZOUrL+ZEOrhGRc7G46
W6lSZyfBa0uSRKIEBfSfLlJjKxlFtUYKZ9xMQ5FMvuPlD+gexgcJkLrWSZiUPbbN+mruhuc3AJFy
RAHdVl0+NISUxWwC2c0hzqD7Z7zKVizGMDjG1yFNhnA7hsTpSmVATVPTC/UsEm+jkR17MJbDhPrF
Q5iVPya9To6yJOvdTv8aKuvkQbWVcT3x0nZvGWgdR4hT301O079YSdds2ko022EpmormHOw4jFay
tTBj776qzaNslFVl3689Q9UeZQm/HOR5p6y4w4P9z9lUbRuFtf2IU3b7pCTnTs+HR22xPx8yUuhe
0Kq+bJN1dqhgYxUNBISW/rLOS85t3emnPs4ut4H2NKq+LP5joJFbpMUZBB9sIEwxf11JDoizPNgX
uuuml5x9AqILGiGs0NkrSq7f5cFg/48zdvhbzQlAf7VEj4ikEaVYWAjAA4aqt06y1I2KdYcxxndZ
kgcg/9Mqxul8Z2QDQt29Gz71xFOXwXKaIGqV5dcdrfsmQXV7mbEVlnUaBkU82QKQVJrjATm/6fJP
ipG1XpvCdpFA5eOTh7iu71LDUM6yNA3waMdBe5Ol2hn6U1248y4lc3aKQoGj5HJI/j6zIq/btUn1
KXukWvXVQxanNF1ZZhljS2i2SNBCApqxrPU91LIvQ5V69+rSkC0NhQmYFUFYaPrF4N1DNv4aAdv1
91zq0HWs9NAvEAVDm81HE/XLWW+esgWm4PBo3zclYRTZQdYNixiQAhb2OqgpFPPR8ba5c7atcWUn
egRYOjcv8jB4IzZseOhuewyVeKGnQbgL0HlaWkz4i6NBSE32k62AC196XNn2Ulkr92wsUWz3Tgpr
eRoa+75skOWlVQnCn2A+4d8LvIRyb9Cfb2ehMol1udQpIa1m4v3Zeus3FtYJs5sfYhiqT4KzpEP4
+i/kXfWnimykrK/xoCds1pR7dYyqT8FrUjaW9lvfseFBgpNX7qX+NjzHpeauBpr90Ooo1sz4OL3z
IoEA+nJWL3XyTNbJVtlv6Gvxz1bXG77GFnVQr7xB6DtlNiDJtQKRJJT4jwBQNrLqVi/PCrsNz51r
NjvPSuYXMw3OCiYdfy0nQCYHeYIp/LXGqXHyvVqRB3wTXdyJo1JrD2nAO0Qkvzl52ngzZj3uNBAg
4Tu1l4NsMGZdHL3/jHD5Sy9XKpCDcQsYD2Ne68XY7ga30l74KpXdkIb5WhbTBqSxRdjGl8VmTHhN
Y6cQ1pHerQxF3w5DHIMdYqgHwtGv+OXdKa2hvciJ67gisLoUhc3EXk6sPSDCi07w5D4gMLYphT5e
vIUclIxYhKpWuO5hPZHKDlrTeEcxDEnDJCtXmpea74qdE61V8gqeW2W812XzOVlG+hAS/3z5l0GK
NqnrvNDtc46ttqLECXuldRiCuuQXs47kyTCvWbHsvW3Y1jZT9Hw3gfEmPs7iK4tGY/JmtSy+stji
p7qaM1E9TlNqHvXUU1bIQE0fKqJJq76zshMhl/4dTFpu4pkge4nSVKCbeeOH5yLai+BTdjJ6RfaS
g/+tl6HABck1WxANSfp3UznLGcq2+7qsLP7jsvRq0qHYVsqgrckfZpfbITbQgyvV860m01jHfTBZ
q7q2ypNswF0kv0B+704qwr4fecZvmXXmFZcwe59NlbVNyHx+9HWzThfMUuxgYhCWrXuKUYK9H3ss
z69gJkYGdZy8plX7NVILsutI2SH9e2SlZ8Z1pEQ7YTH5OBXtPsKr4nuT70YEq37XOFH6VdnbrxYq
HZuiH6JzXSnJXa2M+taz7OKZSAu5Lac3f3Zz58tRSTF9dmKO3luC8WtQZeIiTFKrmkX8DhJs8hQ3
gViFWVr9iAYXlQcyZ0nAiqqUzccceRWaLY24Ry6yP7h18cmmP1tXo0ksCuMl9J4m9xsbTjC1XfR7
MTpJYL195pnmrILCih60NtD3rpvY+8LQSBKBv8emdxg/TbvAxoa1VVOCz44FodMs7xJUWvHSQyFY
lXiE7DWvKF5UUlXQPb15VZqifBmmQb1vcUvkd1e8yB7W6O7DeUofZJVde80qdl1xkP3nsLd2Vaal
a9lKEL+9II/2KC8lq1wxrrHa6R5lqRWGB98IHxM5dxTVytbGUxlpWG7GDo0CEGz5TfYdi6y+ZJEF
4ztSDMx0ouyF0NWlT/PimxGBkTaR9DnWrgu2dobU0WjFtymYUPPsTP4p8PL4KNUfsruigU0aXTb2
sogug1O0w2dhdNUeZ71mK6vxMV23ZpzBpcj0Q6GLaiMn7RXrWPBjfLHzFkqeYR7AkCVPSWHi22MC
7m6cHn+qog9YCivWaqLJT2ULykhMPSSvfEhWdlh3e1S8FBKkS/l/Ofg61XK1f51AC3EBjdsC9ZVF
saGF2Y+exWusIUbWaaXly/pcG+d1GQ7GtVudj390a930z242m6WDyj75PEXSEpwk4l9R0np+42j4
JbSz+a7ivJujB/2mqp64t+1K+PPyEGV/0O88uBkbWbQrizw8gYKTLAbGax/a7ZswavMyZmFCGpPJ
etuCTNwhcRj3vk3O/yds9rWq5wQnADbdxZrnfTMN3OSwTlSfEGvpt2PSKneBV3V3kLvdrRGVymM8
Ifgm4Hh/s/ruosvxc4IM1BDVf5U5FhWj0w4otOI9XAZefnHKqTsgYz3t46Bp77NJQVUYK5I3EkS/
srgXv0N1b+kG91Fp+qubuiNuNPz2lIVkFseVtoMZ0B1bMePW2ufWJkL780VdHhS8vY8/FLtBy5qY
GH6R/T4x1GA/KXW4bhvdeM2j1t2XFUEIWZyAlO0TJYmvRUxOjb3uNcm1OIT8SjOsz9ZqEZuvqTqS
LTfynPWVYmvFI0W7uHZ2SFfvK4wUr612HbZ7h4jQdawoHPZ5qcBqcBlb2mRPmknD/nG5K+g9GbZx
Sn9tzSyIpJ2rokK5tHpeGe1DTZmurakXKLuw19Rr65zGwY4UO2SMZebaIRGCJbhxbbU0nJ4tHcFx
OZWIVGOntuioyiJrm7abuwbZgmVsPg7zTrcCTFOW62q9Pu6wb4OqNTWHxi3bfTDlr3gPjaMPy7I5
ywNf79dZbNw7zTye/tlDdhNQXn0SeelOFpsSk+FcWJgmLfaRmam7Z29uwRmVwT2Lr+EgjmJH2ypE
/FRWyn7yEBbxDycCWSpLstFW0J/ssmEbL+NvXeOUWFQakwu71cmzVldf9BxL09vcDc6sd66wjk0U
sOLJbkEM57ZCK2ctJ9YyHj5+BHs8g2V9d7tYUGA/UinFQ8IL+R/Xh8LRIHKUxxvZ93YxR08OltuU
p1t9FyrZEe3qN3nl29xRrrsrAmPadQ7nOXA0qKKL3Yo8KBFOK8LDJXtaWGX/qU5TYbW+LOtYZfx9
apFKQ78FyQFDydYqAIvT9VR2bctU8UWLH59s+S/TtWm004OQ1MJyyWmZxw473opk2ZwUF4kRT99o
scveDB1cb9C8QxXyXy6LtpU4vDeJ4qxaXvhW4+Em67XRNQ5VrbKNBXz1oTVQwewGuDMoZ/M1Ixog
65PMGw+zGCEHysmx5SFHAq6QGAgbWo1UgDyUbeyd6uUgi21rVVs1gCgu64aqIklNjr/0VV01iUzF
zjl2WuecpM2684z5jkXYJDa2NNiB028IfLGuJDn7bNlRtmgRto1Lb7GMvdXLMy/QvobJ4nVsHVpH
s0Bz9UeVNrtp0pUTkIbUNbOzPExmhGDVcpBnsi4iYbQGB12v/tGA1DgExGWs7Bwr/W5Sy+L4j3rZ
Qw4lTR5sa7bL1yv+28XkWK32fhBAXCJzhH7TIZi26mKPOC0HcF1fh1IaKKbQSg52qG5qWbz1GYxQ
XameMuz0xol9S7MiDKXr8OCUWbobRJi+RUHyKCklcxPE/Fu0f/bwAKP/9x6BUrXraW6Rh/VQEPW6
luBVG+YnXXU2poHX7q3KSWPEEW7l24haT7q9UVRn6DHZSdZfOzuT6qz7DEc7q+vaB7TmYbaYOHaM
xE480n21s8eWqvCryWofrpVl3uwA9C1CrtQVy6Gp02jDO7a6ltNcGzQH/5gENe1ZXWycFm+nUZnU
VZoG3epWF7vCca7lQno33Zo0DTlVX46UlX+0y3LToIXxj+n+teO43IFskQc5o625X3W3Ir86FnbZ
x80rHGG2CQS0tUfGZfTLcCrPI26MZHaKSr2r4KaohqAoW7qg0bt12NZwK/mWt7LSru3FFGQy4nVS
o31qDM1TFak8S/TIObheQrhkqJNH3f2QbbIGxGm8d4g8rm51toWPR5TDptMSq34SYAWeiifZXR5S
w2PbrrrO9RqyzhRqjGiIaPZ64Q57LVPBwGRZeiYYl54bYh97gQpEFRTawP+uy1G2yD5gOVvw2D06
zktv2QB3UtsWvYFkWJbqx8JK+uYlyDD8tSqs8Dw3fM6saPzUMjDrtZW15KErTOnSEIBE3kzHqYJU
z8YxfEBIE4NGBQZmwquzP2Tm9BdE+xUklCH0024Aa2R4YJZMBAXSqHtRApJ4vVEj3eEgva2mSXxQ
ln0X3KViY4zT+FI2gMkjG2V9zU0O15kwOiW4EiD42PHzS7P8EswZIqpteWdYOnlcZ0pLskP/Kcsz
eWiiptibjYHYUxie7b8PhNbgvo881rLI1Xeq23zKxlv9P/rOYyUWbNu/znEbKhK3P+LJt5Fz3+rl
2a1uLt3oFCGbvdzBP650q5M3k8xIL7u4EP7d1c3NaFfZOUJbodWcEYbFqN4Jje3oZs2mjmfw+9mj
50DkVIrWfSlz/aHEfuleJZH60nTa7M9Om971Q+a9zEHXrIm7OHwGtJrNYG8Ntv8bfSl6i5furADB
kTPFfa3hGyO+y0YLqaCngJ8Le+5TnVglNmwhP3W81zkGi5wtGSiwDLIsT5FJH44gWhfex+i9ZgE+
3+k4XGQJKudzlqvD/bUkTAJb7vhwLdnOPpsL9VGWvIQIiY1uQG447+DPoQ0P7XwvDzpA2E0eGCoQ
BeryyvxqqEFUYrniuptWtTobhv/SgqiKH/KE2t9mqNAJuI9DscvTCDP6v2eGHO9tcgP0pYcJJ3Sn
zNygPWY/tIBuHszCifeT6cAs60ugJcvBICpyzrCe1wPeRtiVUtcZ4c6o55HtKSXZN45M3a/tCLo6
9j4PHaZJsTKe1Gga1hmRrR+o8FSa/aNGaW+tJpl+MpTSuUw9aTXZUME2x7dT/ewHCw7n3P6CkOXu
pqYtjhlmDYgA3k5j4NlH0rrNvIpDvTi2mo1316gEBywdiDlDqLStunwRPTBwVvj6QHCvfMnY4Oxq
rLDXsjWDXHiuh+yNYHTarrph9t0uap7KJamKyszsWw4ujn3oYQoAQwpbkS5Xj40WzNdDkg9/Fn8o
s50h9KuEd0SF4KUsZ8FciD+KsuEfdenSr3RzLGjlEG1uNzxbrH0NHGgUgozHlImNI9QaVmwUP2pW
DROmaqofTW+/eKNqvCTdaO4Txwy2adkH7wo0ghEozY9qRnI076f2EquZcR7Jdq6qeszvx0iozS4M
YaLloLzQwxiCg9YkeEU2evCgLwfemqrLsBDZYsL9GzCwbNKbAdcYGmU3luhfhK/jo5xDHoQdAQIP
t9BSwaUJc8bbHClD05i+GWWJ0iaJdFyhungX9SDCg94Slxgdh0tRCTRfm8AmEkHx1iCWYma2QJ8M
TJhuDYptVWcF4KZT5Sjn5o3zYYQBWsuidu5siMXvQ/fDXqoDPKAO3RIcJEtQ+SCYw70G1xUFrEHB
HdVWTpCHzc0QZiR+lgZZJ1stjddcxNrpAxy2WqFB6CvZ7Nx7LQhx1zGjH+qUPjVVpbyUQLv2zWzq
27TKlY/cUlayw4TD9rqrEvMkRwY5UB1pvYLNyFOmqeR3v6wgWitltUuM+9i29HsiksM2zBQcRP6u
k2d1LKrVEs7YTt7UwyHkzaifRpd/TMbKg1Wn+sUrXmTBKHhA+Bmgv8NYOH859dQlG/bd6caEwbe+
jaqW8aFR9n4zBc5ONshbCcA+YOETIjK/uGI7UPGVrhFvE57v932phT4JfQLO9TztnKpxNrKbG5Ai
sE2PdXdp/T+Psvqoeu0wX1IMvX9AnKh/gI2A1IeBTzKZpNOtvotyEsXz7PI6SDfZkKSqeiLEepCD
ZD1/L6IP7bCEuBzjnmw3EfbBtd9VS/2Qojqxt0N3wPmlhA3y/ZpbvjmNYq97D3ydEYr20OAYtQeZ
ZdxbZfM1mk/0A/TwbyPsfjFdeL7q/EkFQGeRphEWLk5RgKHnTRpQNrT9eJ+nibrWUw0wcOOeJw1V
NalIFff6LlQj9yxLsn6pkr28WQS7a+JXzwsAf6YtnstJDx6V7AmQMJSX5TBjybSOqzHayiJw0cVG
uZp2VTwjbOl2p0Zrp3trzhCyJOu+glI1H2Rj5IzTFhfmfCNb8bsd77IcHx7ZWmcoek3guGSjrIJp
AdTWnO5lyQqIMQTNKeD1JtfXi990uthp9ABK1ymA9JUs3vyqr0Y3sjwufZpKaVfS01p13BFutDY9
uy6ynbqCkSlb3vlZgdXDy8T4Oi0lWaXq+hsyselZ9m/4l91hE8+qs/RwgRE99sIkgM9kHmQKRDZA
iunY6OjRBXsstoAjT58yfZxUm92jGZ3JS6lrbmh4RNZOZ2Pr89x8HOu+BFypJ6spm/DbU3pcArqP
sLW8h+Ro87B5dOB2p9NEtjXNnJ1JdH3rOp69NYv0o4xLBZC+rawE6ck96dgDQsDRoxfwcNfgKH5z
CXSbLQrNmm4aaFyY40WeKRZwo6pEwFG3+VpjZciwby8X0WNvRfyJVZpQLJEzluRBDXA7bgJz7RY6
UdxkQZLvnfFx8pYdkYe0b8j1kcCYiqOh1/PqVY9geSOfceT3P/rA2H4WSOw9laoRHkI3+/T68LuI
Q28XRJq3TwKF2Bavw6ySEf9F86sVTenOXtAMbjMe4rrkb0U/x42wKTYtf0JO6qGEibgVyB4kAejz
SnvpDO2bp+mur4IIW5tdQLRTcfzaIEGkTgB/hrBb9QO/HqIEOZ5TLbZdaIaoD56nIn9OntDXZwEB
iETEBtCzA/G0HJs1mY7NMHSsy2oa343AFn1RtOeOcHxIxP6vxMqRmK2MdhMWWrUtWyXzBxOAqZ72
K3QlATpFn5rdzd/bqtvhX3hoZuveKGv1zmvAtrI49RsvqnNfi6bfQfe9zlFf5t33F1LYfBbNJyqD
u9jL3/sMMIledlBxiycdtJo/1JjL68p7mCcrq65YVqoW+zFhfk/zD3S/tgafTO5hmjc6zS+VbcLa
Mt9gA1RHIMe8nWD24ptxT8hAUYaVPucpACvrmx7pM4Bv9pReVIgVHT4hk27KnAV2yjCbqsrkEtkg
q+eQvJ2V4FEwFt0OtOh3Zcjzly74XSGhu4OE9qoQHWWfMF/KkQBSFi2CU2PK4jE7a1XTL+Ax+Uvm
ClUmwgtAJIdfaRzWF20yMENLX7q+114N59iDoFwpgXjR4IWsC5QN1iPPACKe5gF78Ys5j8dCqDhx
JdllaPF80qDIbOaEL4NEb7+LwJMeo/DgVe3G0TFPDIoaixxzeOy0qGbz2Va7yEZ0sO+7B6Afa7Oe
BlDI5lErXMVXoygDadc9O3NBwnIq5nUX5PVRxMOh7sDmIrVEahb4utKp+2GAY1aYOcBXcF3I1pPt
jxwsVErSRG2HW1yPK0MU2BfXAeaMa47oKnvXdhHamZG6skFACqQX9vMMj8HEAsjXglw78lruroZO
Yese1Adi2L5ZtRMoDvUYewJ+eFVF+qaaqubYJQin38vTCt5b6v/RNusqFXlh97tG7Q5FSaALdCSj
5CyabL5OEOIRFAe6n43zsIPskcN2Nmsfq/cRHY25OQov0rdWp96relkdAZLP/MIiF7sU3o/XzQTI
pNOnX6xVNjSZ2XtsxKImz87AZ/ULj7aOuEIeroLSwYMqdf96ws/pM3Z5gZucKvJz/YduO88i6Hyd
nN4hhKu6ceL+Z9nw9QhvfihNGwHfEu1mMvBFvohk9959nSYR+sEYr9riJY/mapN2AJHr7lfmoFkC
UNdBNrUsN7MSufd9HRyy2VWeAwR+gym604zuNbfaYotyyWebp8rGCRq+PIQdUf/pz6otelL4JKq1
pnhuov5bWJstSoaRvUtsEirl0G2Dvs5X3G9yl2Xjzov4QLISzRY9s/pzVfBhaal4yQby+nrFq0sg
dkmcbWcCyntbNKcsK5D2SYrXoVRXYvGGwacSmyg808hoJtu2CE51iapEwo9R1fqHMtA+It0hVNPU
dyrvG6tu7vsNzEXrqOiKIGafmIdUIHJRt9VvoRWFjye1oda/UemJ/dGMsSZvUgxTw8c2N7Q9Cr11
2FlrFJALp3lWU/FWmWrke8bIq6+bXSLHDre1MaAvHIJNrb3soGtsEhI3+Whrb/a7xJ1WTnMq29R3
7cn2hZdj+J6V7rYg3XPpgCzWYdNecqsjmoscCWJq8LBaoaJJ2XSvxPRjX/TWh1GEMLIIOd0L1dsP
KZonbnMslOmX56B/ZXmf1pBh/2kMh5zMkx8J0sUszuNqsoDzFbrnrghDj3vevFKya6jZpFl1Fw8t
z2B3NLeYZ+h+tzh9Gqn2BqF7BLtan8zJ9dZx2eOdkUBOFUN8Jw+9sOI7sqN3aVbbUIftDBhv/+wm
ECyILPmZrfhdW/+ODevNGqaftd6SA4vME2DsuxIWojMRRzRtt1qjg/DeYDa6cfL0BVlx6zKy3Ptt
ndb7Mmyyh2wCh6dE3aPoZt/ssnSTsalb6xCzEMWKcfjSBrC0mb3qNJyVK10YCAK5yb7O3PCELU2A
2o8R3c1eZh0CdmpHESXaMR4MGJpRPt8VcTLsc0SQT0DDjZ0mxHTuoyxkMwutFXhMte0HjBHJNWmb
Mk6ch6wNo01Yn6sOWo8pbJKpGECincGWOK/wOYwQ/10tKMhVm6jkzU0g8ZYQ1otteNgFzqJ6bZp9
r9j4DeSx+9qStF/VjtWhth+hMdwBAzImLJmQyFff54o3J63qiw+lIifqJe14KC3TWkN5bfyWx+XH
aMH0ieC1fEArbgEng30Ap4rrXyeMDxYwnBWhan2Mdtfh4StUvDUt/DOIi3yECKL4PNaHD+LpvLAl
Vf+heUHvZ6CkPjwLKSRrduuP8P+xdV7LjevYGn4iVjGHW1JZsmRJtnv3vmF12gRzAuPTn4/0zHhq
6tygBJCiZYkEFtb6Q8kUgY5h/RcUshFRbSTeIsU4YTioX9Gf9EhIOOFm7SZi1q+FAotojP+aZVoF
8JJMMN2R3NXmyCJrmqfYZk8cRmZ/lYi4Xlv+1/PoNjsAZ+yVWYA2lZdDtcwc64VYm4yS96rMjfIm
U76ywQx6m0+JxFCKlPc4oJGMKEwXGUsWFDUfoFHAfiMc9OzR1AIbyPhOVZUW45T2h9tnlJjRBoHj
Xz6p6Uy7Hj2RDUghO8ANy/B7zchutTU4/iRSY5uSAvYNq9/rZerhSZ4Mu7m69mk9Hbo2Ca8z/4uS
2Bcwi+9ZHIpXEqmdjyYVS1ajqDek0FH0K+ZX25xYsMtmCkgkgK5DuZvCFDtZtU+6ADKD3BmLCWpX
JAGM+PRmD1159GacVpF2xIOlmv8uuxKfkXLe17jybafK+wAcvOmaIYH4wvMfziB+p9oV/Cs22BAM
h+UMWtuxt2EaR36YkWhtG3RwBC93SQJlSIRofGlD9mor6VVfpu4oI3Fl512z6dAOVdBhY+EWEB9I
CKDFGlpB5+WOr+YlhUiWB5mE9mOoPJLqVr5rO6Pyh5KkRulF7ibFAM5vqSxv27iyN5Pb9CeEOuyX
RGgJN90MbqElXaaZTKgFIfTNKZNLYdSAdI3LhDTdtrem5Ay3o94T+Ft8shu6afVBQzFDKG14ljyq
iENVv0xn7jBiE9ahR4omjhNSyJOjbaUMy30ZiSwwk/fW1urXaBp1n4za38zeVJgHMZ0Ky++nvvLj
NlJudtV219EeFb+gXP/SikEEaDbzj6veKcZ6oyhJ86SyeSXbDbihA/hTNihQFhYG2o6moUyP5qWP
KK2raukVeuOOW2K8ypZqIzaK3ikKXRxTc/cFIfd9HymZ37vqzSShszXsafI1qZykV74LYTuXQip/
mpEfarQ048Ws6mLbTunv1gC/0yAqjnPOa9k1ySXrh9FXksnxR1wGJOs+qhAsK6qdnzDyDrdTiHuQ
6GFKd2GI6RrSHcJR/pijOZzNEPjWWMVB3I1W0Aruk67S85MieiigBonRaSyP7tTjDOKW9QXNsava
sKUygIoYWCLqWG4AliUiE7l9bkYPR5eR4Elr+nYPyXYbjwqUtVrMh9zKWqCV1Ztsy7uiAnhDYLvd
O237XROZHhiNZvKEZTx8nnmbuxGW3Bwd3QjXoiUn2vVxukUOmgg+0qaNyu6j8mJxgqOkUr2a/25b
A6wcYcGGhwIOBT7rwTyOuA913vcsLExfOj25DmSaxgxt6Na+USodryMgQzSL2l3mRh8OYjXb0dNx
MxXZdh4jm81wzxfU92JnR6G6FU72gSHQuKlJmW2RXFW3WQyasFQihFb06lKM6GG1IUtUbpuG7yAJ
t1OS3glknshAhPGeHFx2SpHetVXdPhPjXzC7lMiYJ6+Gpin7igfJD6fXDADHkCfi3rKfjSwKzYZL
3UTAK5F1y45VbXQifXZ2lRGN+7yytU0CwMYXLnKyyS0So0V40/ZBDkJyYznpPfbE2bbcZiuRyKVu
nau7HjreYXZUD8YvIifM4VBp+jTfdQi/z51dIueV4MWAnvounNRt67iND10524WexUwSimiLytN3
Dd2dbd21w1PLSQvlsG9qXcfqy/PwLDUQ/qrDZNxg/vjkp3LJsbg/SH9mO6HgdDEZGycDIxORlAOt
7zQ4mjQI2ulhDsxnFB8x+Rl4roECNhBQu2yCnpBiV1somNcoQYAOL+WjzqBwGRQCPWr+zQiCPhvN
yVeJpM0OazDmn5/ILAxnkWR3JaznoFe18EW0xnfbpA4/99Up6VJxLCama1MBzlVSzaics8MuE+rp
Ge/djYYLXVDXGopIZQh1LgSnlLYnqReAvMYMTceo9kMEVveqwp6lr63ms7FmUBBmmWONZFv30Evn
HRxNzDBSCKndrLBTH/MEIIBXH7G87E7jIPrT+uqriWyzO+UJ0Ck4NazUDul28O37qcjcPT9udTIy
tTrZ5Lt2ci6vE2K/JySR5lOSs2nz4CUF69VcSTGgy8Z9TYERGZoz2QvXJ9V/FZrXnNK6+GjcnARK
YQ7NYY5ztsgerGY3m5Al7qbTYHRomTstXri2lue+ZaHOohfmsVcWQ7xqP05zcWIVKdgEjeHW6soP
OwYVIPuo5PqkWlp8dnOzDJS4jNlLueFpbQhfiUPj9GqRdt+Fitqc5q5BL2uw9g3T4alRU7CLMWGp
XzflW5LKX60sus/van21fk3xbKF9PoWzi/JLJ/bh4ka57jPWV+7SXaz5+L03TVWMfGgaewyHkx29
Q2qqmOi2GlL/7C6oynpO8mEUUaEFrVqnRylnCu7zRhvSu6Z4CW72/GMU3yxkKFGCIIJv2zAMmKSW
D1Df+rK9pgrTBRK6QZxOYe7Hahju56w+DG2NsEKBK2ISHwcJL1EhWAMGOxqn9RMg5kFd2JnfKdtV
+FUY7hysL1strtj+hoYfS0CUSIVA/34rC4+t1WCSr8GQ6gTQQT8JOOZB5cBjq3+6c/aTvIvLNxui
IdfrlsvumD4eWNigxuK4/laVPpanZmnW7tqYiHlwmy8/5f93OMSI/r/OHhyv3U2DILlY7LVqCDBb
/s7mpAtaE1W4ra2YCIwU6aGvc4+iDidEFf7fpZsglj75jdeAzxRODeSOpgfxt5t+CzwlqACOmiIv
YdbFx0zJkXO/ddgE7rq4vxdhdUmZB06oZOOQVuU/kJOLSJS30LQ6PGZn/daiDU86XHG3TtooPsBo
yglRMj/COi+Yu+d8pw3R3aEqFuZPfNffG9U19v2SJlAtKz+NETKRTaOfJw1rmz1EBOfZNTzDXu+C
l8zLN2+lQWI/UEQQKfvhqJR2yqPjTlcxIchmOUpL1ESe0UO8oe6zU6gKdLmlQlgFGevMV3NEC0ax
/Jmqs6+MgLRcQ/dTLzKfKB4VVZWevHL+zY+NPw2g1aM5FHhr6oncxJTI9EF610HMxp6kcgVrLEjY
Qmyspi1vag6psWcbFYisSvwui8qblVBxRsgK0f5iD9F+3lCF8TgLwWdjRNkWjxvdndO/QP0357BI
zABL5GLTKnN9SRHOMLRS+aiYZnfO2LjHDF+iO96Z1KStWf4aU7F3Zon3vDSfjiPKPY9AcQjJo3+U
RYhiQqL86EKzCpCn7UGMiuyqqOx7Wq/fVlksfkRV/E4mKcCB2/zeR+KOIKrzJxfk01gX9EKxb1lI
+FJESe03KrZtZmv/JDPvkgtgjnJU2R1IljwoDcJx6WqIVmRLNmXUpkcdxfmNk5vzARXTeT9TOtiA
0jQ2syLbLeHjpqyGZK/WS77DIyNVkGmVorOvAP2xKxT9o4BPYiRl/D1UKhsmOMUE/ZlWarmQV+Kt
atjzox3U77LV/ioGWaNODmGSaj91GLxaEjfx0AEaig2ay+ldJGkOuTWdmKS2csqzc51Xw9lasncT
UN/BaOqD1zfKO9bXW+EZpFRh7G3CLtuOURK9gxT8KTCaejEbXXkzVEvBPkMdtm6Xg2y0yniXNaP7
vSF/3Xgu2Po2nM4kPqNNZiKn1FNBPqDIv3FRcv/ReoMROKmj3dgBGMemitt9C/fsGZsS1juV8D8N
8sGWl/xuMCQmntaMu1dm1eI9Yh48oxd3ow5JbSii+JVVf5AViKmRxpU/N7b3BG0c7qLYgTBcz3hs
zel8I8Xwe9LlcZ6EfA6tdO8dwhZxAZ4Zo+lmjxI409Fa/874sKe15p1SS8v8r/7n4fXMdXDtr816
+te7v8b+30ush+05XOd5xMqUY0TmE/bHYmr8+bIcsDte++urdb3pY5WT1v5/vfw6/nX6OrY2/zO2
XmcdmzRZbAy1Gn32dhnab0VRsaguL1WHEIZ06r9Hjd4kIFiOZwqQ3S1+bP/qf771sxUTZUDFUnZR
KurT2lTLMjuYJeJja99sp3/3Ua8miuyTSznp0cPSVB4HNzcCQETRYx2rcpvZPTGH/Tq2NircdDUe
wsvnUG6nrxHT2NebJM6NRxM1/8+x9UDRzg31nUXreLn451iitL6m9erxa4wdZ4CYvXErzUzbxm4V
7a0KqfFSqa2rWpnqNcy9mKVvlD8aV/vIASI/dVUZT3Mo8q2NAdG9nGa2T9HkI/FWfo9BXOwTDCAP
FEZgLcNOxGRvo+lev+mbjFxKWLzYZd9ezCTbu6yxZ5w8CZHmNDvCHNunbPnPBZKte8Rd3osmc67Q
D9WtwraLaSWyXwY5JkT46ks6yhNiKPkZ916BpQ5AblBU89bwNBvTkxz9uHL+IRxkJ/mivScJ/ZdC
Nup39NaKjRjsYqvO2ivl5o4tZodMY5mOQYu64d5sSio9KoJMmg5RjtB7k/a9+l47A4BRmS5sCjJJ
Gf5QWFBFxl9J9dtou5adMoDGLrI+5sGsNjncuUcWI1JQjeVPcvnTeR1qIr27ell+XHtrA1E42rVQ
vzfr+euY7PR3z+qby9rr43KmwjS+SDl54NSk2JR5OjwKERbQYONhq0TD8FjH4pJgF3DUde15uHKe
4zr/gwzNv06YR6SqyUqCQVmusTa5/k88WOK+Xsar5vioYl3of53Qd9g9mEqTHdexmuf2IpXw6rXU
8Kdyg15i9KrNuYqJZzrtHDda0hNM2+tYZMX3vKCCug5ZZQ/qNit/rfP6OhQP8xSolabv124yteVj
Iiv+eYUCC2wdoNKKeV1BrsBBX5MqcQ5Jy/yKZMu/Qbefp7Qz8bkWfvsa/9/zSPEXwCENfbde7+vE
XoufI9U4djb5EKDgVL4gGWgejXHRz6nj0V/H1qYv1fJFLk2UKMA59WleNJ+g5vznwNfJWjo7h0pX
X7+G1ldTFpYvX2Nukv9RvYbop4k9323a5KXUKRkLzHo/X32N2YoERNB4p/UMhQrT52lFVGcHRQcM
I3VUx5PKxAxFzeV7RCJoGxIz7NauJsocN4QO3rVjte8iDBeQz5IrXE6OB5EfEiEAVS/dQXQVjsHg
TJBqYu8l7HfDy8C3lSYZ5qVrUlQ/6C3IfTl09vtYNMNBKERs69FsbNODbKppE5lw5XtpO6ewISix
U7JzqqIJRNIy+83pC7ZgnvhYe1aupc+lTrD2Yje03wzTQiVJ5vd1qOwioom8mi9rF8SUGeDh+L1G
52Gjj7X3ZsW9giRYrGwtz3PfNEKjg1oQ1K3dEqkX9NcIctaTDaaLVxgM5/VgCKLj7ZvObd0Hw2Tw
XFXVq7pcNJWEu9Lzist6IrbExHRThzMSxoX+Ojaw8mxFiwqVx/7ei6seEg1L3rgubOva5OpOSLpz
KePIHrpIYNj6fHCydiecPgP7GcX7ArWQt2i4V1WT7zwFY+hsWHQvB/tJksCi+Kt12xJU1ruS9mSn
MvVbF6Ws7lORv1vaOBHnM8thGpMRixvOeY6hO6Mjmr33ykixxQs/kIPGgmNE/NnrzP3aq6uheXOM
I7NjvLXxsnRABZ0cXfegb6VIUReheG9HMllZTUkKGo1+0IrICQQ1gSXL5wQ9SJdtnJndjjTWkhtz
Cefz59QZRWDqeXTw9A3io+6rvfjBrI2eHQxTuRlF863TFax43Hq68aGR4ShH8tUZexfFgBaZUDwO
IruCaqijIYhqVvlDFv1rGNbqG06GK+LGb0wvfObktdKaWF1Var6fSQNdtDTrK7HEGHZpvkRFlH0O
aWMYnxSjfyRt9quyXePQYmNxFRb6cBMh7jmv87+Ivdtfrimu/Zhrf7DZ2KVea7FZurXT7BOQF9Sw
pQQuYaW+h7jyt2jBX4ui8SO8Md7NpD3GAHl/aTnCcMprho3JQ7fLM8q8xa7UyNMWSlJs3SGpKHrH
3wj66n3vQmQQ0hPo06fy1ezLhkSAHf9qxA81mu2912oLOr9wN5NKjrBIRIlxtkvSVgUZa8/6fU6G
4m3okoVdmInT2s1q9EYBTVxg3tuvYTdRh+qGGq6GMb7Gjbnwy5J2Byo4ObQ1GiGWUhywe8LEIbOb
A0m/ZmsutHJ25saD0J8/P1ODpECxAQS1TRQK/RS1Mj/RZUzyxvZN/Y7r4COamYEMptpdFOolbt8F
qC9Fq951R6JZmxd3i93aez+72l22+m49hvSpd+7w0PZH+3fH5PxuCsd75hXy/FhkvPeWMeGijQnz
cmxECI5cM66mS09Fb/FR92Tul15PsfhR4MS79tADrh6tl+5EWFnvsqwx2y3y/Xqs8yz17oTN4bNX
mfVdDvPRVFMVWQv9kNbZfM2XRqrDeU6kTrqGXtW1/a53FRstI92+jrrmsOedcp+MDpoB66CxHEks
1phpys+53thXddA4Gk5y3ppx3CNYu/TXQ2tDARObp/66dj4vldetRVG1JI2aD+Iw9DlpyVZgmOZa
jYAwhHLY2i2XP0ARwObdC+yZqgVwIrqj1Dl7dtX52Inp7bO7HtGaqj/FVnrNs/4vs0zKY07G69r3
9b8aFDCdLb5ydfA/BwbVG190PsrXudJwNMNvR632AZAjLbJcJZYkg0Y9QTDADKObkbrjTvSQKbVM
jW48SZAE7H6eLouH0Tq2nudiDXRbu25tvsK4I8uwvP9rfK5b5IsaW0GXMWoI5UJtI6ZQwDilKRJZ
ADCGYjlkFUXkZSw2mT0RAoqAc9jyLbeK9yqsxXXted4ULtBKHMmXg4NMlL0y2Akb6aJ7U+1Cf7Hx
/QAxIgG9cEYNLJXN8XPtiIYaE3r182XtahIoB2S8bL92q6lIjuHggRxe3omMZ36bh/jzD69DtjUF
cZNFj7Vn5QMp1gFNlLUb4/2+tc0lEb28XdhWdYKLYftrN9Md67WBgrv21s8nI/2Q2Xnzun72fMF5
jVai4Ke5fO4FWDTpWrVduxXm8tyaBW4362ezc2SQEoSglt56tTjsX7OKFC+FZUprllaogVK3zcmm
WEAieaqZq82yPag2laEI8893ZywnP4ki5wcA4nPDKzzpeJ5aa/6HvMXHRCb0e9VBF6EoL574fLPU
Exr6eHRWVxAc2aEq7fAkjVmcw1CJD9Qhi0OJiOdNz5OPDHm233JyHuaEX7vjVr+LvLSxXE7Hk1Zh
auwmoG/I/cS/jxTiWzL4bAy0yE2u2VgkIHGi6EyJdJ+M85s9F4aPHCfwjSqzX+TclbOf1xq3N09q
n+W3tVFsO7uRDUUiO/zhoPAY9CkMdHeoqadFdQ/gCug5HDoVjc0OFosnxzNg+fnYtPVPbDOVo6Xl
05vV1dx246uGH/wHvmu/itkNKNCj3F2FO2GLP3WXp7c4idGtzRxlB01f/aisRCNolTvN1e13Ye8p
iWXfjHkedoYSJ1tXyc6R4v0iXFdPZhP/MePyZzcKk/JO7Rw0EKNU2VyMsxAaG5skQ4EJ8oMnjPTv
gSJRNlkuUKSaYqXDg53Wo7fRBeWlGiDAoyz3ZOQTSn6YnssiwfwFdWKqBNq3eo68g+VR+QT4nm1r
gTym6QBWGsDCt20fXqy/XVjf16HQHobaniCi1z5VqGinlmTELOQuSbyM5HtVYvPGMW7j+LeO44lx
L6XtHqa8Q/5wBKDcBOQZlYOmUFeD01Tv4M7ryIOExukXUA/1mpEB26CvZG8Ku1h8ZOcjyyMSm3b0
vc7d5jnrLNoM6TeHwj3gbkeQMaVRzFFcRi/5NRWYLo4D2rlYLf4zQ4OppO7hBhi1gdULead4q+2t
2hKnyCrIyseVu4kK1fgA+flzsJLqHxMVTGpBf+KuqyF/C5L1ZYU4xCA7X0Wk7ohz3/BQSy1+rUGp
rL21qS2p7SDOkxxbzlibsNJBuozeOYSs8kBGRQP2lxzARmwTvBhuvWaqz4nS6tbTqXWvXQshxWue
oAW/HOxBFz4HAzL2aPeXdciAfbB3YrvetG6qPb3ekKA8ARAtvXVIMywE32SWntY3LKvP0WBlJnaJ
D6UWLmqfVfecQiCtZlzd1x6eVNE2c0MsdJaDIzsb6tXytPY8XeuesZKBEHCQpF/HdDxCjr1X2LBo
eMPaEJTseDSwF13eELnKtE3rVAWNwBlE1clrp1N9WA4qSzMOJP4USAPH9QxS3cMpLFGB+rpk5GYn
xFfTz8+cx0MZxN70nBLSHZOl6c82xBqtaMQpywUrXSmTf2xpoytN7PRwhP3Iht8Vnrhv5DSDybBG
rEkK460aq18iRWhiPUaKVg0Qp/QOIEbNN1vDz1DpvWG7nlsYenSqsakJ1qODSqUH+3VrH5qvrPcV
YJhmyk+eIIKAihY/1gZxlHJbp2G5Tf8zpk9x7ke1h3i3rcePKRpBeYUe2t/mPhOx8XTLznims8Kk
D6bluHYTxeuO2gw8ZD1FG2zjyQI2OXn8eX7RUkYeUWk92Mvb66jZAXcPEUSH21YrnfNYmzRpme3a
YTw6UeI8JNro1zFRoJnrANBKM4IdjSPNfj2ZjKC4oyXHniaURQDqt93yBY1bgM3/ul7T/VPmSriF
2Q8wCtuUB1w6HYu7tvvsrmPSbDaNxnq29jAxLfdzDcDus6uHvGvO9yHAjds6NBoz5bwuUbH1qKPn
OjbN4UkreDDWXiOV/iCtpuQM/uja9PZ0qwCHvHwOwYLE0WrwfMMp4lfH5TGXaGfZk2761HapFBtD
9FgbTxV7tTTm69obQ7e9xo27L/UsToO5XbLATe3469EyZpXPLJ3UWZsmu68xw0v/eKrKotdX7V2L
YZX9cfAWHVv1sTbcRyh49FSrv8ZCc3hvYnW8oOijPvooTC6NZv/1dULKPgXljbbdf4252JXJ8fOi
bT8gWIGMUGCN9nTR4+RVjl5+ZQ3Mr5TQTz0kiNPawyjTVv31pZeJhyZNefyvsfVtVlv+bGQYbbSq
zgH5FM59bdyGLKEDIQCGOmOVqgDSpRbTDJsUjuqzScLqGaYV6TUviffrWB4X5CoTIOaiKKtgqkPV
594Pj+vJpoFHa4lKsWEC/6lU7LAyptlt1MXNs5mrhyRR+ILea/MsU0RuTaGEgQodFK+H4ex0Zs8X
wEEBfGpDIRWklGY3T3VqklubuMf14DqEz5hG8r71jto0VNfJHM92I3p+z8F4b82hOnlj04EKmqL8
pYmqbVFtFXWoNm3rNBvNimaAR2G7MxXDeelTKBpJH6aL/dgWH7dvrRGW8OH7S1j1L1YfodguqEnB
S/gZdsnOEggepBY7nZIIwKu0+jDG9u/ZLUCwNUe1j2BOKAJMt9rrG0kMErREH4WHv5Ce+zMo4WCM
FYikIav5Wu0DHwO73gSDrirDCcTEu9Y48T5iQSDBrQJJB6Tc9/pZndGak5piUFyAneQq+2zUP9h3
MdmAXthUhnrNu+yIGbVyqbsKemw/uMe8hwBnGO9JOyRs/1z2yaA98164zzm3tNNERZt8hySZaJR+
XkwSzpSvjjjpok5M+XbCDcCr+tSXM2skm+EXtb9rovVeFxG+CRKDPdUmvMfIuJhtou4UjFH8Mv6Y
5/mNitAmllq1K23pnvscNxgSAbz8aqYBBXjbqM+Iln0DYTHiQif7XeUIfFx1Pbz2xW8uI07IrRg+
us9D4JgGldtS0S45sWpujerdyLjyUOfz2UJwNhKARHIFy8VUh5M3pYdWG5pT04XNFvvIYdM6TnTJ
3GbeqFL/Fo34B4CY6rbRDEVDnau7BfzjXuvmu5LE9SFHrfGCTCK4EtaUbdY68lKVJVkSfYC/NYdB
VE/9BSDBoWsQZJRNGhRNtffy0TsWxlRvMuIGtlam8A3ctIKm7w5WvSACo07bmoOd7gAI/0Sq6cdi
JnowqZIHfFt9AByuC1BnI4PHfWO3CnC9VMqzRotOAnAttCTYsXcGq71hw7ZRf9apPsGrM5vzANDg
qCwJD6O9rxG1toTVhCjcRh11kEwgzFKkSEbEg1Tf9fxHbyvXLIPnizhKkCV30Mv/zK5Rn6i/qayE
aYPmmnqaylp7mDA8TG57yr12M6Tgb5w6MAoRX7qijk7RSISRazy/k8CXJ+sq5PaG5e6tclJWTo8m
hRO/Y9RLgJmSQ7XrptkLe/rpmqp7Gd1UBqQCpSAV+gl2wFuN2pLtHKNe4AgRQabRCkzLymbJlHyD
CFAEQxL/bvMKl+zYPLCW9ymIFeStmh1f6D9NhkXMSBqe6gOmHLK2XkmM6H4CumwTJu3Tc1s4Zm6L
+5tqlEfRMA8mihnMQ98GVUdOoCle0TRVL30caxe5NI6JYaUDCTMrfKFH4dbsQOoJTWeHojgdc6/V
bqM0dQNAWbu4jH4rVB5QYohRFCKV8au3hupDImvOon3oCmzsHBdOkx5RA1FH6Kke4fFL1ALkme/s
SGRA3bOuzCu25rmPG8B7lqiCP+9YC4R6M0Euvo0eCfZG7yaqwtEDYRWWT1mDUArVDhy+mVxGkJc+
tllEFWwKu1SFw2NKktdzFu1sb1GfrfvfkRvmCJQZwBtdPQPEYBYAD8O9mLFq1CHM+50GlUn+GSAN
xsB+t60HnK+xHbLOjm8WUg0Qmi63atmBUO4UDFg0VUE+Er2YKAopLFTuc6qnxyjs9kKqMQ/mbkIU
LZc32MsPMs2tb6Enf/QmHRSoHlpHx3ZPSth7JyUN3ZO14HTqpPvRut6liplmzVZhGsvq+jCjsISF
6t8DQNR93XV/431gwAm2o61SpdPLgFfRxSF5XC4E4ijTn5njnsE/TETZY8g3OPw9smsnuxEBX0qS
rW50od+WkCjypCZRISOTqltlHWq3Ln0rteUe6HoJKM6zAN2wGOwgM5+cgqKUXqK5hXTss7I6lyxP
qW3SJNlXkzT3fVN7f2XeG1ymTpXhr9luNnDeWUu9BSKj/IqNPiisPDrpY4Q/Yq22G3bq3qEHeLa3
wIGCO6EkpYRs3joI945VkvRQzQ0x44s3WsNrNqBR5NBDTCbdSjN6K3LFPn819VA6n12byP9oN1DE
sPm6WiGxozdY4BjdHKBn7Xm7MAq9QHior2lMfQFbZl9XIx7F0DTOc5NQNiX6+J0V+raI0umkzsg3
IRR115Loj7U4REHVuaBbvN6M7M5YiJdmEc8xi1G7qGYj70Mvp6tMlpmbnldF8t7EhLp1k+2ryFFF
kDn8jGDCjopk/9H1GZGHFX+kmY7OoVm+WsZo78YiZv+9NKH7MnsdPDSpJdu2u2dOm54E24NTFjrx
xighAMDGjs+Wbd71yIC94Y3cUdg9DiCuyO8l20Fp7jMGlST22Jx1i8CZlh9WDJi9VKShCgNLNK3F
6woE5n8apaNe1KNtWnrYZRgCSa2wAqkx5p4kzYJfg4Ps+VIIUGZ9q4fYumK4BUcCM1APjnXUg8aa
omFixxnyXlIjFwSlj9yo5bk1p1dVzCPUjtDejKjSBNPSRaZgCnqTH8vMXIBmjsjglXRIT84a6CLP
LM8gMg7DBCMFuNK1M7u7IvF/Kswk3eiYaM7BipkTC4HfAn+2dYapgFMwu9cx0zRCwS6/eZTmTklb
f8zAjd7x2gBtWP4QQ5y9qwUuMZ787ZYhN/eaJXCWVEEz6+x0Mm4ox3O1l7WZWMIAWHnKJlzPRgMc
e7VqbRXAniFIgakpzNN6GVwr3+ImKo55UjFlj52zwbAbeAglBUBw5RyUKKbFTmnzXNiByZT3MmhQ
ehuAAvivDbu05e8hORK+JCRYD+ksPgRScIiP7ias5TaOM0JwX/BGALQ3qcavi/5vpgRZ3/zDvkae
5ZDvm7FhmQQVmDpYWqspJCEJj7Npjo74XhaV8Q0JeRQ5x4eeRtYhG5THTBJgobeq+9pcjAeSv9XO
OCTeKKjWb7xk9o4itq4JpbQg05FVkmqB8J8BYtw+u6Y+XbQseRtVdqmijpBRFFCGF5OmOkTXJm35
e0CBPj4VIKK86XY2BW+wXJX9KRyRTf90g6M9ge26SGMrExsBk3laW3D1Rda3mzKzvVdYAM5Nnd5m
EHyvBmAEu4jaXZ2k3yoCA+QrY6CVFcXUtTtnek7MV+UANBVln3auIH4yMuAv1qaIOiOoq7I/wI4o
3zqzaQ8jbJFg7eqp04I3biz8QpX2hXCZ/0d29kavot+TrUz7MsnmM8Ifr/0M2Nt07fQWIeVyi1qt
oTKMFKbTO9n2/xg7ryVJkS1dPxFmaHEbOiJ1ZZa8waqru9Ba8/Tzsei9ycnTfWxu3FwBEeA4Ln5h
1XZ1LqGBGwHsDCVBYi7j5y1MDXdAKtgJ2WQsgp0zj9mRWfSTwToHvfghy566ELDYz9x+w7SsvWYL
ZqZccHUhCIur6TxFC260Nib1CjAiXJCkEkx69EVRDP8Y/zdL8qV6trx29a0MuK9eC51ulxUpoQA9
Gx3ktFZXwcE/TThCXqzwLW5ACvivYxOkpwA6r90acIuG8RWhctQN8bxbdTUEIyS4ocxkwuDGDkre
i+CGFHR+Ckly/GNym+AGLsuajwxW+SUSlTfaquCSXSSazKwgwcLi7w11AdrXbXUUhErlPC2QQsay
2a3ogVsHDV4P/i5RtGUdgdwALNaRXZXvjpIfEjXAIfdPsx9AMS83rlnOKLENn2hriTofBaoomeOc
TdlFakZOy51BFjH4+/h2OYnU0kJ12tlOlh7kVyZoTbMBi/DZ4up3Dhr1LAojjreH5D5cwXD+6pbn
N5qRc8lRo5Y9YAkSuf8SjZkis6WF8Z0ks6w6h6Wi4z+z/KYc3GeAd8ZFLik/A+flMKoGxEn66uiV
5Z9yXDoGcMyXx7g+YckUvFTus+tiLaTRLW8s9e6M1AqeTIA+VuyvtAZot+xQj1M6HlW9/il4YAkG
YNRdDb+O9VQkR7JqsDEjqpyUPt5tjrLpveK8QjX40cNcPHpNyBO1kRA9tUnzKs/eTtyngXWf01wb
dOvWEKG3x9Cd7a3iljpM/9oQzbbtoYEd1oFQN8FBHpc8DYmVeHwmO4lKK7BC3Wdfudt5RZ/f8HX0
QJ9JdAkgItA2lHOF1zt9y5DMABGAOWM1jBHou6gc7eBIARLZNfLbGp3THjSUHV3kemPTsEbdHOI2
+TqP+k3u3HqXoJbuCiudDnKv5a4kbcH8v9UQX1kwAPJM5AiJSd7aHCQtgZHiGNJ0IRBNRB+H7pM8
+LVpyq3ZWoOU1Kx87iow7Ae5FfIj9b7m/rRBoe9ZQWeUa1V/tIttCHKX6/01c6efAV4Zp4zRAK3u
VavyFqZteMpniM6tPn3Sl65DPttZbDvnOZhBAmPHt1Ohc6KE26AnZCV58f9c+N1vkCi2V5Dd9VBf
a65PDzUZHEp7Qz9IFyDf9w658YsNIGv8lMLlXW/uCqd499a8A1V8vIMG23hFBGtybk5GmGvzMXbD
H0qXqcftDtMJ3nTHhdK9dS5q/5xhYnmS39L71VNqz+oJjcZ+3jdZeN8OugLMY+mHltdajpTYv+Z5
XTkjHBAmB2kJfZyeGMIwdVkagj4i7WTCsd6az1LBrmYqmPp+QILtIi147KzhMuUW05LqmDsDxkfu
Aq781+vaRXr1Q7DCXm4AV1gAKVvbm+MHV18AjEZh14u8Dd3b0i1LS5Lkllew+rP0SJY+O0ffqQYw
K+mzEyj0kVJfgu1tfddE16iUz5U3XLzG3EtLWA/BVuCsfGkbNgikL2TC3pxR6L5ub/jWliVPksHS
CtW+PzWA9M6hE52kzJTGLjW24z82QUnLU5PYeoyk1+iHckl+yFubbVnZ9t9dD7ZybPCn5jWAK7dL
gccUKSC33gbhvHw4dA+iaaAzUZ30Ez4U7NMzLpAnPtg6xqDOUz63Lw5jA+aH9zorFrNa4LGdvOSA
Uoa6u7MWrOo8li/54HYn05wZSjS6elCDgrWbHoGZHRu8J+EdTPliF2nOQ30IovLJwbx4e/ByVUmu
r9OWlsytmXw4pBjS9tJjPyiNUYJ66a4lpifQl8wYzpPcfTlJAZ5xArNCs+t9aPV7eUtgtZMr0Xe5
g2t8yy1ElGTeMuEafIRU990WLkXIDetiJb2yDg41JF7wDWOif4564O7ImBzlHksgjz1ehicI5TJH
ntI/8km/ebGRndR5vEvMEoEyr7tIJ6PRa7dwdkvUcw9hEaxfAKP9E1J+dpUTypOXGD19u7Bh7Gj4
cx68Z8zi3BWz7Cf2q4/n2SmXFrF1BqqmOleO236f3o7aoZ8g3m93scwcetJk+cxkbmYdfAu6kJBK
4AV8A5dsMBL3kB+VKuytQTkx0EUZNeu46pjJYAu8bnWeXOc6AcxhP/cMPRKN4sjeZziGraOrdRYV
aUHBnpuurZ0wXOrH2kiMk5xffpdvR+O11Z9mI29Pqmm8yFPdHq3E8q77FRtTtBuLAqV/KOR/T9C2
jkORb7+k14Ed09MSRxqmD2D8j1pm57Dz23x4QJDdvABNq27C2hmirrrRFn6XYZatz1eexNbHbA+G
D/RfKfRMc/LqgwVBGlkMx8DhpOAlcOnBDygEHktumTwZadaBytqjBTzYL/AN+W9nLhW2Hn17kmuD
Xvr77SZspRKTKv//UzFWG2EvPWxdvfwYSa5j8S0tsTVzjrD9YECLMIMMdJXOvqh4LEoVuew65JIo
Dpu8amuUfe2/YfXrh1J+57tRxnpsmbt7YAH3bAhij8GHXsavbI6wdC2vyVwgB7MPJvMHWiusJ4d9
cimaMFSPUn2N+ssXNAIM0gXpOo6Tliojui3Y8qY5Y8tBQylSAya2DMLk72zBipKU9Lux7Prry3mE
ifMwFui69cQb4Oknm12qeY9eb8Em1B+u/BCzvumurl5lWCaDOolJsJ56GRZKko0gNK8DCCBbZamy
JSW2Bdtj3PK2a3w4Nso/dwh10IfRZ0rH2QEEyC+SljePO54wjV/K1x8/l1qxi5RBfTeMlEe4trz5
ZwDR/irNNUJJF9D08gzCrkNyQ1rKP0fl6LWrApTTXNwyPXykggQwRbYp3AdOiBA8pHQr2OaAUiDB
Vk+Sg/9r0Or8uv76pSWvZI/tnVnHM2tjllxPzzv2T/773klsrSXRj2k5aD3ru1ofL/DxKEVjY6O1
37QZqVnpV7bRgxz7T3lbFSldx9kS3QJ5HltSYnLcv5713XRGakvFD5f6p7wPZ/1wpWDp8DGaq7sQ
Rt/yiuPhzF5FNa9zVXnhJWApBXImNCIm78sy2xZseXOGJyj0O+pUrUF0rSTdrZx8q/quRKK+GYAQ
Ygt+bdHyssh7sr0s20v1r3nbYfLeSb1/yvu/nsqf84XcX8Sg/caDi0Mbw9plLCwfri1YZ7Jb+t1a
xT9V/5C3zieW065XkPN8qLNeYUi8e00ZfqudF+6la5A5qMS2b7T0IVtSYtuAbKv8Ie9DUur5PYIB
/S+tRhIhKWyIfLyc7L0zvJUmvEYlV9IzS9lMq7MqO+le8bp174CpoI1vaWVeaOSSlp6fsVDAipKV
We66dOQHVjvvpXtg9R9J1gZl4L/pamunYausIUjvUpQzJEzE3w7/1N1uTcGRSf9WZ2sGW96H5iJJ
KR2DJmXJwoXpNaizeegcPZ33Mv9NABiwXJSMb0E7RKf1jZebsgVrt7ql5Xb9a1IKtldXkgELKX93
35L+cAbJm7ME7ISW8Bptnf06sF7L5flsRzZ4lTB5y64WCyPGskLybua4VZNjJZCBwZaU2Id60olu
ee/+uJR8OGTwKuU4Gw+gAp9rqBS4BkgNVsoNDSTH8uEqccRrX6Xr8rMkyy5yZ8qkz7PLrDq7JnOs
i7zs2xNd3/13i5nvhgpbVYnJ442KnhW9tdK6yJU7iJ4YcYRMio5W9jB7JdsxqLlo06O8ous6pbSA
cdbj5pu8yH+vatVqcMQ6m62Ths3BPM+uCRLBsMQhrUlQN+xW7ra0bwUK+mehtSsX3WFntjAgo0Pe
Vj4sXQvOpu7fCWfbYgMgUtGukbsqz6XOoDLpVfFWxvBMhE+uLw94bhHdadf1zA+3X27qu0e0Tl3X
uy5zFomur3nE5uTsmdNR7rJcdgvkB2xJubEf8tZZnZR8JHNuNaV4+0t6GOp7G2u9HTaGWMUFuf+l
K+LxbCAEeNRhzJKEeoYAaXHFZ5JSS2fvzHCQ6VlKPQ+Yp54keDfVwWukZWdtOYea1NlDGdTtTmrN
XTZelLk0D2qfAdIbhmLXRLzqEniZa+5tD4CnBqboPk3ckxqFVn5EMgjDZWb2R1YlQQ1PzrXRg+YJ
ThZ7zYjGQjzPHNyLYvU+9ce3BdH+KUAG9hP8m/qAatyIKgdJycsQPMoStifqERWI2K7ST7HnoCxo
dg9TjBaCA2zhpLO3f/Ysf35Oq+YXfMdLb2rllzE3cdVK/R95yZC8xgf+5gcqSPGseeu92frpsVrP
zq4fsOGgtajjDMMuaOr6az2D6WVKXn7W1dTeo6gDvCpCtkstFlsAk6XkObcq9JtU9VAhEYwyVAmO
GyPG6nFcSlhKwkxgwFEgTLRzU9jl4zwl1aPEJMiKwkH3LM8RFmYR3iri4FBWyA/50/DdZPPs3KqL
lF+mVgZ2JChxHJYF4J3rM3OLixjVaxXCp+FjJKqiYHhoswJMkNcOzIebwr2B1GB7zWOxvUX1a+qn
6HlYAogu0bOvJj+Q1VSuklVmmHSju4gqV4HwmWGxW+MEzw1q2M8qO6HPqaJp+2kcA2YQFMS2B7Qq
tbmXOZaieMjupmHoHrWk857mJagzYHs2bQt2NTW2glDP0r1WOriiDezOmBNmc+Ooowvj/zUl0fy4
pkBzoPzr0Oa246vI8p5QmYn2Vdju0D01jo5mmYdpanI03gDTF4Zm3mwHqDOwVu2g23rS7rCCRwYD
B/DSC8v7CqrdfbMEW5L2eU4K1lAHpI1suGmlfstnMzX2mmloNwmKKfhPZtFXyn7yYLl7YcpiM6IG
b70PYNS1x/57MuTfDLbSwYVD9+fdMuEzg0wErVBUqMT0819sd34N80T/PjUJaAUEcd6CMQN2jQ7W
06yxl2xNiXVXuXl/0/u4vaRpXDzyCDQo/636qRkVGleWmg+q0b/VqAY9uFHyNNhVA/VVqT/FPRtH
DmKPR0lKAVuhn5Ffz4/1uOsx7thNS/VYSzHli8FyLcexg02Wo0C7pc84vDvYyn846WzeyanqxtQe
HS+8QA7DqTNDFu3EB6c6bL+gDZLfYTgn63lrY26fmq495iqyNnsfi+U+yF4xKpxZtC8a5sq2eQfR
ovkE97x/ZOn4KimMdttPmNZBhspGxJqWGpLnGOXHgxL3TXXR48I1EKA2tB9WLJaoAoPuHv20/r4e
WFYuU9ROpMBByeKKDGYCmo1boZtKe0ZsU9tLUm5PlqrLp8oBE7bcH3scAbpUy0AvPtvj7/XvpEnu
n+2ihnO23D9Up0HkZZOHPz1tZhxMlFMkKkEVzDDct7S0trFFQvJdphRLSQe54zA8AZwBgRcMO3Bd
WCqUFZ2SXn+r6yC89PYQoPEeVj/K8iTl8RDWp1RHtamaFYcFa8XFLZz1wGsTRMF9twRDgu6Ja/jn
dwV9n2In8yXw7fgIhSG+K8cMD8MlkJjkmcyysWywUVSLtajBb/BfKsoha+3t6G7EHPD/ckjqDuAr
VO388TRtVyBy+zI+liqrgfsPv05qy0WmotSb+7RdeBRsO5pWCwMWRcqHaAlyBCYeJDn5PoqFkT9A
XldjFteX4lJFuXy3VZIYDnp3fPg69pE5OHZZVQnLysMTY1KUm/PFAoqPspSUfjhUknLhFtXRi4MQ
+HqoXO3dEZluHrsSgMbHguVXTWUM2fFlLuxvKfakIJdmN71rpyq9c8cIwImG8maXsc+osltxTIpQ
e1XLcLh39fqPPNTU18Eu1Fc9rB87OthH9qZhuiA6yNevN9D/cupWv7OBlnxxM07FZk75kKJm8CWq
lK/wkYMnKTTL4MEvYvtZykAKH1MIdZ/ypeZYf0kGzXzT/Kj4rCVXqcI3J3tVmwb65WNYp9N9H2jp
w7gEiPvpw85MaqJ2M+/os0HjLUmpA9GUjRzf/UtNBtxLXdYuYS6lXzKvRkdbM9q9JI2+GS4GrqmH
0rRQxN/ZVtd/wsYK6SJr1I8RhMovTY8tggpf77zwK78ABSsPduablxHLzOfSHt+A0HTfrfLn7Dbu
V0tx21tWRkgn2Xr3vZkBUqiOlT8jooOWbtj/Dhy7/Q5kSz/MMS7iduO/aYDP0LBtB/CexOKwPc5Y
w8IX/k8WtMi/Cz/k6ZYDKjab78vBq4/4tZUozDnFW6ZY9q1JuwnN7b5402FMf8L6fSeFCjC2NxAY
X2Hyqg+SZfsN+wvuUJ4lOaImcdW8KdlLso5d83lml05ScsZuUB9UtN50GNF3wTSDSyis0Lir0YqB
Fl37qLDZ+QOL7nF3AIuHrCfSssfKH5yblPSt7x1NbbBod7idzD49D4Ix0Zderfo9HJ/oJkknUm1g
ClF/J0kbIyJ8IHX/XpKzMv10+eY/Smrqs2f66/zZiMH3+GNwCaNBeUmzVn2IfGjEoY9d1ZBXzwB9
jshO9C+l135O4la9A6wwvOh6y6sSoypfJe69VJB8dBFPpVJnj5IlgYnKUWRDYKg7HcPVAvfYzA5e
pHoMHe05N1+apji5nVthWFgfkTEv7+zJKe6iDrLcIhZc3ikqQdNVLjKz6nSIvR7RcTtqnkLNwQp8
st5QCEu/q1blHdHNLC+ShKMDpF4vvpTmiCSl0YMlWKpp/eTv0PQDVZOPuCurLUDxKv0Oijo7Q8d3
Tjp7H99ty7jLXcV6NcPMeSgTC4DFUq2d1L8m0JJXPm3aA8M6DTciYu4SzFrq71nBa8Dv/idvqyIx
S2n/qnpdO//T8XoLAKaz46d6nJvHUamASxcu0neguky+RH/lqv/ZHAf7S+OM6APlenGfhYaNsnGV
gogb5q995b5I1dFI7+vI8L7VTa4e3Dq2HtLSw4ClrlFLQRf2M3SkXwriV8e42LvAhu7VkpfKHeOf
nQZAzDLc5skzu+Cm2E5yjtJQfUVVpd7J6Z35m1p6za+OfSNgRGaMDuNkXFizLVHdLa0Xz0ZznNfd
QdhSy3dJVhco46JRdV/Sp97bZXjofT2+1YiT/12w1pHicsuFRwL4GRn/gzoHanyQ8hDc472cLXZc
Mu0KOmHlmNc1KcW6pyXjiVc7WmsGmv5imYl1Vu0B7vZ2Cssx72zg5TcntJRjqhU6tlSDc7HA+17x
umnuNcN0TnaSTc8TPi6HvlWbz7yNKtAf1/nB2PkFbR7ld+O9uUPCkHQsrNPLq90W5i84iYhFmvTz
tD5e2ixxIKkE87Guqvox1tv6YhrVcIvc1sLd1y+xJegc9LEAq9LxwczUS2Sx/N7/Hgfj5yQylb8U
kJbrhbJcQyqusP6c0uFnqCjON81uMtSOtfk1tNEGZ4gSPEGhds/ZIiquKn5616exdWY5IH1yoQKB
cW4s1s/oyGx/Dr/TAf+AfKj8qQf4IINOYoTNIDwJXPOvDGVkvevfAqw5mvZT34FZRqe4efNa5oRd
X2lP4DY64Dk4LMG7cg4srvn+RdcNPKhGZ5E0UFPc4rQuu5OY49RsASKB8NAlyLrgX/NJcwbvLU+9
b9oUKw9m73ncA+R76zCtb5LsDJTncifurnrcI0ylMS67diVQt6Jxvc8BhPRdNYTqQ1+V/ueonr/r
VqA/SmpeEOCObj1JVU9z7iLN8p8lFfbBuU3L9JNZ6P5nf2YvsbCa19JwnM/+efQz53vMp/Lcjmp7
dtoh+FHo53qo7R8liCwsc6r6MgRD8Q2bu31vRe4n5pH3mDwUj7WvIJ4fQN7o+lDbrXlLQVSw44yz
7sJkGc+IHU28RAivGZHxl9gdWoiphU7Qfd4qNEZtHCq7s04DloKP3RLQMKZDgzfyQZJSwIZt8djM
uG1hWX0H2IkrB10FugHD0R1rd8WjsQQ2Urx3rmI85E41f2IV4FtXRtOPKVqAHi18DnSgkNxL9W/x
PEw/xjqy9uOSHy35/7u+i+TSVt93fc4DPG3fBC6Cb/85/5b/b+f/3/Xluno1wNz2zKOZW/F+YML+
Ug5T/aI7pn62lzzkMuoXKciZ/K55UgWhyOalXPI+HMuXEzkrxTvHOt9ECayFbelVjXqiZWR/56nY
R3u5edqqSeEYe96uruEbBOWTkrUWhEk4X6NWD8HR4V0/9OjYHLJRK54kGE2eV9F/0XdaUx31MFHv
gwoiHp2UJFBoV+/bJZCkbSiQ7td0Vh16pmtoPf6nVPK3pBwheWjb3eURgLYtaz3Tlk7p9ObRfSq5
XT977D9QJPO+J/CZaFRlfvV8uKT66Hya7N77aSBAx2qhNzxZrovhaILeSpGqEbuvsIkhHl+bUjkZ
ujd/RZFhOHecVQRPv0DLuso1wgw4X1+11gNO2N6j32lsdC3nxrziSeeufQY3YuE6YBgnvWnHm16H
aHYvhjviqLOa61hhATmXyZcUSNCj1X10AVnBRO+dq5maJeI6rf+SOYnygkB0d9AvHjZiyTyj6WKg
HYMIuWPuGILAi4nH+qxUWX9m8ocsvvG7MtsfSIwMX6MYJ/ika/unqOm1ixq32dUfU/MxDHQ8MZRy
/pKG6W9Ah9lvDg6xg78ppok6Fta/L/jJnI2xCx6romleiiUwVIaHYYFc4lLB0BcqUgNkw2rLRy2F
F49ksnocvKJ7lPpSDYOnI6aREwZoiNMkiyc7kHm8ZPvkJUCsA1+1Jn1GdAiDCAtjNKNTxxM+aPWj
FXTJuYJa85BkkCqM0ZzvHRdkMex4+87JhuhaIGV855mRdWXZo7h50zzcsmocr4oalXeZUWDs4/fR
fdL4SDwNjnuflBNerzWLJFGX+Ke4bVUcGNT65HrFCNEV0WUEoPpn9ifKYxo73YuP2hO6wWAH6XFA
A1V9/zp3WP1g7jy+RRbyyJ2567uQRamgUD837EHvw1E1voyui5Y3uqdf8Z7pd1U0jQ8+PlRIUOfp
oZrCCCUs9OP4NkH48NP5j6Rxjz5+ZN/YvW7QtYkWrv0cvYIl/R3Z6vyHkhh/sPALvdwKWCgPXP2U
tXyc/cE898sZ3Bj/DnBgJRYPIxMqe0KkE4jJHwW4RL0zf3pgDZgCZsMd2qjjc42R+qLGPyO6Vj94
1tQhhcwbwMyovGSNhpAM4n3jY4xaC4Py8ZKbSvTmK57z6GiwacUIPjR7KHeWP1z6dJi+mTZzJ00L
3tyCN0Wb8gLZAHX8FgEAPAbl0F/kKD1OrrUxaLfc0YYDa4nFDUZQzFR1QQZbHoYcfrtbs8wJQUSp
IrF3mfZSIpkfS7bqYyb6hFxgO4/kVZULD40NvH2GY+CjVbZYObZK96XDwPI2+mqGfAW3JENvm3XL
AabHkkTRzjtObYHP5ZLUzQnSkmkVV0n6aa3tYCfGO0weIMnZDpOCJdDzEL+n0pzKu9FLKhwsiEmw
1ZGY5OE0Tu1GB6I05KCx/g/HzQhGlRDU/9e5Jfnu0g4+AldGQrt3edshcv0xKudbln5rpjB8o8/1
d0XsWFfdh1vR58ar6jn+2RhCZT/nPGbHK+JnuyoukpKDTMN7bbvMe7As5YJ00fzodQ2UwjZvv/aj
U+2MwQl+toHyBqHI+9PUtFPu0h2gA74PtFyPqIAob5fFv1nMeEIdJP6jiuqYz07Tflvs7veJ1ZUP
rHPfqYi4P0AUqB5yrQpPyJnOu8RUq4etQEoZYP1dz8SSp2idvdp9ASKDc/NyBjlEKm7J3h6dnTPU
7Fn+9yIfTq2MCXwh3f+SglFFMHO5yHYCSaaDemHzK74d3EFx7rsxwIAI61AcX5Q+hEKiO88mSo7P
qb30vloBwsAM3TUPpi+WSql7cVgqeHBUjEtiFan/Nbnk4dQ9PERLIHlAMLUjvmjsgiylW4HUk7yq
VrOTOeAKIMnWNvJjhCzMoYsnlver+o8I4oJXqPV3LZigv/Xl9MUpmbTXU+O/5nPeH4CK9S96F6OG
6YzZk2sgqhIj4vYwWf1wKUDVouAYgdnHtupqpR6aIEsvPjhq9JinanXKmOs+q2jtsmLA6nVq1QoL
60X2mV8X7lnzdr8mNgoo1myaP/AU/eY3qf2rtPybykJmgBIOvKakThhKfy7K1ka+j0UGNjS63+Pk
3ft5XvwymvinYrJKTW8JgB7UkGX1uGGZSC1YSHpmczZ89uuhQdOcCYSUjk5Y3oUZVEApzbHwvPf7
udlJaZyGGZ6XaMpJ6dTa6WOtmD+S5UzseORPaV29Sllsuqw5IbTEmDx6KltVeYxxEiIeWHP0JDEJ
1Cz4Putqdd2yJIYbaniI8fFZj9pKVSdzzjEbUTvJc5oQuUm3gXeKOOh+q7ddRx2yh8Ys7Js/69Sd
Y1ypYCK9jolXskXks3mipdqd53banQqPCs56pJ3TGakYKZBgdFEN2itLnVpRpuq0HaP5yq9yLlG2
++9p3lWxnBgOmZx8O1uPTce+d6bysJ5Xiv005hLvas62ouyxwzIPhu1BBFtOrww1FEEYrO8OlIL1
kvIDw0z1T55pflnzDPkF28UnL6EJ+k6nXpuwPfzjf9pq/31e7c8sQLdh/Q3LXZDYux+7/Lj1N0nJ
etGuzJ5ihF2hip+t1lXviqWaVPDNmmUeiUqJBJPcfomabod0w/CHx47Qg9INJ0Yb2KmNzUOTRNW+
xsAiiKCaBU3+0yqaCQ09MI29erVDfz47XvcXsNzpkCKsqEa/ej3BOtK08aPw0Afzhu4apu2fdeZ7
J8ZMdy4SplGlRwfNnhYpW++XrWCRHXc7paYjR2jWRA7f9VhjbHC3cuvkC/PMCyS8z2bTe7ue1w5d
j+mt9ivAxd1nLRg5GTQ/FLGTx15t7p0Y/mUF6okFnWPK6lZh6j/DYrhX2PWcCiwRJyQYymXDr1DY
dEjg+17gETNN9ZK7SNFe6jZRntWYKW+Jn9Fz5d+ZjEWwl1uyhrGHJpUmD2uehonLbi6G7LodFbCS
d8hqJJfwTVWepQAO2s92hnFVtT1Uzvm1qV6b1ByeBwZCrVOjhZ4zJR9mICOIl8X8kOCzUmKygkMO
tgdV56Ds0I67Eaqp6YE3tNLHXhtxAFuCKfVf6gEef1bcOcFggfonKFgt3sMxG096gdaY5OUoMJxn
XNZYMP1PXjczkEDSVD9XuOgVruU/ZUuAHIVXOtVzayPXlLbo4oyMYZ7nJYhSo7y4kzPtJEkPYjzH
qFFAGGrWrC2/sc2vkdUaN8lylUpHl2ycsQttiqPkSWDovs42EZqNUuVdAYp5xtSsF5ZsSy/Y352K
/CoXljw/HHa21xqHdqrZsV5+pBRGiZrfWTYChEuWxbL6o+MohyEI45eiPBYQgp9bTYte2DP/PUaV
fx004wEh8vR+xKzqWQJ3RusfWSvrtOWlU59j4oYyf6IqsQKl0TfwvO5uiZVYzyz2W+uxXWQf58LH
/ShsG1y0XCZtforH0GyV7nlN45BUneoiNffgfCkPS0u/WwbPceM+zR6jg36u2CuqOvPZ8xLlyYru
giVhRPHfwWjV3ztWLW+TmS7TQvg+uP8BzNjqjQkqR+lM1ysnctTCxrsiesbwrnssi+mwtqi5jAKw
xu0OVeTmqaiz4MVkkexFj4vX0g/GO6kmAUMyfYctUHmRpNTVUFk/WBXIcTlK8mBUpFASkgfmcOPe
UwPvOc0N7xld7vlmGN2PwK9RCVnydSfrcZKKd37swvyXaihgXtm5Dx+kBiO/ZzXSjLtopv0VU9Re
lMCznyGLOs84iFVHLXTxMhhn51kKtBZxT7Vkc0aSUoBgivlYpQwYcd5QUI4NW7aSDWPfR/S/SW/d
b3VD1k4xM2ucc6pX8cmdQEwgZxm+lLAhDtizJEfDQRlt77SVfzI8A+Vw9FtekHqOXsy2gRtqJKwf
jKyHukaKqdDiZSIBY5cZtyzcPPV5ZLRRBtjhKZiF+ItSn4/w8N+xJYm+3te8xcsPbw0P/N1ireJj
Dn2TGHbNGfvXt3ZhCXULhFFiEgwClFwCJrUAJyUT6dru7OnseI8xgi/F9BauwKsF560y7K6/qfrM
MkvLLHYhPmwBY2SoDpLOhPXQm9lXcyEedQuTpl5+At5EMI9s4R9ZFcJuqEGyKIDu7k0CvWrHGYOj
etHf+G9UT71fUaKjgdHkyD5Kcd/PMEQlGiM7g+R/ErPNgXA+m3ao7K13zJ2wIEnQGYldmy1EuYtr
MWIvd8uqzBntE+wOYJhBXzCPymQoUOy6v6bO/NNHLSItqvOI/dfB0l4DfB1vRdd/c7itdxF2YKdW
M3+Ek+kdxwVVm3Cawrujx8mO8n+3uy0xeQLsYYVHM+BeKbik3amdfqiTwLy0GLXdbKMorzaThKSK
652idufBtD+n/GvLGmHoQ+pQecI0Aa1mTO4iSD8r1iGuITEvpLR8QVw7y8OSWIZow7FCFoTvbq/d
GpQtgspmo8soUeJL0vH+3Y2Bosx9s70GCUVH2ytK5rPez4JbFVq/zCxUjoZ1Xwz1eGtCe1gDw4zG
m68vdy6bfmSaXt2g/FY3L68QHZdo7nq9dpSoWK9KTILE8SvQTh5qGAt2vljsWEqjgqDDoOMfG1bp
Ofk1yhACWDiiy9+UQP7wluwyA2UZDd9Mf+EwzQtGUW5HIZxTibYzC1555kyH7clIO92SEvO0AXsr
CLx03gU6gQTGAvvbAqszw3NnWnfJgr2XdiBBtCQHtjhOc9TcS1bpW5g7BC6jEbE16MXRwFZ6nm9f
FJ9SralxHzVyOGALa2yNOp0+XBNEviDJc08XfYjKxMZAAknGESrEWqT8rhlSDncYQ7a7uXF6XFGU
eLxz3OJgYNPVFuO0CzKsdUP8qQ+qWzGL0VX/zNrPn146vmnlIqzLeATf2ALDOaj0E1vnRz3r4Y0m
D1lRhTs0ytgoncvw3gYL8xD43Z799mY3TNljpvGJyL3KOniorN6pVbunyyjZQmdlsay6K3IDy9R2
Vl9g3+uXecBByHbxpHW+tnWbn0w2YUCxdz1eLE1wilqMKM18p/QZ+yPABA98cOk04idT1+z9pE3K
0VdabGF6/YT2P/J082fDTK95WbJ+hyVR1Jjfq6HCs3BKT8gvRUcLol/RdvdhUKs7Po4wk8OiODQQ
MsLuHuFX8CQxW7qKytZrELOoApdqjyhbdBqqxSO6NUDhskTB5vR+LvUBf2O3OZRIVDQua439+Ltx
uDFu72GVwvFz790HUxLvIwy2/DxW0TXFojTSWK7uVYRvjRh1fEwzq/537MPIVkFS7cfZcs8+WjdK
2V5aPeQmoEMXmTZ32gzhijeDCS5m+OK5y9IlRpCMx5o/HT7dS9+iaWjHOPY1T86GMkEEVsD7d4Ny
ZkQx79l//MHgOTy6E/z9UrETtImA6bgzY08Tbo6LPBrwTf54kHvTJXFfRiSQLux4qveAaXHPcP+H
q/NabhXotvUTUUVoGrgFlCzJck43lNMi59Tw9PuT/73PX3VuVi3LsmQjaGaPOeY3SGDQKz7ohild
ZubHGGCwG7s6WVujgDnF1FOi/RsismU6db6eQWYmh3ORrL823wyqnhtlyyZbc6Lb2hy/2xI6kskl
GhjzRFjTMtNvTBwSc/RMhAiipzrvScCVzIkxwR0WyAmWYCh8zfUikMMVKQJr2Vfm8BpxvwihvPrk
MpMPWtLCcXkv2XopTIh1CnDlLBC97PPYatsy7qP7BeL62rpfTUGqXqzHn8ukbQeXjeBsTOG1AJyk
lRzxym1tL/nR4LD6tSKb2FDrm9ciWCBAGtqvQ0QiXCMrPVgGSp6X6fcQF9zAWoowSqanxXC3BOFi
H0mwYmlCp9vKDknLv/PWGLdrq8ZwSYpmq7kviVZVvp2V0aYrKvSZqdraUqtPa8ILzgPKYGoYl1hl
A2jK5TDqn+z8k8BbnGkzdo99TlRrR14Xev5Ges27MUzgWQAkuRahx8P0giPXAnaUJQEpnqVPNWgE
K/xV3yMw1R8WVfqZk+xtoen+BLJLZuIFkFgrMEmC+Sqoj1o9rDLSV1yIobox7g0rtvne8hp702cU
tx1Qp/onW99WMwe+ViTfmHPLsDefiVB8nvBL0nWBljofPZCp197GoEY3RGtTy+ggmWEClpH5D/kG
hIl8z2b7tlY07QvvJEyeVhrz2dKp/lnTs81E6vDQ9KdoHQmQrZYd8bySdNkq2S9fJGejVz/l1fhh
jATK68NyJzIq/3G94nprhECi0Wn0CVboCsjkiGcYsGHMORF09QgQLPucOEh+1xAKrFnaoVEUWYkw
2mDYcez1sHAQ/IkUOFrNtivt6J5sw2FDaycLVOs8S1WGVjWyEGhgaIvijYz7IjQ8Gt59N6R+35ev
+EUZchzYQ6s8JS8J96bsCBK+5sTijFabXitegPnfg05z/f51khDo2jRn7n4+uKn5U2v5T5ma331r
ERbYQebX2UOhcO+qeVy2bkmzIDXwsrsFPqJkid8MVFBVAvubl/pRz9rb9ipUVcu1Eftr9Q7RCzO/
cIJVtp+ED/eu2yhNXsedm8uUZH5aS9SSq1G3jdWhNrgplHiEJPA+WC+smjIOMuPQlenFwYjhN0V9
W+b1v9JyDm0rP/uUjZcSd4lblKHQiz1GFfSgaCCvZY6Yq3fnm4E0sxhUddjiQN+MVgaRZ57yUGqk
0ZvasPiaXakwsrRvF7JREk0Y0VNrIwiVMgdH7hbVPRHzRhu6FDtUgJ29omQm1XOl9K0g1XvrJhL/
MJ6V1OY00+o3T6+zmymIE/fKEHuYrATaePGyrEMRwp95Srr1u1by1ayX+0kGZinbrYzVeQXNmUvI
cz35k4aU5xqMtVv3cAZrk46a6A95FGHTlrs51UI3Jev+fUmbDy8unmQznpTE06jPL8lQ7Hs8OLni
nMiGfguSDTTNdEoAB2JoA4zWFXaYN+zAtS60Oq5PqPJ2sW/7ekbEXWDGwYcGGkB2RWx/LIP6IJu6
9J1Ce+5dQDZDar73Zf49g9OzWvXOfNkvtl18sdZundLDKMqnhTHyoNDrh2YEXp7CYZpyHNUcj0dB
iNiupg2A589CO+rXHQ1IYGr9IR7HezKNyBB00cfnwfntRQ+agjssGdtEvVcC5C8AZV8TM5GXegW2
qTiZQ3Wfg+bxjXW2N8Lzdkp6h/eyB9AHbehQK3uAt59jll+wRyTkaJLGfiQUo75lbhgLnwM23eSK
bCKUHVThwf7Wy+GU6/PbyC/F1u81xYQB6bN48TrtyMr3iLms8cfR4dDHtwbJ9LVt7oZs3qs62vb7
fq62PYeFRYKdP71D5dPbS6n/Z1DATnObolLtB/LU9J5gMeWd8hrW52jl9FOq7Zxy9c5u9FsURCjn
+NMq1b3KcTiZ3nA3ukVAnsN9M8Qfdsm+kREyohvm4t1hph4+aT0FtGZIeRBEf66cG3QEwMZXlA2d
MVPRqI1r6RiMx51gn3Hw2C3X5S3Rox11QKqjVXG5jK9yQFReC1f5cHguRaZ6v3UgAuoCw5FVxk+1
LH6bQXV+ORRz2HojiZEMHXaJfph078GxKCKXBHJ2FU9Hq6fKbsboYxy47tbR3Epg3k4/nS3UO8gp
eQjiTmoF3dA2AiWKdwrk7isMQoxOMRKahXbYTRYH2eEwEnmysqAbZTiajsfAv+v6UzaXYfnYlzCi
plzTt6YFs6Hv0gcC4IcItj03OCrJe+9HV+N4MgCRsRuz9240PGliAbvpjR9igDS+aCm+l/Gj671t
PIEU7VMyir3cCwskgo4GR4ExPqx0jYuHIqwVWdDGKAKjrpco1vm+XCf3QMjkq5MC7+EOPk7NjzFQ
Gy8zl2cNXydLT0KrSZibYShmnC5t+mCw/IRMJ+FqIr9nTdtTnNb/CBlNfGGMtJWs56h3CSqpvgzI
de7aMSVhkAgWpS75nNV5jNujpFiMh+p28mgaki8C6urMANELtfaLS9MisONrVoSpvhebHUDuTurW
9bjVyCXM3fGaMMjdXBIglfVwVNvX3Gy5OuZAdqt+sadSUYwXuS9cajBZ4NuI038TevZwtOsrIctW
8N7U/GzX88YwbUVhRWhG6sB2kOOdNqvmkGr5nRVTkJNJW5l2tbNQptp2nSlok2nHkLbVyzJEEHqW
SfwF3wp2ao5nLzFargBOGu0fot9nWueHSFqKZOCBbuVt2YAxA3Ev/AK37X614y7sIWJ6cxZkq33u
Rg9v6vhrazdELZ9SglkrRGiAj3jv8mbDKONdNgmx1av2HcjCzVitEJ/rK6L5oxUEVyvPYFi/Tp4b
4VAJ4YFyEQn8Vo+pO+sUzCQW9MrdYVqyiYZ05iCTDPfIhakQ+zMbQUBO80JmuzS3wlqeTF2e2owr
MOEI54JQCbqSv7YTTWExQBwuN4khd6lUH6u6wTnzXOBI9ckFaTelwXEiSvyWSQxsIyv7dcms0rBc
JXj7VYPMd/W2BdBD3sz+qBlbSeCR79nao6jFdgJwe12kah8OKqNQCwbq3ZUuR/pHzsKmWUfQge9T
Yn2ZUlu2kTkBS2aEFKIh29OiAG9HRWh7nP21xuwAhQmxiQnzK9T4Q5rASMqtf5YcKl8q5H4bahLr
JhKiDV7Q1O9TVzehyjlhTsqpr3mcJY5tfiK4/JKh3BynnK61SeN+IaooN40HgH1liFWGAUrLCPW8
tq8/sEnRiEPTpLHv5jthw6U1lNo7xuRSB2RNAGquh54yvGVGC456OGopZ1vdCb8vmuesqBhHkjeA
McO1pn6eB49UX0QKXxbJbiZxHGrneiuxsDfiZzG876ZcsxAjW8NpOt471fzu9PM3JNH9uiyBNI2P
WqU2tOQZRC/DF5HqbPgkcxXQB9Eb8Tjlzv3Yu4xlZOV5ckcaKK1OI9t7z+yBRPvSeoqGh1HooLph
iJIgRuKO7kShSqpzYYuTMCSXbjyQ50Qfo9OdS8OuY6qrOUxS/Y7AkWdzIhXTG6ttnCwPSWRPeAGd
exoqBLhkEczm9c31HlypYRIxryy+clDBMGQU2BSY4OviMDPrcIFiS8y5P3Uj/YZkpzXVuSqeweZ5
NDujPedk0DWJtVGZwU5sMniqmVYbzZRW4N70McBORD+8C2SDeyOek8rZzK3+phUFrZbR3EUK5p6K
CMMrwKC1zhjE0/CdtFjvbetAfdFXBQXG7Pg2VSW7r/mi5wcqaRvqcEFKVeoFRj1J3oY8hMLTgghv
btVaRuC62c/iJG8JfcplGctAm2ADZp65HJzltRZpsYnMXSFoSFfMoTKDGm8kOTC1GN/yKr4q1Oz8
o4xPzZNdwA2BXklnoLSSV6ftMoZIF5k/K8Xd2ybVe9vMlByTHGgT9rSHE0KiPceDofzTRGRk5Elz
O8TJ1iJIZOst6tjk5lehMbCbZJDfr7yhdvjGkfRMQ7zeanhU/JYrfuNpDntDj0tpnvvbatl6UICX
BbkdP1cbRnkMna1mLLBlEqGgq5X1zP4VEVpImv7UUXHSHQ2oedaQLBTZtJ7Sfp8A2PAxLTl+V5s/
swV2qng2pFPt4tr4cAxt76wK/cTDzWM1P3UN6hRe9w+8mU8q6nnbmsntCnIYsm+eB6TBQiFYL11C
hOud4m7KpcjAYfWJJQbr9/SPfMvbyCNiOWWNMgg6LyfnxTPUcemAkcCZI0ve6i5TJz4rPiyQKPdp
7pk77Rq5nDTLqbB1qO9pNW7TlH2aTu3fNPML1yg2EEz11+VQbrp42fFzdMHHGPBtciBW6Dk3TC0k
AWv3wiBp5M9thHvox1OvrWu9om0/OeVItYkx1V5xnBFdzejEscg9tqksUZFFwcu1ickWrbftsNe8
69L8aA28VCWeCQTbh5qD51ezda8VOZKhsN4m+pZGPE8h6T9XnooXnxJbPMWr3BsFBbqICeVjdaIC
gLTHHtY1Ybe2o4XRGJIwgtWdl8T3zS8Lb0TnZ2ayUiXTfSHYqcmOeZpsJhZF6G9JR1DDYtbkQc1P
AEiLLR6uu8yZTrQVGPTTiltRxEPIJvA0X8mti/VofMaV++mM/Uuvc2Lm9gvZF4+mrEIRk1NIBDAU
cIJkl5u+42phrAuH+L639LdxsL80Z0JXxunWW2TXZTpiTMb931lTi4mJ6dCOt3kLB5wFABvcFd5s
vEfXzaurxacVUiFI7VNuyhXhrv9uWrVtHe2lIJLYdxJrDuaawlu3cTNEnC1UMWNVe4yKC923RXFT
R8NXJRihSMYVKCX2p258dApxtErZB6Y2UlNV2O91ANUq07RQXPN5R8/YMApOFH1WfydlsgdccdOl
yVbP7Z/E7dCpOrqAJKkSpZjuzKW5zSWBol1bHJqJyNRRbza4wj9zo8cuapLQbaebLKfxnA3436IK
cLC94Vc4jsnFSStMwvOp0gz4TtJIfIYeo9l6iAZGKKLo31ppTyZRQkrWyZOWf8BMrOzVDLRYx401
m7cL7LHQGoxvZxwOppc+1jOddSYAf4boerCT4mMxpte8Yq6atAXoVzV/czrfLvl8rjPseVH8SQnx
SbBq4jv1tLWb5WNsrnN5OjdyrfRwBK417HETtx21+VWpVDu6eEloLUizemoSAG+iJiQfnk0iRd5X
p7IgTqm2H0p3FnTQtfc1nk96C0Laq84mS7hw3N1Q125QzkDuqmGTzulbWnQi+NfazbdtFV9R0+C1
NOv7Elrj4JQsLrIjbckewOMd12reROTH43JiVttojswZPZrahDmdyV+mLPbLDJYwIRs0y3REvbGa
OBvxnK/CCnV6qjC4YmZBqjnQg2FVGUmJab5dY+fIBOWnFO1Hsa6XCc4XbTV55gp5lTm0Nm0MvarG
g+nGO7PLAmceMRxrpEVl6y3DSzdQa9dda1sbG7wB9x+DPMoicE2urmnVpz2ZDlD0sYErdwSyzh/V
WN6DchBvHPQU36Ki4yyuzlbxMoo8JED1rkuGt2SiBX49BdeFiCmMJfo2lpwozE/crkW0QxF/i5zh
FuX2EgHKZ5fAHFrRGhtSiI6FKB+HxHwvlRRs9BLKWuapXA/Kkxi4MVbp459VINYRZRCPmz27sUdC
td+aIftm9/vEFOhwAJtPpvIahcy9vNnNqWuid8oD/BgJJUqEUH/SaOR0BmEr42LnG7c097iMkPWy
xaJkaGPyIbVT7TTaLXvNV1Wi7a6jsyUvuwprW87s6ZW3LVdQNKso8n3Vnatao0HAC2zcXPtm3+sv
zEKINHL3atWYmyxBVhKSFSs3vpnSmU0j5AR6+1rQZDaxxYu9W/rSuNEKOlgtkwh0Ihw2am6iM55h
7JbFaw+Mx6V+t5DBpAyrfNCWHmi8k/e7vy//8xgY+ozrsi+i0GGEAxB/Y3KvGggbd8qaLINr+pN6
c0UKjJsAC+moJWi95VA7jKQz5PQh0ZENgf/UsUZtz9+zXQ0K1VFEKH1A7NnavKxF1+8mKvRu5h42
dQiQ6fBIvvDnOBTXyS7uPqs2H4QxeTsn+ueQ2RkshfGJj4x7TY/dLdNFTM5x8a6NAFVri9JezsZv
VLlcNFTYZRR9WZkYAyQiNwQbIDwLiLNe8TdJliW3vUnna8mWaMfEwcMXOd+JZ35PPfbthUU4GqMD
JGYA6ShWg2e+ejnQb3vbLNq5vb5deu3AWBL71Az53nNf4OeBPaxIllirYFqy06rLh7K5NJmY/KyY
H6uY7nPhuoeuEUiaziU3mSZ33J9O2UD84/ZusYv77No68LQS2VB1R6HHc9B3FleERwo8U2U35GNU
YRu3ih7+EFJcz1zW1qGaBIE6Nru3vRUnAtgEzg5dQiQwnAYmam45EBrjbpPZzaXLpjdVXoMWVTbt
Iqv8N6drfx4gbcTI27rNTtmKPW6wi0V/wLI2XqK/pYtz9uJ/Zm/Rk+3IQ3PZcDapW7E8Zo/l/BJZ
KXQhlz1aEluxz4i1rwZYDqpWgetl7J0de/bpqe6yVDdec4/VGnYsu1skFlWSD2WkRzGivshJ3LLH
fpJ6+dqXbrHROpFitIjfYIwwwu6aO6aZ9ACjB8vg1XToEDuEcohINQZX2XMzmQyrm3zG5rXbumoE
Q9p5viPIlJ8yjxa9sK3uys+VSf5yRqqMJporIFQYcafjPg+KPZxG7pJbFW6QS2kw0TQ9GQVAQN0C
+TLVDbYqBCu7+cmzFvZLNe+LBZ3ZKGzvYIrDUA6jv8Q0pvoV8clx8s8RkY+7Ta35FaaHvqiTQ5xN
1wLafLcZcfFRK2NwJ6q708uSxoppf9XX1lP00aKwBEauUbsOpx7NEptsdxMzGjhSjNxHkrOyqhE7
R525k+l2Yr4uwKPSbLzKhpK+0PaQ18SasUXxS9dxpl/GCQMZId91CZQKyjtfdfl435KZHvbEG12B
/Ed0+XNst0ExotsoiBrGjKxJLdUcsqmF+MEdIWlFFLRjqp+HWd+W1JT+4jA5na4klgv94jXC2gl9
bLcQIg9rmzm+zKtNYhLYssbcHOJY9McZvT13MbhnuXqRFSZTfXima8bnX61Yf1Bko7TPbooaWZ19
K5zaTBK9Mm1hMUCRaKv0NDj0T9sO0b6xlMZQLDzIwis362BxM577NxA9m8q+1p81o3HrdLBzVtIi
rV8quVp7x6xxM4t6uRH9tSfUYachfgMPn5N31LUFeeLMbmxEwmmhzYIB7B4hkAuNbZa0X8qiKwPH
qKIA5EqFl5Op1yYLiGyrAEBdL8lLoXiLfOEStorODoQQ1zyF9mSL7HWQHNvIGOQ+S3MMTFz2jPm8
dJK/uLV5S+aJUGJiybJGS0a606vt2RiL8/IE6lMd4/peR0LhjKr8iE9lk+Q9uO++Y7vHexvNsiVo
ZKLrTJXl0OvZSLepgyye9oKNO/HCJRGro6h2NIstGDFbbzrXCeEtzMp+6lIMD6UZbaZsebVmpi4n
Z3ruI2Y9sQF1u4ogGpbo4aLSlSdp/wQpQcg68VdjyTF03PEmpoeKcOiZgFHiBdlcNj/wmzlES3Y3
6aNG+LTLBMzkErtRMZjQNvhpTRQ6k7CRkYTNijPZjsCtcSEx9d+cxTKw3KjKPAAqqVfKCptzTjTG
j4rtT938N6n1B/QM4RaAwu32bu2lDhknQoeOPoFv8dPClFu9YIKCliH0mp4hE3QPbZ5uZ3rMkhSf
LJk2faK9e51wN6PREbiW5vWZzp+zKVaXdDxBT4e2V6AbVDrscxjupWJlX7sD7CMCmBh5yG37kFnR
ciMjnd4GWx9RYclx4lptNVjw+JAfB63Qt517B+OCwlBfXiZl7NdeRxVW3fMw0RGR8xCYcdUHavYM
CsVi5bePz0k/vBeSFpn1z5zSO5fdPptg7orTpLAasR0YFQ3oxNOo2fcdc+OXmDwSrSbMmnCncO61
n66e3q2YXK8iOucj3kox/swugn6TIcHjrnwaEAXIe/Pg/lYS8cN6niK2hxn0hg0DOp/adXotcZaj
coguKLPsXhMN9Hx74ZRbm9qvsaKExsSez7ky8fum+tWt+WuYdCoWOe8N1p7dFbo918UX3g3SK6Gf
0u9lZ2w63QN/UcZZlWTIL3axS0DgYjYMcy3blzqBzl1k3bW9l93UPee21YYxB9lfGg97IE1wo/Xs
TTLM823jbizcs6GrBGkb4+ey1BfusBlVsOWLhvG5rq7wgTTbJbsO7A7sOwhtwyC/Nj8ZQ1ZsFbJH
U/eiIGmRXpPaTvkfwkkR1+Olkkzmat9o7fOHFu/pvuqgncTt1NNmW1X17ThXNotga9T1GOsmPhVD
X3ext/aX9PqPjfpW4qS9+XtIFi1RRigPTS75a/trBE2k9iX2Rzy5Jmspwequ5kHx76YlbFrW4agx
nrIxzTgP9NcevERomKYTxNbeldIOxeq9xmkimHJD0677ct50ERuZcmYOIvM7VbeHVvVPk9OsOzOz
0s3UFbcKyxi9Y7pzVle0Oy4ego3dMYcjrOjV0omjhGONZUofTAXq8Mbq+vF2atyHouKAVmvhl43R
3Q7e0JDhvXW56bsNTJaB9gbUsUsXLYj8yIxDor7m0YAi7tCWz0bjxZI4C5v+o2khuTDRRSlUbrzO
uZR0xMJmFX1A0bqJGB2caLHCzLkGbcy/WbeEkZwG4gtv8m5UW8DfOBejW2+Nz7Fkr8K2bJubTRLM
Wo4eY8w3BvkDFDnqlyUXeJTj3hlWd9+OOTKMjF+Khf6n4L4UQ5DutOWfIj84iyzjNrWtKRyqMt5q
BckIreH+c2w8muXwooYp8gUY5MBZ9MDpF9Zna/0Ryt13FjHZ2T9HcoKuZfHdKmZrdWeg9tMIMaqW
+DhbzXOXY6YYOLnM/ok5jqPX4fCJo2QTpR0Uj9H0HU98XydOKMShk/SeaQWR6ZxMnNcF/ZfNFMuD
h+XnhkHFZ+MaMx43Gt32mgPgiJ++YNiSOaIa8XWrIheoTVY8eZI+temQUQQL5EbWy2Wy6B7YInpP
7nCgsKoE0bxuRhPr/tSdlzEvdtgyDssUXYgLYfQFLSI3FFYdh9eMl+W1rOzfblVnIcYLVSrY4uSY
RzyDs1PDENRvczFydl+rM/ooF5klgnK2L1FOrH1rDwdDkYNeqkdtWY3ziBfIxAe8rdN92VHiDp71
a+bW6Feyf9XqYUXnyrkZcNxMJjNbTE+dmxwHemlobp+mGIaTQVhslrjLVhsGL+zXOvBEwtmS3heQ
GYKYtb7udmCVDngmuZXnusl8f/NRSOLEImWROK39xvb4mYv8a+iSlbPf3M0tn4tICS8kb30r1/4j
thAhs+w6Tp/RQbPIeDJrNw4EiDIUBjq2Nod56qYtxidW2JtsyJ75/B+cr67pvDBGL0CmRfTvPd3X
ZrZVdvyrevXQm85vUwyv7tI/0oWIAjPT4OQ7BGd5EKXaiO2AMK7uHfqoGqnBUmDJJvLA9cdybdny
63Sdncg6Akr7MqLZDdoKn9i1m1UNjOezUytCYncOk5LAH24Wa9k5XEFVXO9KFu5Iam/WmP4Dblah
PLdqV+vY2hh/T7rfyulfyZlCja7qSyu2RsSdkzUdurK3L8UE/bj6MnMXb7rajG6KpU4XDbkMzJ02
1/gZbcFgFxk/jvlLQ9PdJKt3VljSwsoAjYD1Om11PL1ecqPs1fCzNDk3tUZqpVWeJNNqedWWu2Gx
9Q22OZvqYg7GSu6MWcXQxpqWCJb2weSFIaxx+efipmNTGjPRSbpjwuC11w6s8LulyX6Tur1Cp4aD
VWn83aRyComKQ3nLJuyagbbML8aaeEeUjUD1ZI+7dmpslFM9JU13Z40EQYCp5tdIw7nE6+qiljPv
bZ9lzlaopV0epItOcJWVn2Dq3WP/BvqnGjpWiiaGItwJ59SuHbRmMzeXYdWNY1VO27nS4rDNKcqa
fl9XBnUrmnBapXx6qtq4yXpOSxagKGmrjd4MN7FLcHusE7uA48jwtH7jFRrjytNbobpNN/WUAEN8
pxkU/XNV/8Q09NqMMEov1tJQW8xPObQXoQ/70iuWzWBQ7xZDLtGDLIaFCogs0Xw3xNZXI46xxapJ
TqBDO+yfh8ehFjZj7pP3S0bKJ+KXaN0XOig7RQwcMy1Hi01pElNGqNi8MLBySWb9ks4jbg/j0MRF
uTWQB2Qp75TpXa08lKNNS5Digte16czXXqVPOCwpR+FQ2cPEoEYlb6vVeoys7EGwpmxdZ9zl3brz
GuMm4k7OsGgw1jTIiKbcZBlqJImdWdr5ZqusEBslX7kxxU6DL6YvUc2Z5U7rZLdMxtYZBqoSxEaP
zAK/0YqTUN1PlE0/eU+vIlt9o30o2nHkomHkL6rfzET+pMr+HacaXr8ZWnrR7IDf0y9bACu07Npl
8oUkS8O+qTrEM+1i1etTYjsvmaP2umkd2oRSVRvME/gdxj0EHp2RG6Ldu6N/+mcIbdPqDTcM0BCT
J7Z2yx1Wn7+6Cmxg/iUsQQ5bfkDUvZcOSlwx1K9r5IXdsopdMhjPHjmsbeu9J+PVEZ8mJ23GSIHR
jhSIUp3sktzT2kTgLt1nHYrbGNUXgEcTzqvpsZ3QYoaYYdjakWcGxwi0i5qHkkEG31uXUzV6Ybra
pCjxFDomJwtOCm1Wd2u73YNll59dT1aZpjuw9jGk6dOTJ5CXLY+xAtt9nAeDgs0OWXLpQMNIwIYr
nnMCOhk3AS9mW91npY+hhku1JTVUpeZFGg6ZoXADMzT3sYn211sefYHXtcptXyQVs+mM+kStfd9a
/a3dKTeg18i2m9A6X2utu2KU/abC0zO7OB/VcDRHusEx7ZRO+4bkQNQj2qo/dxAk8aWaDh/tTL+8
KAz2pc4BCZ61MTUa7mvrbjTGl1JHAoOKdJ1I32kMdveepCihUJyZVrm2AeFJpWAn9HhBHKD6jfqP
1jW2YydOo+PAQ2lIhsxZswFaODWC5jic50YMZ6NOxzMCxEpbb9b22Edmv9cadSh70TxkQssf2FZf
///3QN0z/winiNumjGBBRklsBJ2t97v//TZP1NS0Idawvfw9hB2APoQt3v/7ItkcZ6zjrtrYa988
oMO0D9jFHhsdeMffQxbxrretp+//84TrswoCTLf8tkn43xdCSGdKfza1w9/zMFure9USX3991b9/
mC3ZJwxU0rbmN/t7rJf9EOCws8G4/N9jReoGBlCfy98zYHctuF0yBG07ny9CTf/7D3u7e1dU883/
97igNgClM9PQ+r/nG62EYiFO9EnN2/8+XBCtdhvjMPp70b/Hi3oheiqx79iLbBuzje4yMj2f2gjj
VN3Mw83fl9Kr82sG3LpJVTY+eV1cHM0WLbGK55E7x+Dek4EQFIzfDEHlqPOss/j+/ejSeX0QY9Y7
/H2ZFV62Y7BBhP954TiaT2QVIppd37YroM7lxn+e+vdWrte80nUR5793mlMiG9fIjREkePo8tuWe
7bQW/H2ZMnl6nj3zuWw1fg9dv1it0T/+vY7BTyJldO3p74XsClNfW3nR9u+7Q2YHC55epmqK+v7v
H7tou23ecWmBykqSYJQ1rIu57IO/b+Noru95w3TfkcHMKn59TpmuCa4rmlr/fZ28XxT7gWqHSGFu
h8FKL0jsybaeVXFHC/7qHGiaexB1TljH6fSQg9QMe6gKj0vXyiBi+uaJ2qsL4lkWLwPqG9edPb8m
Kzw7p7Cdt0rZlV9oY/0huuaXUFnGJbvq1Z2y8ls1FWODmfVTrRjZC7f+NygqipKeCh2OOpj0hoVj
1e8iRUXjdyfUKiy5JRQaITPsB0QTU+5MPHutdwm9kF8aEUdrWNufonPuHRz+X+mcvbtV0n3q7Amo
3nrv3aR36+dZsWzTJiYaxTPae8Lk4WoWDkvQNXD577E4bxipXDWKn6lt7/++YcSGwyIRNZu/L/++
0aWIQ1lcaJQ7vNR/ntfEaiOxmIV/Xw7XF6gd091MyoWo9//eg6znGvs0fTR7buskWDtH32qWAYX4
+py/1/foCe5Ua0//+VX/vlH10birenpaf0/5e32l6fj8p4R+f93iZ2Mifb9OOXGRtEAvpAWV+7G1
MyJBm+TMZaZtBk1l/8PYeTVHqqXb9q907OdLH7y5cfZ5SNI7pWxK9UJIVSq89/z6O1iqXapd3afj
RigIloFEZLKA9c05vnsgBqFbKUbzJU2ks2oUvU+M+HayveB7mRqvCLyda2+qNimQG2yzvZUwq+KU
BynLtYOl9vaal9eO6z9ViYtr3XPvdc9GDsolMFa4B/iCpni6zazCfBlMNXd9v5/uHCXM146ZgttJ
626Put/ekLXZuyGtab3Uylh+QlEYAUwKLqUc32WTqp61IgW0oJk9oQligW0clGd+OASK/Dw+x7w6
bTRYC6c41pNNW0JJSTICXGncj6fY0JqNlqEqyHSC/62upCelHdUNZBv/pDiqueFCsY5xjBEgZ8Dl
KttniE42Bdb+rWZEwS1PIzzSKZb51U/2cCXMbw3v4Yu68cc70TU0JolZmb+6Dl39W1cNm/OdTI7v
TdcYjL5tfI96KjqS+2zTe7BNoS0znSHqmPDcdGXRB6uedKHLopKJ+nn9barWZFaOvGmlhlN/Kxak
l7VcDZzEWhSVuZ/S4cT1tcLYFAxtJO6OmMuG6uPv1LAcPrYLIiaVbdWr9gTBv01k8wNUxUw/Wv9L
Uzhgb/Ap8TZob3OyqKCx7DED40u41aAKLxHtDCtR1+e2d8vTPRp9iJvEhOgn6qxeW/YjeCZR6gMv
PYMo24qS2BH+NGcbkT0POTP7EAtDNzwSN3MNfdah56wI5Zrqrv3Zj/jHUgVtdyOqCsfOQLpV27wi
hfqQJM1SVnvUFUygNGsp0vnuSAcZrHAj4seUppi5LLW+sbgtIASYK5mbjN2Pcl1WAPiYx/3oKYqA
85lqmhefuxANueE3NyYhdZjTNhiYvr5RvFHeion7TEo4CH6Y/0ulb5jyVlKY4hcbio5iIRrwoRIO
njeepgL5eOyYO39+AS2DSjt3zP/c+GmJrAVq4BdmDWuCPEZ+UQtAFcaEHydvCThqVvaeqblzG/oY
b5yS+XRRn1rOPbgP+d6ZH3fLEluMFLT0z/JDXkCFMkayTXtjVq5EfRvwRtS3xZUojgWcaCC9akTo
MjVIOasEvXSoLX5NC7HajGQuzYYOlLkhHURVFcW0ivLHqqj9bO8cjGtJKn3/rV4Uf6szVFvZpWW8
6m3mUMl7NR4CdfyxkOX6Nmz5XycdvXgaWMazEmE+kIu4+ELQ7puhF+arZGVPjaI0O93U9I2tRMHK
STWoHzDgn/RcIXyGwyNTbcZTX4HLVCXhlYyXJDVmwESVIa1qbTzYULa8MdKWqMIZ/7LhPJZl+j4W
QD3bWn32jVpGQZrbvLH30r6/blWlAysqE7pfyL3mb70049W6wdplq+lr4Sgv5CeX7gBm54dMBTMY
WhOChKFdl2mRXDuZINooJcpawsL1xfRcdpCu2mtX+cVeKatkLWMQ2+Wtnz7Z47hjMjJ7VXotx/Xk
eYc06KI7T/e/i4+bVJtvsBzyGytPu7PnE2UY5g3m40BBSUwrQhuYmb6+ASf5FoEkPYmFlg3tqdRb
5LWGDeJA4i29RCB50tRQHxaiD17OeRWZNh44/fCj+HMXontaFNc0TfLt564TDVmwLnXNqi2xBgzD
tIPb4pxFKYsxoFkd2HtRjCpULMhTd71dny0Cgs2uZgYEdZgcunkpVdexI64aZXr5Yk3ErcMhqV/z
JL0i8+i/kqL51PI8+l53JpaszCeDfT4tchubwELiRX6ejnZ8/C3pgELG9vXZbp/iE2/wKc9wudwq
IcypSrEISS29EcXPhjiRUvIgo7PsmO6+CZ+kjjTiGkDqo20GpbOuCyS+/WDWu0Br96IkFqKLMfcT
xXJ2F+m9z3xZY92GgyztMhtfV4pLnbf0DoiCivlqGc7Nok8lebKbJMyJVoZBH26rX3mll/Yfm6hK
4laqb9x8dOZ7OitkljAqw7rFMMROfn7Gx/a9l1b8sviMGknBYSiafu026LDv/DjN7rz5lSOUK7Q6
P+vsum2WMVNgSHdAwuFcUS+VbNvHUo2qI16WK+/ExoOMrQremHkpagukbISe3OKHeBSNBlT7JTqQ
YisX6ASbTis2mYXeNWk0/zH0cmtVdMAR1GjAR4W9k+Q5HVa3ITUfpgSVjZP70vua+Jr3nnU8kmpV
Yzyk7GuFQDY+DoYWLIsowUCEUuCe2czVwL4umqEZ91PlMXFqqbxhYrLj3Ryou6Y30UK0WhqRzrGx
vCPheQCjYZici9qszhaKNULoVfhWWum+yiLjqdIKC0+FDw5kSsNrITGBMHew/r4lsdSaSXU7eEMv
8rGlyYjlFmOtXogtMeNulclDn+BQAuAZ3kaeBzdKaXJCJIm16UdTPUTcI5DDpC0R7Sg/Mr41mzGV
rbPO+VlZcazd5gnp70JZsh6GGVkEj3dRlrq9qVtvGhfpnIOhtUblRKgzYeIS6tZclaHgPxXz4qNf
U+k5uS2kH1uIlmYcyZDc6x4pCDG3E+NeoUhs70ytDe4LE2ZFCOhtJYpiQQfdMts7nuxnFxDgoc8O
oo4Ois50IDMg/c5zWp3MtJ1/MLOkOvVBn67iNGme1DD6Kr5qRfseGn3wLeK3ymT6SKKLeRsbVNFB
n7dJLOYUqkivnyZtDh/03ruefWyTOYmyUO30xzaliS4lTrIDlirnoDSjcyDkSXyrVwlIlFHmr2Pu
DRXZsGnKRNPvqzwEa0upDdfJUKYtSQp0fHxk1V3U/PdQnsmjPvpAGBaGbLPM5orPRZOEJABG9fow
YaRdtQMZ1+tw0I55psar0IikKyb5m55f4Tcj7C563WtXfAsZYfH6X7p6aXsjHl31YLgUTvij6297
1SeZHOt5GTON+KpWmfYoe1Xx4He/FMLuVelM9aNFcX5p+X2bwin6TV15iFCmsiOzeC0P3GNx/BMQ
lfWVWI0VgADhvCicCMKkfSPD7TpU8fy+JlYzGLQSOVX/XivKkOGr/aQxZe2M0j4z/AOWEX2TECre
E5WX9qIe4zuTp6JSSQcbLvLcm6Cfky1Er9ZUWmMrOtSiVqyKRWkbxMqsNloUkDN+9Bcto+J/aZ0q
OIyM8xefS2ObDEzMKWmZXbxMyS5ijafQp4Zg6v6zfvB8ZWtrBO7Fpn/vi9r0R98Gdu8CxkELdtj2
T2JhAPrkd5TqK6tMYZc0Ld5vsfrZpx4Jd/zeRzSbsgGspSOxTIjM0H+QgL8fsqyRmZ+eV1UJxZdY
E4va596FPClYfNZ1qj2Wp89ybE7xOkrhmImNsThCavptP0xXEqSpa5PhyiZG9ss+eHCy3GwcZPQ1
BV4tcH2dE14AGWQXXw6yS5mMFh5xT1s6o5r+2rBtOgB+n7WFpllLIq3aUmwoFqCVs0u9reaeoqLu
0YeZPHJs8GmkZJq5ToQbTyRDKBeiiJUp39QapCVRVHUsoxJezaMohma45AapPhSOql7iVH8Q1X0I
u7XRySEXjdl4rRVCvbxCWDvRKhnyDZk0p1sSZev3dTZ97NpJ9PbQR20BT4mNiHiMK7hCvI/Oh6Uk
0ARzQ9LOPXmVrqpHZpJ/PVp9Ploew4I1kaTh+nm0YpcxR5vWAJpLXPobQUJPuV2sm9xHFz3D0j/o
6DNP/bNY1gFONAcJjWgVDdOQMLKLciJnL4mSZFtRGtPywFCJxSdRVk7Esy62wDC8wHYbljXz2auh
tkakTEHqeoAKzjmPQqRO8gzCDxX4LNH7Y0NLC9BOl/ac1yO8GFIdXtCb+bxa9Lcx+S+OAOQPrTTY
V1nl40dnwHXkOJeyix/ruTpz8NlUMeH0po3t69BokctEfHgUrY0ZkRNjjJ98BfV0o5NiZ+gl+1ph
GltnVTSsxVaq2jMd2UbR2ZES52mKjuIjbamTj5BeiQDOH+VFEYHcKpM2ojjG48tE3lkYVnXxUPve
Snyk0xAbUyYyX7ddoj7puMbi0D41iUbEQ5YxF5PI6kSmbOvUlwaxl0gxPXSh+v04Jjq4oZ/Ng4SG
4XOTaZpGBlEQ+wa3Vs3AdRJ0937QdvckWmLqMEEc6vkUQd6QQKYfXz97KK332EdachL9yXpSb7QO
o6UoVvMO5yjuvC+xTV+lhgtTxNk4mrFp2rG6GTL89jwAILWvJK5WGUhmq5n+t+C2Dbr8GzmcUnSC
/pxrQMdtOzU2Rv8+ejTM+s3RpOxb7KnIX8zyWVONctVAJjwyG2meikkpyYHkWF8iqVyKrqVNnE/t
ZftuSsgNN8ohdxKj6u+mwukW4vNMTIpJZ5avXoFUUSoHHsak2DjUmCpXeWjaV4QDJ9G1idSXzpbx
IKqmwkExoyP+h9zrS9fiPeqv/yHmHerjf8hTnqnE/1DhGnoMs/IN+W639spYXydyPG0RB6RLFbDH
oyh2VZwt1UBWH/Wm/tE6Ob72S1GO1XJL0Chd43YmTqJJ0ZNMnvSlPMrVGTF8vyuVuN6CTYYjKoXJ
0oKb9zyO3RUJtP7drg91Ik3vTckwAYQ8wlDO1pPjVeea+cy8BbjQa9lrn5bBBl5WCv4u6YsjM3Ok
jJrXfiu2QJ5JM6w3Lu8B9C7LfsQdQRpor0nNc6JoK2+QwiNhI9tNmHddifrSVtECYXTOjpqRr/Km
J2WE37KF5oQkfnEG+2MH/U6zdLJqKXN6PcuSj7qOFnQulZGPiievxo/GrgqUVVV1EAnmBtFFtDqd
mh8IIEDRjwhQQQJbJ5VvnHTmN0/mvBDFIOnNw0RySVES9aKHkhI/IuhjQabOIqzv87Z9To6jwEjX
AVlvXAFgx+n6WAD6vw99BJO1gs5CgNCtqX40HTu+J5wefNQXieW2ilp/gbaB27z7Bm2cexjyl1u/
0L2tDzpoYwdJdh/3BDkaSe6+ab3sAoBuX2WoTUswjsoZdCoZ0NokXA+lVD9VsvLoV3EPUodEWWPm
XI2IHCqRYsXHtih7coBoI9T+0b/wjoEZO/NvsZX3R01tzFtjXugqukUjvx2j0JyJYu0JCeYB/x9a
y0qPq5068Vjx2b+t63AtN7yyiTqxWRegwh/DNt2IomiQw+odbL2x/+xmoaSy6jy9wbxp3ialV9/Y
neR+doAsw6NZNH793E2tWeWmmTD1iY1EQ9uGwzJOAg/LBTsSdUqTDSS7DtOdKHa5Z66zsEANIZMb
x/GNq80r3aF3EAGIYj2OwQpSjbwVRSvOHxvCXRfMVN49DvV13bTGtRh9DGzOnTJE+onQBQh+X/6O
DEveRFXBK42oE4swzOojnitsy/SVp1xbe1NV7Joue0ELjPXc8dSlItvRXT9mxkVX31rmFjDOkK5i
B8YMy+vcmFd5fCfrobyUiQ6tRN1Hg1e8aKOqHEQJlKJxcbI30V3UhIYi73ho/XU/UZLLqCIaaVVZ
XYeRtKlffDxUH/vg5QK5djm9YH6x3cohMh0R+lfmASiE93r/WfK8j5IYqwYoF59t3d9KP7cTg9zP
nmI7Yk79vdoTq54HwJ89Pz5vbpuBO/9mO2fwUT/6/c7vx/iEszE+GbF316ZjtwXHEp8+68XaR105
EDDrUTbQ/bM6qxjpF6JcT93XxEeYT36Gk5ca+UmsiUVdjjBV1KQlgdhfDZ4ih8MvZd0Kt7nsp/uo
Jw/lx24+99DV0rhSopndN+9fLMS+eCjoFn/847/+57+/Dv/Xf88veTL6efYP3IqXHJ5W/ecfpvLH
P4qP6t23P/+wUDc6pqPbqibLmEgNxaT96+tdmPn0Vv5PJjeBFw2F81WOVMP8MngDfoX51atbVmUj
Pxrouh9HDGisi5c15sWc4UY1Y5ziSC9evPmROZgfo9P5gRqb2YPD1N8+Fs/amdp13GCQ14ouYmGn
pe1mFXrfciGFvcODCkkCkrUfxfq5mgztY5FOyllnaN0TG+ZcQ0vSz6jyi42k+O3is59oIOZGAs08
BJlchEyKGtm2zOz+ZGTpcBJr2s+1uQfklIzHOHSnAa8mJ09Vdk3Y5rdFiJTW08dfSk4m74zAGdf/
+cwbzu9n3tI109Rtx9BsS9Vs++9nPjRGdHx+aH2rSON6MtU0P/etnJzJbjGv496uiW/MNeXKGMlM
hmxjAB0yL35UR5UDNrCsvZNEcHOZ6rIB8Gaob53QqkAoUDd4poGcVO4CXH1/lYu2+lomVUv2meCp
RK5/ExINf5LVpyRu2kcN09RdjJZb1NptE50UD4uhKCYKQZVBk4Dnz9sYeA9WflJXmPdb4wmtReJO
VpYcRGuWx7/sfyh+2b+kybu+rTBaegpZTz2vAdZRdydmn//ziXa0fznRpiLzO7d0W8Hypet/P9Gt
ndk8sPrZOzMiPbwYzp84w37qcFINUBYY+6DliXP82dznYFHrLNt/9AvqFqcwHNF9oE/VkWkd/LAx
P7jUHFuSZs6VnT3rh8Wq5+nzqqX+6FUY5ntX8txV+oWzg1mlrTq7mV6bZjHWzIdPJIhZy6na7tpU
tx8MT7mI9pS3HGbM1QInp2eeK/DGbt3Z06tXxw8Dc8wPjAG/7TBBfnAnOxpCQ3dI4JZOxnDpLCs4
tn1xEiUggePlR313Ic8zBL6uyLxFp0F+ROaiLT39swubNnr2sakq6dVy4vlkm0eoPALQISDsw+FO
9sqHcVAUErx1zCXZzfy/+NKzZa3G1pBfZOj/W8RC5kfRHMNzhof1XrNJEhTmRkrCVLb+d3udN680
WAjip/Fffxv+ajEcfs2LsQr9oPmt+D8Pecrff8/b/Ozz9y3+5xR+rfIakcB/7LV5z8+v6Xv9e6e/
7ZlP/3F0y9fm9W+FVdaEzXjbvlfj3XvdJs1fw/jc8/+38R/vYi8PY/H+5x+v8LOYZiU5a/i1+eNH
0zzsa7qpMtD/vFHMn/Cjef4X/vzjsXkN/s0G76918+cfkiI7/5SZL7Rt2VQMVZuvqP79o0nR/ymb
sorhRdYd7GfWH//IoJ8Ff/6hq/+UFdU0bZMbjeIoOreiGqMOTZr1T24/siYbimVYNliWP/7653/c
wz6+tX9/TyNNyN8veQ5NdzRN1qALabrqmNpvd7W8RLSUj/Z4MmfCZhL7ebKwDLvY/7JqWi0+ni7k
DvOx+nsHAv08lFntuq9h2DMzPl3I2Mzkg5MzVuEyxifhPHU5/r8218EnliHuG+kCmLTfVq19rCqp
3+seXhVJmb4POa+xUGArVwGdsKmHOFrzWmi6kk4mLtJEEmWv1HETWf45nfp23wfRSyBNzwHRxUXi
9eG2QBu2iPtho6b4uAiwgpvRlXqTlOSQTttYJuF0b4BOnP9VO8VHfCNWSZxgT/dilZBl0h2QtfRk
aWvwX0oFcn/RFLbJX6fil92Ipl/OkuglKmUT1mM9KRsEcZ28sibSjZAIxoQ9O696bZ+sydbwYMwl
USUWAkEqZ+Qd+Xd1et+Q50S0JEzy/1glWAd+VGwpmsTmn0VR9/kxmdhQlP9l9T9/utjR53598hbt
xrAadk0P7le2YQCLtW4uirXPhjqWf9R99vONAoHqb5t8NotNRJEcTWR2CBO84vOuP/cvWhXDRMoo
Wn7Z40et6GAgnAfRMh9faC26qQw+Dva3Y/r8PLGv3z5KFIP5RyGpOmazn/9PMeicfVGG6ahCe8Y9
UYyzbygTy3AmNPdACuOFWE1m+iyQrX3iV/lGVH10xMiZ7T+7fOxD9P7oNDd/Fn9pjuuAT8Oujm9E
rIpev+1OFP/3ZvERvxyl33g+PqwQBxs8k3LBbFDGYyv/iuhZokFDiN1LxZL3HpIUiXI+c6JFJ9Fd
FCcpiPb9nagVFZ97mswZJi3Kybx7sfa5ZZbOVOvPbWwJqECbkn0eMc2NABA3SgaeyJgttB+rAlBM
qPsHxXjIUnI0G0zH95Lvu4aCg6NrLX3ZS1K3jPXb1DCMnZKl9d6zwUhngH6xc0uIo6VxO4WDW0wZ
B2HPGOKPVWWGFhucTXy2M8T4Y1XUBo110AkAbkRJLMSGot9n8ZddikrRLDp+bifqPDXu3DzKgjVp
nom6dmn+1o0lIVmvOkxtru3lLMHYZMxCxqSZAdiMbPNCQ4sI3FQM7VjMkSbAXmPWo2pcvR36fT/H
gHTLM7eIAJd4Pc+TXj7kRoKLsassvtl0SPemcazSetyROSrd2/P/LdY+F6IuA1y2zFUM19J8PqYK
RAHGlYiBvdKuelQm3CcUcxtUpbbxgx7ctM8iwZy+DiflIUyHPiW4X8vgkj1MPMYt1ke0/FXT7Juw
0hZhX4bIsCimRAngwOEt7EhkMA5w1iO1bxCS2woa6i5qXdKpAaGeSdRWVTpY1dp1E5b9TmmfsDy9
aiTgYMoPGBuoGoTmdRWTUL3hDiFr3npQpnsPFyv4RnkL9KzeO3JZ7w3J+rFW25WOB7d1tXmMtmcS
OFOqsMXw0HFBqzkqAhsijlj9rAw7lKd9MK2H+QoSC7S2wKZ/FsUawlFlraWzAY8LSSxi4DEbK1N2
joWnehGYsryX/JtSbqSNWZnFUip6LoERdahr+nXtMsW1zKr2ojpd//FD1OZv7vPnJ9ZEHW856EU7
PVkmlozJMk829nwVFKPG/1w5fbL4LIu1Um0HPsypRsJnTPRaYFdiLC98w1rBgJcF0SoU5QB23X4g
Ja8b92oHJdJqSPjotUwu465bIP6TcPJP+rD/WG3KrYNkZxdM09rrK33vVzb0UAQaeK+5AIPM2ccE
5z8WgKj1Hoy22UY2UNEamJU26UvM/hV8DQ1S8jBp9ZJ5WAmGB1o5LmSSLJGrPtwq420drcd7GTlC
sKvvhy82+G8snGQly1yS222l71gkfBQ1eNjhTJFC71tIhJNsc5vCf8bjSWilkrdj+7z6qhXnEgtq
vSUFpRygM1XdlQWkGti94QfuaG0xz5CXxJcvyrgq9W+t99ql866jCmqUy+tdMiybpz5YVtJKDl5T
7diGiwwA13Bo7W3ir4OM7L9LM38Oxl06vcN7ieAUFAGMiLXh7yBAyJIb27xwuZ2Nr0Z/hGOsGztN
O3T+1Xo3i91oPJIYLW9hg2yr6JSbT4G2KZMjljzUhel40ONjFpwqeVfIWxswX7MCVwkWfQJHyKRk
oW1It22pEnPYJD/nsEBsEHJwdhLsq8mVvg8I4NBqMHP3XA1LZYIYfvTIJpcu0gwjhCu1x9G+gxbW
t9cULGLrX4rmGzhfFJAHC8hkAQJ8Y4T7aAT7sMySXSAZQMK2ertv0r0f31ngr3XXk89+tye/EPle
IZBorz2htCzfyO2e9MQoUNJ6x8x1TmZwh3fBBbq5RHsINbAei/Qy4omCw+NgsVw0MK9c+bl6sqX9
AJbiewSmjOe1G+WU1ksp2XoGauMVdqTcIaWR2z1F5F9b9Td+uFQem1O41GzsxC7pAHMNe+tuNHeD
tikCHMULo3onB8CU4Hc/2bGrMKXl4akjdfpbNPFIzTDZgl04ys5tLi1zc2NXG7JmVNYlbg9RuO8m
rgttMWDfi+Lvuf+k1yef39GhcObzjTlH9plVXGGmlr4DFbWMJWOYxM90CPaFj/x0ZfIFdpupOBjf
uWZ1EErgZlBW4+Bq9sr3vLrN4h0zzEw1cMI4TxI0ea/Z8+uEjEAUMJJWKUiUEiwDxAu3+ZK3B/D3
4bDOszWITtBABukMI7R2KzThve5a9gF3lTIs5SPmBmZZ9Qcn2U+wL4JlvSM2iKJnqAGVHZJp1Vc8
OhwB54BNXhbmgrw9+nGKx8Vq+DI8BhUGcMVZJcZto+7IGbfo8GI0+JzXkNfRJ4Peg5DbNrt+Qo6y
UN6jLwQKzA6mK5le5WWv3pHi3cI1/wBdTJdegPqEzOU8I2/Tpo3Z7RWTJ3A3fXG0fc2l4EPRvxS4
7+TwbgKbPcGl5aqtoh1JIQnHLRV9rbc4wl34xn1/UP0ljggsxlW8Z10Z3VFzW9KWSseoemvSDTkh
iCc+tDY5u5YV1m9nMYEg/AbFx3m0CfOstLNJigPYT9ybnQViYCbfC33dv2CtMUnVBWk1W89GusrN
n6HVOgycgA3NpVwu2UsN5g5WOAnvtsqZHzP8k7N2ABG9zUHONWvu47iqmBlbzIJuzR0sknwtQwie
+aprHnlxAoNSHNpnQ3su2y3OxWbb3qnfPG0VV1sOzZoQXQDstM/MLHJMXr2x06OqLUymd13/sbji
YNXDjYY2hzwYK2TQuXoPW6IhfQdDsdIT+Tya8jp4a8Pz5Czh9kqvCV8XM6ZkFt/U4Rl7HmgsCwXm
Y3ZNT+U+uNEf0MhPd0G4nqDClF807SYAR5W3eA94hoNmtOzKDfFTZThK+qnySJuDXftxzNeljTf0
4CS36AUH2B+3IZEDfUssDvbsCNz34iB4XDhf8ydYU2Apt/CS7jNCu/rOv50OMUnOMD9ecajY4waY
cR8zFbXAkTdJy+hZJsEHjpdMXZB0p0641wEShWq6JLAl8RTM1XcspAeDSNb0oJO2Z7zteSmtXx30
9hU3BkBK6Nf4kjGdwoVf+5U7oiHO7x/a4GGc9kjxFk3jhgSqkxW866y996Pv/fjS6bw+1BM01Wta
14uuOak+cvXBlSnIa4gVMl5m+06eoE5tY+9oDtuOkSXcF/IyLF/nyCMiYRyq9irmVoiOGUrQsCCe
ngSLGvYo8HzWlUX3zX7lKG+C51AnqdsiPvBCE2gLrQOTtggeTLfc9HdkL8cmNjWrjKA+Pjbes3EP
rICGNG841jCGVJu4XT7IoI9ccw82bRGtLWBBy69kLC4IAS3NS7yqdvqtBvlrHS1Rel1M5JlfvC2K
yRz6z4pfmrWCOS9/gwwRPfkPqOnle+vcRyuOXCFcuAiug7Mk17YDMPVRv9jfii1m+dN7dQX8Z5wj
wjb+ovJcsAqkiCS32EJaSW6zMO7IpOR629TlnC4CV1kEa+Pu6+K9WLVf67W53GF6Uy/aOduql5FB
gQeARwjXXDHZNbrKGjKjRXU17qC4YlZOdagcKw/uN+DZVZCc6Nrn67ojF8ySDA44by+eterUR4KM
drQhXmbMPqIFbCV/cAMCv3AIlk239vsVGiyU09ugcfMv9aa4CVfEHUBP+PUdr0uztXhy/Wo9rsK9
vuxcINvkuanAxmZnEi9Zbqos34BTutM2UjG7r5XrToed+gUGpXYcV/4WA159lr7KT0rOE9GifvW5
DLDV3Rrb9FZ+9PfxCdg9YKAUt1F0Zq42f8w3EUe1CW/tF6zatCnXNAa3505vFke9AjUJEjzId7PR
xMVLz5I6gMXL8BbEC1Zwi9N+lbnCmCbi7elReVB9t7tXn8BmLhHpXgwAiovuEh9MV8PXvli3jqtz
0lzjqB3rc3epdt7miwTC5Tgdy7O2tkvX3wLdOpIJ48TljeQ8Jh57HEjP+tAwYdstwE9NizG7p0e+
IH/meToa6+Cl2Rkd//i4svfe/kv9OhzT84DgZmFvePo4qvvsGMDcW6PNdGNXWiVLoJWLdhGdEAIt
6LLMT8naWatudGl2Ji6dh/hcPEjP4d2wbF+jB2cRPeDo/l4+9atihxliCUK0efGvGFdIuvGAZg4i
pREtWRLtr5YIOt6aKyMZPx3OMJarhCwOgHCQAs5jeH+Z7qqjHbjFLj5LW2NpHY2HYgn/0s02ziVz
w7X1IrFtswxOEFGnl9ZV3WEBpYD0EaClF+aLpG2BWnFzeUEY7W78DQ8lu+TAz+EpemiO/ff4bG+6
Y/ma8NTDzNez/P05PYd348r7Hrxk39KtzJlgjDEOxqE9wXNF5Mv4ed+eMtVdt1/kx/AWN6vJ2LIA
c8HyQX7PIC+4MolzHkE9DIsH56390qh8s/GhvE239qv+WL2AayXfCc8sr9VL9BVf6JmEXMN9fIgP
6qPpdpfyFqvsCiDFQt6oJ5butJT4gLcCvumGRBZutmSu0DhaW9PN98Hz/KPbSldYDQxvLe+0aCq+
4KxtT5DmqBwW6a2yJfPmMtyX7/xW80fIrbvpEK3rx+mAcmrRIPZY5SfuTvG7+N031+gmIF0Edxeu
ouVwSPm+oiWBisaEj+iGuVuA4stcrufwvQGUf6WNiylsl6ZyIB9lyKkhRyg3LE4Tmfm4Z7xNb9G9
5LmYnLyeAONakRf6uDFgaEBkepTe5BPjsumSqG4HCYOr5WLu/e2wG/hCxvPwrXoBV1wvtDW/9+wB
GIL2FSDp6OZP0s20Vtb+NueOFClbRK7yU689Axrb+btwh1kuW3TlGgLEXjppoPvClXWHg4JHu3oZ
ON9iAHr+IlW5ZQ6X+GpbC9NZB7d4qTbWzXRsx9v4VJHYkEhRzLUiv8CiWHVb7/Ie3vac6gHVHDkA
lj2PyvvoJrydroMYAMUoASWHQaUE9vyYv/uQP4jVL4y3lg2RsqP1ZPzgNvjW48V29SdMLcthp/Cq
9trckKLqjQRac3aXOziZ9itr1UvwbByhmAzzUU9HP3Lru66BHYNdf9HdW1f5sboBnYKPOUVp76Zf
lLfyC4eIdx4qdPnejcfpyg2xe5v4GnEhZPNgzMDGI0J/qhmWxhXJYSDR78fVG0wqqEKL4U47o7lZ
4Cp3A9dfVTeMpdwmv0zpqR83gMFvGPKSm1k4soi3soup59ACqLlR9wFXKI9ArvJF3qFQMY/Oyt5x
4ZPcCuX5CpT9lgSRS3Pj3Mgb+ZyTnmBpPPjXal0sR+arwDpz8frbN4T0KwM2KPe04dY8doucG150
w3EP5M5jkJRdiDKL9Ero3H+zvk0vDSrDb8qLcWNz747Wzjm7Fgdz1xyC2nXu1IhI16r9f+yd2Xak
yLZlv4gzwADDeCzvO7WhaF8YUoSCvu/5+pqgzJRCJzPj3nqukTkIcMdxEw6Y2d5rrxlt6dLELcNB
4jBctB+Hg8njuTr262pDcdEHtS/3jFA58v4WxeI9Y4r+Wc1/PW6QZ2Seh/YZOcp0SA/YCqyNQ7SL
PoR38Z19BqlwjxpgbaCbnHuEQduQWufOvOOe9T4RW+QHtJ5NfDPCrf5pfBwfi9vqIb5Pr5tLxlPQ
+e7eBA/OB+OmIrF69E5oN6/Vnb6NNtHXp2ij3cM15HY2D/N/EikLuMVqLT+Jx+RWs0G2r/qZsrFq
urX2BWSJGa5QiTCfDVdfVHBFT6N/qr2LanaMi0/yhOx7D+2sODJfuIt2xjXDTK5a8dE1VhjR4NPV
H4cH/2Qd3QmOwI7K08l51uGiglqM5civODUb56F5cLFHOaHUHZGdP+T37mca8YS13grhY7drl2hr
x8BKCsdkbsT8aAm7aXMgEnbKH4uX12pvZSohiRUQf1JzQmFZM+YQ1bL2Eo1SwInyPrpjFkIQyprD
yctiiUS9bi5r/tgrNH/YLSxRqKU9Sk9ObQD4t3coye6n4RjgHlF6fQHAvF8bTe0cjZ6xYBeea+1b
RzDHmLodKZVt2YkQ4WDunxR39dz8UMNGC3nQQdf9G0FMfl8lPhPgecHUReoa5XbljF6eQ3nLGq5h
VNaa/UYgdDjV0RzVxz6avEJVp3+sxrOUegp6HpdJnR8zyEEiVEQw1UdfVdgZ+Ljx9Vl2D5sTdGRm
MuGdIvJJo1neVhaxwVAScTDml4YZxRgERg19NH4yGkn0RczEMUbUxeCToAL0yKA8XQ9xcjUWkmHQ
3GKiWmQE9IjydzsO3VXjFeF+mPJrYZo8cEvthhjtoQLswYOTNpm+SQVC/nkgC71uY5wTbXfOpThz
emRZbQdJSCO0Cp6mc7ZuifEucd1lzVmSdX1ZnlPPT/eRSfh7WSAeK08CkOHL5vJaQT0ELBBMWLMR
omJr9NWpKe3q1M2LZXNZ6KAS1l3PDGyJgy6LQtNKsV1WqWa7a1psXJa47EusVszmoKIMWfaB1A5h
kWCR6ACZHObI8PjXmt1CC1xeWxbvNpf9lo/FWkFiA4jRN0PlBLrr51ivsdRRa3KrPADilltVp59p
jJwSESHgKl4nTcHfBVQY1x8X6CY24Dh65igcocC2GGWL1uRJZBEVL+YszlCT2VvWYoULThbEG8pi
b7FVyfDUxIbjlJat050h49y0ZWXscK7EsVMUAPyIqvNryE+UmLfHl63lDRez2U3oE7N/8+LyuZft
ZbXDBYDq7LM5EXOlLJJuhSBy41fEj2vc48iNLevLy8sCr2ru7Xnxuvn6LlIXIq5dsl92e3395Shm
W1XT+vUt2Wd3qnUa6E44JXewV7GF1e2rEL+waSVw/SLK0GEXZUlOL/egl3Nta1YnttjCf6WIqdrn
Li6if723rPkFe6lpdoVfPoAZWq3jtcMBlkWJ+/e0trAWxUyiE8CC2H/5ENFrNKPGkkacd8eUmT1f
DvX66sv28oHlo8tBIwdfgTetfNOI5f3Xj79+5uXwr1//cuDB9rNdVXUf3n1kOWLvVLh4VsS0Xw/z
ut/7lr3ZXhrx/qtet0sbHzLhRmSe5/O2HPJl9f1f9/KHLp8EIf3nOX7zTS+ryw4vf6DbMs+UkN5e
fo7lgP94TpZvhmnz54HfnNfXv/PdH7N813+14PUrpm9TY30kTfcViSsG3fPDfwF6Lot3r73b/Ltd
yAEQ13p3GGNJWr3uvqy97rMcNi8xvYLPDEv0/+Frlo+8O+xLUxxzum/It+3a+e9TSwLWj8Z8X2IF
uyBIoTkB753ffbeJDy3JxVfQrFqyqMvuL6vL/jmxJiqF4Wf+zSGWPZbF62FevuW1Nf/4uXcN+8fD
LPu9ftNyvNfXhjkL9v+1R/8T7ZGBzuffpEf/J3l8ekwf36qPXj7yh/hIWf9RrkLZ4yphzaRN+y/x
kVL/sXBuMh2DoaDBEknlH+Ij00ZhhLYISRLiJ+m46JL+FB/p/xEC9rZrSylt3XSN/434yPhVUGtb
HEaZczOw+hL6f8k6I6MQVm1a2gHvaWInaojIZrhAf/r8UPg7Iy2yQ136+sqvZ/s18CrrqfPiF2Xb
L8K2t7rev22G45oONVSmroR4py6djLoau6mDEVbkc1hYqDPy/CenhqIL59wvI8G4rtC2VDERM4cE
vwnEYP5Ge2nwY7yRFy9nwzUM07SE6TrSsmeh1ht5sbKMqHY70zvolVVsPGicM/RYMMdfm51z7Pv8
Syy9Wxm6X1AtApDPm3VhpISlMuqearPD/JdimJd775/PjmXNCrBX3fPcMMdEhmbrBqpQ09Hnn/FN
w4a4tksYMN6B2gKCgHqb78nj3xh5oC6pY7urYbCGzVK5Wc1DYgdt4maIBGOYsibS0nUyJy9uyb3X
MgsscvdiDEl1cZx9jFvnBZredLDd9BaSonUZ/1okhYNrnN2j2UCfts16osCtGww3eAeMTBnGzx42
DOfBI5Nrhlp+5Y+oamSuP2ulkifrzvbvS9tv1+7Q78eZbqVNvXb0jeyn66kBl2uoApjJbOumPjhl
cuUZSb2VuhmsKRlqrvS0/tEN7gqoJENtvc2u9Gj6oPA12Wnjd49kn1lH+W5otg7mHF3f7JWT5Ogn
urMfHw1FqVNHokym5q7Uymsn+uGOMXzSPoBWk1C/BSJ+ZVJRibdE/4BFNNz5tpXb2j1T7L2OBEU8
iW7JneFGLaFhLHBVf8nDODpWZIFlB5I7HpW1w6oKcNBRBZS8RnMOMv05lnp6RK9WktV2n5v5B8kC
bLfCz6nNxHNgsL6Z/A4fW+Jq8QSrra+tk4vN0CZs1B66uLcvx/CZ+mcijo7cYiL508mm29z1b0sT
M0zLE6uhK++iD1lSPoFcqEiwZhWAV/z30DLeYGy1moqwZy9sSX17XNsmdtNO1V2AVu+hlGCA2FLj
roFxQ853i47l4GQxkRDX/mAgCN8LIzp2bRBh9F/NOe5xY6f9RyXA4mlj2W61gXqxYiifUDXvPOfW
mJxvvjNpu8KGQqAF3mdc7xJAZAPhD1O/a4bm2omTZ8MarVWTEnSt0ok0hDn0GIB0wSZzvhoF9Xag
8/AyD28i/cnvCnMdE19VZFkDgkOpPuhg8PrnAa97mwo3DKxd8InYKhA4SrDjU+gdvWy4akcDl0a/
NW+tNAPyVAE4UiM2UhXpJ4p0v4++QXEgngHrfOx/JlJY6xjTIFIomloZUnobbMzTvQEOaGeGvrOJ
rMK+yrwKm4PeI3hIwq0w8NpxExOSvWlvgnm+qtksLM1hSrus6vP89XWRNgHBrShkNja/odnl0xiS
goXX3HA2gxvG3vYOCxMUNvNLnU+NxmrZXhZNm33EqQkr2r92WdbieeflE69vLK+9bi5rlT1M+0iz
D8vIgbKHcFr3g/UZS2C5fR1NLGuWmDAlGJPPELORESyjjj60cqA984hmGXYYuP2u8sqRL+z3ZR88
uwNkgHPghEuGYRWntJrnOxi8zB98efFluewVumgmpjnEsWy+Gz5Nkvw7OJT5o29aMup6cPBGY9vU
OjH60oheWvjatpeB28v3LK+OS+OXw78Z75VLc3mEwAjFu9WSxPyoMntuce0kscvlqfnGUx/jTy2o
Nt/7dkOhCbKlJvDVDkrcbe3p+77Xof5BUqyGChfAoXsIrfoHTgMdtjifpBSXLJWMubPuzimnT5bZ
YvbWn0D3wrW2YSZ6RQC1a2zTgzmRcOG+0I8aD3ayZr6iDLI6eLp/b2lSbO2QrGDnRPfYw68iad54
se4exrK5E76C6IBhDySDrdOSK5R1ZRE+JjRmM3PaG8q6DrLRu2TZN4qqroZCYcXNGJkc8JxWdovn
pkPfkcnqkJlYEHuiQmhgRyDkdOMDRSbhPu+Ka23wgtMUJEerG6cHYeZ7T6u/U9+8nUIq7qqsJ95s
E7J3/PIuo+h1NXhwxouAvH1owsPAG93e6M5I3mAs/M04UdZJdYvXoCjQe73GQN/VtxjUAMMbgOeF
I/nkMBU8fqcb3I6fS+7fr2V7I4M2J5NuTrvmR+z48oK5BlJImRFeCIZ22zZzpwVBpJXWBJcUqkDd
YiIEBkBvdil8b+qXQqie+fBxlAbdWSYqIguK1EBxrgfsF53JP+B14W0EzrO7sP1R9emzNU1PnV59
tLUqu9c6pzwIzT24MV2dTxH8DYxtGEF+7az1NsrP1k/GeygLACvn4GlWXTAmmNF0j/VAMbZTtQbJ
yzDf4mVNQq4S5yCmwsnVCYpwh1XASLrGJ0eISbE2wc5JAQ2sCOYRF2g3dXKrdDAOwiCfWBTBzzDv
iJUYZ7sqfxiq6Hejr7ZFeYNL+JcQi290JRDfnLI9AS3aQos1oec+Ei4UZ0ORCw2Tcjhg9vLBaDHH
7SzcFY0QQ2dDPom0fJYD4qoiLMstdbukc12MxvLibMjhKlEWQQViPJNGwdRk43gsNMRIBArXkBBX
rs4VIEpzVzvm0Yjsw2iLS5yM0LSJQMIt23Bh30gRjDvdZ7xpSb84iHxnCJjELYEafwzAvzaxdpsz
mjl2w/PkcHnFnk/q2pt2ftN/C3N9gs6WjCs/uEvC9Du3+LGjlDKMnXTrFDZktXQD+uij15A1x6P7
QWJ/290ry96qAXCFh8uFVonHqisOZoCxlFYo3MlU8MVEaSB1lESI5wgbFTfRBOmk7ICUCzqowVvH
LoVjnSaSS1j5t3qA55Y93XfSvB9TvLE8UyHPGYYzFW07rUNPL+QtI79jbPv1ehrygxYScQJ8fV8Z
VEXL2YlYm8yfFNxybVEsnmMYnzkp6Z0CdlWqfxvKGkGiW3y3MsCiwJKa1WIiWYb0YnH4Ad9Nf+V2
WLDgmehcIRO9GSIIRnQ/AZkhd0upmrYajgCkTiJVt8opb2sJpHLQrBUDp6+D118R6PtUxTya3JTr
UDuVqoOQ2I+3Q+hzokd151VI7YzuAe9An8sDVABepBB9NFDHnuLpEgQYp/o40zk2nXA11qR5xaFw
us+A8dCYQQSLTGBAXUDiJy53TYbypzTDi4Tg4uCUK1ENBsN4kQ0RflvTL1liboapa8/VdC+mQCCi
w73R94pvhRmTvLKMTxE2wjjxmA/OdFbhTJfzgisdgscYyWc16I/jsI4176MWkFWwqtm3lwh//sF3
04rE03ihgORH1qef88IkmBwe3PPYAieWqQP8DVbTNeFvS0djPqTXlDiYqFJGZlPzO8trL28biWQs
JTG2yIuHkk4G9xHxZdnLK9JqW7RDsx7p/q9xvG/RTXHZNIJiV9/Dfj3CXOoaAfR4EQNp+yAdrzGv
3zZCS7dJmZDMku5MEJMJaZWCu1FAlnBKF8ggZchgeys0evpP59Dl5XgxAYhugzDDbQjGaVE7V2Yj
MF4wGOnlkzHsHCohiRmLtZzo0jx8SK8M7SF0HP7CuSWW3kxbWXspT1WH09fp8dY1Y5yLJ6qRWxs6
TPjTb6bsZjBzFlCCV1bXPfZB1QGmQShl52MBSXnwZocl84rsTTzxb44PRiOalHJS8SzcnnJAbfim
FeYmAYLFFMm7RM2gjikGE0THkOVk2M/aqBbF1F6rNCY9ZRY/NU3exOC1T1Pj3/RE++n0GvPaAAXj
eEly9aRjn8pH8qOey6PIO8pY7AqpiFEDCtbv7EToRwrK00sxpptAaTWfdShDmX/EIk2RC1GevdIF
HMGxRk6qStQnhd0dx8rZ+mmIwAG7+9Yq3WNTFjAeIZ5fD2QuMy++rqOgRPxaPoWkYUwL1q4b9fHJ
HaZ7qlHGa/gO1slwSkr64p+BpI0uwpW642tSrqx4simttOMroxvnIbj9ucx47mMpdEBuv8kb56uy
+VWSCgEMM47uWiAn7WL9QL80ngJFoj02PHwJCaJaduZRJlein3Nx/KbmB5+UvDy7Y3DMGtUTxGfh
iv4ZZzlrl+pc6BJprosE2j7g18xkqGHkYjkkqHXKI8HZhU+uP/QHuHTxxanyTUpq6OiJ6YfKh1vb
fcKLhcuiPy2Lbl7Tcmy2cNZgtW6NyVgvb5l+q+ikmNEF5AUAwyA+ZS0KJJmX1+3lRauYEwDLarC8
z0T+j/3/9sXacjexCQ46a/N+3QScbVmTYVjWQozZ/nlz2QVqzR87v352+djr5rtDKQvy35CAkl6+
aDkAz29ba9TR00iPaDqJkmXtdfGPr6lsdm35u8+VuAeHMo+pjJyKlz2W3RysIvDwn79pWaTlXGsx
b74c6/WrQuH+uacVkMnqrGNpYv7uYJ077//mfd9qYYUur8ZKku1ZVpfFcry2hRCvRgFOtEKKmM/f
GZcYiG6X1aSrj6REPyaTzqjAQ9GhZQkDTxPKpA14IfeNm16rydzFI7hSpnjHiOTEOotnfYWjvE1J
hSIWdtR2R8AcBvDBFRpNzg2YLZli9mjlcL9bByMbbHZRJXrJFa6G1U4LEO8tm51vJFehhkBaC+xh
1xe9dTFq81Ok29Ye8fq4SmxPwKXtbaRDsj2EWWUcKTs0Lw5CgUmvPjgYJQRWdGhxmbxEQZhciqCi
UsqkDzMCuZ569Geq0m8ix0WFMtljdRlpHrJWEexGUMDNlF/G7vSRifh06TINXdW8pirBICF36Wnn
TWNeZCYiewYPODyGf+zmT8Z0MeWIK7aBTClDUl7Qksn+GqYyu4pAwJNrZk5AdRQ0YNNDeYy6Um/g
R5hSnLrE8y/NvDCIXdSRbx+jskSJByl4AxNX064EM5WTDzAaue1tQsfGOeKATOfpXqZ8uPA0xdXf
Tx9KYTs8l9mj8rX+Ems9jDeq1TBGQuOiwc5kmp4QYRhC0nVVcTUpjPSx8EMYZGXfAxcoi9cWiMPr
8qACDDMn3T7jg3nwSuaUU0LyIHejdC+H8NErifc3UfilcmW491WuX/RE6ZdlbVmY/Yjfq42WQCRU
DkdApYn9aCY/QTfFwLuXvYrRzXA9mrPXlMKfyzSTZ9tElATsaDMa6BuYzl8g2mCJDFFcm7fa+Uph
fkGc0kKW/fpa4BBawUyw7vr7AoOVVTSl1mW5sJY11fX+LrIBE2OZMjJwbCh5buXBTifz4vaNuY+j
6PPkwuHa+OS0bePizG8t78u+MNFBkDmm2CMQ/Clh3299PZ+OWFdTMpLDbtcHSGEUyzDUUt5F6Kl2
WdYSH2ex0AQ97qYFVI+L04T1IWxtLIZMW0PGnpSf4dueKgmeR8zGN3bcxRcpkvhiOs3Xyty71mDs
llfxPKw20kQ/peUqujh/7bnsviwQokeyfSDQGe/aMW5OZpe6G2ukJ8YoVL8Es82Oms9hM1/0y8Jo
EW9NhlHQtxZMBO3ojJDgj4UW+h2yw3n7ZRUkzjjP2uFSa9On5Y12/kgete0vOy5vLUdb3l82sUfF
Wzg2jZeveX3j9VuX11433aY0N1hYYl34a8OW/QqzTk9j+9mMVJNTHRfGb5qO2TpTAMvdLbu+tO/1
G1+bVy4tTzoiZx65gPXyTs8F51qRvn/db1l717x3m8su75rxegq6JvwOSvqqoqxs71uUdQ6oajW7
iD/ErXNRfYBbA9VeUKHD7DYn4HwwC/NLnljadVSJDO0r4UlG6SFVL4F95YJe6x1AZF7unk19+K5X
WrGe8Bhc4SrabjI7MU55IsSF4CM+gQC+GdUHYzPd+NHn2tH3CTGLraji74Jx7lZJ1+UhxUzXwvF6
ZXJ3wtduVwU12vPcMvimsn2YJw4G+LXa9v0wnaxQgIZrCq5gYeytFuuPbNQxRUq+BMxr9kQ3mI6a
A/Q1/C6ONAI5bM1w0HYjtdMMjNZG/2rysm+pPqrPXfBYNAHaisEAVL1Kq646aFV3l8EYRR8etmvM
DyF8q67axllMJTTd8tSDs7ZKAkl9a36HqvI9bhPrOEc64CEC926GCNu17mvtqdvU1uVOs6hrgM8V
GZ+Zp9nnZEy2E7/lluc5UPPcIKSqQGyWCvI00p8Pnq0LKhLRwGmpIgEwwLeH+cW4H0CXhI7s1Uyd
XOvJxmd4Xer9MeMWvBd5bBNBx4IOLUK8d3UYKAVe3UPFSxmWVUSDh7Vh4Yo4tVhni1p/6sv6W6Pb
xg564gZoogk24MsU2f6HFBU75EC54yK56nu6/9yKbjuMuHZONdzgQHvdjQR0uJWtU3KYKNBlCgYm
s5HVne422yoOUXl3WnbAtL4/2xQ59eENaLd6j3HpCVWDvAxqnDZ5TlWXDaP0uvkWeVJd+m4sHho3
pLx5sI55F1lUaHj1muAXomIMi9dGkcsbq2W6lKdWRmHYtOu6wr43Ih+Pu0auulxe9VpvXHm6t4+K
1DxBnBs2iReocxn2zwLazp4FFhhjMh6Gpm+3xM5ikGnTtPdSQQ2WB4walJZ2ZEACiifQtjFT4q2e
6s06cqghDKwOveM4aXfFGFxTYdceZYZGvWvnCoq2EId8jH5agYpvdIvSE8UVRaQNbHbY7/HMaHeu
1vU7bD/tbZv0T8z6MFym9CFWtkDooo6xgbD9/yd9/0dJX1fMHg3/bDhxyduwDh+zX/O+L5/6M/Gr
/qPw4Hddy4TkLG0p/kr8uphO4GHE/66hG7xDGvLPxK/5Hx18AJYTCh2hK94kfgUHxPpIdx0hXLLS
/8vEr873v00pYhI3pzktw3Zsw3JsgSvG25RiOFZ9i81ldczsrt6EATV4qhofSsxLyWgBSRBS26K9
cvcjjwJ7SPudSFSxLjvKKsvpKojFbnSwpHFlfFGGTeiuvCKpZd9VXvrRiNDno/fY5JbSwII1aPYa
BZajYAoB3uqYGkjyrGZfUkV0kqL6mlhluqsrSlNDqsc3bZW26+qzuqmDMt47FZWDNar8Iv+SyHDa
ZREFNhkgr6jT3PVgz3Biz7lMbt/uhslaq4KSwbhs1Ua1+l5l3FIwD2vKPB+hYbQHaVUPVVkj8/f5
W3O9cdcdAjTgAYJMF7PgslIb+GAtVYOdfmyJPiZBCNq+NdF+aiMGrxRPBFnyWKQcoGJCPZRjuhvn
EPM4lAMBVMTDFD67qr8hxHXQjZx+1TW1bdj1h0gOP2r1NTCqYuM62ozwo1gOS3BzRwQaWW8YSQAb
4KR9YiI8/6pdaszGsCHRRUQpiHilt1VzMCJS1jfs8X+bDP/vC8TCeMWyl2S4MO13riTRqDCJJbR4
LEz3QcdTYL0sEgWgjxLrglgf1SBT0t7oGI2vGDasJgg+Lyfzzd31h2fKW33Ar+ZTNteqhUUKWgiE
FMohIfHrtSrweBn8OC6OPRXsRKSyr6axtuBbaO2tL9KPmps9h1byOznAfAu8ybrPX+uYBMsxYrJd
lBrvzgA9H06lgUyONS6PekklJBe2N1FMg2t904hqP2pRuIlmZm9RUaypEd7ZexCZ+DPkscynT/9+
HsQ7ucbSIqyhdENywypdnwUMb3QAkS7qPs1q8i0wL1DBM16o3UaADW72Q07Vq9YSYpNWIregN899
BuZXS2JsAibY9kzxIBS5zx0Oamsp8UJxqTBfDiW9eDuYQqxBM3/490ab71QVS6NtjJKQTyhLOu+t
w3zugDBLIxrtVtMurEfKyRATNB1QpiqSBvkfm9rdvvxKDrmjUID7MPR0ubIYl2wr8aOUY0ZJI4iI
VsvvZEr1W1h+TKiKLAe8w/NggzGDu07K6KnJC8p0RB3jBVvWm0Ebn6hiv0ZazIkQ4Q/8xrDvtDHR
IPhwL1QJVSFxH37zF7+Ta8x/sTtbAynH1LG0sd5dr0NMWDCN9ZDQGSafGlq/qgwZWvcfAxC1F9NV
CE2pJ9IFBrgGFuNMGqmiSCZMo4ueIvnCpCKw65ghS0LzejWnm8wNALd+JQb3oStlSJbyuvXijnIA
HgJu0RbUaHuPbmEgVGjL+GTHZOQxunws82GCNYspQa5n29Jz1iHgBqvzfne/oEp6d7/Yuq4w6dNR
LDn0er9enVhUO2PamtGxqdwHDD17TvkEmDd50lowTeXPbMw3mTA0LJAJ+vu5DSVy69SkbLB9oLhI
npt6JlEZtnX9m5/k79qGkyvSIlspyxL6r23DeSIxm0pGx3JE3RNT753kX3JV0SXU8qHQnBlAjPfc
3B2ITrdXsrBWmS8p4knabt131O/Ot3krvtVO8GRNYwwJRd5xWdabtiPVAx2e0eZU/bQtXa0y8TC5
I2YkMFHsW7KUzBew7N3mESknlaS3dQSzR/ND1AMF6vso/BZanrz69z/b+O9HmK070sDAirSiI/V3
vXzsR33IPCA6TtLLN3YS3TIAdtc64M21M4V3BHI2VtbAbjfPrsfGhC8Z5MjgPkqt9JCFJMB+06R3
/cosOcNsi6EPQ5nZd+tdkywKDQAyueEx8Ny5pG660ZFM7Ks0O2aJYx0DPGgOfqefhasooneq69Dp
tXVNtvM3LZlvwzfP96UltiG4HJSjW/Z7N8kobaRWadymTUjpJxDjAGpGmjDYDqMe7C7PoXgMfKTl
FBFRY5DnQYFQrhhOY59QEdk4HxOQUdugncClCHubS/GbNprzdflfbTSlcrEim58m89l888RvqZqo
ZD7wKKnta7cx3FOFg4blUkkmVP0NVPnk6+nZCUvvUARUfhLstXuhX9shlTeu9SOOcENRxY+Yie2H
wcCbguxOF6n0VmiJv/FCSj6ZYEEzmlJKc4T2sW0DihtGUV9Baeg2qqJuxyl+e/bfdQvz2TdQM1n0
DPgK6u/vyG40Ynxtm/CoW6T/S8ILQdmN51Apf9PUmJ2ZDTXFAnFPY5QMKxJKnzxzTE92nVPx5WCa
kx3QmWu/uWfsd6ONuWHCwWhUmooqHdzZfj3lkK67fPKc8NhH7h6UdkS1fh7R148Ptt5DBIqogA7j
6V55pjGfQMoPWe6sajeINmUQ6tOxOZm9qQcP8qQbkhU3naMlRuMwAaieqJSWTp/AdUjLndNJjAvw
y1kpTR7CJGwfEH0YYKcj7TFPKVU1AagkY/NjiK1ia01Gu/as9tJbMynMTu9agHm7MUfm1eSxti5J
mq/dvK8ugWp+eF1KEX3bXoPIMG6yjt+xiQ8loqlHNUVXgzhxqjGpDhIUTFSfuL6712JQAE1OXaw3
Vzd5NOTu3289528eAjYXs+s6zJBcXb57HDNchfsN3PuA5Vp16LuQ3hs68ASLGJ2QLW/NtLvzXHhO
yuuyXVkSGgbKVuywyFvlBuSYukrwPIgH+zjbP9pBGt2OCrhUlxfHKs+ec9Mqd9LyP3uJW5OhogjT
dyt7gwoWKqrbh0fVWP7aiz13B/Lrpugq62vhPTjkypk5XfBeQl41uV/wj5IbwlwhkhDPA01u5icM
7Bl2ILRMNAwkvHh+PgznPtbXRdv/7GuHmsCeAmvfwtoKh0EiQGCrBffyY1CPN/g8ox1SzBdMMnZ+
7fqHJjapQ9UoMYfsEhzMEgsJBXupkPhi9Yn7jeiCuMtAqNNi6marfDdpeXSypuGkMNRa//sPZLzr
L7kJ0B7PYlwmqAqp8bsfCLBHk+OHHh61sGnXTVbfxF6GifTQuqvRwPcPCAgIL8AvCgKQPmQPMqFi
11H5XWATt0gccRVrebI2Y6vGjQADm9+08N0ga2kh/TjjDaFYvp8UhJrgIgKJ8DIWLvvuA8VW/jbX
6dvxglz13GarMBx3vQf6N6kY//hl/m0MGSaTa64pd6HKfiJng1zR/935I17w7rmtdMdBB6lscMMI
uX99iIyqtmtriLjKKmHtw1DHnqPtvyVUcOw8GK9YFvXjWbMapKdpaK5t7EgmVM4vnV5Q+pt/P13m
y4z+165Emabu6Fj46iZNezcqTTDyFgTlKEc1E7GxzZq6zYFhl6GOGammL7y1a5ADXIBNBPu0eHaB
0T6a+VeK7/RVbprV91bNQ9UgPfSTCs5W/sxwpj17To+xpyeTXRCat16KIKYPShjMPBahEHBXdMZE
SVPyyYfufOrIE3fx4N9WTsiUirv6yE95FQ31D7Q80ZWM8uJA6dGtJ3Luc7/zTg5ncheggFtP6LPx
2QqfqigI4FWVYhXnVbeFlIPGyKXmO3JuW0YYp8ClnV21GWtLfYfVIShkBb56sszBxW7ZP7cJh4rc
vN7ZloOhHro6V07AGQI6/5Q4OKnIFLuOyOvXULOHfdDVP/m5qVWLOnMnRvXDrIo5V1LxR6XRulFg
mDOgrwcC02sUNPYZXKyxccgJPgj1lZMdXJlZf+/plrdzsB/bAN2K0RG1gk5OGRdZNPbWS/z+k+ck
1K/U1K3C7Q730sclSBTVmQ71m4ZHz505AJt2CEnYZPTWaR/YlJYSufAxht8befLVMbThHBJJJ5aa
Mp5FD3uaOutrmlk2Yz2wLa6zKWJNXk0D1lapImJd0vti+0VmPm+RM7mBN6MSPPllEvvYAtcVdOOx
ScXPkZTZfZtEj6S4kJUh4NujCyC+j/KkJbq1l+g4N194CF6nhuZeIfE61n3jXScTPn1N1mGZNPT8
kvhjUWglDqaXItfDz3FbOG6/HZqhXFtYFd4WKM0gpxMaFpaxZ3Yj9o3grp7gAh7h4MJYh+22CXIH
jIkuN2ORXdf9oFE3Cuyk1FEN6rb8SqIzWUd+lp/G0KX0v1ffAzhqu8zpY7KEsysN7murNBqqB6bN
6K3aGM2ePXPUyWrtcMIjVUBo/Cir/kfvdO3e16SxVqCUGEGPgAvy4obgxZVl1/4mdOqzOcTpwR37
j9aEtQuDKn8jpxanHAPyBHNIfDRwiaKS+Gy5NWGhvpabqnb2wqqQuSfBFWKeeCUiMmYy0zaG0UAx
pSxkZRXpcJChdSfMDlOhbGCc2g5IvWFcbKIhtPFfTf3TkJa3Uzt/hXRIUef6nY4WMOiYNjYCZ7N5
0F1l3i5y22lTzmUMSjrwlTJjzxRHHPOkSDdeBWsM3A8BDpsxogMzrUJRs3e8WP1frs5kKXJkiaJf
JDPNwzbnCUhmqI0MiirNY0QoJH39O8pe9LNeNNYUSQKZUoSH+73n7ui5vMdWHWyFiAvkP0tOUSm9
1SzYvpzwrRm67LG3QCSogojGuDGHu8iarDfy0yaGlq+2kYxvtkDb7IqbyXGMid2E8zEOib1r6P8j
6IsvCvu334b+rnQI7y7G56GefFIuLm1eQZoxPPBRo/sQGX6CZeD3YGp/RXqTtxmLKLnDjWtvMxE9
WGUQrtPGQs8bWJRgnJJ3iD/wGoCF3kQpdt523BOymNzb028fasvE9PuuGGYDpgQK3d4lMtHIa+9i
1k3FYdBK9tk8vLiVfUibPL8Mo+NuTYOtPEKWLAW5ILVvXgZrvIt9Lbd2nZqPxqg21vKHE0ICEXAI
+62bq/EtbGWxjfP5tbDsC/WjcUirun8IbX65Isni91TOb8ZsRgS5RRbj8m6ZEQxHZWfevtKz89Yi
52QGmw7nweGUy26YpQXJhmm8a4VXX3ynT9YBaPr32k78jePkMH5sQFSNIczPLnYlcDP/KpaEBI7u
vE4h/QnGQIesILLesmxc5WP4u9GL9DBxCYLKkXPQ9HnqEyt69vERrPopRz7q5b/aUiZ7KjVJKXk/
BRkBHLSUx27+cHuWHmScGxLtaU3Ef6qBrgGnxh8Sm1FneI46OsIYHrK55yWsosehED5XH9Ipjtmc
cOrkANjf2tQTmSlpffCC9KVCXfpA/hlzysypOY87CyPrLogfeCtLnPD9dxCN5L2aFrwAxTo0GINz
T5vkw6KQqTwpoBhn6V0FEL7M7P1cdo+w9JEZ9I6xcSJvZK0Xw7rPhTiVelRARPZOr7/qBhaGhmdW
5K29wfrY7Vq3O2ETIXLXm+5vz0rsUw40NyRqcdT91gyddOdav9yxZ63SXr1OSzgqU88kqTZRQ8Be
dEBPbuTio7BRPrZ2dCpdLmhzQFQQWhoUWXqe87x/JM4KUI5wTrMVWyQSDc995ec7Uh86wrJ7fzdZ
+biZG/8J7rj1kNIODxQeCaYU5UnPCCEyB3GYFTXmIUnwpGDi3hq6pPz2I4Jh/HJJ/Vsrj6Zr3LgR
Ea3dRFRM/1qCSosLwq5L9SUrmjecWBxoVgUytxo6T88bnFXmWmN6WdOD6nesF3rVl5CjEN0+NL13
qX0/v+gUnWWWaUQfeOLWTZGyq7EJdlXjPKd/KSOtsxFNW/ifPSS8ZqvrCuPScKgxTB3criFuYy6P
ZWp/zFFgXdLABHUJWTiQ4DYqSkAnYo9uo4b0OkfJQ1QX5zZ8iVJOD9GEbcIQ1spF1LMxTZ/pWg6q
jSMojChs0WunUv0ZBzo4U7CQcWpbKD1b52AR6gToMbB20Ry+FmP0g94e9ryLLr6iyaXyVq1Vgxi1
iKczAqB+T+jp1ixSxSnc8znHqHWDyvehdJdAKS3W1fBXSDO/FrPxVLpYOUXFDGVC87YpUdehky1O
vfDARI5zvg7y+eiWUbMPmOGsmKaku7BC52OZYCCiHJpipn9pqDsV0G4UYbSIQciEsfdcLAMP1vEj
dwFqkIjK0OvjV8gRvbUx6iA4CIfH2olL5kC1DcPsOVO0GbnlCCZnSW6mpFrGOvPe0e3eL+SXmS0Y
geBtnKoHg/73ipMfbad+1xhlt5vC2l8kfeg5/LdEz80Wh7xHzyzGDAFNtPIgi0uwMfGICGgak52S
7b0TEFiAnSLZoYPG9OQ9U1Jv7MzXF0WKS5JV4Q7zIENZVX7DRarVd4sgYT3QjJmE85kERPyMcXkI
3eKlpzWyMg31obQbYZ6wrKMuUcoNiPEpietyLSYfZmtM2WYX595sCYybccllM8L1GQlCT/zQaizU
EmiWIYSwSdYN0FCNoI6GJYTnXS/RYWRVgcgt2ZqzxH7R84etJOGcico2rtMMK6twF/5fRf5lN/20
KBFo3/o/ltu+5RrNmDcKBv4Gqq+QciJWgBZJcUPS9JmlmNkQkm7LnvF45rG+x2AddNqs8UQCsByB
u2jjw0V5kvnTF2d7i5NPuE8Fx+1yPIb4fVZpUZQbVQPOiR3xmnKAo6xAs0rZPgwGaqi0/bZ85xz4
lVhNbHI0YNK7oaZll/sQLZDriC6ttn0enerIP/fgSbOF7JWPxkOBrmgmdthAhI1YGFlI0PGyq8Jb
j1V81TFKvgGmXC5LjfUNMXZO5x/mYPrgJHsyHuOphz7DwUmlwaVcmkEIgb8y1d51hD2vZdFceqP8
bdfTOUqQ0DHYryfMX5YJgIfK7R5Zg2S77s11Gn8XYfnkBxWBq/3BH9pXSb8BIR1Nji7ikO7W932B
arSuzEOUsPBFtGXgN3O76C7/XUh7U+ma3oR6TeExreglWhsnLjiaGNHRLxJr84u4p/qxCqNDylIA
WAw0InETNnGdNkTVNn1u+yldTTHqYkaA3BIdbB3o+r8ojtiyB6TLfhq9+pnJ1mnV+xvfRSzeqRvu
JazjaZ1VNaXK4n+6feH2kNun/3xYPO0E5y3b2u1/dUxWd+h93R7n3xxYtwdGN0/77TG3z6cOMw+r
0Pn22T8PxHES7aLRvPzz6f/9qOWpdREm87pLofwRL8yao1FDdxVvxcIg//eZbdna8/b/n5bg3g2N
eHwvy5/x7yP/+c5/ftj/PUsSAa+c8xKI5eJQu/0appeZFPI5oLrld7k90X9+v9u//d/T/PuY/7xw
/31p/nme5WkTDHaRoBmFCCjxOK67EkWkJ8TwwFT4MOSoA3QwfkWlOlCrqv1oJO4acwiwnD5Q+2mg
sz+bDY5LVrRdLtxynViDvpKus7fzSn9UqdqlRfY1FDUpbbRBReuZ60ruSCNzALGmb1qOPpe6CtE+
4efIOgSH1ji8J6CX74Kq3CDniY9CpjVbG1CQDCnvqi5aQJDOcDVnkKF9bFTHHo+WCNv60jB794P2
4odVdXWi4+iHxRYZ6bDjAAJ4OIWd6tvmXzxXyRO+y15jX7TJZ0T+iAMjRvG3C48AWShIxvkLLAq5
2Ok20cPawhuw8tHrdXT7Nk7IapqX2IC8XB9Lq5lWvTbPee889tMyh4gbcJ7jReJra4kRODQDHtBu
KjlKEcSy9wPgu67/EnOt3JkYMwIvb7bCHdJ9aFyVrboNf/WmdpAa6TZgQO4cEo+Y+GTbc2JbJ40b
rzuDKJcOjzCUa4PpppqoVEuiGZ8zWt2bfg5+h4Oy1xLos0Pq3MrXRwy93N/2T0nNZju8GjLVO8tr
uy1wo4SRG5ThqXfWgW1AEKpVf0djgrpniDdNZdxXYxc9GCF6HH1HX+PLtIZ9Y6pNgsNhVQnOQan2
JrCLr1j2wksaVbus59VzoumztaKrxzRp3+cWndzK2A1akoik+36LDSmjR1s8ItltVkESBYcxnq5u
yYLqkgea4owaiNrWKOuOdayZYznv9oCd0B8oRDqwTvy2tNOdXFx6TtQPYaNhI90HZpxdEKR7K4ur
fjU2YYeiCQZ4IgoMNVPO90ZAnOm+Zi2eJmcyXwu7mqDAGNlhrhpY2B2TnMXyintrZdF7iC0d7mt8
XjNC5GOoaHmkTDIR1m6CGqRzpdgDJ0MNqxAfP6os6kXf8KHV49XF39HEG29OiA+xsp9irGvMBs4P
7klMu5O2DmCfwvvUAeE88BujM5lxscGEnlR75U8TdxXTBMJL/XsjN2loBH8E8vKNEWuu5Qx/Xe55
6oCjeVvqbU1q7SY2FK9M1x2tbDzXERdW2CX5czD+uKYwj3xTilKP3IJKNdup8X8NQ6fPfQA4+rmf
Z3hlc0gD3xF3E9TJIeuBWmH/wzf75blUknWmH5Acv4Af/mGK5PbBvE6DCaOXcYpTyS9ZlfFhCEJj
nbqQXtokZKAbe866nqN2y2b3MaqaS9/JQmpmLMmJ7B6cHOg9naMVk2bI3lazTXsmAqYXsBH34M+m
rj/bbmNt8/k7NGmdQU9yKkQMvV3UO7MM3m2xoLJKGkmM6V6EKB6X8cCk9Miu7Wf4ncVLIZKL532b
Dj4XujzXfkbXklaQ1IFHtatyql1IqBjw0eMCfRPAmO2q5q1tLXj93q9aBSwaboKlHFH4KsjQjNi6
UluM6B9WkZ5lYI175cw/JtlylMzPNhHZ2V9FIvR6HP3ToCKIAIH1lwuQ+K2xpIbI3Tcr0LuYOn8f
S7faKiOYdpFjA3uep0Ps2FyASFHIKVlDFAOQSKLYqpuwstV2iVXqmxpjlEl2RsN6wi0FklNGkLA5
vyR2/xTVQF1ZMN5Kz6l2RfYWgZdtbehtwiTKPcutuyYY98Nsn2w3oovqDkdvyl4M8GEwJOmpBl1s
MM/BMdkTRa63PsLoRaa0QOhsdNKVA8qvGl5y2hZOl/+tjPAxJPcLNpk7rufZ3WZPouq6HcnU3CNT
+VgVGBg829wyLHAC60c6DlJ6KS9V0r1jw2lWeYIaQOnqpSWzfJ9XebgxND3wKJb+dpxbNLkG1vhm
pp7Bwta7NBMsuSX2oUPyJZorirXkzjDvMzN/a1vBdMLRXzGyiZVdWsV6Upigwjl5I/nuj91N8U4s
rad59gm9Y+MXpR08OahkwVeZoyYHDpDVRXAHpL3xjX8Vd0TwgU+WA0tvN3eDlFAtvbfAwhrf/cLJ
3RGSGQ8sftMxEcbV7LJuH1rmaS5iWnNz0K1jkhco6Xq1N+rwLU3G7Axm4dOn0INgbe9sFVDCx7TL
9Oi/zDNMuxhcn+AOBbGA6sWAZJw17jqNIEqoijlpk48HM8fIV8qSA338lbqpuSocORxU2cBS934p
Grg7MikYfQR7mqIfgyWzcxHZWGB5rAJXMTccErMYxH2bA/rV9IXDjCsTGwN+LZvAFgR57aGyd37N
eSPMJnOnlQCyG5xk3JFzEJM2S5nfhS3tvKyYLjqegY/qJgF6Jp9sn55G55YvQu0M3wD/vFBQTLJ/
abH3xzInMbNPlyOeEPZJNvIFxS+h1qoYwTJ7w9bxB3OfuVT8bFUnU0TjKs8mzoN9BhO4DjaGOZQH
TyZ/42A+IlQJ9pQiLMuayfYseg4R0lVQreHjLh0q7cbVLmrYOM10Oo95dWiS4djWhC8Aa2fh9Evl
b+oCIR7UvdeYRua6tkHF2dl4td3ppa4HmsK4y3eNSTeP5Vsv9gnCq9dBAv5UYH9F/H7ofSTCXuV6
qwI+BAnazLCjuNzyE6cY/wfz1ox+W0UMQnIo8rTihc2BDBCmtcVzhBXQSrxt5dEBoVnRM4ZZ1Yzp
Ll3yp85KdzP3QbjN7Tbb0hN6ylUd7pUFDjsYn0k3rX/oi5cdiQnILNoTjK/sPSmSd+WiHc5zQXFk
dWdjZIxeY2/DlLfu+nLvxdH8UEpWHd8IztxEP16D+VqnhXOaahOrsGPfG7pKtzF0m/WICTSxALGe
EjwiB047NOpE+6sS47i1m/Y+i7z8vgv8Y5/jmaCa11inzfro46EO84Nsh/y04eDmb3ACB+fIzu+Q
d4MDMKenMd6jnjO2ou/3ft4PHGdSNolfdkZGaQUzfeLlsbDaNAYjIRkRpukQwl627lsX6aepEW9d
yji7S/131Y72zpgflBtjKrVBtKSUJG4l75Dwnc3EuRqi5xXQwUrL9MHn9gds4N/n3oBT0OuwHC39
TiHeYwX/syHL3h1da81KYm46zmNcI9a4luO89QSitcCqCQZILs0oX5gT5IuNGG6Kmz/N1lX21SLZ
RPHUyQj6A958QAzYadrgMBv9BX0gtOpxoOSKIP17fnePiTW9AwbxpKyB3mdDP5LJu2U8jDJCyO5L
EK45CRcipCldZz6JlS3dlH/+EYk6fxriIDtoGCyVQCEqw2jZYlvnNbGZUanEQA4ucpuJDKYZ7Fz1
RrkEubAKGzkI/2DbzNj5bx+CxBiR31E65VL/88GP52aTQjBDw2WqU7B8EEBEg9l0DqLGQt8o9YHS
D+ZpHdgnXQKYlrK1NlKL7Kz9V5mlzAmMcv5EnbstHBUcLDKnT+3Yo0Bzmst/rHm3T9musPXTEILe
iPsQBIQ3dvmpWAyQ//oXY7kk21g6kfvG8o7uYpS8uSr17S/893NHVbilFtpiUgUOIRUK89PQSofO
D0RFfyGi1tmCVXS0XECBYfJuF2W8pSU05W18vP3M2knB6/z74zO6b6KKowPcFn2iZZ0DQa7nfqdm
4xmFP6bRTwbNhDYsX789aBxRvI02qXqzE7NAS0E8CvKNiuACj1Ahzh9JYLbb0uoZo9cp7GyXbkQ/
TDBxwLACNarXdZe7AG+5GGsTdvFUU1ZwBQxErC0fClinp/n+hnmtblluc0TnpY2zYxQH05520OGf
Ly7nd95IBoUQpkOHqI98yRzqbvk4suIvYdj9+G8EUc5WsRlpW61uyNAbPLTK8w1q3/vcxywuWwne
QtC3HJKmP43Lh8IQSGYYl2MNy+dNJSebhDCqbW2E9meBz+UYZsUBLbd3Corkq4N/unVqrl8pq3+8
WTeDFv3sjaUCSmXdBeupjKEuNyQ+3b54+79y+bQPCZ/2ZZSixmbomQIFWjtLby0YxjdRtoxySA2y
lg6OnYL2Uq+N70y00uQnexx49Op3DcTfDxHRDKVH4WkjFygC0hvMv0nDP8+DfizDcxGbb27pMs2M
B7q85tvMuZbAbvsKCOzdsq03b8jEWsYDqG//Kc6G3TSPKa1zdaQm/tMk1M2/Ek99dBXjUKfkqb26
fggM/YgC8w2THnAS43X0qUCC4cscIn621cmN0X0HrvuF+PJx7H0Omy3odDRLxyqsMZ8VrEmalrlt
O9UZAz28KYf71xWM+ipKRlal5oSx+VKkYJFu//TvB0E/iqGDwmU9SfLEFkBw0HV7I+fMvnztPw/N
yuXiuz3l7cumksG2H933/zxuiJYIwts/3h43Cy/cmZ171xQVU6G6qg/J5JT4ZADie/rOLVG7dFH2
ETPE2/R0m6p2Ml4DKoAViAkIRL25CY1zlcfhuVcGstPSvBtj8giYCz4aInyIe3+FyII0n86BPpHw
hlQ6W2VD/ATmizGOZ+ySIuIMu+DqHb4kQkYbQ9YxNpZt8MwtZ5l/1dDIhxbYTD3qrdf0dxaLx8UP
Tq6GIxUW6WaKhvwJt2FORU9xQ2pvfvJHsoBENd57S0Z7v/TukrJmjtHK7w6Z575B8tnZ1YFGgg3S
pHvh2B9Q03V7z4Pv70lzZ6NR3uBwA2mgrGcirckiUQlFNzENQUiNMbFd7x3/3unJFE47cR3nEqik
KYmJgUjjQSTxwqgnl2E8pBxZKBVRXKeIzPd0IjnrS+tvEIzco+4EkINJUu7kH+3Y0KIBShOw50/6
3bTC4RQ0xZeVlXJHROlvUYZ3gS8eZVdefZn8YNY3z2ZqbJLk0rKVv+rC3puFwK0bOmttUvxOYi+9
cMDtlb5WPZFSc8Ogzqqmn0aEb53tJADRaO6LJrjn7njNohS9gZVADHHCXSjT71zoD1Z7/sTm6Do2
Z4k0fXGBzgcArxTz/rkciZUruM+kbncAJTQzl1ntkXz9MX44Z+lLHvovlk+ABiLUYIN34gXHiQSt
O4EJlmRI+knwt210vBfzXVxDOWfSdmKOWQEhCASUN6+Yn10OK5WHi8+q3h3f/R3U5Ct59AXXzNWI
8EILLZnGjgG/jxNni5aqzdaKIZIa4naf9dWVVi9VLodzJ91qwz4ooS41BOgdXleWCJeUAzO7Go71
K3DSq06Ga44YAPyDAhmSLnkmSY9orKN1XWwAjmwBonDS3HaFT8qy/zA7DK8KlCS2R3BZYIMctxgC
1336A5LIprtgnGty6+ZQ3Y3V+OkWlKupo69FEzz2Pr0K6T2ZenhPy+GjTtO7wBsPOT17LweSlE/V
rzBAfzaDWnEMbgtXN5emrr949xe3dPLol+lvaq157dXp0Z6KCws9Pnv/xxfNRfn6z2i5fxQjeRbo
r7FE0CY8zexEXecabByocFB60KmCavquRPi3RWjeIiSI+t7k7rSujvhBA/M9WP4v+0UqkdPeYaGc
u+b3ZPq8+umfMSxonsWeXif4GtPK+SSIllaAzcxCDG9TZI+ciWD9iRC/OQndU0dQCwL3T67LbJsv
qBMK7vspMd9k6KebHJ0wfXhz1y3Pg16kp6gHDkPM4NkJ+2crxPUgmCbSOoHRHQtY4LFeZICAvn0S
j8zaZnaLX6C08cUHDkN6fvFCmO3GdPVL3sl2X881o/7unCr5KUuzZvT/noVFAQYNvJJV0ewb4ujc
gzoqYMZJw3tIR6fbW7VNG7SjR4GG3Kp1tNHWeO8MPl2wkrdMFfuh70j9YbDB4fohTWzSBR/axTbk
dq89TV4/8S5yoncVLGuWDSQJ/trRTAFrM5Oiteb+1iYyHIgNmym00o2dLMxAU72EIn/SAtY7ndex
ZXyiwD7VBq3fgFub9uT4klsUsPxh2FTDA3fpohM+5lo8Ksf4iqPwiVd4ohJhbx+IYWPpqdqtMfkb
lcYnA3igKnBeJt6hsel8aUgNlX6jweQEJpg8dvuICUFQPDXN9DzI+b3VLeWYVZ4G7OR9yQDE4O0Z
PPSPFg0si9BnDnClQ7oQFpVARt/gLsU6G1S6TjUgqIw8HcMb1i2Zn/vaaVC5CqQkXyCFaIcN8a9Z
m8PW4vcA6kD+2NWL4d1AeBpggG+U801r4jwDHlq7cftbyvHdpa+Tt8LnlPGnVcjQej9mdhV4e0OK
tzTzX5la0ERTdJCzUv+RTceeaYWPZpbsVfeJIXRcc8q6xzd/l1vz7zCL3saEUSiTQgRx21h6M0VD
/Wb07LbgGX4nKVFY1H5sPH23G8LY2gka++uJ+BHXFR8Mk0hSycP2gFUBm9cwoGuzTaqHcTra9vAT
S84vYNSvvW9KUEmVCZHbpFle/zVpi7K5Do9JH3NToiaY8m7HMfllFr9x/1ObFUCLbCnP1kBKGJN7
+kfVc9VbGMc6RG1NWiqsDJTA1fA1JQFB5lH/ntQWEEphRrivy3nFLPnbYihwwP2UbbOqqciApHVu
MIhAmFBtDJxum9ng9cxjMJCTRQt0tp1LM9NnNYOp2wypeR8tMnqzjU9J6N2Ho+8+d9OzMwAIyhvk
FRZqPC+WOXMKf8tfie5naS+pwP8dU9Scu1ncgglAvsYaE3LS4TlfQHIFTv3SSSxIecjXm8UYb5qm
xfhZ/C0sfSgjZE9ZAa02tW3SeNAyruYeaVWtwFpB1nR3Y9h2xJZFL3FYts8yL2ihuGLYU25m20gp
GtCyyM61Nz12zPPw28sAnlxn7/CWQOLrvOZiVeQuJJZ9B4URQGUwX2J8FMeRmZiOgu6ilg9hk8nt
aPH24t0jc2vxnUwj8T4jLXKT2NlzBhdpUxRLZwm15KkvVbRbbJhTWVkH+mcPfo567vYhXPhfdrWp
Oi/aF14Af1U4aIJo6ye+9iit2UQtV0G5KgT9MbaS+9sHa0K5Z0Qozd35GjK498kJXlyJiD5Xlowu
mK7RivgjzsKcmKsB1a/dkRE+shmu2xgIlNuM03pUwnymVh2eg2ObmnBYPUhkpenZZ1815HJKpl9D
pfsXaY3VDlcEVWKe2/sw55JLpGc8Os1roprgevvET6xpZy0z/IZcj8H1tMttgKTAtVF0FwKAQDqn
7Ks+1Qxe/yUwiJfHt2v3kg71H+FKku7s3r+UM84qq88OPhM6so7EvDZTxD9B7NxHAbEy6E6NrV9g
iyjpBK/dQLvbWdtyb9sc92Q++ys9QEicIoPheiV5NjK24Jkw5Z9Mei4yuh9hsjrt9MyzbOxcHgio
YNKdd9bGHawGGd4wrn3t85z7OMssEtbZ4oRdIGa0SU4pihHYqqs4MqTzcZ7Is40H52hEWIxSyoky
t/KzIier6f1DHnVPcoacV2R4xxefJSY6hhizcXcjKIQptbuvUN4hj5EbbjOXJTU+GGM+c5F2E4LR
rezYmTLBNztmsvN5yfatTyPeaOkrCiHDjR5QXyAewETpnuIMQaVwBLVicEpK94qb/mjR+KOCMgTu
pbfQ5OxxM/SqFtaDCadOz5z8tKPw57GBbt0wBwWTTEfsB3fJ2AV3aT6W+1n2D+1MmKQge3QM+s9i
MH4iVxNWwH2qkkXe0pQcCCpeCPQ6HF3j4lzWmI8pAskiHllhZvXtTtP9PNTPTT0UzDxHMrFEEm5S
ajinYdusMbVkgbH1+iRbIFkkGA3u3yLW/UHSzUPiNMIAjs/Lf7PH7psHoC27qHtPEYkx1kx7XZ7D
2H5pp2x6CDVJZgPrv9MCrpzST6NsnhoBIs9KYoQsBQqvCQBwRpniMjvbZBlLtdu49gYB1NqYyF12
pcLlHybfZU6+VeSA2MymZobF87usvejI2I0Gqg+EaO6ndu/WyDAhZmVrw/fuihogV9BjyU4immDk
WtJ4FWi1chIJY2Y8XmwyI/PfccmQepbojy6m/EiVOtQJB7ZZ55coF9V2qNzzNKrFMh2NGI4JHLNk
c0gKJ6GakenBGTlZ5+AKmEokO7vT8cnxiYQYzFI+OZZ9yN2fuIhI0q5QXI+MVs9xnl6VNxjHmJm0
TEifZaaPTym1ziIfgVGECQKscqi2FT3C5Ro3t8pZcjyjojtP0tp1NRvGBMYtVW1/NDFf5Z7LsGeY
H0urvKZdRRx2JBJqDiu71F5rAAENHtgPX82x/eQWMgmlResZzn10DCBxIO40Hmy7ebOZQu19Jb/r
PNcn5WVPqIoXt8l4mXL3zldZyCmY+kLUGpwh+CYfMOHEzGP0ac5Cm1zg3sPaz5mQzPOvbugVbUXv
IkzsA27LicoGOQVlKoixUpIrEIwZvbz26hHqMXYK80/Q4j6v3aOakdIkj+TQu/jHvXPYGnCYGQaL
2XsvUUQ43hDiMBkwdNfuN9wzY1cXIT10JhLbbIREHsnvmzX+9opVtRy2RfYA/VXEAlvo/Np6xPbQ
tWvD4Cx4aQmcbsSmcSkRS6tNVgWVFQpz3J8oROgD06QI3fwiIu9xUBMV02Invpn9TC29s88Fvo49
Qg4DzwMMjqL/vnWfbo/qCfehU4CnFUwBYu+aGmRIBQqotIt402HnehIhgh3uA+1He2wYVAV5eG85
otlEZIt1LhG1AQQ51S0YvSK01hHiuLsmEg7fC15AdrubNdNMjO9kql446zMzm9MDs5dzYRUUm7hp
muI71Qm0O59msIBjVXjZd+0iYkXSQozX4rW3BtJbNQPcukLCFHMHtBnqKn+W9T7dsjqk62pBCWAA
x6SJTM9wPTwLv8hPwuaNbHTbQPqgDpS8N5jnkuCzpBm35oT5krs8Zem0wzrp4mPp8IqjiwK/XJCq
hwNW+Whms/LF7UZ+dIHVeME9uu1wVQ4VVyn49jRm+h334I2iWIEv5pFBwYH2tqQWHqnUiRt/5sSw
J3JipWOGhHyN066ayo2OjL8w5yPC3etqvTBhkwIDdY81BJ0VDFGD3pX9w3q6WNiKqwWne2XrmqjM
kJ9RdFD0U6QQGvpVlg+XzHO+Aov1qDD7+yalojZbbLo26zyM4zVyRu4F78HQLm+S7T11XCQTv1Uo
jJexxFPe5tOnVJzF/HZJbM54s93W3KZTTmFkoDITYrO8MgwjSe8MMQKL0cjWIwoPcMz7AHEhcJ9w
o6z0+7afzF0AGK4+TuBkbO932nJ0aCO+5da+6wleXh46UkuO9fCRzrx3VmOQstrU2KERoWS8ffd2
/uBaTr3327E65xGxez0GAqHkuKtSDrmhTTkfltp49VM5njT5tJ1p3s/CF3d9pyTx3PGmYmZ6DIoa
PCo1sF/q7lo6LJrZ5H6qRLvXgTLSHO0ewx8peI49XAu5THjmDbM2cmv1mB9q5X+KJWfq9sEY1K80
NZLTZADxLJvsYiTKjNd05oaNxSHkXM/Be6oN5LPeZN9NI9jReMYJzjr6xLCdNGnbfGo96e9YS7yz
o+IzYhTqoVFsWo74hy7sfkWlZa87YT2CSF6is4yt9tkkl4vKXLAOqXI/jIBhYi6X14/22smbcKa5
8Wl2aYLyV17G6MiwJ9ovZ/5plMEKgZN5lOEBaH+0p8nvr9AiMLjrzE2pzf44waKm34Ts1lKDs7Zs
6AiKd4/CgHQ9ygS9nNTs3k62ggGMbBj9cSMmx8bMPvIBJWgR4Gagfnz0ivY+GBMsZTOpzcFVVAFq
0z7jWtLGfUMlg8SBogkg3LMrvRoZzh8cdiFIMgTYFqf1VYB2iN+tndZNTyau9t9kGwLKryiXEtQ9
tejeeirjdTeyBt0WItorDXAFJ1q1gu04hrzDzf4918tpVAWc/bPsAagnz8tcgtk9xS0o5hHOEcqI
YxUw9aezNmyD6qEyQZboeOoOJpQIKkX0IjZh7kyBqfciVmMlhnfLwHAdU5a5cGEo9RkZy5aA6P70
P8rObLltJVvTr9LR96jGPEScrguRIsWZmizJNwjL1sY8z3j682XSvWmrdtU+HeHIQA4AaRFAZq71
D7BeQNv2TKry72Tbr8oANs3U4MzrMIbkFy7ncca6Nl2rQ/A8sxBcsnRlrkcDRUMxKyKJvgq5BQCm
aB/ThPM4z+RSKUzYWB1gCXfwWbSOBDJh1RFR4FmNVPxXgzwmZsALS9d41STAfdq2R447IukQItvk
OpsiIY0XlSF26eG7IP+3Tfqe5dxNAGkBe2v4CE6Cdu72j4HWfpm4reAooaTy8xZUa5LeMZxvhCSf
tGWf8MZKJt6PeD/l1RHlMOZHd4Ns7yss+maZDxDRUIVgWcIgpE7XU2ax9fVrbCkT9UOFwE60zF2q
Na98/5jNE+9kezgQusbOHjkYxMwxvw0AmYAPaG5E2HvhQnXRsgf28UclgCDoaADmxPuqb1Y9oAgw
+7yfm4kNX8Jws2bJB0GEUKUev3vNhPsFy3JoJMZNxi4emERBCC6elgr6VY6IU/Jqn1d+KVQukuxc
Ojif8pK5UbL3VsNhM/T535Qqrni5Sa5/vsv8Br0rwufoJfI7Xt6JHUKpWjKsvCF+xzMwXFQGZJlU
W0Z6b+zSGACFNXiLdORpd6cTe5LwWJGFQsi8m176PsQfElTBKnWC6SWDc6gOwgTQ6D4iAjp31Wip
ZzT5PsbxMfAK/SuBChDP+TzvI9OO7ywDZc0AsvpSIUBVIKG8LapiE1l6dzDGfpP1bP48zdQPPWuc
LJ3BWReTv/Zsj+fERyElB74Jtp/buUTy4KZCPhNdElxf66Yiv5u/W7mGgEfK8yjukFrrvrfe9IwZ
xwFNgeNQIAfi130MJNLfYNWyIfbNJqfDAJqAMg7h3D2WWvGSYpWoijfB6CVMs7xUjFQxeKR44szA
/Tp309ZJ4TnbZvIi3oc8J6AOnNsyjN5Dx38qEiFbb762U/gjTe27cMh5q8VWd0NUYwFopucndR4r
ltfGQITQiERkX2gCm+IhqkY+qCkI7M2WoEJm5SkowwVUX27vkmUHvFtkQCeCbypvZC+to2Xq3MkJ
22dvq+o7SHNYxQcWhqAkPLp41+/02n0vVRS/TA92oDB1jKBnteV3v3G5Z7m51M56Gl3y5Ga2gM+c
e9l0k1e8oifILHPO5Ov23NomiRQmv/jdhkx9E8zenXh29RiJtIyvMyru09jyuqvVOLlRlPbYqawV
O7GcGA1/ZVawld3i5Jc8DGoOW7oh1G0F5rEAh3cjv3ndw9KO7elUucpj15sK6Xjob6wiytk76oIb
PM1MBIYDfbP1eMlhSWKOzrFKuP2lEJV8XILYu4EgcVDAThNb5PcNICF0eHMurJLXkg84HsLGF1s0
8zzg4VobS4glvB3g1y4zhD8KzVtMk3lUqpS/gukgMB6o/h+ROedr0a5OQK1YurrLtAcqBGSo9it+
SZOM6YQoNAr78rPE2IYXHPJIN0VQopkjtjulgxKfbvAkddEBRpSI0jPphDk+qni6gKEiHJIrZEts
XrZlx03hwmlK7ZofL2MOQ3QUVX1jWycu9DGhkxVH+V3qEFH0AwGws/lvzx5af1O2s1z0qUKxt8+U
+ZAU1nerZKfio9KL4C14h7D01qmi2resfL70nn+r1GzuuPtv0hTKgKTmuhhycwOJSOGY3/rYvlQN
W/EsZYnguN7SQfyI5A6EDGUwHivdwqaZW5ZZvBbhihCAG1sBMW1ycyAzWM9rKBrK7VzBPktgbeTV
14Jf7jZOvOcGYo0WKfdRg4BShO8DO5COLSPKW35tqmutiviPNs2jOXRfWrHLSmtn1/bGBIOCadpF
uTUOh3MMt3uZztH7oPPQ11gadd7Mji1hWVvB4oCAVN8FQPzBWM5ASmaEieX9OEh9pKI3+bZ/yHc3
XDoCDRoI9rG469t8Yt3ITzYaxqNblfHRmcyPNHtHxmx8JQ2qTs4eFh1A/BRML0zmjZHgglRpdQL7
GSFpy4nLBbCG5BQTe1ikMTqP/NpIF2UeOfDCfSSds8iHUF9yiRVEYeBBsO80nqCNGae3gzc+J90U
Lr06AYQzNaT41TZaEDwclkB6btVB8w/KzBtLd6Yn1wATxcMPWwNHBLfy5ru+ac4a33EXOwDZJqve
mNFQrerp1BDxmsEtubH/xcu1elNCywGHY6/7ANbgjGbsgGaEFkUJVFOvXrVGxxwbsACC3IBJeZjP
q7Fqz8geQWqZkvRBM0De4FZJ0BzdkY2pd/GhYQeP6H22zBU1P4/sFh9mAJwdeJKLpM//+c0Xq/nn
f1H/XkBLi4Kw/VT951OR8e+/xDl/jvn9jH8eou/sdYs/2v84av1RHL9lH83nQb9dmU//+e2W39pv
v1Vupa7gffdRTw8fDTt/+S2Cj0KM/J92/q+P/5E6oWoiJvDvxQmxpGuS35UJ5Rk/hQk13fsHGoLw
9piisa4SclzDR9P+3/+tOfo/TFPV0OWwdLQ5bIRRfuoSOto/DBM1COQqyG1YaEL8aUhn0YWUB70G
WwJs5Mz/H0M6wxHCCFeVAvF9wGoIuTDN5Wu7xicRKdfppyzrVPNjbto/6nEK9mJbd+y7FEVB2ITf
UMYDf9jGP6q8029stsT3EDIJVToOaPu6WIzhMN4HYT/fdl2GN4dlFY913ZP5ighSi5C/LIKuxcws
zax1GEzlY1CV5qGz3LPjaDylbY87fcN2ensZrLjTtjNHZvI5SJEXhDpuRD0KsWirN8BEr4VT9sXB
DdtwhDeFOGEzVNCo/2KMbOt7R9ljzSAr8tRc97/UTtatzEAZlsgfaq+pox2tqu4+tGTcTVrXvaHJ
mC/7EWBdGiTpNlENwF2I6Tyaaj+zotLZd8w5mC4VBEWm+9XBxPUY7qb/fG2S7bK4tiG0ctuQYSCM
wUnkCpr90N0rBltgJFoQOclF0STBuJNV7jSUY+rsX9pdPanQpykxpZCjZXGpF2NCn7xQ5A6bOh26
O/QqaLMuZ6G/uskhARP7RPeRx7u5DwZSlIBuiNekZrZj68zWJEz6bJdMgf2vh36UZTuzVNINK0Mn
wYrIHQ5Iro4HeTQP7FmYgJt4J3plR1sVwTq3WoAyMYgxooLVWzT7EAT6PthCvHVfS1IJJH7ePL+E
p1ZoC8frxmM4sr4aJqd807TIW0CWaXZu3AFSB+rtDGX1Nuo2WkWwr1dy2BCp90w1xoMT28Mvp1eB
mJ2MIFyzNbAc3qFatHXdSuwUqPowt4+2r5A39O1+beeqogN6Pdm2jsJuV/bcEZWyhILjnhyt8E6W
KDwb0n+nmbtrOwxVNDX04F42yaKbZ+8EoaRfRtnw8xrQgGZWOCznmzwWbEsKpNH6PUpRhDhG7q9P
HXLIta2JIPWD4isQdYiJTBJJWGtN9SJr3Wy29Y08/FwPlZQu3rLOLk0zB3MGEkLXkXmdCRlg5BN2
18aohftZBfDP2qh9kAWx63XtKM4xy7v2oWOBtKvz6L5i8fGjx+Jjwkzum1FGSA6VXvBM9JdgauHo
J70MhaKAlhHkHkrEtYJxbSFotwvUUiHV1HY+pBwdxk/YqGjZwyyABTZF50tB4gJHGm37S5PoVNzK
woA88G6vHRH7zvMPfRzDn+eKgVkM9zPOU9iuOqE+VjXgk0lXymC8LEyd37mzQ9CtIkAvi8ifCfYr
xiHDQuahNtNur7rK5SQ/ioONA4HwRno7IviQ75NsLStRPEcEdYTn4+UwRDFlP3mlexvUxs+eQXTH
AClBd4f+eDsZGhpXjRoeXUjAUFjMQwxy69CBlD5ixRYeLbbSKq9bEx+CKTHXl3EdMPdLf4a3p5Fp
26kPW/LxpvrAJmR6AIYuji/FoJfroJmghlWJdmkj3k683q8hs9FEtjDft07yej2pDWvS7b9fFDKY
GA0+/YQSn8HPGOZnF8eIWWXT6s/ULk1J16ziAQaNrCJomJ+9Sc+uY6/t8MyaFehf9i4809tshnk6
I6p4GGLdW4SjlX13i6UCEPddbe2K9HaWHFxwlIfB+jkr/P0AK0Y6zAr+RlROUz9PstA3ETa1kSey
iR7onyfZogGT0RIy/EA0sLtr+YvvR6OG5m15vb1yUnjpIguq6BoEo8ws0TqM5mJdir9i58JcHXXr
FHT8UFpv4Z4jWEC16JRtITGeG2fMocAPkXXQ2HxlJtuaDcmY93S2ILyq9bqcg2+Jzh3KbmtEFjtf
yZosBiCedpc9XSol6qvhHJ0h4ylPVgspUfW8bi87yywYFnle1xtZVfFUa2whbxALfxswh1tjZjtT
pipOCml1DhAK+0Fs9RWveg0samSscuzAEEjASTXs7UU5xOo5ik3YD6kRbf2mR9Ilm8tb21cxXcwJ
VIXNmKwnhNqWMcq3WyLqYHr63nyA1GY+OC47Ct5aSIWNsaj2KfEnWMqiJoe5TQqVv+Sjp8YxHy7D
Np0WJWAWjOxcuI25xg9OWXtt5Dxbjnqy66B/9wMyC9xd83lmr7VDqw00fTYW7/5xgERzq2WNs5zT
kuVPm9h/o6CJyvSnlRmanh5y0ablWrbhoij5u6SVE+tjVqDTifqNqrFHrpOHPtDmeyO4TWId1kbV
wymZ2+psC2mzyWdTa8Rj9kTAvN07eQefOojHHX6r3AHos+x4nyg71qIY4mWKtqyK3t9dO+SRbJPj
ZPVT2/XcTx1/NfjaxgoT4OlIbiHS89syMq1DaSbKRrNcf530Zn/O8K8lkqeYr5PTPXogmv+oIbOX
jRF878gL1ViwGRaiFdA5LAfhjaFWydjJesgSAaabaL0cyla7tZq1Hkb7y3BxomzHU2kkmNql+yEm
ulYBBtqUPpEiLzaAoyaG9+qCiJ20wv+IlHyt9VW5yTw7W2jeAJ5B7+bbIUYhsOlhM6XAyEHgisMx
rU5xaSdbOU42Tb6wASbhtRQOeEwN1vtYJd6erV72NBeQUZqiB9YUq8k9qaTkXi1blTaxGTWL5N7o
leTeNcMMPQTIWLJNjjOVSrnLXDATsiqLwa2UbRdPr9cmc+yzgzMbG+JkKPHVg37Hp8TkLRPjGXTd
IhtteycL06gGlLC0Gn8flg7XDnkk25qoq/+6u6sTktQ6CNlP57XkspDlboxvJAjqve0FHygiaGA7
OnhoKRptRhA9aXMwPIZTcZvFlvJQkm/blx6wOg0lhXfbMe/8wNVfnDnDYqAP0s0QhOojk8t3OQAi
w0dpWc2jZ0XVBptbdVUqhvJSd+7aLAft3fMJfxq4mp3sxC33zD64FIqOdB3kyTqYdTwYTAMNFLSm
Dwl8g8Nk6wRzkSzeDI0eHFkah4+V356jIlQPlWmHj6S9IEY4gFtkpyx6pT4j96IeZO06Ais9Thdn
/XkNOULPc/9yjTYOEEnUMx0CdQXN1k18d3s5jAvN3SqGS+svh+MZvwOFDB4A28rqlC9+j7oZ2zgU
MkJX+aIapNhMl9lA9tr1iKYoIcEwyZUH6KBrS4zq87la/7L3PV82jr9Kh+u/K02ajspEZ6E362JN
4dnsa39/a/lhMkZKkuYfie71Z4QEkMqI/ea9hHvaJ0KVITlqUVaj3hH0uMo5+rPbFea2jZV9mMIU
X0TIcS5BmxUrObu5gBi3zRSm26gnkbCCu4MaGZ7GIgY1/I3KoRTH/mU7zNc3DAKFnm1pLi/df9ER
TDPCOvbo/1CG+FB5eYG2Cty21DVeG6PsNvkAAMY2DPM1VtmxCmoyqCkreqrA7c1+ab6i8hjdIXro
3sqq3xU/UqOpz4arKPcO9h2Xs6ETrUwI+Wt5bWTs7xv1YEYdZrVfo3FucKErmx2WpBPK7+LwUm8R
OpNHJKtxdLLKqdm16JCRN8974mlF3J9Cj0CfFUKX62ASol26wbWirxH5SlwU6sCSyAIBwAEJIFEH
IYmwbYnITp+RsJGzn+lDXEBt5hWGToPSajFuvKKsH3mGfsgBNU83UTrFfYCU7Wz8ok5Wzeg1b6nl
Lkzchb81Dc40ycgrDhqM/gwRC4XspjRu1d7+tWpiwIgFpfKYOWYA8lNoQokjWYQl201sv7rVpw7k
T7Ltf757baE1++nnZ89rYBPhGo7tyf5f5H81I5hUb4ztH33j1jaivmQeYPoDIldPGB9ODygGUDge
7r4I0a4sUZUdqUJaVCfyLmtBg1REGICcteHBI868wZgaX8n7WEn8+6QO4e512Zce/AZsmMG/n7Qy
WVuBhx1fWgjhqnzAg9uG3y/PkAPnIHjhhW3t5BmyHWihuKpsQCDMlVeVNXmGvGqmhfriepVQCCrE
VgV8RnxwJBhRQQP3uLK2WtIm5uJyKOrySBYDRkPbwWb9fyMPO/Kdam3gaJ3Abv/Pv4ImzTB+/xkI
fJmaZ5jEMyCGfHqJ6FGegviwEIYoYTdGfpWcsjp98Nwo3TplkJxkISSNTzHorEVRuuVKtsmx8qhu
HeN20DwSxuKMa8dYDe0GI+DXT+3TWCfHcnj81JyIT9eDeN8WU7i7XkYOa5QYf+rUUC6fLtsuhYDe
AnlQLp9+7WiUfL7Tke66ubbJo7wJkkPA/ubafv0wRcNyNteUneyU7ZHZZrhKwn3N8qpn6R9SwJmG
vCHrnw/lAN/WGPD58JfTQrLqGnzqTxcT9VYpAQiUirfs6hE7WwzfDvLIyRY6fMCDFXeP0Rg8GkHt
7quiqW7coYPzEbak3fUidHFApccmDLmX1Yn4FAmPCFx5DKHdU8LhudG1FyLYwQMRKNCDhaMivzer
b6jSNWhQJNp+Dtz8CZfUnWxnMx2vhhaEN9gS7U3H60vv61ebKNWm1GplKUf9xVW1vJr/RvRVt3+X
OBezn6chQeUKvwgCunIj+Mv7Iy4KMsW9nv0g6MEvbPtgBLpOdw/JQITfr5OdrBWxHqKhqWfpLRHX
diEbf+kZYgRH0uogm9pJjZCx0F1SoYA4ycJxPVmMc+BdjpoyyUDa+dA3Uf5XB95betKtI21sj9o8
uPdohLL+cZyF5+TevWzKURnemhaYDTN33XtdFOUsnE9ihVSmqMpxSYtynWrbHWhJ2gYEUDLmY5R2
c2uXawMIO3F0LWSbHaKTwysa7r3odXQh9/lpzLX6S7eVDNOd4rGZJcnz+fr/9uOul6rwOtjBq/ir
obhAOltY4sBRgT/uC0Qf9/IoipovPQIh60/toxh2bcMlub7xClMsTYgjX8//NG4wA5jvg40i5u8X
KIpKsHhEYxPk3dLl2y5+aZRXtAmRobLpHMPOMnd+MuDFSMR9N3s7dGKAA8JeMokxUrhjEiHVYETW
Zdz1DKJv9z6yn+tr0/U0ec0QnWT/keiuunf5LuhotsOXVrfeDBH6BuYKdik3v9l93C8IIqBUQ+Ty
PAbpbW0Dc3Ind16mU80Oo6ucfdigfKqAL3jzCNTIbT8kqRJar5o+wuVMgC6B4s7jEHntyj/p/nwH
fLL8ojRNcCrT9g0MR/UFUY1y3yFMLyAd1ZcuCp1NltT4nsuxGXK0NUrtt4noHeqN4uyx/RWalB1i
T2MMEkq153VpKfhvg7FgO5M6P1TvDZIgqu4Vjm6+EqElj4jMBln+jrizIWb0bn4oTeRYIewrd7LN
IjF/niL3coJsItjfrfKwQmKIHOmDvJIfGPdeWYQHOQIBBf6DhLhuA78aFraH0kU/1dg5X954owXk
3PGJAk1axVae96EsZO/1zXjtSJhbLJ249LVpkBe5vlCvn3Rtk6OBMP+8vH+H8J6YwoN5Zh5vPZgE
cl6/1EXPpGH9GpDvvDZdp3/Ydf+yGpDjrouDT5e7nsufAO8/WTe1IfybxYLxu0cPr1wLtrKlWYCS
VYe1+yflb0ULFAcvQuN7YCg7uy5SF42rpL9LMvKml7oXheG5qQA/jDEw7Euji/LHYZwxRGmnxL3B
JD08z+qMovFEbESe0uLXvKgL/K3YO8enysyQYWVFjhqjHZ9kmyzs1ENYEvYNbEE6LFE4QO3WPUT0
afibcKLxL1sstOLh0/EPdxUyi5+ExQ2QiLUXJ813sw42uh2Ve2A7+qqr4o+x9mZ1ZVVNub8cBt5L
i9vKlrlB/R4oQGyYt75ooaHe+qPl7RrPaQ4s6c1lVhfg6JMq3DmdZt/o8JhRqsaLykZEJQpV9zXX
8hzdJBN1Gyf0XlEn+Vb6jX1OiyC9D7zgjbD+3xgXiBzo7wtyC0V8zyTJbWoqAoifgmCal7j6qKtw
BpHuQQl2hGqe+DdzEtpnWVNVF/UhIhcLvAGAI2R2cR9o/LSyNxvsegs2HdlFzzFXQHCBA/mzvxun
CmizOCqN4dSrM4EoUSPjaUOBEYeysNAUtedJ3Q6B5ZOUsP1tpfT1DoU4dd3DyD+FEbhfhyjEkxuC
0O08jGy6GphYCLiDz7WiYB/YFERSlZ08km2zqcebzkErRHR+GibHdkkfwFEU3ZAKuVYU9cdgiqpn
lp3WynGjfIVEpvKlnVB8TU0fwquomob2oiiedZI1VV9W49x+QV7QOHfVfM8KNL77mxX75zQyT6HH
DcmCSGU1r2ufg5W+sAxDslp5j/AxXXe58tVI+/xeFiDbUxI08Zmv6RHWQZ/2EKn5XTfZ+X1kxfl9
3QXZKbGyhaegIIeoQGCfEd/qox7Ccdd9swbFP8lraeKqIFlIJZj18foZVsRv6rLElNeT7UpUPwda
vmwTfb7vSvhxSQWztPMtDZfaFo8C39YfUihYi2joh29Dq91laWH+ATR5nae2+00HUH8TWF7wOMVz
u+q13N+pCYj+vgYOZNrF8ZoOQnScr2poya8potp+8LAH2MsUEYps3SHVqr88KepaFTkkTnDECfK6
ijt2QJuKI24hWroop+TXT7AUeHcWLMOyKtoH5O+6Qx1h3pOo7YNs4qGAMY10262sgiYtVoRRgrFY
VpNj702//siTsjgPRuTdj4b7OPBUvdY2eLQOvj1PVWe/VmF3APOOl00WpqdaQBehqNmvfTZGt+bk
CgE81DviJI2WRO6KnTmlKxsU0+FahKr9s1q34zMmWsTYH0OBniSO/bPQfRMwZWd5SIEG6PCDmlrK
NjlkajNjFzahtk5UYgV1XHQv+vfa6Y0XtUUaOaug/coq+jDjqjYmewVk2XipWRLANcuD489ziqAy
H7QgtNchpglH16hMzF7c9HuDML9aql9hYN4MttLvoaAUj/ZEeEON86/VZE1LK1LMrTO00zPghzsg
lflX1Ms14OdJtsHEEig1MAQ5Pgs1h6ezxMtcnO5ZN+Lkt9zgHUogt/s7AwxNVz/PhDx1DvZTzIGe
q7uXLNQvmw8rGEpcHOvi3W3Yw0Gisk+aKKo5ROEnU+OVbBtg/5BMVPW72mWeuI4L3XLYQU7cV4PR
4hiLZXrnjNpaGA++9MgKxD0ae7EH12BQ3WBvFv60NaZ8g1VKfc4tmwkptzdOGDVn2dSaOPr0FsTu
a5vssCChzmraH3yfM6vaA+mWFdhbqzqbwcwAdkG6YNhpoWuSeAZHIqtBgNgXc/o07C6HstW2G91f
/DJAHpYlOZ84Hjey1oqrXUaLs6HZo5zroyYARJJAqeKXj+YYRndNAhGXELD6ENQ2gLrZaRdWjNhd
3BThXhYIxoV7XA8qqC0mspuiQ7bJI1f0/ts2IxmSnW8/XUfJoeTIkHhUe28Zlg2+V2XnYDBcoVxj
ok5yg/WkvrHE3gs5Nu/eLttV42tAVETThNPASYH1YIiabGr6PN2SmACErvvxGesmpn02ojBmpjfE
soI7E6HyVVfa0xv66zudBeSTnyYmaT8EzOUwfhiUFFEYQOTSNx4gaz7IdtAww209OcFGVnX2dPGc
vVmxC2ytu4FsnOxiWKE3/YR+BTje8KnXSMB77eOlJcwMpELGchvatYVycVbuQqvd6WNX8xNQKCa/
TRoOMeLqdv3YhIG6RaMTu3vRC4gPdIM6lRuFhcNyioPoCEyl3jZjWqzbPOkedCHZzxbdfx8qeHut
6X/YdvVCSrp+gcRvwY7ipCpUoK4GUrU96nIkfxK2hig05BAG2CVeCoU8PPh16obq++syhvBNDBvj
Nt0yXbJQ3l1gtom6LgPUT5BFuJO5nbwn42iBc1rLxI+a5YMA7W9dUDkvLCLSxTh76QHL4/mREO4x
F6GLwM8xnm6VcWnO+ABY4+ycQxO+sGbhaiVqVQmXVx65iK3j1mgf3TQiK+GOq0SdfIDV4sUraA53
mHa8yfeulSONdumQdchly3kq9d2n9zNspIehQ5wyi6OSOSrDaM0rhnsHMtgywI/pGaY6QtJJFr6Z
KF04iVp+H4tp27sYAUFxvsfHCrgyDhJ8Gh7UsnArO9tjHX2rOr2F8KjoUBTLPxa59hrNBsls2aF0
nn4sq37t5Z6696eZws20vay6bTp3YBuowyxv7iqnPF/GiaZLr6zzeKiXU+Q4brGzvNTYpKcIkYSl
FsbmYo7V/lEWGgt9YF8PdkEGyo8rOF52Uq9lX1CExaHU+mdZ6/y8f6zq+N1CC2mhGQQ9S9fyT7Lw
qhjoPzCU22tbZyfKCeXtVYDK2f7a7iSO2LX2H3wS3Elg89ioa2qGiy1e37JRDlZz6MB1nB8TBxMU
gCDp62R4d62VkfsiqHwGjP0um+PITNZJ1qJTKEb13OiId4TRyc599wkbT6RkaG9dBzOWFLgpJkrp
K0rC2mJKUAN0tYCNrl1oXwsFUllR8iLIx8k7lzm63ERQ629+Qhoe+A7CJ7YObMEYfL4vBtnm1EeC
19LuZJGgmlgKWaef9VGZUQcecGLpRVsmuwMk+neJrSObUDrppkt15baKlfzseFDZmlqJfrTzwsGS
5js5XqSfYEqfirixyax2zGFJiuB9Nt7LkZGuIuDuuc+WNk14r/rp1gtBwv52rQBNL4Lp5RkjH203
pBqGEfLQHBNkY+ThaEbrsuwCbDFcbWf33zuHX6bx7H7jBHb1XGVaK2ho0V3PpvEZIV+k5JlBVixb
6+dicvlDClqm7PWygXkfs/il7HXcOtk0NiQTWW0yXmmmBj9dVsNezfddzzpFVnN+MCc17YdgruA5
53344Xmgs/wBZq7qE6xxXQc39hxYt+bmj3ODmY3laz7PRl9sFTcM7gZtgVqtliYA+6cSDR6v0J/Q
S4D45ZTTN+wOdh38q6+Jbm6IaQZPdhO659mYbtlvxw3+JMmbbzfZQUcY6wmKWH9rdbi3FbmZb0jB
TrvCYoaZsr0s8JYGFvRntdOcbD+I4tqm+PZ4C1Ka4FcbIEOQA64G3rmTBZHvdmeGMakuhGhIaGHA
sFZqs7szCBicZFF4WbTp8/bbtUkeoTuorcyo0O6ULGuXkWlMXzPdOwHESZ5afBp3sj0Q7bGqnJRk
ehwhK+wGIDvLGpuIRTiFxZGAcnGUR6pTF8e0n372TqIq22SvlwKFGfwaV5UmLBf6pFpHwx5hLpLy
WiAJU733EFbn0s7epqCrV42eoVZbVvpjaQTf9JkVMHDRu9BrIX1OcX2URzrxviWbbAwbdDYiQszl
Z49rx6TzArxb5cBrhzx5aqwKvjYMHdkh2y5XsPTo0WGJtjb1Zu8xjYHQjU7xUJKzrtCtktWpCYZL
1SdUjy50uR/qESEa2PG7thwqIkJOcp7LfiACrfLV2S6j+D9256Z14mWiwecso9h4zl1LiPpk1k39
e1WpbaSDJ8J62TffRUAA/WXjSdWL6K03EN/NMBS5N9vUFmh3E4Vgtdl53RStMV8o74FrGIu5sgmA
R2Gx5slNT71nfsmjXN0YoiabojxIT6nTxag0xPUKG17V5M9CdxYm1a0LAXcx1tXBLe3wQRv6ed3a
DkJHOdjeED3BbLYhwkW9sy/VtMBLrOrfWidFeqCLxkOk2/Njq5sHD9euNx0votUY6YBHxOngdxDP
g7RXKfFaJu4JULhbmayXhYN+/KUqOwqZ4b+OMVM/XOYWpimoZz7qKN/2ad++pDyfuwy4FeaTYfsS
G4h+ocKDXYTo5aeEYFcNDktPelW0vHIjc5/MtvLPeMWAdJ3UQ4F6MlCswj+Tlo2h1ZK/FjXZJIs8
f5tG2ziZAAXPs+KVmyT1zmqSR0vU24qNXzXNFz2zkN/KajQIRDXVx2/thNOYrOW+Dhe+ih9kDTpL
4Izdo5rBvourammUtr1vpsHeixxdf1OJQ1mXRTQgKoFuRoo+9f8bKDs+VTunMMCGwVf+fdhfjf2r
a7YVOVAVYjrrkNQ6dTqC50YNjysisJLcpqybF5EZZxjFvEx2Z/9oex4r04hQPquaUxWlyhvs/Xox
G0bwMIi7tR/UaTelJZH3YtBW2qQmd/5InHvUcghDCPMua94iSCDGpzpQyifZHoVIQ8n2XEtPFsuh
B73/1mZReK5wi70p0Q19by2k4uMx+ILGFov1nD1YM7nTF9zDdnKAYqOOH2nmeIqmWNvbM0xuMwqa
dzigNyPYtK+ZYpu3dewWWy1Mhwf0+mByi2u7cfwj0LPycQwaY2Oi37xquMffEFReyAFGrSC20c4l
yUjTOZYGoOpcnDmkJoJe8EtJbcIujsGCS0C4LCT+W0LF5dG149O4T1U5uMI1C+OjMVheLyWPPl3v
+hmo9GEgqM/lMrLVZGUV03jXVFP75mJ903fJ18Y2gMBCIQQ04CbYQMLXRxyUWKgxg+Goqls5DDGX
vUcQ5QkzxWibG4p6E7VTvRsHp95F0Bx312ov2hJXQbdXdsv6ZeCfp1zbSjSHboqk9nEU4Lxrh7xg
2CKeU2MZDH0egZLE4C7QPe0JnTdI91Z+gJKsPdWTID0OKEK0im9AgGbKEoZcmbOQASX+PNbSsiP/
l5CTKxS6IxioMoLkekTe4iZ6uUSQridc6rES7BoxWJ1RA+aRDrfIgC7I8KHgEOnzzyPRpphx9Ydp
wLeKJm9v2A7bElHI6rUoAoDvrfZxbfk0ajZHazHjQwPMrcPkrmgeEoGNm8ASAedrEecVVa1VTBaX
ibf0hjx/sms3B3elvMW4B91UBtzmqPhvxs5ruXGe2dpXxCrmcCrJsrIs23KYE9ZE5px59f8DaN7R
+83/7V37BEU0GpBkSyTQvXqtVDtSl6tSUu3ln2kFD23i2z+m0Xkz4EB8Q0zcejDrRt/HmaMeu4hS
+SaFowbiNGWnOxkIbV8w1Bu2crbN/nczmqaLDo0NnYmWBk9yoFWG9qx2yNviBZ+J78DNXw+IxLe7
hsq6HPmbhRGoyU/YFsvQS3/1UfgzUl2yWwrUdsDb52NIMm5XzwME2u5QPgNNpAqMB/S3dEzxYBJ7
pKe29OwPtTHjlQcf1rmzAZJDFvOgRfUaAe9mFSIO+K3q1xLxHFWuA/VEFZ1sgerTKMuB7Ka4mEoK
oaCZ69/aWTlDUOxfYVA3Hy3VZP+aaPXVdP3nJrfLL6NjXWc1K56dpM+fVcdlo1AZ6aPsygGlbiiM
7vuTNCkOMmAkv59a453TMrgHrfyhJc07vH8UuzhNuza8YNyhhzKfORqOyzga8+9msXfnpPqR9ZR4
tp6WXFJfqba89ebRI2H+GrYxutnCBUWoR6PVhk9KOexVUDk+Es+6exh43K26HiZbuK038nUJiPNF
ZY8KKUNtPzRocZxGe/7dFMC79lnQU07xj91zRwqw+xiEf8WxaXl3vvtMA+mCYtKEiqJ1iXw1fozH
Knxjq6euyhGV01vXFSSrIR9CdmcNDvTYT+ed7FqJoaK6o3p7gmnhmyV0gtCoqpFdZamo9T8ISDvw
F6J2wDH4VI5O93RbiER7kAXJs5yowfTgDy2q05B23J7bGSmsIVHgIxAPbWnrhpisaS00Gv8xSTsg
uaEimtzawZYDX9w+m3UXPgLX/Kq1PfBRNGAqhCfn7wCH502nNtm5qPihVIVB8nXSqJum1vvHRJJZ
nwpAK5XRnDoiyV+iHAk9da66Z98XB0EFqK1NtfkeXbb4sYTW5EJUXYUsLompH3X9lY3K1DKqwFqX
kKs/y8br0q0KEup060UNcVpb2dpzmtwcXCE2acQ9zOSUvAadvlOsZDzKxoeGCRJb0Z+8j36O13MT
+G+F74T7oaGozExm7y3SJ2+t50641kXXG3wHKXmNClDRrY30R5mbLuwjTLVSilNR+Xkl8FE+Gymk
28LJdkv9UBoJLMOiWwR2uoHSN3hQW8QCTLYm82DWBwrlPW09lU71MHJ3EuovrsapMGoOalxQlSaH
Cq/QFtIfyQP+BdkEm3iQZtQ1sxE6a53b72Iju8heYQXt+T/tqj5M8CgJXz1NId7G1wj15uYGZvVf
a0i7NI3RNBwIVV0L6A7kYYgslv7Qd+TQHT2L3iGevdkzSFXQzyjqrSfs/+kv7X1dFK91wJHDNvx9
18OCIq/0DHi5nlKroyQEy8dJmTdFBfnZ7Xsrdp6WSXJjHqq9NLlUPT/Jr2zt71oyfNuqrJSa9Mrw
ft8j/rctHywcP8tGC9kX/cd+8u7bJYNG7Bkxgcb+IGgyfBIB7ze+RX20I7ohMjHER9kIoeVwDBpS
PdJuJPAmqPXMsw39wdeefT7SHXmgG1eUmCOK3EyqSzJV+Ux05Uvt99bF8IwExYCag4Cw2y4bOY7m
JQEtr0dOoLd3AxIKO756BLr/1G00GuIZSAy2m0CUdrDfUNBghr5b9GTtRxmr9RrivHElbZlj6Q8z
VCEPWoXARF3rTwj1WS8xqpCIKtbVI39e64WgubqvYGNZBKVivkiXPxMg/w85KsdANNFweB315mFG
0OcCuxT1H/BPU9Adv8bKMMNZ5+x6eyZsh5YRpB5O5lNmlD2NFgz54Bx2Oeqz+z6wF+wf2uMk4Hiy
0cXBK7GcD3/om600xeKAFoqGevZ8CeIzIUFDCk+ZUW6ZlWDyVnnRaTvDH4+3rowVmkl5jEpb38le
PevcUF0K9skTPrIJ8l9kA6Tz3RjtirICz3+ZE21+YPMOU7fodj47FrNUvphJ68B8UZZrdlfTk/Qt
Is9bxnOn3FZDHYO4sxND7xhVygusQvrL/H0cVLuGX65QYa6I+t3YDtbaqz2bKvK3HHzOL9WnVsWz
2g8oWlCjySECjhpzpcdIPyyjBHn63rRPqhY3lzo36wuccTdTnkMQIj3asXVOclC6iUnQme6o7Sg3
nPGA0FEO7B4cuwhRqNaiF7VWiw0bmhlwnQB6yOGbZ6XN84q6+mb5r5nSCQqWH8nQKcuRsNpz3RiX
zDSnj1nlqE/4qF/LLvUCX1JuXk9NNN+8tJaYmtsCO484KIqGPQ1fxrkHOPzHlgfQIZMhrShjbJGr
VeE37VWwvch28SBEMcEf7XAvu7KZiyAnrQTzXYUWORwuwlFL4b5ey8sEDI69lJdyZrsmv1mi9GtX
mxR98OegCqm/NZ3+B9AoLvT+m5qqgAFqozm3PtwtgcbjyR9soIW98oXURP9Dj/Wdn2iXLFXVXRZk
XfDY9RYp9IhsvwuL9JFYHRuqHl5YY0ChUK8h7O+pYMhSyFqgAzeusCMfEtGTYwMVN3JMFZ5irKwT
7Tb2/8+TY5rAQP+ZZ3qw2/VhEi4bFOWWxpiTUZv8bgvKfHjkMVC+FIbXLAoBZ7LRQDWJCca2oLGI
zG8DuCgISTP9SZnrYj8kVfGggYf5UrE3K2fjWxeIf7lKLAMG3OQEzFRfygENylFb48RUD/xo6iY0
dpHV8gWtHB6FYu00Hs5joERvIQpgj/qgFRuUsZUDICb0GgLT2sVVZu2atP99NdrFxlcGSA6hDgb4
I1zuo/LqPg32HpV6Mj8+sV1Hu8CwPwJHnx5L+DsfRy/1P8ZMW4S5mX3lMYWis5YlO5vb8yt/pieb
G98iCH2U1OO5f/XrEHBa0qlrb1L6VyVORiLnDTo+YrRXUROsiDIYueO3xMCg0+yM5NmivPaVOnkC
wao57+8rNZDmrQsxFX8kdI16D09md8g8z1gGfaxA1iq6jcM/XzS9a0PFLy9vjsKYKPGbxjfp8e4n
r6o5uIC2o9S+rN+47Te/ahFzoLLhB1veHqJ+L30tbScAQNuVh2ZEq9KMIGAplfGU1M546WEPv4zw
VSlQBx6lSTZwPyx1yErOskcEe7zcRuWEsGaH0Kvt8r5G7XH7Tqtxd18jMt1p74X1mzRl3EpOWjkA
EhKlwADUnX0vyoVb0dy7mRK8RzBowCwtKorlALh+tV2bonpY9mXTJH5CsVIFNxAL/L3qv/pxFDxX
uulSkG5lGw0Q8UpzFPXN1IFh2NCpPaI4qL31iGoBvRmtXTVr6XYSwfVAB6kU5lGxTvMwu4Zo0jwi
kaStQjtPr3Fe6Vs7rJvlBOn3FUXQ8GDnRo3qgOiGVCnpXnGVvUoBvetVSJxKLs06Nqq9vLo3SuSS
IpH9mFyWe/Nsgq7axy0EPlHZaQ+20qGxaGWLDMKUa9TEza6GxX0pu7Ftpftcz61FpWbjtQgnUEGm
ST2ocHZgB0LuHELY1LaG6xC51hFKie+56OWEO05xPL3JMWQLjLMXlU9yYhL4Bnzj4V6OpWZkXSpH
WcuxoiydZwTfEZxmFS/nidfmP+UQ/KTJVeNuFCBahYTLJncy81X65ZPQmSYiKl8bat8VaXbYcboG
jobOzq/+IMT2BO1wlhfXOSQ+CWPaSY65guhfj8fkIAf5mWdCMTveyVHFiYqVyY56I7tFLzQDEZVZ
mzHikHXp7nO/jI7lfzbTtOrVQTtI89zVkOnb5vzbLdaon4LCYdUFkQ5Ln5iqxgo+yHDPG9glL7+7
cqIcl7PjLlbXfmhCbF3Cz1Dag7pjO0DMiUc2kB4rNQ5G545LuMvQx/QNj3+VMA5VDbfkzcmNQFKr
M8HFQZ+P92YeA/Wox6iBg/DbaqInB6U9mYh/UyHu1Y/DDOWhNOYaVeyLuxPx8whm0U5saJRffQm6
jZQvSN1BS1bFaKdIONGEAcDw/oZ9lK3btdltCBbL52iCnf1fPvJSUeLsAJsqv9dpPCcOJFR6FJS7
yoybt6ji6T56VkA8hm6tV89zgnq27JldupqNfnph98JRozgkAWojQ10VK18nQR7NiiHuWOYlrJJp
PUVZsIIgMoScyAepZfRFsYajStKVkWkPVPJmt75We+cwc+dDZurmRa7jljzAc+NpFusVcdSeLDTy
5JA0UXA176ak/SVNN/ucwlkSQpkj34S09S4KmG4fIGjdwyuteYPJrol7ZDIHzTmA6yhBe+so2J3P
tWikXYGCItRU4yhdTdjeYdt3ftvubnLWH19pz9ypOmg63/uujKYvvg+hgVaoHyNUsZux89p1TG2f
tAe+PX+49dxuLLXq1p5ZRQs2KuHBrOJh2VYVgs1Z3z9PTjY8h9omdFvzIi3sUPQNcU5l4cxoty3j
HP5XxbWarRI4/bMJiO9JUG7fRgEEUXwUhejMi+XCLPnZAyVe2YgPvXVjtR2hSb4YXZpQWGhTuMKN
Qssi9xp+lcYmcruXundIvjAhHwlXFHYLPSYTbPb7Z0+Z3uVYQLj2qOtwzXdtpD+7vfUWzPUP3S/Q
ZqwC+6WEWlNpPcSke+eqIOJ1NMWYnTbO0k2KdiNde9eYHyErabhZMJrNvnf4s44+NXKdOGG/OkSU
DjeafjbEyagSp6UyN1CbGYyj7AVqSyyoRfxGKTgseZFfn4S/HCyEv9pYf/sTvx0e5KAPO58grjo7
WQhoCWb3xeyO7s4uUbMqh9J85iFlPkNXgMT95BXbtg6t51zTg/NUQqAuBqVbqI3mqgkIx99nWcNL
QbHaRc7RS6N7nJMJHa0/k0atfoY+Oz7KOb5SuDtXvLApPP56YdkN4viQ1NHVtnvtXFsQlqtJ6L9B
l/LLg971Z4hkjGKkVF5Teay5+vzZRkEHWsUAfMRjZl3V1rxPCp/AmsIhqAAheYmcqV0Ojmu9+WW2
CXLYFqsxe2lEUwcDNSeIFzzmBdoInstGQo+sg+xJD6dqnIXnwfomZyEGHh/qyfvmmA7afoODAjio
ZOSyTQfBYMcsF3oSJqfeHXVYP/sziIhRXdSyhaQ7OGrqp/S4mSi9hJFWzKjIMoGMU/eaMEm7PXM4
yeNqXKlF158Lo+EIkibV59wYNXrP2rRrGsN/H+pXN9PLTyQx0Bvo2+7BipKKGGRKUUwyN9xCIY2t
vLIUbJbls+kjMwuZfrmVNgMlw2eKJePODZ4pACyefYKwoDuKfiHHpFcJ0QOFGdXRGnrjbIjGyhHo
GKw2XktboyXGGTIJ4+yEzoWDi767myqjM0+RdtEb9gULOb0EKs4PPoNZOaGk5sdsJ9ZBNorrEeqS
l0VfcVnAIr/KOB2hM/OPUzN2v93J90LF/acbBt12JDO7RX7tO/eNnyNkPcQ9oazU/DDiF1z0LxT8
OqTzVf9rDiebphvKL6v31kqgVt8m24azs82slylMvIdZcexDbDTaLoJPScCqgwuUC7vYCsBpWSsD
1ZnPMM3cNVyQ46MmugrJO1iSrHfX8J1t3GvBA+yR+ksRQkmRzr6xsWDfe/eC/EqJofWkj3n8OpNd
leYmCWOEAfJxKbsBorWrrEcJ8n+bZJRJvrTmGvQWwekSJmQ7tPRV2bYGv4YpOAcIJdEpPzhXfpoq
qJretOBtrvyDNNcadQlTXcPPFqXVR56gyIjKrk2CeYzeyMTcZo+oJKy5p3dPqZvtRpIxn4RiYPAA
J7ROyyn4NKbwCZZ9wYDRRmfC+BWUOthhu9FW/DBEcDMIPytYcGOr/Aih0majgSpTWKAqDeuR9gDe
8gDPtv/Sc2I89poOq6DIbtcDIaCpN2KktuvklefBXqa56yjs17PbWo8yOU5923Igy4NyUAi7fIkG
r3QzqP6h7q3Ozyh8aJdpsj7kshVCaPC2BkCZxKt0D27nV58obQ1bx27jB5lZ72f/k8z2QOyzabij
zhD8ihT7XCrRygIdsG2mb1avxpDuG9NLnITGpiQ3WTyGuhtucmqeDrNFHiHp4E5W29CkrKHt21Pb
U8IwxsOe4KqGzNDNVkTHNkBhQfQss+/X7IeTrWJPyr4uIRduhsx7japJOUMxfZC9xDDnV8F5Iobc
fuj2RZG1ImxBNREleoeiJk8fddQv+pqp8u0qwo/M9b6XvaX88P1mSbIChZSWjY471NN3eEaEosFg
vcEdEwmAUQU0d+yR8Brrl1kZJ6i0KignRLenMvnJU5Fk0wRVsWmA1swpWHgIDd8/lbqg+wVaxY38
ORoHOkNWrRIDkgM5poTleEQMiSJNBsMmwSPRfsD2mxwSSgrWvC5JrcRol2XP+WKuMvNcdjAfSxCY
Pla/cnXK4A8gqQarco8EE+AwrR/XOYf+d61uyg0ciWDeRsP+rAtCrk3zlV/x+ABHK9KeafJL98OJ
uhiUf+BygDO0gXAyj2E3VrTR2cmG8g1QmPISRy6LCT26SjR/j//L9T7faDsYyu99Of3WrVviBVWu
X9yOuNFYJv1XRwUW4qiFICZwK7glAGqH58hTwq96gKBV1Zvea11R8Q0SRoVbmmy8R8UsDGx1s1fi
BpZb1U53dWb5Fyin+sfQC9kxj61/kbahy5Ul32Vj3ecqgeG053uIkPc6L+fqsQPy/DHV9lcXhqWn
mhKGlzwzHkNuEJxWu3mZzDZIZO579kM3EiQCxdAdfL0Z3ONUAmPwwmFlTSQgc7Afzy0giY0a6gU6
VLbyHA78hkr2TVcj0Vx+NU1Gbs2v3+dyhL/ZtpKjJbqKpywq5HOuUP4AMe2dZ2luc4jIkzILVz57
hXee8T6gfKNHtphJrmf9oizXO8lBaZLdthj2JhX/13Ec5o03JO4DJKPaJxGxIxJx1ouea8HRCVE7
H11nUah9LEAOvLiuxeuuGL0HXXTB2NUQhuYJxah0KUxQdopPJhyCq+hqRGVw0kLi+or1mRfhu2pN
1mvT5PoarFjx0PAHeDV8gaR1kCDoG8V6dUlOnMwyvqZD46HcNIxrpTYOnQXpTC8QnjkENQB842Q/
CZAobFLBdk7VBPQAo9IvhiC0ZgN4kb1hQqrPzoBcupV3ASSMAGXe2k8hGX++t834HaJpjhd59sU3
4xDmdDRCat1VT11p6UvpUcIqpxTxd0iXlWWDTtjJn0F1OLWjr2YP2qamQ91XmU92FR38usk/nBh1
shDO151l+NnHgJDswGPo2jl2fxrKkBwCf4gPBD79B3ai+qNRT8jIB8RHIP0KFrMGxAXu34e04mse
6ZS5OaahnGKQnbux5DHD79961QM0PoyqLC9mGsabzFCUozdovxs1rZ4tODm2d3sL8jI1x3Y75QPs
zHzHPpW5OHdgnH/5WbKqbTX9nkdE9OwasBNVl8m67zgnqqM67O2ZF1b1zH5uS91H78IPvjmlvo51
a/plBP5uIhrzBXneeqlOgXewrBgBiQSlELQ46rfIyOMd1DzTUnbr0LYfwayQpROjegIjR5j51hp8
Wv1G4rZYOZrjbiYxautSLaiq9nKUzRB1yy3/CYXgxNusa/CflclFrlTCHG4XzfAKTGd6nYxCIN54
AUPPN35Z2OduHL8C6Op++e7WVNvmJ8lgFPsSrbyivtc9NBPMyplGcN8KM7iQifNeVOCSyym0iq+J
W2+o0Wt/ZZW1HQi0fInDoF6i3ztfEj2iqFtBWCsvQziSVWiYZ7/Tr4ZI1boUq/60uyX7v/YXt4Af
mZ2ob22aOoAJvIJvHDXxKcW3jyPMDU+WBwJYj5211fB3BMbf75T8FdCoFm0rp633sNU0xLQmJyZF
Yib1XjZy6N619QhQlQtv2b/m5ClVFVrlKRseH8WpFk0D5mSl1UO/gnmyOBFfAsImh7XGhQP3z0jE
mY4dOz5ylKqWq8dJoh23hcuz+Nag7s3uaEC/fUjBq4qBofIBZuSN/glhlr/tZLeOYwRUIeiVLki6
mdBj+j3JFy3akxGvi4W8nAJNXCKe8lj4/ek2UvV+tO97vwrX8vJf/qF7ngiwXDyzWUdER94RjM6P
5BSBlIlu1AbNxjC4OWh+H7yrnW6sCJrMGznKk7pCe7EbjnKUpDrMXYr6Yk1V9SKWHFtNeZNLRt3c
LmRXLjmQ/VrJbsD25rak7MIO8WiZFWzmaq7umpZoVUA5FiRlarS42+TV4PjzzgLomd1GpPEvn/9m
Y8Oyabz2SIbHhEzg2iIc+jQavfvUBY775FLLldrFfLjbzXHU4aQHMyE9ON+6T6lAJbZEYslQ/TNV
r/nT6DaawNJv3JkGSVnuz8njEHbusRZXmhv/vpI2jkq/R//y+2+jgBLc23pFGhx92FyTRHd27Ug9
IUxEVMi6nmmaS3lpmjO7Dnl5c5C+JPNQrHLRUJJd2dRyvrz81yTSJQ4iEmjrTKGTUSig1JuoB6ib
pXXwNGdBQM2GxrayBqZT5R7Jxz8DU+IEJ8rnl9LtbvcSOGa5XwC3J1TtLuRwa+pHUMXD/u6nxHq0
a6LpY7QsZ9v6nrp2GnXc6UKUHHnIHKo00Z/dFEU7tfARSfozbpY549JVGm/+t75uBjq4QECgsD4t
YvWcuzlqkYVdP6hpjiZvFA0vutZ+SDsaOwtrmsYGQd6cbV6qB8ElazTlKUdY74Eve7uqG1th2xEa
zYbUowpb3Qjp7Fy19h6U5c1bTmFz6Z2T8lV2yP0xa0Dd2CPFdZQ22Rgp2GIgvNxVhABW7zYieCqq
ZBdDk5sEeRKPX1au7PohoTQ1mK6+kbWXUtWrS1omb2ZZTh9wJsBOuK7CUr2219p3+mvj9wbXetL3
V4l1/n1tGxBPZsF8pkwbjUe70Nco1umcryCKArL0szY656BH6fga1SA0Q5XTUxT74ytb3WDTsQNf
yVGlKdJjM3vf5GBaGRpbpD24BOQjI2TKNWTDjKkH0WhW3lE2WUeSGz2yCc1PxYsXt/59XF45VbdR
zVTfdahxdo+tEvmrMie66sVlv7d6YhUL31e6vew7wiiv/rK5qU4pPZFJNmIIB0D2At7HNaJD2zvB
uXOH343lQBeMEEq1/muAggF4ripXXdwHiO8F50xIU/F9Wf5ll2v6YfEywdWxlb3R1odD7RNIFrVB
stpn1oZia5kFtVr/lP1Iu8UhjVK0eyERPlsDv7vpduVSPXRfTtrkmn98pemv1fUw2Gt21WzMcU4U
qpkh67D8buMlWVxSidBNpOkgv9/2biIu6curHKZU9DCiA7rs3H2EViIUXubJ1OcADqFppfVKebIn
H+ZhLcq1VazEOaB7MWqyfxh6mOFnvihglfl09RS9Tzpfo9xE8k12c98qUF4AkQZuOH43tPinLqBN
cjCxnvmVOFd8/CcSjE8IqUTvYBm9nd1DZyidkBCsuV2hvCm7/KzTJXjIZi+dx9A/1qSjL65tk0/j
OyHNTWbV0NLa0e1N6SZnOeXLDfpQ5p9oNidPEtLAHqW5YKGCJ326Ix3AoP9lKbTPOOmTJ8DCzQ0v
8T+vc3udxvq4rzEgpOZTrrzr8glMAYHmcF+r/mQjYK0ADRMNlY3tKp9T7hN52VGuqHTxIaNg9SCv
WmmcZ5vDud6GnNyEkxyPGr397X/zkhOSjIw6VGdAc/9aRA7fJsVOmBy6XcGJaJ94XfPYd94rAV5l
H5qjVR/lZTTkARVWGCd+kNw0KGoA7ef0YOwodOR7EPlEQ2Jf2UdERxZFfhq9H63rxysRRiwXMuko
M5H/PSkphwAEVKhi0ShGuG6HOt8hNg5BCgWqlS7QpDXn8xsD263/Z7hRB2U4/emOETzVC8nNpsF/
1KxSROKHykr2oxa3AWJV/zC5tcZ0e4HYIsty+tO9rQCDERJJajZQ1DkPF+3TtizjIpva1rtjbIbA
7UPuXsjfKdvIqTP+d51xyZvUvCRVQMWI4qvLu83jHrxqEofEq1hKDhRO7S8mnQzj3aaq9oeXzO1e
riTt3FdXDfhxyoiYaWhF/KQ4CJiI15Om2jVz0rPds5wTOxTc9q2+jThjUbxfjgej5X6FknXPDhX5
mRzCjo4XHmJatbZIdgmHyQ9WShmPu0BMLKWTvPQDEo9a7DYP941YLXZ29+7/YcP2v7s0SSM0maC+
H3sOPjP4hqAL6rMPnBm2YdHYw1MwWeOu4zFvAUzDVhXOGxFYcyt7TlLX59zQqrPjVT9GqwJV/cck
PSYdPfkORt/NZEFFnPSlcoRlNUJsuZ/e05lyyrHz2+dxyJBnKRX/6LW9tjG1Jt3pEDgfGoSmH42i
rZ8QCxxWcRZl13lGFtPsLfct7cZ+r3Qo5SxIkLjANGmCbMwOZbXX8sg76H7AIFTBvwelh65P8cHU
w4XKwVhNrfipEInFOIqdk2v3D7InG4W7wC412h/9FCQxMNRoeCy9qqFiwbdXjZ2auyag2DyIQuXR
nGb3tVdqDq25vm8tMIWktJ+86ISyYwL9I03C0/jSQt2buU57lr2bHdFRzoLKgQQEmi1F3nzx7cja
SQ+kYNOLC/kycrKDtTGdQA2WFGgASWjq8PG+uppBBDrkJM7vtqJJUYkx0mwll5ELdlU3PZJW5xOJ
N2WJZsyTFqnhEKUw+RY81WBvYGuvZiNEk2yYKY5h2z/e33NnG/lTQfj0Pz/dME4QyGSA5sXblu7w
sN8+3d305xPe30FsuqRE4sDe3F4y57gBUIXtw/01Y8eBgScnA3d/1T5SkA62wNjK5eWCdZT//oS3
v1YUulD9ik93W1u3AvY7fDrpLdeXn7CBOO3+JgfxCbP29v+7/VmGkiLwZPz96eRs1bF2SuCCihJ/
CDm7yPIvsV5bu/vyDmnHxVgj/QcMr3oBdyTqXdXyWNqd+0yq7KXRHe+T4hs49nIfgKXmV++Fli9L
W8lOhe6ZD96MlEDrFGduTNZLrhORC2efu0yUkPVMTf2gaMZXOSibCjCGYXnTzb/uKZpvCYCuZT50
iMPu4JbJj7u/pxE/5JnPhtNVET5U2OtVgqY9G8dVE7vacxgU+jMcWgd3bNFpF72pcoZdGPOnlYPS
zfahrGe3HcKDiQtq1dBRuFAeizVko7fl+JD1Tvkvm580a892mvPtVaa4Iebv6wv5MnJWa0aogqB4
uZPdUZuaE+DmW0/OGlvojCq7go70z/sN9QH0geY+SVMM4cMGMokCoU3em7TBGf6rUNMGNV3eYNrG
4dHRm9uYNMHtThx0TEKyff9MMj6ToO9ufxLA/uWjGmfA+I0vo3c0/Dw/NYpGAesURGd5ZaUZpVND
XW5k17FSmNwrHQRCZLbx6i9vL1HHbU21430B6SEbXsHPp9+vcDfbCXJj3p9XuA+kFULr8lUKilDg
j2c/pPZwJKth9gCUmdA2m461bikGJfVBsmU7D5n17I17ss6oy9Z1dfI8pBJGFGMvBuiCFfkc+1UJ
3WDZG/n4YTUDcu2jMX2Li/ZYu73/y5vJ1eThyJ6wJ6vM1gyRaFcHPqWG3x1T+9k6gfIRZp4LQ1iX
X3XqelYZ/KoXSpc4mhoGwqBDht582Dt7R+ndrZe79XZU+OYahSNlWNh5af53flzTAahW2S0a2Wps
+Vujz7ZyZDQ8UXGUk0te6H02HW5WB8GlkQfBA4iKnH9By385X0ZNS7xf0dJ1p7E9WVa5SGdrlzxp
zOcK/qHHqCm3Ua1FxEy94Kx64EHAFysQUPbpMtGz9jg3tvocq81V2l3En1foZrY7bq0aNZXIpZWO
8gmeVVt7um+TSGb6OBwLvYN0dzDDLT8N7UGaOSHuh2pUX5HnnEOXMjA7bSF/9aizXLNNJAhJxjfd
D6OJ2GlTttQoi8tZh7XCtbTdoKEODRvHKnL78mGe8uzq2aTPuhFxBNex02upIKtgF+A7ZLfvKLmK
C/WX7M1K68KQ7h3lTDhfrGdY0pdwI/MsFo2bb0CWtK+yMyTlI8zt7UXORfTzagaRepI9PglMxH4Y
H6RrOgAC7AjVbwkfKK8Z588tX9JSXZhlExGrpzFGDcE7Jzce5ij6bZsz6rlguG4ACluE/aRjPOr/
DAtHGyXonT8V4I3/2EtLBBp6NeFGOr8lqK0Aq67S916ZdOj/efLLrlES8zRiM9gFgLTe2QO8qVYV
P1GuPr8hNi2dtNxLz0bZ8z1mBVePqWeyNXYCYkrqWqTzFR+UgBidNG6OgzO7Rzk6k/8GhxRcJ9BV
F8toT3WbZu+m5kb7uY1qwvFMKvq5WNtgLNZyklWqCijfiMMDCit72Pv9dZBQhimbWOryeBE6PKmQ
7JFGAywh0VGoYOagrl9iwlpT0umXLjFq2Jaj5KHgL7yWg8Pk+mfyjLeeNNUdssx5OvETEtM9Utp7
rRW6jmNJAhIi1KvSBTHHBFYiEOxtY4oLQDD/0qzmG8wOwH4iUSZuOuVTYlYWgrazqJkb4SVUeGR7
nd2IympvAbV3+bVxKJ/SRBpd6xCLArr03farcpFkhXotQ5tUi6nrBLJNbzPAELX1lFngScroAS7Z
4oqCNxx/JB++E19b3Vaq8mRbDr35NTGpVLApDH/pWqJebRplR0MtyNwlY7CJVMc/h45RrFwtyd4j
W/mROY71Mx0vt3UQvbooSK18dtbQAr7qlYsH68PKn2dUmsb0OiNr9RqhB/HaNyhBJU7+LE1xY84L
qjZAVovBqsuQ2yac/iBHuTcmh94cgIiK0RI+5dd2f1+LfJyIaiXtQY47XpY9dA5fMuUz97r+deqz
VQWB83tnuRrwi+j/sXZmS24jSZd+IphhX265r0nmLtUNTCpJ2PclADz9/yGoEtU5Vf13z8xNGMLD
I4BkkgDC/fg5yPLNXaO0nI0ddhXU3W3zzk4MKadkoHxCjmb+hsRH/6z5Wf1EadXNPNhZeMyLGR09
e6UFvznKR4btiMTlUShtujAtRZxnfoqV2oRiadrTcJY22QBFGM7p3Exxa6+QdMJlniGg7h3BrjIi
+7oKRet9WNrkKHRwoKdy+6g2abzsxOQ/NKiMntvCGZajMblfCMEdgsGf3soJAYfCb6otNZnRp8Cc
0JZI3S8KBc2rXJ8Q2Om1+JqTvqGsV3e+5PH4riE+gX44CiJ+LsA1iuh6b5zWPze86BwpZqzcReJ6
yX5S7HAhXdLI+ekcRLAum2p+TmyqmhY2obpFZbUNv3/ZZ3exqTI+nghtwGsDodlhEkB5ZHVAP6Z/
1hPMSrJyoKUHpCeEzYmqgtGL/lTtLnqQ1QHzWDt7/l/Mk6uY1rB3tTq6qBOlAkpDIt63Eu8pRLD2
yW2Aj7j2o7SMKkEfaHLalRyTNtttN4PXThfZS60k2TUC5rIQEbh8afvNFZre4RzPixW+7m4mMN+R
btlPIRorUGhmbEyM1n7Si8l9TB1gLoxJS2Nbytqnnh110QbWxjiJ1wYFIGcNVLZb1/EyjpP6TSvy
n0fSRplV9zwOJcKUUfSHJ34YdlF/cko73zsUuK2l2Q+io+d0Jsle7lZIx0BlkInoj3hS/6Rkv38M
k654GI3RWUj/Jjegiigc8eAZavbo6+Z3abe80uc9oLKhreF35rnVSdq5tyL8OWTdPray4FNskpyf
L0cRSrpNoWDbyi5XZ/26OiHcYV3MVwHDzLHqnJ9X1/MqtRS6v2mgUokrUXyvHO1CRLb4NMWFtbKT
QT37rVcdqwKyRyGi5HVCBnpBnKb4TjX4MmkH89IZerbqTMOH6jJABGQ+ujcZGsxbu09Ont39bpe+
pmq+BaYbvva9SeGNrX/yhwoesjwJz5XWUR6v+sVaz3znfdDTix+52rfYKJ5AxWXvRsCfJepCOcbG
JM6wU1A5aobNZ7Dy+4DX6G9Ibf6BNJf5qtZKvnFLgu9G1KoPIpiimTTT/yNRgrV0hQ4JRSevbF4K
qr83vdkFB5VS9gvsUcNS10Z+xKPZQz4++qDaJtPZG7G3Y4OBDDpkQe9TjrSrmMb0D6uMvqLx6n8l
kvBQQNDxvdKntcptP1x4/RnSk1nb14b+hoqRBaUfGxMV0+9eqF4RU+u+Gn30HbFQa6fYntioKI88
+4D3ivIZuojiua8rNqCjr22krZ/M+kLh2C4vRHHzgK4wWHqpSRgDhbmxiJ7CPPYuZWSBYp6PqMRH
ThcJ+nXrQieyDmEY4z/gHWudpDSPV/aNVpU83UZbn7qk2G2jdeJAXkS6u2Odv6bcbHyqtyly/VAr
tHU8RO0mdXtlESupcvFdoR/TEaBcEhT1lz5+A3/sfE3rzkduvdLO/MPsswnR8rKeB7rxz4w65C+x
LeJ1ULMPsEcgKqUqoFdLYufrZJZUZHThp1Ik/SZyY3WvlJb65MYhklGzx9DbLwY1mK9RbgY7+EFd
wHt2/dpl2rN0gJIoW0DqB+SsaeqtrkQ6HwH5IqCYwOuaTw6Y7J2CkvOmRgjG6ZLwDcZ/fZ+anli7
g2r9YY/dKnLy8d2vB3Pn6uiGSHutfm2HKP3cIee27YAfbTUvsv9Is8z6w3CJKAyp6myrTqSfURiX
Ywk1zhu21cYOyZbpfTSalbRrFhvVuMl0Yl5D+EZAeSdPQXwHHXYF5Wg7VZa1FSJ1xl7iKI/KuXu3
yQEzrP8PF2F6JvUUnbn6MHcAaX+Axx5FSyj+ZFPH4JSrqDR+s+WIi1+4iHhLpgAtol/O6TyAPoEL
z7b17YNdbym5DYP2/MHuB0V+7kD894k9LhuqlpdCiPfcaurHaq5cdOHwOf4yUfXePCJOczORZasJ
IlEVi1T5IjRHbVWiqPcYFJaxbs0BwpPe8zalYZZnj53ejqrY4ai2/D9Ji/v7wPbKY1aE/a6B5fNs
+TDqtElJBkNBxS+BC/kaxg2cAH4dPGdaD0NszMtorKsIrvMZ1bahbmyt9xd5bvlsrG+fhTru4Ehg
Z2rb+UXa5JGfetaByqAH2TO8OIDKKAurc0NCKkpFfrnZ4jpDQjBT01U4juozxeDBoZ3qWXTeHCv2
euESALR4lKNW2lYrJ0IeVHaNxBWnciy+FnWmPjdm3T1AtnhKA195a/U4IqNrJTvZNU1NLNAK92+j
kZi2ppf4T2RPg5dW71bSy514f6lN3uNVqhUBfsE1M1oTeULhx6ewNtu3yKyRSjegY3aIFE5m361l
t2uTb9TGj1c365PHnL2n1aaARD3TWJd21cJ7yaQMtaqCjMlOLdB3dWyreapdosBmGp07FfHDpLWi
c8/DX47JJhBtve70sF7btjalAKG7q2nZ6jYAQbLPIz+7yEYzq2SlVjaCdkaR32xRO2VUKwUhKqA2
cMbZWdrkERWc9U7tSHDebb4S+ivYXrQFyMNyWvfpQG5k5uDJvC47xBQ1bVP6V+ZBZ9d3HTco79XT
DcTH0wMPDPd7XPk/9G5Q37JamYAlNeGlLRp3ByN8BNeibT4Ijfrd0iirNy0uI/IbVf8dLK9lGN4P
o45f4pe8Vk2eUKN9a9rMgaGuzx6rpEDS9F/t/Tz4wUZsA8WVbpFa4Y/KChr9wQPPTEmGOq1NgAXn
YjI0sJHxdwjOR1hdxvEoj+6NY2nZVks6qqiRd/PmJuQ9hKrH+TA26pdeJ0N8F3qTdl2hTl/abs6/
/OTo3XmotWqdqqa/U6hG2yK2OoI2sqN3XUOjfExUax83QfQeJtmXyPaaCw/u6N2cs+Bp8xb4zkBo
OHuWU6aq0Q+kDMVSOqXsYEF+Ue1BFJZnyshjYxJUFlmDY7zasamtsmRsLqmmpztNrTLwC4Z9quI0
3YT1oD05FIktBeUkn8XkPBFkn4H8vH6RtFr4VLJHPq8hoWnUS8od2yez4QmSVZp60uCqPeSuEuym
Sp0uZYgM+YiQ6ZsQ7JLLT9xzspNplaQA4kYsCHCpyQp4a3oK5lIqr6MUciH7sgGSF4Nw6CY0GpO/
RuQa0l363ObIvq7A2Cr6z2NjZo/hTH2tDaI4DXl1kaZ4NoFAsM6xaLfSJBth6t2FWMFCzrnb5ZE+
c2LfbHjcXH+tDzXY9ragmhGny5LmgrR4cZL+6hQpG9+aGoBYhre1CGwdpyquDm0hPELwXXh2G8PY
gG9LrvDiuys2LuNzMVotCWOjmp+5JeJMRrByO+rOzMTUjjC2QGKQzWwhWt0mG2mMtdytboduAEOz
TzRtPKqjDgRNYz9dBF3z3IsUJLjpE6zO1GyrdgJixKE092NWV/t8jkzGMDJuJq9Or6UiQ9l68GKq
Rba01ab6hI5wCE8oocUeYlKqOXNelcetP2+iFgAL172ooBrzC2fruOPCmgEffaVEBzbg6L3NXSfs
/AX1EsopTrP+7Zdb54AudAcqZorQ+OnmN7aPaBluHqtJu1zNnt3AtfzuxluIDU5gSk9J29ZbJXVJ
7iej/hzZdv0Ycge329Cqlr5OUUAPI8Gh9lL92bFzfVcEFpX8s7OLuM1zTmnP7GqW6MRrYN120lVT
2/TQKcC1Zdd0WgQvvUrfCYeUELRB6nMWwqxpeVbyVgbserpJtz+1MS/D/Pu1L8kElUTYat+UvOed
K4Vom1jFwiXMFS+Cess2A9FV8DTrJsmqR0VpzGXTUWpexz0cTV1G6JAkwBeKyM9F2BG3iN1dUBfu
D/Jzr/4QV5/LzCqXjlKZTwYoOTTvk/xsx4mx78bM2CHB0D/IFaH6ySHl8mHN7ofwS13wdsqza44d
31asMtA784pm75XLcSYpNIFF7eUe5+92QR9sZMSqQ5gR2p6sXUiRYlyYQ47CzpitM/iHYOlWjDJ7
jNqyeK266rUQhv4w+n3+ylUWgBstIjLz4KQUUN25Rn2Qo07XxPB3Wv1OjpL1qGB38m30OZlLGNba
NMS6h6Z7AENTgX830s9upJ6sWXXFdtieBL73KTftmW406h68uAGY2Ws+2/OWgrCk6heN4bTfp40f
KOX3Ok0HACJQYqml+Exph3fylfpn03bNuE6L1Fh8GPjQteuG3RbFkdI+RQXcIR4SgtlkeqewJQwN
+Tqb1thih19FwzfeyCBkHsQPmA/fEBQPP3kZPMHUFYlLnA7WrqEuh1oXt7xkJIRX0GzbW9scvSWP
Nz72uekoMDjamguP3GAgLy6NBaqoCEuPCZlpy+f5NUWLyAzMk2ga/8UPxPxD0VuEGelmvVev685C
8mJ2RiXA3k6GCd3G3A07Dx5nxJBvSzml1z2ESvcqp07sip8gPFo6s6vddmLJq0+0SdlPUBcZTMmq
TNl4FoYyGO9dxu2nWbFvGMIFkOQB5YcI0gFrVSaj+K6W2nNOlvGL39vNQnds7w0Fs3GJ5m72rHZq
tIZ4+uhlDjyB4QhnazwV+wEkDswnmlIs27o/8KrhgmdnVHPMdKtYbroqEj9/zuZmJLNApuFRWlQ/
OHnOtFcZOoeh7Z11rbAmdLspn1ZtP1sBERLqSo7XIxHhooevuOn8c0xcflmZg7vIQ/Ulcai+sqFk
2I6knza2n9dLySwkiYPiuQC2LcpZOh5Yqzo16Kuk+ptj8ue5iX6RPZUQOsjrFzRVm6sG5/ChLvJ6
FeSO9Xnsi29OZmWPpdcoD9BDk/S2BL8jdB7maOQj2eTmaxZ23yw+s888XDq0L4EFxEYXLWFsvqI2
Lx4KipjWkeuCJPYcJDM10ezrgHJrH77JEbUgBIbU6cSv5Q9t4gaJDgiKd20fbGwPhCV8b9E3j3+M
USvaLtFiZUcA8OtYQ2yemRCQV/Ch/6xlgSEy10vn3RxNf4vUSb61q7J7DO3ynPqjjgyZwda/zv5U
W5hdCDqHVyeuHoUSxvthiOwjJN4wQs6NlV6C8ktRhW2wCAT1okXU/xD6RjXU7RBV3qew8MW6NdT6
6LKBuARc4jLueMkyYHDYoLptXuqpC5aCWCTVQlUMU7QXJou2SxzKPtWLoXXTF22WWIU8JV/4Tlny
jRo3heq+h3DtfnXdCGYVQcEZD5R4a9cwo/iqJd49G7hWbYb9n4E1buugInHXGS99bnpU6SmPgZ3v
WhOyhdGBdGRM9GXbIjItstDdJnCSH4uhGXa2qxz8qcjX2ugdp7TpFypBDwIx3bDpI8PeFH73KXTy
FoV3N1o0+Rh9hZfp6lqV873kxwOVMxqw0KBvPKVtD1C/Hjzqmx9wmMXMqVB4yEdw6QkwkCEI40fZ
QFCmHZUEVvrZlCgKtGKZa63J7Whn4YzaWRXlp8Etr5WdE40v6hfKx9MLxM7qa6FoEHhpzoMel815
tOqriIHylFkcHyPve6x2+UmFdMKLh3EfODCgAO8vzJPy4HdUKoZ29lmAytiCTYeaae4qo32ZI1tP
tt6Lh85uKVxXALWZShytarULj7rXnbW2c+GsnxGHMzAx9DjiFeFbUoZgpEboC6RdNhRjgaeXLrLv
hc0fvPTnsGiPrwNqSpcqjV9brWgeCLTyS5oEGT7R9G+qm8cLiiyybR3131wyIY/IBBvnYXAobTTD
aMnbRnHi6FEOQhovHtFFAK48JV8J6+MhNGvce1FSLm79SHeGxdjoKaC6vF+Xg1u9VUbcrZHBLLey
axs2jx9Pg182mKh/88pxKVrKQImyGfnxduiwaz36JpV+yxlUcUwC84lUsLIMBbKLoXfIm/FajbF1
cTNQraJdm57xjX1dtVDj9qswrf46tRlppwKazzr6PNX8DmNFX45d3PwQ5rNwHVh+ktA7VaSZFrBQ
9ashoXimi5Eij5TO3yGNR8CJn/M1g8nzms9HpKGvmZ5WFHFikoN9QaGUENwrZVfVzexB0eqvCaie
AqWzlzpRe55B0ELJrhMF03l0CZbxnHsB8ymesq5YUgZhv5SFmi0iYAIkzoff1eSmuZsmBk/d0P7y
d2Jy0kMOeDwe9sbI2X9p1jkwZY9R+qPyS/cwVHA/uh36NlTdZLvIpMKK+kwqk2u4ydhyjxujNKrL
5NYOxZZqRwwnuHptVewKXtWPuUteLuTnv+MZQnKugEoBwsPpAilzsfajSH3qpsRBZUioL2X6WNe8
gM5yvY99H8e73kQRPg689jJGc/LFS+vPup+f1YpfepIOqK0DZyLKZSxtB8l1o7PMXedP6g6sNErm
hZ6uNcup9prNaoC750eGqMhM815KQfJaV2v7u1tmz9qITFBTqCqyNcpaWHH5g13eQ8i98HPQc4Ui
TAoomqJuV4/tg8tPaZvortgOljteVccNVnBA6+8qCUrdzuIfuX0mkwV0nB/z1R5a57MTwnNa9Vrz
RIKp21RpW4B1qcFGE8binau5Fo3ZLfPGSb5WxbAMizr9roY1Igh5lL7aQAM3PdQnx2kyYGmxwPKG
ntDI6Y9nvTXdF9fzNG7ZG6Jc1ZcotCjvdNXq4JvCAU8ovmtBwo3SdYDiW40NEL6Lj1ARx2siN+ND
5tnloresr7FWBi+UIo47DeLULaSn3it7dKgi8+BPaCwAEObZ+DRmpqDsp1Y3dd537/CiHqRHZLcT
VWvE53TRFNtuaHaqE6R7OCHsvUb+4cT/MiH119oXqCe8VQSR/7obCLqPejSecsK+iyHy/BfLNAkH
1cNhxp4IA4bgagAtOLTpOQKoR0VN3a5rC5nqgM9yZaP4uefhorx18RQu3N4l/T2PNp2L4oxlvqjq
zEXqF7wUtTxIayAVhtmLfdcRvZ5cLf/spc53AdL0WnmxeS2M8Bti7TkF0N6iBEe9pI4PhgVPtfeI
SI3boU/yp0CfI9dF1/xpQ56VRZ32nV3O90qNnNcK6qe1piWf3bEuV+Q9vWs2N2CWYVIld7TzbUVX
4PxotNVUg1kK/dq7SkfPs4HmxySx77ZSGWyiv9xY5lWkW0pc6ere1r4tltqI63SXoRcEm5UgXLtF
mZ+VoEGAYEohfuqN9ATq4g8HwOQ5Mqx1ETbPUFBHS33ST1PjHc2MOK7judq5RNR9OY2htrLadth5
aaPv0SEZL+XcRLt8JOQCyiDalYEXrUy709/tET79ehh+UAw3hYIdO7RWrzXx9kXTesVaQJDE7TIN
pgMZhGVoKhZCUaWxU0dAbGlla8RqAmfnJ0q+5CvP71VLP4WeDg2MiwiMoZbjaaJYdZkZpKNj2xhW
wkqI0KujQ0ld1/WLpO2eIQvKdtJ2b6gK+8ulcXWxFo4wFryNnE1SBe9uIwjDOGb0NrNRrvrMMq6J
F3qbkOJsP7O2ZKSmEwVG+S6wULwRegXjT9SeRW1kzzAq8F6Nyh7YK3PYS5uWAX2BXRY4qOJe2Qo4
3zWdMNQ0y5G5T4HBWzJqE19URRkPoVlMB/DYfDo+GYyIov5TB/aIF8Hkk9KQdhAU4a57CJh3WTW4
jyqCpqqj92x6UJqn7pVYacQeJ4y6ZRpk0QnMcL6PJgIWLjCPVeVM+soIPR9yF/EUEA33LJsU/hQr
9rkFoehTr/aoFEHxyLv0XO2MbMRk89YUgN59tRECQNww5CUPIq5XVL4IoifmC98fG4zOEob3/Op2
s5Jy9+pQjHwl8pndmoq89KqCIWw9zl5yIK4a/6Et/5QdpF3VNQnTZOU49XSFYcpbGFo7kGUxpuvN
plr2Vk9dE/wrLnKA3YJ5sYBIzpZSxMlStRBwb5WuPg2eU526Lv15lEK1AEM3NIyQXgNSlj63Q+5E
fK9Std+kPAnPtYWesaJa5TbTPJ+qShq+Bt6+ax3i9/l0tmqbB0AWP7aVkvDz57bIG6yDti0M3Qib
UEJSW86jtLVuQaCxgbY0dnW2SY1Pko6oLqi/7aTm+aqoxocOOqCrCrPB0vDD4DHkqreE5lKyhQLW
/GC6uoCJTvzoGqGt4BU0eUz75tEr9WzbxubnPuyTc9h/IwheP6TdWG4814ctJkKBqPEh3ZRHcCpD
kyMP703rPAzVMBI6RX5ksFUboQkHvmol/ezDcfKHhbzFwjKV9o37vbZsYz94rtwapba49i+2ypci
SiDtiZKj3aFGrHcWj5a5KxsBqQdVkF4xFAs5pA/ErXOxUkSqX43mKZLkTKqdIs/DB3zjblIJx+2p
CiN9MVFUwq5Xn0N9CLhJgiXZVKHGa0FodxstUI0bgVPddsivDjr8QjOFk/QT6FrBF22fkgIegTIO
0lXnaOahjajX9wBzvWih3TyxnV6oQ1a8wPy4BiapPM4v6n7XaO9G6lWnOov8W9cqs2wZjyLeQOCC
xkreD8oauVZlmwLTfWrM4k9KJ8CI5UIc+K1FC0Gm6tEqEvByXjptLc8HcFUrbyHaVk9izJZmVzcv
wTjWL0XmXkvIhB/KQKlfPENYy34cO+6wdF1X87ekKOKV3/oPVlGKc1+O/kOOvDz8nPF7kMX1PlLD
ksKNIHm3E2KTxCGjnRxNqKMGI0+qTI76CsJVeaI8q66pPvH82Enz4PT5KQ0LkE1sNAFITiHkDWQw
LaNJV9RD2K9WmkDgrcMdTkWV/Zo1xL4Bmqkrd+5ao6pty4LHu5I41mtGlRKQUC1dy7m61wdbGL67
9W1uB3KYp70Bwy/OvOE1m2LyA3jSWCrphwjSduq/ZFdHpHINM7+6kc65AJNuQjt6G1WDJCd0E5bb
29xh8FcQ/qhb6WxQTLGqQ9e/jaZ2060cyux30lmNBKCnfk7DyvNOobI02zbZghvdWY7XX/pgdDZZ
NJUnNzkWROheUPvqNVW8zJU0L1k9vJGf884FzAI7GB5g1zcGcenadE9Ju3d0DAU2FmlrtS/VRGXW
zdQbInkwQSr4aqlHUJfm5pHsyMEVrrhI/7yO0hX75wjBdtRNnFzwiheRJ1bjFNk6cheZNvyZl1b/
pSxDHWF0w7pQlx7vInijWtJh185KXjsVqTDby/UDMfV+GXtD8F4TOt4Y8Bxs5KjWIPvRVinqIvNo
YQLpa4r+GkSu8dZ9aaos2OlhAWm5IGwXZ3a9apSq3oJm5rnlBtN48JCpsNax5fx1mM6HppZV+vI3
h98OzUwrN8lc7RVYT4jbBm82fx5Fy+NKgQbozeDb9uinCBHNPcUS5iUOxifZi6e8eKhA58keGCvr
ZKDQs4hmTvSphuTJHQb4zudVEeg0NjO71iq2FeMy+urPxlT2jkLJ4d3MC395SH3AlLPT3Z6acC6G
Y2QvPwwUQawuKj8bt3dn6UI8gr2ODdf8r9P5PRtGq9a0V4QJNtR3j5/dyfZXU+uJ06jl6lnVCXd1
OsDBmD1yOEI2Ec2KQrKpZlkheZQa1syDgTDs5KAoJG3ar6O0mJPMPfK0HwaksxyFtRfRj3llOQ3N
3wAeBYgs1hMg6tuqDbFlYE8kpboFSOZVMk75oWiinw21gfmByHd+kEf3gbvffeCD33/gcl8euBmE
93L9+zzZvfvcz/QfuHxY6j73H6/yH892v4K7y4flm0D56/L/8Uz3Ze4uH5a5u/x3n8c/LvPvzySn
yc9D60f0HcPoSZrul3Hv/uMp/tHlPvDhI//vl7r/GR+W+rsr/eDyd2f7YPv/eKX/uNS/v1I3CGve
Do0C0d6RV7to/hnK5t/0fxtKmpBZOTnC26xbvzOT4vf+bcJv0/72DNIol7qt8r/53896v2pVoEKz
vo/8vtL/tt7/dn42M2y9hRnzdn4/423Vj5/D79b/1/Pezvj7XyLP3o7T1apEv7n/tfer+mC7dz9e
6D9OkQO/Xfp9CTmSzv/yDzY58B/Y/gOX/34p16uhzq2NL6NiRcdO6WeGRMBmx/RXI0eScawOunGV
ZmmRR42ccPe1/To+yuGaBNLeS5FlM0TwVBiduQwai9qq1lIeiyiFQK0dXtgFQ2Q799KSSsIefMs8
LudMkWkfyL7/kOPS7sMTtZlqGLGkTTbNAFuGbQICayHbP0EXfYHUI71UrpLuhesh+Cyo83Xt5NbA
UJmeyxwG0tnLSBKU5ORo5CjA2QL1dLPJYT0xv/cAqIicdVDLyKXKcKDOudTV9c3Rh1Vy1ViRC0+y
RX1JMSGxw84eHCZiqpswQcvVhe/Gon5eVBeToAF5+5jqnrk7Rk51qbS0umhaZ2wDswK6Lmf3RjPu
/Apkw2+zncEDmJx3nyEXZEU5sbFLZIms9vG+llw6FEZDUDM43taLsqo7xXkKLe9fp5Ru+SCGs86L
xc3NnNiiOfrOU+uBImb0goJZof4mVg89MiXqvwnXdyr1V9Mothb/tyOg3OAUNrOWvRS8l0Y5/T5c
gRPxFM88ZKIDVeGWFUWnOUwfhbMvKye8dTwt8kDDzPYSOC4EVwSvbjOk8T5NcaZkSdKjXf825+bZ
jPVapFl+/Dhx0sZw38XK44e1ZNcq7DORbmuvNRZa9SlCa5Mqgoeoy4IHeQTYK0C3tQ62PpBZ8tqM
3gekn/Cm5DxRWTq73mfeFjL6J9dNUuKmkXmQzUTo7IAysnmQRwimjftMyRZyMPvlJru+aQY5BSfM
KCiORmxWWfSeCrwMtbEQ4rGu0h96RdEepLVHTG4NptZYyoHb6Owuj8SkEvLWg5P0vXuQcbI3Sgml
B3iNn7730UQLnxEZ0gnY/sugMRXmztTdL3e7DZ5Qh08rL8jy+OpWjtxP5qFhCKpOQGEyX/Wv67p1
c0r1KDV01/IiLCfQ+UTqDIYt1z/IxioKFOtv7d0qEhtrQU0I0cLZNwPZgvD1iPLdlArltwXMqiRg
kIpUuS14m/TbgvUA16sCQ8NKhxn9aM5NHJfdUXbl0b35YKNOD9pYNmLL+8B/tcB92u0c+uBtCqjt
cjY+9XDK2CKigKxn11AN82ts5eyuYgQl5ADxtgQNakRqCzjS4aV1D5QCTPlC9sGe/jQ6VviC0IK6
kXbQY97hPuPuW0thS7mMnHv3+dAtg4FqDK/dT2ryWelyMhmlBZObGSfPEQC1vesQNFD5hr1XvbGT
HhRweey5vfDqzDD2vKC6rrTTGkiVA4X/DCfpZzhJNwLqKafSJvU4H0pjO4/Io7uPnNIMG2dAvunu
Ks1/140kROW+UqpOD37fjo+TZ13NNhMvFRvuQ2nq9Xqs0/xLYFqklABYETobIXmbU1Bq4n+qLICr
SQX9Wty2/kJpx70EG0sUsmzaxvWXluVl67tNwpZzqurWGfitpRy4wZN9z4+3hstX/zfQc9D2yR7m
xa83x44q7iaCMReBK//gVZ53YOdq5gt5KBu42C0gBA2a9jdrTRX0UOnWxrh7QnbqI8M5+5A3QiZ2
buR0t2ojAJaEBUq7GWAMzSFUV6egRTYnah7qEt5neSSbcsyots1NUB1+83Mg+XWUBoAcYHI2t9JZ
NQzkoJMQTtTWaS5Dnr7FvudAPpwCOVXSEd2Qv2wxqayLHAjno3+yZ0P+lv5aI+lfCFuWp9YrkzPc
/8m5q51V4xH6hNTrp0kOTpWYwJM0WrmHhPakTu4oFtKnESCoyXuiDJ97CfWB81pZ3zbRVh6mnfXd
jfRi+5tNnir+UcILfpLHCiHTYTAyiO5M75DNzWBrMFLe+/IInWB0Sexm99Gu9N7h72yDFfoHBdEn
NN1nn9uq0ir7co5s+pHSk6UcqapR3ZFV7i1bu5pmWL61xJtDFSC7nYbmK1GP1u7KtyDIVRTUBbh+
tXjTkJC/WMJ+ljPi0k3PdclLY2kSrbU7bjQmJdfHMA/9ozzKRPnHGLj2RvbEWPnHoAGSzMP9L5f4
19HdJoCZIjDioz4xj94HbpPlOnLFD6drqdZZ5W02c+L/y7y788+5kYoKhRNt1DAqttVkBo+KWsNC
X3npJ6J3n63B1H4gru1ZJqlfN4ifUydpP3t9Qkon7sOnMHa5Z1qxcrRbOz1+WKeD9OsYihq+G77E
J01tnL1QSuJP0A4sWsRzThHyEuO5gxVw08dAL8Ei2PV7nCjeOoWta+EQKCdhmiVrYZTdqZsbknW/
N3ebdNFUbZ3UrrK/2+WEe1e6SVteGvZuSjy02v5lSaucfj/Dfb4Rk45os+zqWxaFUCniDg6s5FvZ
TdUye/Cy9AGAbVIuuxw1iyBEbSs0Wni+BhS4NCMaFpBqCRLn/9IU6PWi92rB7b2QQ7HQ4LGWh2WQ
oQJbEVb7zehXhb02RAzKzWu6TaQl2lxyED7LpjMhkEDr/lH2ggoCnLuHmN0EHpEz/eXBWxP4Rw15
b63KmxVpx+BcS5Kkqk15bfeLYS2NUGeG51ESIqWzkzT+s899zt2nmWmX5EAcG8FOBasHg1BpvMIV
kvha+do3KNH91flrpFIqZZNTHUUxzHzfM4JiHUPlsJS3wftdsRhhxg3ngbvtdh+dB8zRJ5A+31Zl
c1/qPnCfdl/q7lwg2ES8Nsu5r7fTM7X+w8Il436YEvRi9MwJyLVSUpQ6flctm/8h7Ty23NahNf1E
XIs5TJWzKlfZEy7bx2bOmU/fHyDb8vE9t3vQHmARGxuQrJJIhD+gVRJ2+tMoGhHGcJedBjJb5o6K
bR2jRvjdFkZfcawSHd1aj66yNSr5i+QZMuay6nAyfzGDURgJqc/1tO7hxzQg6YAsCLtztzBWfmeH
+xyji1PmoMLFmqhMVvISYfGpWbgFyE5oqPWmnfKxWVSG+jP11n7vKq+GSGgwTKxVZJVddthMIyC8
RCmeXNjGF781tJeJQ8+lkTjmHtSU9hLWjovafeDjOF0iFaaaw9IWp68Wlq97y6i+VbPqslwVMTCN
ASCwrt7P4hxWFmagmfuobb/JWifObGVuBHXnP3PFmPfu8kqOqxVKvUelKz2OyVDBX2c+pfE5XM0a
wIyM9Rpszdbzve1cFcqlhKe7ntoet7kxKJdjk2mHWRZpA8CpEHaCCxn4o0m0F2h9HIKs/3klU/7I
NpLoIy/Uegd6pz7oKsKSv90GpeWgrBZRceRYJDzKUCtdCZuMozNbzYUE/y9/Qplc2zDnlFEHeoxl
4R89Rq08WrYTHG8DyJb7KHOO3PXq99uY+oaD8jlIl1ZUfucotXzmBKp6VpT0M2f9/ckUNU21xh2Q
SaysREZZ6dVzEXUrpM/nB5mvVTNGxCMUKdmoWHbzqLds3YvuspPvpxqAI7y+by/gptk5yy24/UZZ
Lge2ShZ24hVHmQyKYN7rE0wh+fo4RKj7yeVYEuFqpzfeu6Y2zo4CPFZWnQBR5bmFlSOrlec0C9VM
nHMeKOr7zz59rxlnJUNn3K884/3eh0ls/KDruP2FaFpGTvo1A4NzLUTBEaZ2DfXMWo/CvfQekw2Z
WeCTkODyI6uykCmhGT2PoBMP95C8gjM62mzO3Mfh7NA9+DmSv79f7papwzX3Rw+sq3gLshgdEwX1
PNwOvtIeLdaeJWoDenvUx3pnD8G0c7W2RZ6WUKrbBqwVWZeXMnrrI7vbDYeIQHGrZh3O4J+7tviP
DoUK5zOJlJ3WsYSQRdoHPqgrUW9URb8Fobv8bL4n/hWbRY/O7ryfnWWzaaT6VgOX//fQVuq5Gd6e
/xq2hPqyMyb0G9EFSVcJjjMfWucNPGlNTDrtoPjQ3FdEkZ03hM7qcxNjGeiMaf6R+1O5dgPo5Syx
EXqu1YVTqNrKE8h8rKDzoyWQm/JKxmaA6MCKRYssit9XsopMGs2elSLLM4gHbzHsVebMJ3Spuwct
zPoHXbP81TDgeHOP2WoVnJvS38rQAOkSlVkh6WpM7riXQVnECENsbQAdQue6e7gX9nPc+sUD6EyH
paIFibNoag/APS9YxbZ6zizQbFBMVzHymruS0+q3ruETamILy2HhxAz/F3a137VHU1SHFgQrDGH/
JFttN/wyTN50kV1BwF6zWq8eZJtrltvOtNMn2RYp7QIETvqieZr3OmA/jMKLZysvEUp5DwA2m2Ph
g0gVtQxpg9tV56WYEGh9s5cNoxXUD17tdjuUtJiPiOR7Qxcqe1UzOwwvSJO54NiCTRcATLnnytEx
kauSMLz1vrWFNXAMxdDWShD4G28I0SFIg+IqC9XCGmpuMdCVVQyNfzY0ZYM0jaoGm3tyLlqxnBhW
YVIiPfd7lGTUimsQ6t566EoMgn43yB7WwK5drDiIMZnKxkZpe8/r2PtcwzVG6FKqXlJhLstVKWUt
7/V7M8aFCF7K+tS21a4xIS+HybwtOP9H5SnoH3xD5/smrozkHOMBeOVM+Wck9otB7PrwB5IJoqEv
2xoGA2BSdovXvpLC0489dAIRoN0PXus8TKKAlYsLcM3uWKpFzkOYWc6DpfnOth0TZ3GPmZqinWA4
HWVIdpW5yNgs2lwPwSgymmzUgiC6vcw9dn8Zr4dx3KNNc/RCp99DzIacnpbzu82Ue5WZHfuRouqi
RgVt33wce6V5TkxnG6j6DNakD44pCNNlJKumk6zTLmh2sjWqxi+xL47qQee8Vnx7ZRbaKgjfsyDE
tIKhq0bLN8hyRFtZneMKFKUWemdZ1WoQn0r+nhthd+FJld464c+C8jBKDWuZVRqWsqhr8PyymjsI
duoYbpsVX1u7LHBaQA5o35ROvuWmazxz2MCdHCGBfyIb+W0E8b+iETguHfy6r3/lmugE4MVCbp7i
8s70cQV511u16mwce1HIK1lEWFEdnSr0KzTQaVGAWy16I2kR3KSa1M2T4bXx+5C0XvxS5l37Xqrd
d62LNq5TVY/loOov0NKBR9YNM8UoNF5G0B6rwBr8rWyNTNb7uJYYADBInnD+PiY+MKlEJNfsIT5A
AT/IRtk/rr6lLqshGQnL+FNQKyhci2ylRNh/RlhetSx1lfJTe5IF5CvVCp8Gqy+fIHPO7CWpiF3O
fpIu3ZTlam6aCKP+zm/7YmuElnXRHf27n2FINg5aeh0K7pRMJ1HHB4147UQhG8Y8t/fBmL22dvUr
JDrkuVueazte3vI7OzjE4XzupESpEJ+XV/ei/Y/YlFn/r7x7tzjm+18o7bgy0yABK+2juDOZMIYF
51RvQh3FIAp51Zeckyxk/a9msKDRLoz8k4zfRpBd/sq7x/7IKdHq2PB7+K6plc4kgxf+45XuXeTV
3+8mN9kbGpnWLf7XRDnifWyZZ4SKta64q6DUjUfAcnBRleZbm5QbS2hLyzrSJhHgYQCN99gwGngY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GrV3KljIfYrFzcrQa/sEbf47kgohBAoNS28Ruhf3mI1G+65QO/jmZMi4Mk5lj5b1r25wN/9/hvuv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/Wha9CqmgjMic2tPH92trGaK9Yqr8xI3VjwxhGyNqcUhn5oenuRVModZs5CXQeAmzeLepLoti5Za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bm41HVaD6BGFLSdBpR3B0vudKFlgSPrYJ6v9wjI2SZC27JnQlExC6pZDjK1SJ/amRM8MtWtdU1dB
0P4oS7bylbTCJxDeC8yKX2bv/F+xfe+Gnw3SAP4WEwoZfzW4uQP59T6MzJYu8Tfj+H+P/1/D3GM3
+/jfPXILZRV+u7ybSLybSNhDy+z7e7VC/Skwc2OhKU21Yo+heMBhLH9wxBX4AghM9lVGZDGHuMjV
g+38keql7cR6aHfr8nuEsZoybmN+t5Y95dCmq/aXib0sGTKzPsTxwjLZRo7CeDPHVuAtNJ6r59Id
1pqsyn5ZmRYcZ6rmRg2gjUPz67tTBCL0/s7kq8P3dbjhz/323uC1XX9s2HS8vQ1TFSZgygrnZucx
Y9up89go1a3KfUwbzzyDeznINlWEisFBqMOYmB2Jqmxoy25Y15rnrfSYefiSFZy/aGgXbtDOLYc/
6tVGvOckR+Gu0D3iZnNvB/vX7lF1OTtusnOjzrq0VpHyfM04AtUaFYgOygaXeDati7xyg9rYB237
fMuTXYIh/Sf383mX8c9g45seDj+JXdsY0cIWo8q8+1ACFzo5ZXG4vaSGVkYEK2s1iNPGoe8CKHhl
uZNVvM4xAragIsmqmyH1UXfPGAa4R/wlnFvxV1U2yFjvxdGmnMIY5UGwf0Y8pAv8bepHPObqxyjm
zMssdRhfw1TzMVPAM/kzJpN5CrardECtQ1Zlnuzbxsw9TDaYb33/Gq9pwnZbNnCxNVzPj2bR/yy8
zjkOTBqgwKO0BJnqV4OwLK8wQkCO04qbot6gXY7mBDKDlVYFKznCH5dyWJktW3wURPihYY00q5hH
Yb6JJWaZ4Qnfxt4JyjSbbIOFW3o5ZOrqVoeF6p5uWZMXoGBhh1//aLFkp0L0R/Wc5Tc8QabhKfMV
s/aV4wyrkPkVhZWUCjbMnPoh6KNrh2Qso1MEzxX1eeMQZ+kmYI9zFzvQquaysg6c2dq7wByeFGOA
ZY0q8sKY+3bDAmr6nLCLAP90+tADNBH4hrSbOu1v8dyu51t8yPQ/4jJ/Bk5yyzfTTjnjqogky4h8
0lBVl1q466YJy+O2nKLDLLx3BwdrAQ0DvU0jzHYNFi47flHhSrYGSLOefDvhASX6VvlkP6hKtOtE
LtYH7sEN/DckTOfHxu6NRVOj2oMW3ALFbuOLoXXYYwR9hJy5CcVVb/RFGnvJpY/K9BnHpWuFmvgn
YFb5xg4aBYE1r/zkwWRm/6iE7IdHOwf+uCZmZyia9RnpagyEKkyABre+hQI7RKCIk/z6rNUKe2kZ
8GyZLHNkg6zKonTgsfsBjjxBKDRf7onyShGSzsXw7T68DMtB7rEhjD53zqd0LOZNbTSBtqlmG9Ki
wnJthRFpteQ+2jCNEk1WnFSnsTO4i2denG7YQMoW/6MXWKr4YHjG6jaIHO+WZCb9u6YY9S424uhy
L+wCFPUwLe8R5JGiCzqWeCXMkfXClmSwl7F7irxqSnde+pqmrO4N2uTSjV3TYGv1GbxD8WK3oLws
apAdqDetjNT8810YDltxXdl9cetkOAT+1B881flZyJisyoZ79Y+UuFLSxR/138Mos28ufWy1lrL1
3vl/HcsRL6y0ZbjDs3mPtMe8jUYnXNRCQqtF2R8pALdclYpnHPPQQ3pLSm0liEadE853lpMVsdnr
15OKyyV91II/yjTrR5mC/ECEshIGTEFQWrsxdRxmj7XyaRi0Pcw51LjVcOTwS2iXi3g1V9+NBKWO
KA71S9mahybsNoPSH+LGKr6GmdvwlDSU1yg2q9XYKMODrVrR1kFb4+hiPbHs0qnE2k5H/L5tv2SN
E78apeI8FBCJc+TeXn3OY16K4CCbZIH0A5BmtcE3kGzmFY9NYy7w3P1W4RX8khg6z09DWcqahZnR
izPyI3OTbjUx1145xsJWouQ5CLv+ORmzeOVmfrtNM7t/VosiPnMHfJONshgD/7PLbPEka8hxONvG
hLsZq2wLLRnMFYN5TvhzsLlJuy0bweepaznwmwvmMELEp0chG8yJqKJ8snZafVulqAFFkTLwEP7l
xCONcbS0QdjZAl96b6ia8gs2Lw4Sy+wCKFnIKdOYPEikFSjDa9VmyYMEYYm2RtRkWxDH10ZN1cXU
MutwrLbkuDBRF2D1yyenMIsn5tKQJfI538qqbDAKeMJx7FxkqLH6+qS3zsstX3QKFGGXGrDoSac+
TpeD2X6NvaA7yhROMtxrO9vLewdNbZcqN8lTo5mLxGESnJRRbyEVnPp7L1OucR0oLJYAfl6wLOsv
2dBw/q+mkFZ8pDy3hgNnAY+ieuv7msGH6DfLygo5IhMP01RP0DaOsf0RNVnIxkJk3NP+77Gpx4Vv
bCD3Jsq6sF3UCVlTu8iNrKc4c4/jGFZXPEqqJS6t2bf/d0bGGOO/x+i0Ck8Sowh2VZK2z82kfPi8
x1MhanXehbt5GLWlopjNs1GM7XOSfuhmmjzJiIXHCE6G1rCRbdHkORdzRCcpaNrHNNaBNVfmhbUp
ztxZ338deGSHlhJ/tI5nbBrPiPZFotqXjpuBPbj+seYxV0PX5XKcPWXtlgAgcX13kcOcMVuaW/11
QnrpVtV7W3/tet/5o3pvlcn/1Tdn72+H5m026+1JFp6K8gEP3QIpx18xeaV2KF6wFexzCpILgOeU
Yauroiy5ugU7gSaNO2eX2cZ8mEvUsaUoe4cDEs8k56XXZmU39R1Q/VyPPqmVsUT0M/wKcBI4WOS+
6k6MRWIJBifpEXY1oos1KPolQUEGchM/k1MWlOtbox23zt4O1PcQSgNHPf5b0XCL8Oy52/YY2KwK
bzZeqtBsjhx/9AtZ1REHf4iaBJOeWumWhvGu6WX3LNtqBBYSpQovsqaVU7l0L3PErfwBDRz3OCVK
sgQAgL3IZE/nvpqNJXZL4VfHcDbMlKz3vi1RFdFRyLInJXwrhSGYSJA9E2FMUo8oOsmeTK2jr3Nl
bfLJsd6HYSi3fbIOA6S/ZxDD9T9Rhc/h1GrKm90PX2urTq6ypupvTdeqr0DqukcO185pWuD83fmc
ZOppsJRVPR+yLVBgew1O7yODH7+vajufQdkr864Eda2nbA2porDCEc2p31djhlIGi4FhIxtkoZWp
fctzEPw4Ihq2vPdPGw5RsD/qGhQg/HDj5LhojW7HyriekovXqTp3zFR7Qql5WCZl4/Khz8GicWoT
OS5jXJZuUBztrqrc22Xml8VRcy22oJ0SRUblW2egzs2GW4HV0AgMfOIpVRgDtjhdOzzrvvAMz8z4
W+r7S7Yeux9Z3D+YiFF9mid+MKZRlQ+tl5S7frDZI9Qy/WLElboKNQ7s0ez+IjtN7r5Ehei7Yw3Z
IlTz+jXvMVqvHb9f1AEO4JwP9iiK8ptrJrPetYndvbAnIbzGwLbL1roIAw55zG+y0SkC75kPRjbJ
ArvzN/y7vbOsGXbjLg13AHEmhka6+D/Hko2VMrv/HivC8MQ0NO9sis5yrFh/CdLMXMltt97qUtyN
ovbnft0f9X5U3GXWoTjUiLl1q6P9MaMHs0MrwnpJtdjZVH2erFsx1+7jGulbhTtwL6rqaMwXdq05
96WmaKX+PCaPsqMczLHKPQ4eA8882jEIqmBrZd5RjqUa43+/UvBaBhGPHiPwb0WgtxbQ0TCJNl3f
dAvZ4vXVz2ZZveWoWaPtwXns753jkpVFgH7QQpsMbqM1GLejbuNtBoyVs8CU+6sI+UL2XA21KcKW
ictbdhYBrlW0+DAjkae62idLDYEZt52/GYJi+mzMaE/9CncVSrsyrDr/Gf5XthwkF3t6/8qW4TCO
//EKtI1H1e13rJysbYIa/Ys5Bd96u56+IRLypCBA9GbqsQW5ylJhbtYsf7p5XsgMZBY3Q+/B5vTD
EkB7927E2rg0OIE/M5tEeVVV2uIs6x248UHoQnnDN6bW2HYV5o88KC/4yrifBr3G7ahiV9thP3Vb
o7NzcJpOOfW9p6/nYmheEDYf0JVrxm9FbYgbj/mDjaEtqsOLLvfmlx5gC/okKhgv8alZNXCP/4jj
oXZuzVJ9CVy0YAfL+pkfYRR1z7/HRX4v8n2HfDm+/ED/nX9/3YBx/sqX7+ff+f8xvnz/tXj/zlSs
Rw5QXgzP+h4a3fCtQwV6TlL8YdwFTLoIwX8r37FloH/DP/2fMTadAyK3PRNOy9qhHhRvfNefPqPX
hhRbrbw7OprHlYhjXjx9RpFnaf6O5xDtbnGRP7tmv2P3pF1kGK4cGzOp60WaKfaxGgwHA49eX8kW
WciGe1Ve1Y1Bl7+ai7g7dOE47u7xSRssdspC9RlbZ3SZskT/VPbNq8up6g/0djPFQW+sm4fdiEfN
ckSGZZOWXo20HwV+WvVJVuWVLJSB4/LAbBuUUHgkKVC0yrk9yyIpvfYciUJWfWu0lki8tKt7rDY7
9rFlPVDmeGOYwbyQ/WQX2TCVqMrC6ayR93fUT/1sYPVWB6+Fa0WnfnC0W3yKkTgZUxs7TRVHEtYG
5qUfkH9J0uxQOR0u6ilorq2XY9yNdrtyYqMX3pwDFXk2hP5dPj+PEcsbr2C55UzPuIPMzy7eBVBK
e8wXRQzazYSxKxOOyIbmZ+sPkNum53b0kMAFloHysVdXy2B0YRSk+kW22pHgWYESW2tGOD93CHGJ
1TCTyXZpqIb3EYfTu4Yu4Y80eXBQMgwWtg0+YhY8QWT1113KvEUvgB30avdZh+E2bHGeCy9IQIkl
pjFg5YsS17hTnRBkgIawm1qVB1kb2Rq5yqvq2vTVeLtWeMauLD3lMxsBAsHhhzWUBVDPK5iJ5zov
x2Jb9xNTZgT1lhxOjmcL2laOFhRKP0b/1W+K5VhOJnq3pbIO1Cw6JNowPzVWjOQswnK7UbW8tduG
zcYdcYzVlGB8axMh+Njm4V6Pu/FtcmNtwQIwx4eB1rlKeKJggGdm0YhLScUT43eBCeTPKuuj+KB4
FXr0aAFdoEH1r43TLZmLcGoSa9w2kgBPHFGFZ4/oXZ+v4tHgv2Q4Ql2zAEvMFvzaLhv9o1SEh3iT
eFcO3OqjCboEbyilhy8ZhhsGbxdVCzsid139URZM7q+GqiFlGKBddosjO2Aq5UMDcvuxSCGmRPqM
7PavLmZUDewbhh/30IxI50412NC+D8M5KcY2PBlvXRuEKZfp3OUrzccIuQaMc05m3XhHir8K1Pa9
sPTg4iLmuZBhNdFx0DDtDw1VS8773Q0W7OCmEjYUV4ou4Mpqvq+T2lNWXVyzRipyczP3WnZ1kyC/
FRlWJ9gmI4FtA0W5FCArt6qBD5vVdNM1C3ob9o3mfEaieVOaQfG9GNqPotbGN9NRh7Wix80Jh7fh
VLRFtRr0rn3pq8xfcUQe7Rotmt/YXwBGE9SQLwZtegvd7rMC1gSaIDU1sJjfZMOzmbfmiwp2ij/v
/JbjzPMQzt6TTKrEVwbOg7ZwIpSW9bzbKuqYbCoT/T64L+Or0XsnhefuF9tFB9MYAedEEa6TUDLR
pRuH9ks1QaErnNR9HFEWOw4aOIAJpPaXis03w3PKd5T3013gBNG2aa32kzgykgm49KKBO+X9oe51
/VmPqreOfddtwF7ArhbCr62naS8CcbRJaic6YPoLCRIxqyVmX/rXUflR6cr0D4BS7n7wxZ9Cz4l2
RhkZO7fx1cc2QNsb4bH5H/BDCGgp3+rATcHdNPpD4GBb3fQOlrNAHfKiiY+eUJCWhT/N6gnsT7aZ
BLTiHrtduYhMuy1fqFuLJRJDjY/YMUyCzu9x+GxsjFCxV6vKfDwEs8PW4t+Xsi4L3TTHgwqN5H8m
qa2icuwcDOPBiitGAcAYghFCKkEFZGZEWn8J6sh6LOuxf4i9L7FpYKueZmF+Cib/SbY5Xms9hmWv
7uocTOoApSBeJlZorvvC1jjDEvUAldklt+YC2TfSPRONx9LdZhUqf1Opa7u55kgaMrvDPFjjxKeZ
wX9jYNl3D00TAftXh4usIXjbPZS2yw5znuhrGZOF0FPAq0C7YGTCUDLW+vpHpint4ZZhfehZcGCH
YkZLtIe7VYC1wDtG4B8r3Xnk9D6+pqqHyUzoPmZG5TzmmdUe8NSOFrIaOKN+xU2RLbzenb802nAY
dZAuipfMu1YxzQ2TDvUTAETkT5V9MyqP7Dz1j6NTJQfX0r1F4Ac/zDIRUz7hYW092xVzk5Zzs8WI
gvKrnsTpqvGrhtdPMQIAJXh2GiYsjgNlXc1q99iFasOJbdFffWFXgETs9Nx1oAQnU8k+ggDbZsdB
qM62UReA5/1Y+k3yFRe/YNFnJsYeA5JqidvomEHEQDOcPntBLhYvrC52Hjs2/tbTCPwQ2ri2aasG
NgbAg52d68axZ9K7D3o+RlcV9wjVbnfmPCRn6N/ciuwxuWK1yGORVcDjJMxMqqCcn7E3U9kewZBt
dFwL7ZVR+8A/IYFxyI/aQci2DZ3qH1Od9mUuRPh9C8ZwN2NxkIXTwu4153W2sceNuppFdVDDkNaT
ldcE9QcIJJwhjALxYcOpP8p0wVoo+JhUuzghJZIuZVbqwPk2UhfbEdEJyZeVm+bIoupNf7Eav+Y3
bddYoVbKmxt6kCI9dicKvX+2AmWpTqfQuvRpGeFZM+YHHQulb0aZ/2OpVvxJ1YAvRrGLr6xmc+6a
pjNAWRupiyyoL9KuR0e037HdqjQW6tD0V1fQyCSTVjJuwWL2yOH3T66g48rQkASos6S9fvDctHye
4S4eMJnuF1Wd9LsRTNwGeyT1mrRRhH6FdpE1kLIAU0SBcmG7TdAn5gkZmPG6MgZ9oZSZ/YQci76Y
Rtv/3HfVFRcIN1jwqLWFoC2veo7yBOZIlUeb3Ch4Ug5GogCOSvF01WMHYkbrnNmmMuZVAOGKeWJ3
ulWr3tc3rYUgk8uxNH+GON64iaaqBzVp8NlCZnSR6n51lkUmDm9qPvnxFkzyHeo15kk2qpmJ+gh7
ZOvKwswjdUGFtGYQX1Ij29gK0vcTODB+xoX5EPee8RAWfXWBYIiq669QI65aFCb9cXKO9/iYKObS
bvpyo0VJgE40hp2723DcEcHuTNZtKDkwlqPdqamHH1ozo60/hsX37NIMbvtdSaxuYbrV9OzWs8f/
1BwOrGy91dAWX5kB2LhocITcq3nISRgUO1m9N9yqHF4lXpOf/4qPZqeuYnS1VzLtXhQFWxhm/iAj
ppuV7mqctO7/EHYeS44j2Zp+lbZeX9iFcoix6VlQqyAZWmxgmZVZ0Frj6eeDszojK6utuhYouAIz
SMDhfs4vlrrpZuvBO6i63z3IQ+Dw1Xp6p+5lEaVyDcVflHiGuntQuAsfkLnMtr7j4C4/j5J1qGnC
Xtci9yD79Q3El3jyNrcBc7dcD7JNPXnjSo7qK7N7qCr1BUvS/CSrBgev2a6OznIQ2L0ct5FgV5Ch
OGs9gbhRw7nSqHqCscjyM3vq74qf+hvTMvwDYWXtQZuQd5U9Brv+SnRLfaxVp9pXou43XoNXsJpH
+zovhIHJi+6dywa+f+uKE6okSLjiJbAS5ixShTXhChnYak/c0nmzeLmEhW2+BKEWnXowaMvCs5w3
I6iZCtUqYpedixfhYX+SOsGyyUHMa5oT7+vU0E7g08JtFEX9JW+aYo3aqPpAtN5amnUdvZRlqKEv
k6JLb40fCoYQv9VdtC9iw+Dd5ozb0Js8eCUc2oDJ2c1Gnd0N0XjLQ1g/Gd89kTjLZnKnYxl39nOY
WOugmKhHf2WrTeimiswY3jOdqHSHrKtHJAIXcoMUyDx8zIGFBcVQXNpiqu69oP8ihxeObq1SgSy7
TvY6DtM7gs3G3nWBmrfF0J0N287WAW67T6LUBBTWLPxSW7hHyy1P1e/Drrd+R+TgWVhx/h7meblU
a01/yIbR38gr9mw9ble00W09K2mP+dRg5U/lMAig/Vr4RQTdnR7rbKK4Ygaq4ptGxmv8bfaeMfTA
ebdCg9+jt4yTkQbmY9ADw+gT+703gLIoqA/sTVSkH1U/YReJQMFUqBmGXtkNRednZntk5miXEkUH
qrVdjtlXzylDDKg8Z1lplb7zXYp9lyCW1Pe4JhOvAUPdmNtQwSJctg4xO7QASPZStholpHYbaiHe
fuKouLqzQrPY/5oEa17+2tey1RpMu1L1JMI6uYyKmc1UteFpRpgVub6vamt8Zq9fHHw9CtYSWPbn
+nCul0C0P9cXrBf+U73srwxFRUYyFTs1ifxN6moBFvRG9Bx0hrJtY/QPbC+Kn3tdKQ6WjvmlbM21
RGHfMfJGmltdV8dNfUjuJm1O4jT1Vwn3MJUuOfQ9MgWf6A9ZR76TdPwP9IcymMlB1kmAiGyoBXmB
GnCobSB07OLQdudMBmlkJdLfS4eZvdYtLE+K9wbH65dqFtAnCIjC2dw1+S7iTZuDapSRAnNszbM8
0+czBP0vgzIlB1n1WZ9nVrPtf4ySDSTE/xjqNeKnUXowfaum2tzpmhZd2jS2Vzl0n5UoUFmXdfLg
Q23Y6YWLqxUknktddS0LXLh/8LzMZTfFHX/hjyG4g23dsnWOt37yWp4HabKZiSs/VSqqZ63sCbxD
K+pQWXVmXu0qhG4XiVsHGG7OnxDzCfLa8jq30fMnmEVnr1JPI+5ktO69NWkw7bSh+uYa34s8Gr6K
IjOWfA3phdSyOAQYhG107HYvgRYLPNJqe62kLjtLrcteLLWDnVPq7W6Yi5mokF6OneogWxFz6IAy
Bf1pVMPsRbTphxv11hlOd/ZiRmzleaoOTcBtoyZ8aj2pxTsYPuSNAjM6R4qbPsIcush64eQ5CA1I
wxOOSu92X6xG18pesH03j0Uf/jHcS5EYC1FRPxtW8h+H+4Ba3q0pvw1HhN08+rarL+3UAI1hhN4y
don2xMbIXsBpo9e6fXMRNXpuqlq5+gmJ9NSJXlsjcA6EeBo8bYr4dWDXulHtGrQUv8nCVax6q48e
DnNGFZyHBnf2AX3oXT1ikaT4Y7dqgkK8TKH1e5HgTlEm91CTWWLPJAz4GovIys+OYQ4n6bQr/Xjn
Ku537DjEvy16f1RVJZ6FfRp5QFirdl8l5UOEOrW6hRPQ/FTEO6bdYxX1ULZqfg7iCoah56YrwzRR
QJwPadp+JMil7MeuxDhwbKL0oqE4voxsu93Iouynzg3pqJNErIzsdoFqqFaukYDC64zxafCIIkRG
/YYDYUmGfBQr0EhzQAHBbTS5k7uBl9qLaJJFLOLmzTQs9eANjrKUo3xfb5epwCZatqpvI/J+bwRa
wlOa4KQGx7th9R6lq7H2ikMdqtaKsGaw6RLe4GgMdBY8RnZgtnk7zRHqrgHknsAPESXpyP7HQZ3u
jVkmZ8Xa21k0fcX7HY2yJdHH6NlpYpBZeKV+T2uQep71LQKGQNjYnh6NDBvaYTD9oyngsyEVEa4V
G869qHL8iibCzWTT0UcUX3tmYVKDPtKW2CZsB6+w93C3rXMduuXKHRP9rdLFRX6QGQa7GC4k1nC8
SAt1AmqQe9FFnll1+U1RAptE4J/qy6pxMbDHXTwl9LkbFDacnSq6U2fV/UmetVn0x5ndC+WohkDF
6fBZ/UtX3NH7W2vbzboqVkFgMiZtFrdBunOxsrqlzXp+oLtSj95kYzHDRfJwMSZO8iSTX7ZifmGp
lN3JJvwDspWOv8VWNrIESW7XKkNXOaQD6eQg1v0rJnZihVET0KYQNrus8+Yz4u5rRdVJF+NSeKsv
Pb3edWRvF7LH54AkRFrKtYcSlOa/LxKm/FOcEJGf+WNkvRwVd465cmPsyGXDT1fnA81LGKnFPVuJ
9rnOnLtw7ECCzCVHS58VNXTPsmTX+TcvnTU5xrR7tnF0x2uymE5iLhbgmRel6fRAJxipIlqz1H23
O7T11D3HXTAuU3zy9nIsEW+sJSNz2smxg8qEPfaBub39GzQURrwO1wQ51iHJtWkNNdnI1j72BNDH
2V+vxIKzSi0sFLu+ePGsaDepuv1hmYq1SgA/QB4Kiif4g9dbPaocq5j9/EkdsubBMfUvsl5eJxxr
1DndZrpaGdzrrpmcj6E1NWbbproEYeyeLV1YhCE0NASbdFjVA7aSpRP0V1iY/VWZ6fkVr8lJdYGc
/agXughWJC4FKzR6yAZfaJhVZCiwzFV+oSouwq7jJcOs5CjrUjOOFsyYYlXumwjwt8Yqfl26+riP
SWw+9fl031Q9PkENscDRrrsny4aMiEPAqZ9Lt6oANZMKzVlZiuCr4WWe9EdZHL0oW/tJMG68GAyi
07bWJpPMHTXw2kUxn2IevzGrLpiXMNS1M7tHA9dbrJooAIQz43C1Kd6m7nTIClt5b5hSRcqKnK31
DpFR7i4Qke9N6u4wUcufeUnURxRiZ4dd6tEI+m3E9UbVHkWf5cFqvAZlqR1DltlHA56M0xIh15m0
F6IfqodMydxdMEbDdoiS8SnVh98I/Vu/RRbzCHoJr3lhJhsH5MWBYHp4RQIXORkrtn5zsgdLHdqv
jY7Fr+1ZydnVAAXUNahXxU7NI9oI9cJj3cM0R1EevLg3j3NgBrj/XPnTqStrjbZMN+SH0Xyc2xuh
xUt33mqyvF9iSOCdiF+bzqq31XAVKoq9atPGPuPg3bLniXhagqLcdYZhg6+hwRc1gNFODJAUmax3
spKMlnNrFkEA2cS1usWAUteq1dA7UQ1resA7V2xnYyksvMYmZTYevmPuUmHTEE0PvsuGE5GVsyzJ
AWQP1dUwb1VVpWhTFrbtskzq6iq7eLzD9lOuWQsDNeAHMR98HfENP4vdvSwanZ+cA3UH4/kK5Z6w
fvUiUF/wFxDnH1T+ye+BH8fYJYX5owp3Za2mWAwUqLLsbW8K9uyW/HPihvghEXt5DPxSWfDgNx9d
mfxxRZ0cyL+vWKObtXWnTF1jFarvTC1G06KqvDeEmL9XllFdA5gE2D26L7J6NFTCK+nkbp25V2Eb
W6GH2hO77QnTd13wW1PfoY+7GsByH3Cmqt+ydCX/HyanfrAMtrzQ6ey8gIudDD8XcbdUFiShrGU6
Thgt9WZ1ihQIp5txPu1mKyB5qLXSxjuEPgUCKM1CVn72MVDu3YoiVZdhRthROgNr+rjLGhJVEc/k
QoDRfB7tRCcPNMED9nN/3VeN89JY8x2Uv2Is5p79Pvz9VgK0uatZ7a0Cs81fxzJtmFq9bO97Srhy
PK/bKCW4a93FqSvteFN5fbflls3fMkRP2jlwa0KBWcVFjP0nQrT3wrfjBdZm05cWJClvsDS51+M4
IX3qw1b8IdUoz6Tg4k2V8dbCRptVrrf57NdFfboMrdRYZnjz9W3WX8f5kJQOcXS/+N6maIDIkqw3
/BAWaTmyFkV/+dbNTaryUog32euzuhlZ4Ag9T3efDWVBACuyATDKq8nPq9VOA+9qZPGXovfXJlPD
OakHfK7aMXzIwPIsdQsU6lgBYOiDvPzQtOYF08vwe2aQDdVbZl1X22atVrAFNP2D7tSYSiniuzEG
xptbjgERnHR40vt4WGVFaV47JGA2eh3Vd60Oo0TvzZnQ2XerT7x8Fwzt0ilcKHokzMiw9EF9J5tr
+KA4w/TfazaI25JwMFI8eYxNXH4/tRY+OhowrkwpiL3HOuZvGE3ya4fNoQWP9wYzT3aPiLPs464O
llXd5ztmKWQX68hcBfOEKw9NExXBrRyLKqsWRg2T/J//+N//939/G/6P/z2/Ekrx8+wfWZte8zBr
6n/903L++Y/iVr3/9q9/mrbGapP8sGuorm4LzVRp/+3LQwjo8F//1P7HYWXcezjafk00VjdDxvwk
D8JBWlFX6r2fV8OdIgyzX2m5NtxpeXSu3azZf/aV9WqhP3OjErt3PH4XUaoQzwb7CU+UZEcCOVnJ
YqsJ/VhhvsNXTivIBO9ieNFJlvras5+gvYM3urUarCyRvLzIhlwfoFaVObpmDkJdZpes28Yo3nwn
dPbOlDQrWURrMFtWThqdBrMo3toViOr0LTZIBiWTlixlJzXuupVLKHRvZuFz5mTnqRmqq2Z6xc71
826hGTn0cVmZlQ50tcA7yRIh1epaacq4zmo3XjllWl1zu/vy97+L/N5//V0cZD4dx9R0x7b1P/8u
Y4EaCqHZ5muDcg6Yuvy+GKvuvlfyZ2kKb2RgirJJWBtpMR916ovsxW4iYTPNjsDXsu/FzJmRB9Fp
LZ4+8XegedU9Pzn1UdwefvQSc6TkR5XqWyaqvGq7LPxoeEnQrZg80gWyBDYYMkr4EjRJ+5BNDmRe
+viKV58jYRIVuf79l2HZf7lJbc3RdddwNF1zDHW+iX+6SXVAj1PHVvHrVNXNRjPbdGOyNtwTxkye
oz6/OGakfsmclARLK0Li2UF0CdxEWciGwjGf0db1HqEbR4cudcd1PJTY7FXNI+ajWFZOSfDQNVGy
vxWDOXUg8wcqAdltq0QYzwRJCwfzR4vMMYzoucc9VmWfGQd5piuGffc5Vo76vOhPnRkvP1f2+Kz3
BuCsSAdyvwPlOBbZ6B9tmOb5rRwY2FjybW1lqzV3+eyHQF5wG+HKEZ/NSZRm1hLTef+/zCK6Pk8T
f75dXcPWDKHb8+bZMaw//0K1qtXomUPu7pSw3PSp6uIehP6P40KoJMzAvhRrtHPkVd2paFxI+l3e
vNm1Hh6NpMvuQxFl91qC+2fSu+Ze1t0OHcwPPygwJJ37yTrEbVNiF127lcV2tLL7vtAdgqhJsxnl
h3teQVI3L7s1lBAPGQxoyrFpZM1iqBR0mY2Y0xJEPSFSp17Gtlac3KSAB/PTaYPg8C6avKun1qDd
o4xvvE/EjmfTOk1DGW+H3ggveZToa2Cj/X3EE7HCiDF+8jtCVOzSvRel6KGYDZPyngTBV0UFfK7o
zgm96ekJLtZDZWrNbgIYRZizja86sc6rPIMr840LoMz4oypvEDmMmvTFdKfBuQ0oSh9mZgou9HN8
00Er9AjDhQpPYz4Lvk1WXsZfCKtATLYRWfLV0l6aosfnVxfQfuez2J6Qapen9RS6t0pZBGhuHprf
RUzu11+C1Y7ncGCydpsACLM8+PHOdEZlT3IzRsFaqY2l5gRYAECiPyGB750SpemOxJshwFOS9ZZf
sYb+6RRQ8xo19unw2Sd3WbStZNnSra+R6ddbL2/2oVoEz4HaFitB7P2UT6ZzdskPL4052N2ms6Fk
It54xeQbsofmHkNu8qNeS76yssYbTF8i8wfPx6LPgco5A/nHziXOWgM3ko2Ab6NLX8H3F95ULM0q
HRejGmF/NXc2Gpc0axZ+gPFuTpPbq2fQkn8csgwDGva69pZ96qQv6i5Vz5EGLA/Z9o3sZ2nf1bEJ
LnYTO3djhjX74FnBh9vD+ohHwXajq8XVHtBxc3Mj/Ki6HOKR5yTgY0zlkTTT2ew875mYTLdwowM5
ovGseJXqrzu8I0lrAiNzy+JiKPAGkKTFOjudyqOsy8ByonWpFRciFc99gXZExQ7UX7PFI7ADtnM3
IlLsrwvBok3JwEXIcXKIPHODCCJNwl/zea3JQRA+4WFZJ0HCFxuBLVubkxesbJbLa63ReXOjGn+G
5ZAfhVdZl9rWrcsYgab7+zeHafw6LxmGrmqmq6mGqcHgNv88Lw2VlzZ+b4svg+etjdlHQZsPRN5a
tv2cCcTtPLBp/64snSFYVaTHf6qTvVvQYcc4V0zURubRsizPggFZeXVKST5NBtKCTbsh+p2whbTi
cxUw7clDN2QRfhnyHFkFVUWIh16y7FcurCK/O8oxsv7WBQjRM3pWPoo6taYucpHBZzMwuv7770ku
J/40fxuWbbiOsBxX001HLhN/esOKMsLdWLGKL4oZZUubqNA2Lwu8RQEyvXcCBTt07V5yx2mPxJPR
L5jrnQilRLUQ0yWZFO/qC/NbX1gjPrXsX1hO1AehD+prVBYLWR94RrgjGlpsZFHLsAgFwfFE1M44
mcFQ3S5bagUL8kZNz5MI0k2iaz3GC0m40R3fYe6N7dceeaN4BsX+Up/6S7No8w9/jJ11jzHQPkF3
8TVU8xvAOEKr9FaPm3n7mhBPlkDfX/pn1EvAsBsqEToOx7By8sc5L7kqstDcyKIyNvkFVuouJt5V
ILysw/AOunwftXnxiEE2GZam/j6Oirb++1/L+ct6iHetTSJM8HsJnTTGn+/qqqwNhyxm8KULWpyg
tfx1smrvPkpL+9znVb9oRNu/D20AfsB3LdjKjvaMRs4GS+z+XXRDsnVaPdwKM23WdQDSxQBfctTm
g0Nm7SiL8kzWBUInV2Pbh0iPsyvrHSRdVB6bEi/kK2KB2MUOTC59qRYnTxv7U4FZxnMziktQRdMF
UaL82dXFd/IdzZ0sBXOQsimC+iiLaRv2y8q1+301jyx9tmr+ZNhb2RqCG18baVVvfFdPD8EMOQMD
2Z66mU9kzdrx7bKp+/oEag+opayRbZ+9yl5HRtxht5DVKE21Uf+NSd+a83upbpEfI7b5wHus2MVR
TTAlUQlhxCpdjbibu9aNv7M9yJm1O9p3NlJu00KYuX2XV+a5ysW4L+cG2Srrtcay/8sPL3/Ynx9T
nRil0FTbUE02a9qvC+EeKequd33jY9T9apVbBYhaofS3Q8wNjxqJ+5JXkbVhSxHdWaVj3acTwrs2
AouyRB48uYjOBA7KFng2lerWuWeGi6wGVzP2SJnJA1pR2dmxmfv9xlRYjOI57qA6RahlOHcsifd/
f1P/ZarWhaFyOxsqTFjDMLRflpCxKUrH0CLtw9a81xpS813DLPPTYehR54PvqLGQm+xFirj0HaiR
fmVmnnstUz3fxGzvMVJCg1RkuXcondA6qEBodl0yTXdeN1SbAmvmK/SzftEbY3MsQo1YvFnUO0DX
oISSae14qbc3we8d5FmhRt3tLPtx9p9aP+s++5FYi//LK+0vD78uXEt3NNMxhDtv3n95pbGAm9iz
j9VHlKbfs+xCeN67G6LIOoczlkfic4SexisUj8Tqs06exa2jnzQMtm4DSjRqFvI0mmYQsVGOG3kB
2Vk2oGQzRz+840jSevwD6t2hMFAGY4DWitPf3eDf8lQd6lmqaUzWPTFQcAcQRnUAPXDD9PpiSx2T
uc4OW+3u1gXU161ozF18NFcWaM2OyMDW2bWq0yfdEeZBmg3hRJxdfVU0O4GILgQsivIg++ZpfOub
gvd3FqIM2p2vDJs+0mvovk6rLdqhvAMp73wEaoI9vQMYjwiJzSZWvJmN735Yvd0sYS6gLqL1zrVK
EGPV5wbEhggH50F2AVnjX4rJQ3RzbshG1niNN2IGLoL8rh3UOTxEQzQVryaAyL9/TGz5HPxpDrBY
07gAW23bAYRo/BoZQLIy0dCy/bAGkONlHRL8wl1gHSm9/VKaXr8SdW3tgrmo9GC4VaPJ7mQrr27c
e4kKj4UQTxlLTFk9WmCneLl9RQ3Ufmk18B9ObqpL2ejq2LB4PCoc5lYnvw/6/gl3ovIsSmHfCT/U
ly3Kyl+BucOoMsa3qS5A/eGass9Cv3iqlOpVduiUrF5Y7djcI/cYHwN/StaJNyhfmnAhO+R65q4K
NxiPXpG5+MR7vPrnS+On98Q+wHpiFWPsBkPBjUwSL53UIuzn9/y+yBxtVS2q78f5AP3nj7oqM6t7
eUAq5ec62flzrBJ19a3fZ50eoZTEmuJP1/r1+qUNKojtpE72/NG21XMAJ+Q9MbAXissh2+e1Yr/1
Ebrxtf3eNXDokk6tUGvyrHe7xA4cyiIL+A5cCQYjiJxRD70SakKdWdcuG9C8TqCGum657woSfwiF
JDwmho9dNHT/CPpcNfZHFh598OLmzaOjg33R8/rFhSBwN5mN8wiczVj3LuJuIW7Ej6Nfddjc4XsU
IV2xZOECwnxoL7LvMOHglVSKB2uVvr5GMqzKp2QhW2+HvFmabjTdJ2wcT2LQjK3+QyhF6p38In/y
KbKCkfa0xYr5+lklB/wy/pfiL5drYfStSqFbCzlWyqx8Xi/FcuygFlga5Xaz7vrcuIpCa0hw8LHG
fDbMdbJVLVz9dvb3/XI0wzeuSo7NmzHuloS7y1M/956N1jJvDcSmtZMrEfKy1Zl7y7Ni8AGn0C8m
RzQZkCAm1mKgqNXoXh5yr0HMwAvT5YymudU1wpz2djbDhed+7XxQmxZ+S6xfPodGdquc9ald9tGo
r1E3ejYdd7y31alean1Xb2VRHoZMaxd956T7rimme1mnpcCDFUhPsiTri9Hd504x3n1WtSJCP7+N
rpkhmqvIvnsaqeI6wdGIUOv4hq3Xd/KN/tVVNPNh0IJzM9rDmygtAzQN6k04pPzcq4+ZaaBWnse0
AJcPY3AZjUZaLhP/7CFt9uCqyvBY+xHRBlKGW7+bhke9HI3TzD903C4riU/iAQXOBaQgfbtccSCj
8HLS4keddwS6/OM92+XiUR3Sdm1pvb6WxdGNw/tsLJeydOsxltrS9HVlC2OZEKNPLAFhL7vaGJ5p
HEO9Y/XXZztsIu2dMK2+3ssGeUh6YJ8bVxizllVfLWRv2dLY6l2QFOWD5iKeXTaiv4ttRzt7LYAk
QKTl1wQBshRZx9c8TbNthp7iTqh58Yz1173s8BHqvn0I7FoJUaOD1+E25t3gOAOxp3G4QIFNz5AB
FrceGiuZoxKbp88esptfZLioWQ3IZFN1WCxXDlGEAGvyQQzzd5ZUR81HRD5IKSZW4+2zrDfWqDWU
KGsS0LEHL/1qIKBTxtbwDaMigMVYaj50k488TtpYOy9SR+Zex751SXjmXMv+zSKpLNkV1yxLxz3v
4xTFitcWphcmfQMCgHX+x8Gdi591RWryM85Eyw0IN3cRkMt9w6pvKZUD0spGd08FiBmVuX0JVF7L
UjFgGpMHOy31U9HzLU9Fj+Izqo0fkzNTljRlOKcqIT0TMxHdZJMK8ntZNFr5AW8I9FHg5nBp2vYd
aq6VZOXHBMh/69VTsZXFRD8Ugwc8bBjL3TSa9UYORhJymcNze+0VBXknLx7Xsj6ow10TaeK5mNTu
kPSmWMnLaJV9VhPChV7WIx3QojuZCMuELegN7yY2xovSlgZF03iPkfuHrNd8sNvgu6WxwfAWD8dg
7q43irpzMexby16FKi5mbZHyBQF9Z1iFgmJnP7yPokECoFzE+K0t+9gRz5ba2ouhqae3xq9j3J7C
8YuIfHjrlf7NiLIdaRIfEKbyew43MiKgcynZsQcL0tybPk+r77Gf3itDZ9xPfpjBmBbDNQM2v4Qw
4W3iWJ+1fZXW2416k7PWG4J67UXJokI/8eIKJfMWhgZDsOIr3cSZj0p+9K4HqssOq6yUO6/XlLvB
Rgcs1sujrPqsl2dq7/X8USw4f2kwA0NZT3zYthosHLqm+OIkIbI9puI9j5mRgGh2laubF/49Oxxn
YUDhIBNLneX32VnowT0pylOkGv3RGDTzoja+uOAXEs+ybGtZJQ8pQBtsWob2QCqSCHbLksFVteC5
jwHcAn2JQZG04TNKHfYl7krmKxotLx4efeN7Xobhc6Hq1coZUzyP3KG5G+ZDoUfIO2TVTvWy5k51
bA7zmWyU3UrTKJYCEt9a1v3Sr0wGbC+tJ0g72qnS1enYu2mJgU4dPU0DaXAf8MX3EN+MxvS+dyII
Fx7SU+Rb/Wntgxi7DYLAV26iRFsIoNJHW0c4VoOR1iFYaXQ7xWyutyKq8uZprFGHWdhrE77dc5Nh
YFAVPCaRSKvnEqLgGmOwYOv4VvmcGchZMqvbuMVQ1EsTI1EnR/RyLoa2be8CtKSXsui0XXlggRnd
iigqukd4ieCP5s7pZKl3euF/S/QnL57UL0DBf4uAaL4Pdekt/ErYT0ml16vcsYJ72H/5JuoH9W5Q
yoEg/6gekpEfKbEKJFbw81laqt5eYdjGO5X/9pY2NmdIeWLlV6PGJrv7pmlB/zuPhlIlye8RK7tF
jDXCSxmOwboqgAj/7mR6uoqthCdAjSz31Jf6DptFHoDCtF6yMjMOhTeO17lUNgXflB9kz6CAk4Wi
GRMipmr6bPsmkGhfqQ6y1dUyNBfRtQcST6veDT0qd+60kUWyxtG2J6C3nsYsfUaPylykrRKf3LwO
Lrqu/c5k2L2GQZrvCng2awthylc/dzXCfoWKKgutbhec9KDJH5qMGUT4CNvM1XZpVkfYzHJC7V4b
9G7XxVCrW9nKzYLKfVIl4LO4ZN+vKmBKLyYyehe7N3/6XEiB6VqOMdpho2PPaKld/YDjWA40ucSy
K7bCs4/U4sqp0voVufRXmEncn1G/JOPtfnUmD6DWPEjAPdkOgcAqfB4UOCC1DGyNX6cguQ2ynH7p
VIXz1e9TBCrsqH7w509K9eDnTwIEV79mlf9qKb7yPS27nz4JVu9uUqwFc6kAJTon42WKXh6qtNn8
l03eHOvIZbL+lpUnjaabqkXgDADSX+M8beYVgaLCp7CjwED4s42PepXpL6kevU9+VF8Q/tNfAiMG
wVpXT0PJ0qcfvZXsBBcbW2Og1rchQTMeIhNUkSzOgMktKnQGPxyXcAalX6FNYuzkFZGIBGVRxCTp
5tYxjC4xFjRXjV35gehPeM5zL9sFCT4LrNYQ/hBTePLdJF8EEVvKPBxgl6YDzliJ9SR7+MMrmm/d
o2wPsB3hs5uzLIUar6J0VJPD6AYvTu1aCKYY7MZVa+tVhjIDCZ0T3FLoQXOxVrJoF8dRBN6IopuU
A/Karr2TRbOxYIYWjX4MnPGRifhFd6zswY677CFmywESk0xGV/AsLP2IhzfM0qNsBTHS3v39L6gZ
v2Ye5kyo66qCWI0FS0j8Es6KbGaTsnZ6dnjDuCVAOBlkbycmRi9FHKvBTDu6a4VqHq0q46bib4Vo
55FotkZx9bKvuupED0WVxw8lJtZ7JxYNacQIYrmLlqiKMPG2VkNlPeZF96Z2vJjb1Ggufu2gtlJM
+0TRu7ep66fdJIBxBojDvZUGyhsTIbCzZeKQAz78Nhx6SLN3ah6dfr5a0cKQdR2rvOuxJ3kZgWfL
4XUx5YeCLDoGXHQrZzhFZqbVKQV9+ur88ZmuW8dHx83MpezlCwT9NGbHo7wGmkgkNceV4kTDciAS
eNVRmLsWmC/4TG/nzypXgIkxBkTbZJ08eFjxbEzUdW9DkXPWTmZpvaqY6J58/BV3uZGi9zaffdb9
p7O/72dH7h/Xc3+c/XKVOHTFFug0uVb1vu4UbxsFYbhkgzbNu7TpXkuDZCPaLl991vlaO626VjPW
cphs6Ey9XJqp3W0/62zhIJg26uVG9NM3cODIY9aa4Mnz1b0wCGNNokepug6dB/Tf86WVBe273okn
8GMBIBxlTQUEJtUpz0bZ1R9/f3//JeFvGOwRSKtZsNAJ28r2nxJGmcUmJ9Sb4B2hmjA+WPauNrIn
CF7Nd8tpt2KstQ/Vd8Qy0G3jUqKpv6+CydpC9s9POer3ixzg4AKEFTf5fFCQ9V9ZMUhQWdTr5v9z
dqa7cfNomz6VQf9Xj/YFmP6AkWpxVbm8J47zR0gcRyu170c/l+i87cTpL+/MAIZAihRrsUokn+de
rv78lo33WRPD8SzHILhpG67pmta7wJmtqVESk5X6vMzTJvWWFogIBzOv8Hx2nO6CbXLmj2r445w6
OVh842fn68IcnpyiPUHtA26uQbEijQB5SojxKQKv7wtLqOcRzbB7ZRbXtlDHp6rhH6RjKXMh4g20
6Soq9PPcNYQ2JxN/7TJnkrc9V8M2kRZZkgfZEaTCiG9VUv4NVMNw3z2Y+OCuYyOibDsmWVHyjL8m
j2DRg8QoVvsBmwemldflJfmZaDXypuisB6FH5WVYwTkngH14d15WZY+3vvJcbpVoteYmXn/rIO/6
vVXfri09iDuwmlI0Yc3xzkDc/BRb3hPEAWIgrTlj0OBE1s41W1rXLjBBgwnm/I08BVprOvAkXdCm
pVEOMqrYOLVuYl4gRzfdqVU9IqZxY6UlQyoD92bU9Ki2rBfIQZSwjn3gE9FJDgLDbL7KsI6TjVbb
Z9uwGk2ZKDnlxAhZcgJjyNaDLHWtWfrILPfbdw2FQKvdlx1tfiqBriEk2/SVg5xetgSxkQwPTm7P
V3whd70YUPdaD/X0BGMqu39ttwmNskhuL2UbIBa9KLrLMsfzxq47tFyjWMOzwVAvc63+UZLn5CFb
W991ludka9uZzsGKUKcZl6g6qV5P8GHOby2tqoiL/3WQjYuL4P2uNOfqJOtvzWqKpDFJg4kkrYff
rrIoO2OdebX1oIJfSbVeXLnrPAyMJjsvXXE9vk7DgOR3mLX24BTW1tXNBwnOgkwiqAo5yFAL9dbq
d7JN9krE0hxQXZ1ZqKxz+X96VW2YD0lo/njVVExq4E4WkA2xLCjoYtCYI7n31IL4gZVWedcQN91r
WR31WXnSR6L4BgIMl8OkF9ei6L7gL2xcoSpvXsmSHZrsAHHJsOvKZJu4AMKRDSn7fGwk2norq28H
eUWDruvbKZXkg99rGTIp3aicAQIhxqYX7i5WbeUsz70dYjuKg6hK8iPR4+yEhhcOgGtJHlolnEtf
Fsla5Tu0Ua/TPs4v06hAAcutiq3Lv2HTpFWzFchsoCqBHjRBrgniW/89qkv0M8ahuG874tbjrKvb
12rb97cetkG6YYZlYBUNoZe6GvCjo3Psjf1VkS6XBH/yc0QOD9lTy/XDzjQep0m3t73VLntZLTEH
9M1lzq7ruI0+NqxYNC83H/NlHiAs/3KVPdwISDIsN7uUuIDefuXXfJwB9z2Gdtnsy5HtT1nGFYqW
yZ3sgNLb7DtxaN9MiTecrKpEQnjyqq+gQdcB3EpxNwXAqRPCQvpNP5uLLxuAit0SKek+DGFUoS6D
oGxWgF5PXP0oO1g1mtQKQZfBxU+1CjIRmsPD6LFpDdFoY+fc7FYSzpdpg3AiIKsMAhtLZuMiTHTz
o9kCzVqbUzcDzW2zXxFjY2/d2JqOK7gY3hfSc0qsnGqpODepm8JBPEsSM6IqO8RtJeDlet1pKqMf
hA19Gr6RT6hu8UCbr5q6Jj0FBPOpNZetlnTKNXoL893sEVeqwJBeZIU+3emoLN725qVsk2cazalA
J8V2IKvELm5N07SPeCrGhzYxjF2mauWnuWh38ruwp34I4m5pr0Rek8KbLev160WIeVMUZfGkGfyo
ceVRD1M81fcWhk/yykLLkECrLDgJLUAlxYy8rTfN8We4Gq//CD1EZG900eg08Oq4VvO6COwGYQRl
QPKyMNE2bWt4cpBba++1MMsCTkKvhX83zer/T5/fX4JxirZv1mXB20sokW79zbSs/z4r40xlqIBc
TcewvfezsmVFnSfsfvpgmot7neX9NfYd9ZPW4485oNGyl9UC2Q670QmYNWQGg7EnBDmPm7CMlCHj
63GqoEAQD5KgkgKJ/6ukmI7HKmNO97L02lrbf5OaRKbk123rurIiLWk7GOQCITLe73nYO7R1BYb6
wWxGhDdR3VUbQ7twTMQ4ZentnPcfzsl+XnmNa6g/K4KsFJox+SEhOH0clprIY+6Fx0GvDnOxpMZe
m0JnN/fMPK913Gl26BmjiTLlT0Pf5RujbZxj7SEoarX3qaPkrMrs4pDEieDxTDWdh2+4L2o3UJkM
SH/JN9mLCIDYGi5OZrLahA8OkJbHCljlbmjdxr7Kp6JGay6pHvWe9Ucbd/g/rtWkKjeRETYPkVjM
W35/rPlWgM7s4LxUejhuxuz03CzM9zFKTtcjWd5LJ5x2sjZnvXctS03vqqiM4aeXOchP+/KkYosn
FLTCw1tneT1Rqp26XvraV16b98zG8uQw4TqeRAYsWUML91Gi1qxVxuqRELADEqDKj/KTpJ53R+bS
JHibDB+GriDCyyey8SsI4JRPKG4VjvVUieRLnC7iOVnSJ7MpTZb9U8gN6oIAxRzyYe2QME98SKya
R93oAZlbl0uvRbmG0ueM/6w2921gGryJt4VVo/VVGLwtpVAoxXMBdtx+6U2xc5OlPrAedx9IE98a
RmJ8qawwQzExMq4MI66uorplElob+ni5qvhhffDUIjo4STPs6pEHTps+y3ZSz/F2ybGkNzt19WYI
x63B8v8qz1lXjJpXfdG99BGW14Csn24dSeQqG3mebz1IsQf+tGqp7sfeafdO5SmfYsRrZIcc/6it
PhrNEX319KFICNCsA6qR2QTuvLhn2MPGdVsNpGTWhj4k4YuSlXKrh214WoSoN7awvJt0hOGCLunH
tilb5Muq6IPF3qCKtPlxcJzqcm5M9JPmYn6E5pHsusQoQOTTmlQIqypYP13J1gbOk2MWj6gsTVcN
tglsSeiVJcuynyMFMaQ+WR67tM8CFfubk7zI8aJtj3Tbg9KOyo1T4CQrXxjey8Hx4mEjL8J0Md90
oWsfkDRrz02KNssyLwA72nXXlKTGh7cqPlE/qnUVNidCSz9XZWvSEHKQ13aru1JSR4R0BblHzyTx
b8XhMYkG60eRqW9Y/anr8KhB41a2v7XJK5TQ2hqZrYIJOWRFGFqf6qltkOxAcA6gKiH7jATNoNuH
vFyl6cJKxVfKSU/VHFr32eLevZ7PPZuoG0hit5vCW1bTL/J8y5IkEC2CAJCW8hvRVZ0fr1ATZcau
RcSueW0v9XgFThY/iBRZ3aEHWIM479YpOuf4WsSvxjnKekgyZo/tJho5TLKI4ZjnYkbGsq2x6nk9
V9f2OVEX5fgTuGY9F2m3M5D2kIcFy1dQbkOafG3G6M5Jw+RlGOs9TsVl7Ffiq8AgPPWr/pqdsRX7
ZZaiaBEtL+0cXtuNO37Ffefb0pTak76YE6pgCNxNhL19VOKR2Q0dB0nBnB0EBDaPeUgN0dMcXIJc
a1F2kqXW6PCKcl0RyHNKA2XGV2LGEHIMMgjJHv3O77L57Tp3xHosjpdyO4Ri8j1kzuGaZtFWsWvz
ij2uCptV0w6Fl/ZncFvIxFlxe6/ErJXdpRk+oxR3HUagFX1lExXD8MpuSlZSk2Q2SRZTFAntFC8g
f1b+UzdjTWEbovSHZnIAoHEg2AdNpMKzzotSFiKQWXWGv0FBbThGcftJW/3Z5MFbmcR9JM4YxCsn
eUp2tWNEIUN0TjdvfZ0Y50HNii/ytLE2uj5H17roFtyr7Blnutw8d6k6bHWvLB7wxdLh3hrRV2MC
AtOyhvaHrNpkyPo8l1O2KvBp5gcvQfxQjtRE2o+RytWg1bAVfW8rjXUmtFVaSXx210rOMvQsxiVH
2G2sk13rKKsvAi1ObqbwEPHnDEBCEjVJuwsK4nJaS6lWi8uoarqLEgfC11L873PvWsuoHbcqVH7Q
AerRIzYK+2YtxraqHhWLg6zKg2W4hb197YSyoaVjtEFXN7O1oNSq5GZAejN3jfwRyI9+dM2+3eg2
VGf0MlAGi4kOQFcTN25u4MO6NqCHVm1Gr3ePdRR7H5u8D3LbnPBIgSJRjMO8k1VwXwec5KwHvH1S
0sUQwHLUt3v8XPmqWX2XSRt+xrQ9CUS5CpQpRrMr8qS4RJYXLDOyu/t6iYZbzVvmII5hr6s5yQdj
jTBFa6ypGxPz4BbN49spWXLr0dwkq5uhiuGPlgn3Ekdyl00/vDmU5qxAX6vynDwsFSsXH84hFpEu
4nwoBt02BMACjXwYQroVUgqyvqz1qY1AMck6s/hf9Ug0j6ZaoPlVqJ9U8MOiUYvvbBAR7Sws9ksA
DeLMtO/ACtu72K2Sk+2I6Ny7a8JJ6ZoPfVmgfoGy70v/Nc+z8nuhgyFtGt39oPDYAziQd+dobPRj
6Yhsn9d9fceuE4kPUedfBww35VXaUF1HM08rgHthwKN1/+fIn279Sk8iS2h6jq4SFvYsy1C5nX6N
eRGjjAdXrcJnq1zlDxYjOglifXBgvutt1H4V2bL9ZPXIXKcYrAdZcp51rPG0FlqxYmnJda9PB5yQ
sPyrQ4MVWXmVpE176L2N4VTJXlRlfBcXd3nWXZdGZB5VxTKORAswdCmrPEiGHgSMCSmDXZO5KdUZ
1a8pV3l0MBwMWjQ+d/2jZirmppvRbyNu1+2hnxBONhooNV2MrYV2tFfwjaPCnkJQ+pOuIa5VGJ/S
F5Czxs1SfsCMzgPpg4KxTn4T5yi3uFS1UNuLpv+geAtGRREJTLj21gXZVBFArFROTnpP0ANVb31s
r60ZJ65wgI6UoCJ9UlSHlDsKqX6BT+tOgEzdjCH+VG6cB6GllTuobupuDHNjt1jPvakXh4FQy9Yh
Ph5YCJnuiIBPgdNUrL2t/hAuSX4BFxeszAJuKLNKH4leCJ14qCkJb7ktyfFkFhrOovYnNVnuR0Sj
UwX3xjlmzofei6aInjlbcEzKFuBdtZsNV/ezeCR1n3X1RkWQDecHtGSUUf+SlUj2DXZRb4soLHxF
qcVGRHp1l4IGBFKgnxGx1s8dXLBMS3ocGeIAhZvpCODYO+FgiPB5C5GMnGF8n0GaDPJJJ+SIrxsg
xLo5oMO3QQ+TZH7aHRZ07BFrqHx7ImKQLv2zUGvjEvjM1yg29k7Mmsmuy7Tww2Guj0TDoy4Sl8Iw
P06pbRyjTnU2mYV8L6uWKEg1r8M70m7JsTywqxOXkPnFZc1Deo4Rfe1hZDRpWN3HZvVgWZ04Wgmp
6tA8Eb6+RhbL/sSz9xC7mLvjO+7Gxbk07PSxUfK95owjplZJG5SkI29NwHRDY/p57IB+qGIM4HDQ
gymb+sMwdOfePi7AILarmucOU99zn7vLOS4BqCgOWXEobJdViMusCnNt50ymdazq9GMpwvEczgRl
MzQzXK0JL/pZv3XZj/o8kt0DsqWIQuvTvZY2/ZU86A7KiVNdYMEXN4CuatU4GXMLVM5wLiuysdcj
SJTNbMfI9zvY0AK2DcZw8Tv1HNWu9RGapu/G8akmin1UhDIdZm94EvDHz6Y+gY02+DcaAFwD3cBY
mB094Ebwk5uhQSAhXFx9P7GS3QjdCRLFeFbHeqsnOtPLPE1ntRA3HdxF3OnB10KSRx5jNrpNVvQY
oYt4S8DC2+eRU24QUd7YU/TF1o3hbx5r2q8xA55qUAEMS7MAg0NR+I10SWTNKzP4aN8E8lpHFADt
E/iRDa7mKRZBOepMWIeEfgFL1Sd4GOLDnWOwrbvwBS03+PND1tN+2fzLd4NLOIKtnqeR+nzPJJ+A
nOsDt/c3jzUxKhx9g510+TK48UqhmbvNYnqZb6fohriT+91Qsue+66bLfvSWQ2m6+1p1WEETxLpg
pTIdQyUG/tQlzk6La1TOF7QN+yH+BCJJvWqX+CprHQ2owZCcRa/n+x5fCGsrN+MYJz4qZRL6epU+
JH19zzPV20bVKPDXyq19oxqPSY7tYGqiIWbaGRpma7g77b2erwtJnL621a0WDQchWj2ILXUI5khr
cI5yILWs1ca28207OqcIIhIuBMIXE96EyEZ+97ok3ltJ96QXC0J/VXlXuqZ31CPtOCbKPUpV6ceM
e8jXXO+rKJGuM+ZePYESMS+KiMdZqeTp3gr15pRG22ZF2fb9d2s2r7k74WQ1+XYeUTNtwqy/1NWu
A+HpYSGgVqeu7rtzLjAHtqOyD1DPzfxMdROiFtoNUv4K2YQE38x2Xr7/+f+v/TbHcieu9yPodFN3
HPfdHFui2+nUVlR8Kxx1uhkar8LsKTTHgCzDfRvrLNIrYrz6endWdRnfWm76N/wY7dcAlLwHLceC
KE4cDVOk99h4tPkKx2u84htAPP2xnEEY4qbkDAoUtc5RCENA40dVbVuFfLPmYFXfcZJx9jFrPJyD
sktNzbJjBu6kT4YZHj2z3Z+/Jv23n8maLAXUwW/FIAf5PnGqKU47wZNdvmll/owNWncJ3CFHjk1E
wDqRVpHZXD1rziAj9mxZokM8a9OWGDB44bF0d4mlf0XJvz9PuMuipTIrpxwSfjoX6mYcB/1yGfHR
/PPb1t7F9vhqkepWYVK6uuatycN3eAYtY/8FEMj5ljT8PtTM+uL1o77BqQ9VjTCqD4VjgylZuo9W
vCXafUBt3PhcutOBuQ4WLMZ9zNrVeKUMlU+40ju2zpz7qYuYP+r/gcZtxdrR1R6SWlO3c1xeIKik
bro2OmkuYg0hnn92KzYYjtiHKVraDaFGdz+6BMfGLkeYRGCwiZvRqoudP4bKVOycEfnimOTuqQZv
ua3DEOmSKBkuHXsmAULeFY4vHp59mbZ+nc5fC5NkYAyFMMiUud/O0eTsSsuN2biVw6ZNhxr64Ozt
ot7YxaXV3BpjJyDl5852wuhqF5pmyhTusbyzopFw2NJBEDPqTWNGXRBWrPS89AtMuritvyqmaZ3r
nAWZouB3q7k4bdbw330nTWaCR+ED3DLvMJrJ956FEjQfudic5gOatdVF1XbAbwlT7JlitSOiswkq
u8+qgQ8uihpGM2BEVXbxwV6TUyb7U+wiEywZY/PQjtG0HdH8CjzbKu49ZMwvvKF/sdAeFKwCdO1C
g0F2U7Us7a5B7LAhUgGaHsP50tOr7CKuR82fBzNZCC8UgVXnwYxX+I3hKPiw1og/jqoXFz6hfuU2
KT4VJhl/rBs0ccKgksVUoW2i8Tvq3OK+LU37whzaJeiI2aqWdoMi/OoLBP2uXLr2b2aqdwya11vZ
RE/CIV7toVP3jkHVq6HH79IJv9lNErP8GAo/cxRvlwHZ2Wlq0pOlHYYr27aGKzPSMMRMo1OZw5nn
2bKbzOF+WB36oPo9CP4pf/6l6b9iv+S7I4AOw0fTSd475jtyp6bqeSPqKn2ZMFPEBQOb3lEtb7lP
Smze5/FCdzAeq0idBBXh1l2utb4xAk6WyvvVgpBVOuPDYeQ7Q7PbHRgFIn1JJ25LtfC26hLru2Xd
nhTZmPDvz42tKSxs88r4seOR8zcf57fnnUNywfIAHGi27vwmMGPo47Jk05i9jEl/DWxYu9c84O4N
COMgZKbczH2T33SooYGTGAJNn2Gkaa4WdBYPbMXA1btttfLz5PYgaDPHAASZDvfO+OCV7tc5mquH
iJz/34FFvPerGb54QycTYxiuZ/Ig+XXHaGtJK1osC16UCOGbBUnFsXQ+dHnKUgH50p096ZMfK2F5
gLNDeghY7D1qwzdO7h0LzbYOcjM1qMZZaSfwesVBH3HLKnv2Oxr+FH4EutLpxvZsaNUhJXC419xo
FSyBWINimndsxkX1jbDdYw30PIMUezIyF+BK15xTETZ7YsPZgxgawmY8TLt+evzzf+4dgk3eiK7J
5s1VLR2sq/cOL7OIHuWEKUtfXKG3Wy+zI2bwENp3694aSZWd7Emzt3ClXmYFo6h+Oipza53E1Gxh
LyFAPMZnY1KbS0vEFfrW2icH4/obw1UOOBYOSmd+hOyLGyRkjQ3oxcSv23wICKqgfZJG9dVShJ97
tecZHbKpguf6IYTXc2p6tMj//Fm5f377f4P/YdGiu9yktma/eyY0o7BaNyqKl9yy1A1I2vEKNrCH
0fYQOYeEZea1SLINOJni7C3RvdnF38N60YNM1a1dbnrRWR5Kj9Auyj2IPVggK6FbpX2f3fLkDQ+V
2z5hwTxdKoR73U5sE6W5wlB5QqiC8CjsxiuT93ZjIjiUcG9deGaEp32umDcT6b6rrHhKnAPzdI6b
JT4OqBoUnuFblQvdVTU+1Ha/DcnRG5mpnTAlB8vfDSpKu7iE9eBmCujxlcPUSNzrIozSOOgxDfHb
qFiTH2yxljtLFP5s2gqmJgKpFAg618g+FJfdqnoUCa/Gwh5BcLA0vDGrVz4qc15vSFFcg18sr/Tp
oeuW5IItZ0Sc3obULYoKl+EhDwCC68FifGBJCMSzHV96uz95dYOXD5MPYuA+ScXsOmcZ7S8AWrcp
jie+WHX4bavBqrgurlizeyfXLpMTSazS7zLTutDicDrO7vx9SnqdrEOhHcPV0TXUi5e4r5G6II7p
YxowXVa4dIQ1vpQd2n4TT/adxaoLihwBDxVxnzUUalprBG4YHB/rmdM0NIiKpflH22zwtFwdeHWX
mBuYIbgx2qmN5/ZsDt9J0HfXOYshHxmRA1pv494Mm+wjQP9j2BAjLuevbq5ElzzB690UoerdAK3z
0xntCGLj6slaDzCkfRxaq8sorL6iUfTSwAO/0ErrCmFn887s++nCQU11RJf2Wk+AVE6WeC765mza
qNJ3bnQz4rN1g1hq0GriDueI8rsTMbXbV8T2ncdCW2x/JvVwKlT9arI0/X7W4v3sVtnNyB4TzbO5
u+CxRHx7jEcshGKYtOD1LuyE0D/ypKwtKuFtU1YmJxDv8znqCVUtrtfeRPif/c2K3vltV+HYmmVY
TIaOp4E3fPccHnCm5K4z+xcb+5ggi2dWcQJeluv1PENZAV27bs0N2e50vNwrP40QPLG1aBNjzLi3
k+VZTIm1zzME51ML4fHPRD0cH5ks75Cla4SKnRPT+SUOkZBBkMLjERed4Wb4mV2MuL+Etq8b0KSj
cXY3WjQj3y/G+VJtP2d5cWEA+rxDIqDEQLDoz2iQWLu01L5L1RxYI3u8S4yDNZEDQr4sexLtkG+g
jjGL9DHbEF5rFIm1gxOj7yEPwA2NkvI0IqqVrX6fRdv0932qa8EyPAgyX+iuTelWLZBQipfiZXJB
GtnT0O2jkIRStt7CYZNcDekwnxPbuumWqnndw/zPX1TjWqki91wiKwYYrHtX/a+HUvD3v9Zr/t3n
1yv+65w8k5Esv3d/7LV/Ka++iJf2fadfRubVf7y7zZfuyy+VbdEl3XzbvzTz3Uvb591f6ndrz//b
xv/xIkd5mKuXf/3jyzeRFJuk7ZrkufvHj6YVl695pvXTvLK+wI/W9RP86x//u0mWsvjy+yUvX9ru
X/9QCD//U103USAwTfaAJpMMOoGySTP/SRjHRisDuTdPtZlsi7Lp4n/9w3D+qTIH2/hFItdnOx6b
3hbX0rVJ+yeO2K7qOSijoQbg/uOvD/9D+u/1v/afpQA12+DT/EQ7sFQEYMgReTiKqZpmouT166JH
EHxtp8wekSdf4Yx1txzlYZqy5ajhRnbUl6kMiioa0N9Sm2NYtxwQW/5RWqvJkj8WHY+jsSPHj6IE
1OLQm4ejLJFkFHjlHDulLo79DE1XluRhXKvynCPwuUaQnj4KAsN7T8cyHTmCXVTOD1ioREvgaQKK
b6FFzSdVX1a2SrhLXaM4vh001FmYA9eTyI9SHEzxaOqLs8UoqTg26/AxMy9RqUjhaNV2AR9KwevC
S6qjPOgwmpZgmRrqb0U9955J1bbbCHcnIodr8zAs44+e6KzNS5Bn6bxJB+SmbD2t1ddvzGW+vIBP
t01de8Bbfv0WX5vHWpza4jgRTGfOPFpzWB47e6hQW/+rmpOnztEJj1MSWWiUdt2xWDJLDWQxGhei
mLIoD4qndUd3qmHyh0WvBgsWhEG5fvK3g4Y1PHkQCAzEidav31pgGqMmhj6uNpXHmBXaERpfpW6h
ByS5b0W2BgFkPS07vPUizfOR9CR0O27e3VzXdzPOg1hcivYoS9q/S0lvNFgX/9qsJlOobQ0jFTtl
0h5Ct2+PWYdEki87yro+rF/kT01vo/80ZmGsXy30i9on0aht3r169dq8vrp8S3KM11eSxbf3KS8U
1b6audcyJdOPQ+5qryUy1joouZwZQxZlszzUS/7ZNdVw+3ZKlsQ6gCxZtYKwbJm+9ng7/3aBxex9
LKu9UDSskguXbx47KI6vZXn67eCs98pruzz5H+s/DSWLSY2Nd2ZByFlfQ14iS6/jvB/ip9f9rZh6
3wycsw7vX+GnkYA52yyliab/dPVP7X948z9d8FPx7U3/dOl/bJc937+19z0TVq++SQ7LIadKspWf
/9vtLUv/7bnX38X75gRtqYt3J5WSX4386aAi3C/Bu1eoSDurW2UhQeab0FX3Oo+0t2veer8bVjbY
y22cVBY6qNwKeaSXR1nSCp4db9V350p4CHAQ1kt+K8quskmW5EEOJId8q1ogD3OITYwh5HCyaI2o
afp/fnXZUR7kywAUfVD6EdHwdSw9g6H5SRYhPg/qNm0Xba+S4TNyFZcYy62OBPUFEUQAYkd5Uh7c
XDcXYlFrk+wlz3bJaC2Bs9St39YpkkHdiuSXTQvEzOVeFlUrEuX1T8PodqT6WG7DMc+iMvdfx1IA
J6WnpkFLeYULbOZcQ+OywY7Knr4mjYkLEuAfobFjiIUeTE3/NWMPEjTdNG2H/Ns8qgAI4ngrVhwJ
Uq96MLrJqcrhT4ArBO21crmOhhM9G8sw7FB9gpVH6CwIGzSsf3qXrx9jNsE9zEkTb/t1ShvW5/iw
Pudl9b8918op+N8HeYW89vWKdYB3VWxfIKi9G/r/YhiQlD2LW/dCjuzJyVYO/VqUZ+UwrKyZ9//8
ToSaHON0hin607tpp3JX6fNdJWcy1bLE0RMTRoRrqVs/ytu5933emt/6vJ2rahuk3Fv9Pw2rD8gQ
+PLqtyH+315GDvv2Km/DyHNeys4hcwuIkqwXpnXq0tfZVJbkOVllBr/REGDYvZ0f4pZkgOzyWpRN
qZxX5TXvRpRVIWdI2fzaU160rC8rS6/tb/XXMWMTTyAFBdVFg0ftlAq0iMo6aepn8k4CfJWAeqEi
rSzmyJ/6cdq36mgAddAIveIXW7qZullCg/y6aVdBGrMFHuwFRryXBMzP3daOHTBoVubtGyGQtUSk
Yei0vVeRj8sy97Nhgo6vMBFuP9uKe9CAEBxGt8Z6IcRUynTuYPzPoD4U8pNt/YyHiLkZWGFsE+PK
taPlJqrDfVtNKKE2cN3zpH5Q8RXZo1b3KU+UZxmmm7Xe25aLhdK7CghUX4LIekQR29sjT+FtrdEJ
rCzeo/ke9KjI+QNkK9/u5i2u2c9ZCBN8Hu0Lo1W6wAJwGpvZTkCi3qLKN+4Kx7yosvoGifjvWTGG
PjsOVJps+5ItAp6OiGmQR4dikMMPtNysOOFRXm5c2znmuvooDKCdIqku1bndlqzdSZE79+japAeL
zAO5dOzbam8rME3Ymt2cBcOY3NnaopAvzDP/y1CUYhP3q/+Domo7s0zSy2RcPpV58sVBs2erjU9q
i5BydVObVhDVoL9Usa2c9TmHi93SGBhWYFviZwlWiBZcFL8PU8t3FjAgt6adXxCl4u7VGz3AJ60I
EJT6XI7T6LsdBpaiDFdgg3GrG99y/BKPIoyHD7lDNp+9/53o7MsCWLyF792md0MoR7f48aFLSPK2
mr5XQlt3DE1IUKzu+V9UBPQ7BP8w11j8EEufA8L0IUvdBjRldhw7HqpEvoodvngBYMh2S7Czx1XS
e041IJIYX7uXSNJsPLuONpZXJofY0Z+G+BbTAhHg6o5bg9m4m6rq9lqowm+0nK0RkG1i7W8l1a5P
+Fj2Mh4mJGuKWE+vhx7Vnf6Te4+kzbB3knn0rVZ5UeKLsCZYlsfqx9JbsM7G7DNHDgC/KkSL8g5l
kV1kVWh1eJUX4PRkBtqAh1wVL75ZNEXQuaicFCaZqSJvD3Wax0iVJvGmdhsHHflVPC9xNiFObaMl
6gvD656irP+OuvS0MWqSSSK7HlTikjNx3GsLSGSJy5YXXlVGZ59cBB9nLweXUX1T7Ai/AC/f5QIJ
0LpEJ7zrtaPXVt8LBPatPtR2VcXtsAUA1CL+mlR7j5RJOgyow+k5tpZEJ62YkI4hKm8jwiTZtHCk
+eLY2QDa0xB1GPjxLNpdtYytT2CUcUKyAen41C3Trd3ZzbYFgu73ek8OnyvmKkYvX53POBrfkJOs
nlxsfxJtOXWOA3RJfWwz0Wxgbvltmt72rPb9qs3dk42OwyZ0BanyXtx4unmsy1k76Sk2V3weMsWR
9jxZ5N2hJuSBRdLhZirswzx580WTe+qmcg287vP+tuJXFfSJACDQlXEAdkzczGAN/BUyAdnd/bCM
A3M4Ar1B1WNchZ6ytq8t80FHnO6yTrv7Bsevi2Vhzwox2p/RzgiIALIhYwld45R6Vt2jiGNrPxn5
zTSy/Rsyc96WpfUhVnoohst8MYxZeZhgOA09gnxd1CA44Xa7JR2+gNiHZQbBxm/54QclWNwdQEnR
6c3WgsXcY+m8Q+cTs8K++qCgc+tbnWFehvWQBt78GUa2/3/YO6/lSJV1Wz8R60Dib4HyKqkktdTm
hlA7vEs8T38+0JxLvWasODv2/bkhgKIoCpNkjn8YS0f9atgw2/CMonWT7CAZpIkb2eC1RrPXnEvG
3Xgy5eL1cJlmkybBlHXix33+Gf6br4995dUcWaAb7bXB9ZtCYtd4agxXdym10lO16UvXQVIz0/FY
c3E9McS/liH8hcT5SrL10Uqn57BsAHWBuJ3ORZ/Z2PtaIyO4U3SFaPLuU4WwKojJUfFUBRFBp+vP
A9X5AH9r3OmcckdTON/GtMU8IFGA3Gh04zjP9l0BW6GuVusNu94T0dzvkQ8eIiyNmma6D3XrS+Gi
9TMycqgKfAIrLHGDuRRPjV2/8vSlWI33WN+iPghyljo33FejwXg0SzBDWqJLKprDJIn8Uedy8Kci
ekl4TGGyvGlELQCgTI1PagnYIiw46GTEAA8xNufUdIcUhhNO0ndZpH3SerplJMjeqeY3Nw+h/5OD
jEUUsWZh7ngaNVY9LBY8ULLIV8qs8WM1P1huZz7ntT8Mjrj0uIM2yoUinceTph8wBJ49x8Wvaq6p
wFF/ETOibRwrnF1kPWLZogVJzTM5hqRMww0Up8m8katy30yZDBqbe2/MegeMNjtl3WfoMkgqbF8N
ae66LvvGAKHy56H13M519xXW555p1au4TZdQXNJkR0/6JFW4OGJubxn+AHNqpBDuyXYvKUcv82xc
kgpaEw9e0Ee26o8NbFsjQT+2HCgcu36PasXvbeMwD+HrYs2Vb0zuK9rGZWfkKMhyyiLdHL7J3rwM
KGuxVSnAtzLrVyFzJcDdKfF5UspjyEjAi2rxXE5EpyIPluiHLsKKcXFusCLpJpcM6rjJqFokiC6s
NT+yJ2FPUmCwHVbJWnWOs63UDOGrryBqBQRvekS9lewV03qZYCFbpHyVy2RQRCjBgbnCNrb6HjL1
O8JGOkbr7aeypxLR61SeXB0OlFONu2E2M6/RSBRsndLxFnJU9DJ9kE+UoaZ7CBZ7O526c8WzYWfh
uKch6YJueBt6PBdCYwoSK6Rwj1c3AzyTG1o9N1lX7sgvOY9ZMh+THmZzmyavYUG6xJIq93ZvfDcG
REuURs+qE693BmHmAlvDZabWsNILV24AZhZ34XqmazLaK9RDcD1o+Uiz1epu3JWrG5fuJD9rLcH+
wqCj0CbofTrVqAJZ1RImuqv4YqgPfVp+cgCIetrjM67G+7jVxmuZroYapuh3Bm5Nfaxau0ivBanL
FZyj4QU5hAy6rru5eiO9aIBs24n6wbTEK6HUlyo8TBZVI0snfw/7mzboVa9osuc+0+7YiMumP1Il
yf2liO6wdPtej/yUmjr7Us1m3zbtMzSL5k4T8ZMx5fAa0g7D0fhnNr1aI4pVMf3OR2UmvVwhbjLS
Ti0mXL5uZDbkMwzpCquV/vRbn2lA1AYfFVgLL44bEzusxvfhQEhh7CiEY9vDjAlv6np9qSToo8rw
1NCFVmWF2/JS7izVQBE7+Lnt4LGl6CfEv+SEZXfIaEaf6JrUJy2jDYxGV0+NPe2XytCPtHG7QoPE
YJUpcvjhR2+vulMt8xKHExfjup32iqTn01+a2LLAea1LUx/LfE6ofKtB1J4Qn2mXzl1K+vNY96WT
V4tM8d2q1nGVqn1hfCOIQX9otbXppCR1sKYpgDT5o0R6E1mxzxkPgyVyPjFiqxnWHaq2RpJkUKpy
i6fJKCmOlvU10tUnMRbks6rls9n3P6N2QKtUq15tx1/yFJ0Z7u0C87hmpyaiP+Jjt1uaiaY5TuML
1D2qreeZKAbK7NoXyB+uR2No7dKsvuM9SHfLcjjdder3FRoDCNBebcR4/kPtPzQN7HpSUgAQRiR+
6rehm78p5rCPdGy0yIt5KlwnQUtbhEFpRsceXXOgClnT5mFX3CfpslMH8ZBa8pZHvIyxJjv1mB9c
65Ro9+SndMS9HIX1WS8RxCXnWqG/PWVg3Uv6C3JN5XeDpHOEwmXnmAv3KFUnxV5j1nLDo4umeKMT
xvCdtB6WlMbDh4k/AbP0TB41MVZ+Gop7pWYfVSdBusPKwgDWQjichruOfI19OVJC69GUJ10fHWy5
7MZopp4Uq/syyj/H/RIdSrlkXs/4R4BXvHRYRgpMjnm86B1oPdGbI3DH1OEAn8VvhDh9UiP8vMpw
/C067c52Bw3d3/Dbil6A47P92M6/x2LSoY01EBaVeu1YTvpu1GwqssQwXK0g1YR7jBBJKy0V1G5Y
dm6vRgdHuRbu+N2d2+wKcgQxTjfO2tRe2yxpyCeNThGoMMXo8s2sWvwCusUkrvJkxeFysN3+V021
k1jSXawmP2CUS68xLEAbN8H9ZuxPcd79lEXo7kmGvjiIsBKMqALN4qVQ2+4PSymCKu1R2LlXEwGg
AW/BcfMOo87o0aH4W4nwOGrOi9EOrjcwSPZ0e/4kiUdChPGiobzHhBs2nK1mpK+3d7TSid90QHcy
3eWieoWW/RZX4x3CXm+uqKHPJD3WCPbuYYi2XtZp8XEQhjhIvAASRXuUXabc1NQMb/XS5DeMtQzF
hUazrRqn4SQnjOve12l2VOOINxanj29FgpSGQk6YsKx72j4YFv2tW+wpaLoh0OPluW2eKamPt1Eb
D52NaIWBKsRoYoYxl0xTDiR6UWp4vF5ILzZtensHfZzUj+RiolQkkiS/H7QpeuzWyZyHjxKDrrKo
LnY0knWxToAjF7xAF3qilf3XutKaG0SgMY/8v9f1K5tUGIk4NA6kBccMH9DDhA89N2NtNzceCkGT
3+G2WwhxW9YJ0Gx9dGYMJLZF/A70Wyrt5GGEzL2t+ljfWsbnhO7veVvlKI245ZAcg2Jsq93HtroI
xamNSL/aNvnjA7RUENfff3hbvWaieclclafth7d15J/jBNPpaD9kHWyrtg8TWMIX05qf379Z1Mm9
baNAjeL0EaywsrP51mla8jg2E/SHJjyNmn5V5zS/I8sc1sg6cRaeq6qzqDH/e10+DyVuluj2MlWB
HY6dtX6nK/05MzPzlqyTbeM+sSjnhBl0TGh4xN7EXNQ8wknRrB1sp9dljIGbvaxyw6+35bg2BT2j
6Za2zsPi0oag3R55dnrj5rqZ8mDC3lgXdIY37xOGVl/7NF7Os5Gzx3wld04lUoOP7SZ4Msd8UZv3
HdlqZV2iIrkVddHf17ihvN9RS52QoBJ3npsXuPrQ+3o0FCd6FCnC1TCaLttm2wQRhvBCp6yP2+K2
reaUXWA2o4q+iW9t68Qs8kCpsivG9xOWjpF7I0TavUUZB6zr/bcolO5tWy/sYnggdMkLU0flf6yb
hf18qm0R4/fINxkF3tREw0x24f6r5qQ7KpFrQXis7BtCL5LTYmcJVter2/aB1qXtiYwN/ADX7bYP
EOEZ9w0ufHqadQod/7jbt4Wu+0My03MbTPQMf28bN43tuVDlD7loyGGc0yggrCN+hGHpBJMx42Fp
h6TS2cif95hr937bNMljv06Mru1OYEqlF0+T+s65+v8sgv+BRSAI6/5/0gjufw1vP/+DRfDXV/6m
EcAVwLgJCrZmQGFV3T9oBCud/C/egCFW3gAMRljEjgq3Dcrb37wBk49MGAVQCkgPMWHI/m+IA6bx
n7x7U7UgA9sEksCWdGF5/tP4Ie6MCY/Smtxexv/pCgTYKyQQuYADESN+NDT4/6YFPTX6BP2S+l0W
m3eygYqzCPkSVg1wwwo8WCAQ5QpFwNmqV2iiW0GKToIKVUK2uGJOb/iO7uNwbHeobzR/ZKS5qG11
guV/JOK83FeT/cJ7e965GOfRKSlvIdgS/Moz49/2OoCjiBVQWVZopdxQFnU5tyvsIsFf9BWIkSAy
zgbNrCCNtsI16grcpGI4qTjtnrXarPb4vbavYBifTL1HVqpWn3V33OvldO86YXuCIQ+8MdDhp5Xl
tW40D6CHAMArlGSCKcE6jqDslRgejLZ2CUGe8IIubniIQ1EClHJF71x6i7A6nK8eFTqk3QphlWBZ
PZhWCrblgnFVK9hVgXoloF/LCoONQ6N5ohzx1xZgMysKN+FJlxH/soJo3BLtrlmBtRGEzV2htu0b
FmI0z7HchRpomQQ2mkjsIYHp7BWw6yYr9+UK4oXZDefH+tBVRbvT99oIfbXIxb4C/QtBAXvQQLnC
grw3oPsn5X7Ry3DvGj8tBRCodUKfiHLrMq7wYoJ9nXZZVtBxXOHHMnuAa4H4ZwUmDXf8bbek2ayQ
pQJ2GaWAmG45Bkk/2UG6ApxygzpX0HMJjT1ZVWDjKyBq2xkWwgyKsGXAwQtBr1+pjKoZSpdtthOd
g7FIX6SHxI4aetBqjGBP74NB0W7Yt2VXfaYn5tC/s3KcYBQSaXd55JpAJmfyjlIluebZINEFYNvI
sPhTFwZ1rul0qwqA3HHgOXBmHMeqEqG2LfL8VjfqJTSr7s7GpD+L6JxWhW+h7mEYeW206jv5Qoy1
1XLYY21poXOOxzMc/88RFq9e5IwGpwd7CNWtTvWI5ZMSkTo/DJhfgGCPRSQvOnKDahn1zxkG+Elk
HxNpZpdJgw2BZuaCUQ9JzKGxBJpRzp6RRC8EBULoaXRuW4wwgpCUMhFP7QFOWrELtWm4Sq4i2JB7
iBMh/UEhn8dCVH5EbHCygCC9sJXOjaM+OlBlVzs0czcPEQhLVn6miNDeORVgf6t/0nOMCpu+fM6j
8kVVlSGgY2se3WRqg2WCcDlGF6kpeLzE0t4TRwPepY3Lq5UkEvaJVN7ghF+1sR2DXAWvrzXaECcc
jpqCr4Ohq/cy6cdDuCg2ZiHFZ97J1RXZaoUSd8CV2E5hA4YxBR9E1rEhiuPaXGEkX+gS+JKYPpVy
bqc6/a+mrzHEw8eAoJBhn6U5Ngy4JeMCyDmYRUxattJV10Rx1AMI41dh1iFdmwRlBYpr32wzyJ9O
p3uQHwAclSl/AMNrj5adhKeEfOyrnhOV15eD44PQDoHZKcOO9A4Be7Hqd40VI7CRpb1ThglZJfqr
gxxccoyKkRc2liBdZ6S4xlU4cjmWP4jE8LPCcs6VqhzQNS83/mc365wJMc8gtMhWq1VCisn4+yRP
02tphqfWNnjcuOSKhZxAG7vuwdWnXxROsb6IEiMoUrI9KOxc+nJC29LV50a1vqEaNjByLi60/Qwv
obz6iuYqwUah+SDX9FsR8mN5m3tn6WxcnvfPP2g+2+cfi+9bbitt6a7lzLUS+cfs9tFER3nfTtpt
2+W2ybZ+W/zYY69nhGdm4sV5++BRuBvpYqNmvM9+0C62uf/Gvchs7gg8l+B0/JMC8vGdj5/YdrF9
YOcM18PepJyy0UC2lf/9CN7JINsG7z+37eWP2fevbb/yPot1+oXHHXOhlaL1z11vy9s+/ut/fd/F
9vnHgW/fIUivwnJVSv9jvx/btXJ4npH+IeleySsfm/zBc/n46Y9d/3Pzf/677Tt/HOnHL75/84/d
bzu1IQRjrPjvf17XgyANB1RNCuU/CDeG1bRwbdaL98dBbPv/ONCaJNI6N5HWaNPXyBzE+xfet5pA
pzJCWAqiRPEt7Urc5ERoXtOqxKYiQjTuxCiJmql+/OAqYbWEyumf5KONa9VRFsN4Xjl/8JU+OFkb
GfBj8Q820zv76Y89hnj+pLUON6DJmgsjmVRNIWUODry+bVZpkJ2/L8+JwtWiChL8sbIMs+GUVZ/f
N9k+2L4XIkPcT+r4EKLspx3AgeWMIqDSdpAdafrjLMgd99Jk0HPmFk7ONicNiDp6r+PzhHgmIL4t
q5b7xA2nw8cj+s7Iq8W96ISAeFVdpLvwusq4ZvSBS6yJXb9th192+4uW3AAInb/lQEUZ6m/Yncs6
ASD5a2LhUPxfFz+2277G1cCfE/Vabdv9cZrqy9S29smoSy9Rp+9l7Mq9JIEKmuZCkKmhj1/Dwnom
pSUEMm8JkhdQJC0cv8449+KMvC42E8E4Vlce5/Gg08U5O2TTn1VXsfA9SVs/nPre76NoPG+Tdp1z
KhIUvALt89GoIk5MP6wmKcMZnwgAy3VSd9CfBqc6KZMVX7YJeVyuj6lb4VeDplQeb+ASsYOFzfR6
SY0cvsg2sYmuQk1oHzfOzbTSg7ZJnyi/a80cd3hUVJXnhnoCNGvdJLbCl3ktMcwKFaipxronD5Vj
PuExZy7lycBuA0M+RGReb1WEsyx0Njs9pe4jNP1s261+xkJNesWYqkGsi+acSlHQg4YTZQ3Y2tXW
VdIj4XXGeUunp0Iz5lNcxwTpol4xcdXsQn+MrfCk6jtzXqgtK7F21oyLbaDytKH5UF6nJU9Xqts2
N1pmIHW9Osbr+olaoZdrarUrGbeci6gXvLGUv+ZcK6aTVZlX8s8GmJNcA+7sBn+bHiEjHYDZ386/
vV6EsXO0U5M/bWQ01YaRa2+cNywvjmrTjoftGOYW4C6zqWkjBmN2W86Xkq4B3byN4iTWK2I2FJqP
RMEsfpKQpfvO71m5ShsFaJtEc+xQIS2M+1EpNTiJq3JeWe9vc8YAzVepxR3T2KXWxb33cQNuc/9Y
N3d4EhBRunjO2hq6qNfoM+5beoHw2QajPov1L/2xbGG+sGN8tkrFV8rpxs57/zvryd5IgNtfdmug
jmIZqcCt99T297YbrlhmHs3367B+4pCnF9vqaWM1/YPk9LEOxJEYZUf/Eq7U7jgNOSXrf1Y6AUfZ
+ffKSdaDN3QtRd717tluoW3uY7Kdg22RdyXd1dQ4miulW18nUUOrv00+Fudc/TpGEXbms3p7Jws6
K8XwfVanaugNjomjOW4CZwFz/Jxud/U6+cdi1Rr7Ai8CslNNSWM2/jmZlbh9XxcJpzlwW2Crr2Mx
nY3iV6fOclfqIazudRIj+d5NIdcLRCY8GkZ5iHBqrZPM2G1sue3UbWS5bW5b97HY5eW5FVI7hUQV
UdW39kOGEJuiggjm0ZYXq7cE5Eb8ftJRNDnEKq09zLzztj9k8EibFbQsKFsUeFsGgR7hQHkgsCXn
yZLTWSjGPjVkMKjiwQltI8D/wTonM1LfZRZ9kFFlvkx6ehcl6adx7Kg2tnW+0yQVzO1g+8yhuhGu
DbojrOP2L96fAkUNhhJoPF/aLhibKLr0UL9kNCvH7e7odEoHU5x/ylZ2//uVXuc+bga70dOzQb22
xP81jNSA8rq8GPnbpFX62ZV47tvrBPL2Xmm6zKdEIBEjrG81d0zOFMbLyHXPxGY7x0SN92StvvZ4
/O0jmUdBk+uh1wyxJB9QM++SPp8OS0zIW2eU/cFu68cmU6RPUKXCc04SvUkoKFLHvg+kqq68CViz
g12Vu3YRyKnV5KjV5EmlgqJdOeL6uDYWHeSCsxGqaBe2ZS2sTNA8XrXEU4bnsoT4ZmhO47sObHks
Jf6iBNpCZ6SKPE9PE8CC4R6XwmFnt+7NSTEzdaT8NFoHnWGv/753o2J1noVOsP3OuFQwxdS7orSD
yJYN3haxr1G2DyyrCooWioZc3/PtiPAh1ipln1DbqTVVXfxt3fbpksaTL9vuU9zT1ixL9BKGOSqN
LqourfF9MZT5jP2SdilSUoHY3YQkGcXJ8GIqkCKiAp9TBD8oz7Ol3W0HVjppe+gzcVfhEyrBBdAz
2/TCf+OGVl0gT3zRWkINnLHbhdEo9jj2xvClGiAIWsptUipKBJte/WW0PIuOHPylVZ+dsEmO8pyu
mop8nWxz/Zx1iFfQUVhGb53s4cF2UF+lcdz7lInqXSmp97xvwNN7yqw3e8Bwq0vHtdIUBji4O0T3
tLxf1v8W1wMUCJhgXrMqO9p1MqzyjgGQJQBgdr15wbdCvkZKtzDYXtB9oVXzbCt7xaQ3381ZiO88
pLFr2lEW1WvkaB1vh+3sFKhMM0b0wvAWpXL9YkRFwGCzOG9zjpNAU/1Y6a6fKO18KRQ1PmzrxdrK
bnMfk20z6+O72/K2V3gs8aHWuIDrD/2x3TarCivbmZb1+/2727oiJSWb0rlfmj+wkut3FZY0hE50
UWDM8EdbM30uceNCY6tlT1D1lmM6PqXSVXZELApP2iuEpswksuktTM7JM2d3DXZ5XWpy75Z8dIJ+
GiwqGoPCLddY/mTVnyOczQtH2wFZGDsZwzWRJUFnGEeGQSQnItFz+SOc2jX8xP2GnQLmEDOkrXBo
bN9o+5GCMZikombTeRwW5WkR8Q8tPUz4439rdYcs4wifBDuO5DUkCQkKCSFatkzuYGdaLwLs6wjE
hCv0YA7fMuWyfT7q+bgm0uXnIZThc6P1L9a0TG9G3MZ+gjHifRPV7T0GxOUGubzFonoqRajeRXkV
QV1LTNzvR/wWwGPeCFQmwDF7a90s3/eLhao8sssXUhfut71y1rjVE9O4ukk1PpjgwnhU8XOdo3yN
ISM8j7UUZ9Og3IMRW++pSLFulQoVYHIXAimxwiBdrD8iAF5exxoB7PonZ5zLV1WRfof5r3Zj9MMD
QX/95lgU1NsZOnuoyvDRXhLt0k8xlZr1aBcwhcW1si+FIinGTtB4tbyPv5iYZm1H1c/xFMSpJVAy
586jCQHo/XDJIuu8BJfTG0GS2h2M3uh9lzPcWazHxOtc4k+I+Qu04rYbcX1azbj4o3GF80vX6vq5
NW04HsNEhirr1TxBaByFBOnNhX5d8FyHJ8QHWlzdO7navIAMVqd2ksUeylX0Zo7vF9houJ0SiR/J
MKr9pyRbnrYdjrVZ+IPpkHMz17BhKid+v4CmU74INW4ZFma4B6EMP2tmiihgPSUq+Z+xGL8tFuSA
TOjhUUBZeEHUdbftdYltMprWW4yA0PBhu+22LxqN+gM0WjwZ6pyQfpO5wXb4iOP8jmiX16SyfK1Q
J1RZtQGBtXIf0wiA1Z31EvWwcTbSWHyeqBTuGShHZ3IspsdoUjDcXLfoo/JkWkr6hfDldG/MsjnX
NEiPLdZ4PINF9SOZCL80k/lLn2AxEevNQv8NdFSrrKML+/99P8WM9SAVvq/0ttDFR7pzhnrS3ubO
Adpc92Mm1S4dleFrboKE4SpW0H8o45uUOLBvWyDQgHsx4HPu2vUOgvd4YWCgPQAT42WyHq2cWr+t
5o4QeMHlDgUveqdoHtQQK6BtHxbMgqIznW9LY5OkV2vpXVmBQ+fxQujTehz9gOEjGWlvTmvqQZob
3V0xJ+q9GbYUFNZfmWgD3NR5y3G4CcpJ0e9aC/Nhu5WwotdduEimKbDebRuoNTZgNoJTXOaw4uYV
Eb5vZY8ebh3296HH2ZugxPaaOd3CLailQPht/iP/64AqLaZaN+pX3Rira85vBZkcte/gmu/H00BG
7xUFzpAiw7sEAkfQ6Eb+vVAu2/FoS637Ja+2+3qQ6l0fxmoQLrl4G4zP2wbtjKOIVLFV7bS5vjPa
wgq6qFPvq57LM8DDBLqXP+mSA0WOnfpkR8QJw21pj8VSDk+Lgy3DoFnNzzbHONPqjbdGLxSYLOyj
4f68lBzjDi9aXAO66Ol9b278XBPD/BoqubKjmpURPKEY99xMLve6E745XKxt00zH37/ok+Zp06NX
OGgfdUivT9Bc+vdNSowG0bXLN8MmRxcevbwXmjGS2NXqO0hkzWc85W/b3nh6PvWqxK2IV+a+45E4
N4sTP4wVNN1GLdvvOv5gxvqPdQa1EPgt5VGbZ3Gk86QcFktPn+0ISLqkl/+z4K5U3UH5lipGGURB
DlHlHrGCcekiZ9olBY+XQXTEdnos4byS/5u8Gm23egFM2llgl/0wtYoKWapee0afty2XPjS8ftC0
xymk/D2ST0dukLxMfdM/j3aDQ+16vkl031UG1FxlZbBhfG5eRzWK76ZepUaGGcKXpV9ZH+vVq12y
onr9xY6VYb+UTnfOVFV9wERv9BNgmx/acN1OUMNIzouWRT4O7ZhhmT7Mhw7y5TPEW8aE685CRL4O
5apvoUpb7Qi8zm2hkBxjaOXOTNrui4av7rYpSN1bQvK0R240PI8wLw6aMlUnq3SdR2spMPmtdeNH
X8idcKXyNev1MBi7qr0rEe3fm2mWBHQiu++F8zj3hcnzl/NShNvyoBeqONeNEe/Daug/y3G+bvuK
O/W3kkbpJ+oLRGVNWCf0C69uO4J4zFGbP4bEPU5zqH1xzWXYLVY8XdKF4IGirVRQRI5nm2yLfeQq
94SxjxdtbZq2r63f37bQo/OmG///tfH/oTauuSZV6v/zdzH6vyjss7eyfWv/U2K/fuev2rjj/ssy
qE/joGS4AhSISvtfEnvX+JelWa5lCTwzTKyBKZv/LbG3/mWqyO8djQK26errt/4ulev/UjWNrR1W
r8r4/5XGXmj/8H8zNY3dqXjQEu3CkI8w1//U2DdwyIxa9GuskuOsGI8bREV7iRPzNTfs5NSLBH2G
ZSD929utb+HhdLJcSdIs5ho9w/tjBCHIwS2XuJo4sBZHwjxvsHSEduVC/6mKMTnpSz/thJ5Y5zjJ
Awd3HnXGUUUUQ5CGUO2H3v4MdDgdXCVFgoSXWpQ55w6fsNm0l2sQk862xzfTYaQ/m3u87DJiFTDH
yHjlTNiLQVdTy4TKKt0Kr6Ooht5RJ0O4sn9ng249t8noU3QNSEeIH3IzPOYtqCn+mKt11Yx+clJN
EhgFuI4xEbWJ3aI9xzejdMVpNUfJim8nWccvcFuRnjTOjCUj1eqBRpR80OWWJqkWZO2iBu1jbI3d
HXlyi6fiT8zZyNxjRahgkqWnpEqT20JccEIMgV+JdHowqwesFGAWpH26c9VCo9G1IC8X4eTTNvwq
TftXaOv5AW+aL+4sQGbHsiT26DIvC4FmVakCEQ6hd6/RNJ6qHs5qSOqghHg4EMUuUmxe0/l1LMRz
Ab0yKIv4M3h2usMAxNjPhUKsiQ4lbRl/Y8Xz0MnwlqcwYBs1Q0A0wIBKBsz+0Lgdsz4hIHBcg3BV
98F2jZbRKqXYXtS4GWifwyoDqytVSUU+3IdRsodo3+xDaKlFQw6L4Q7Yw43m1dScvdNEh9R1zkOl
N3uw1sKb8pTsXTlFBy2DcqCWDcmrczwjaXM/1WZpeo2U8pCshFerTo/LWH5jRPAEVHIC4/gmnR7X
psJd6HWg0Wo7daFXL5PT7Lb3ImrOCBcN31oHt4tafmuUo9uQX9CmB7tcAhGVP1KsPfGlfOo6MKA5
PWKkiWWDOX2LHRrhHMvvsTDQV6ga9LzoNFu1duws54uK+9A+lzikEMn6U2mSF2rBoVt/krmDmj0n
k03X7DdjIqLCgbAJXDL5jVkxPkeKEY1ZieBHQV+nKPYRN+BrUaGGA+oML0gOMkoLO5FZaNaIWvfw
UPiq1smvRcgiwHpx8PTa2I9w+Ts0PXkOgrZ0EF9mJV1L8G+DiMxTFt54/Uw7t5i/ABYeRWEdCEAG
zTIT9KSR+2QXw1FXfplLrD610/o+ysmGL6NjWrY/wxj6B450MSdUPLaj85zHWNO+VimJuWAYMIpX
bEPNR3/qwewz4mAqX2vdJFBsgnOaLL0MBkR7Pa2qIER6iJu1t4pwuZKd3wj9G3R7rFmRNPmVa+21
GqdMLYN3D0PEg4bqjSV9q3E4WMtgHRALvMY4P5YWzJyJBzoW+WutGl+r3PbxXMeRKfLcmtCQNbZk
vPKfSES4aonzlPLEYYt0ZybiPpQ2hE2Tokvpaok3DbC5c9zrBCFYCs5gvKth7LkorkYftCw9TkbT
e1MLmWVBYR2rxQ8xADuTknxr8O7YzXnyKVIwVY7EeI1cZPxFqYmgaDbvLlx+x3L8regLMUs5wsGe
LJMFmwlFpmdHYfCex7huSXkKvzbWBI91ii2GQ5gDd0l/TKaZElNn/kaegnVpPlHff3LqELw2bJRn
Q5xtYf/MS/QARZoyFizor2PCTAHQiHdq1GQQBjGRDXP0urLbTW70ZUMseQdwmxsOOAP0Ax824Nex
nJ+mSUdvngOSEAKI0i3Ur6mjlPwb2QY6N6g+kFsgOhPVOKJYATfzaMP3BoVfZeODltKWJcRNJNO3
cVayQIVpBG/lu5FcJf3UzIQ4EKF1WGyyhqs2L/YyFtqBq8YYP98XffqgZ02+nzMMqq2olUjzUuXo
ZJGntap7Skt5JjkYLjWsAE+ujt0dXvfEWIfHjLwmLydOB8g9GivsNR2yPSlHLbmqBm4mHL/J7QHZ
G0M7kg4vPZEUJIKD+mR0RiGn+0SyD7VyndUZDiSwqZ/AiI5qzTrbBZL62Wrzw8Tom0gNgiPaa+xE
gD4qgyEnl8kerFk5dPO8w8nH4IaOsRWNCdLKxzjad03xGpqlysts8ru4TXZ6OKLaGywLUDwVQZXw
C7HM96IQCjBxLo5IdXjFIr3duYTWDVP9FQWlc+eO3f2EkHY3tdMXBZXvaeq/KF3Z+rmj4vlcItpQ
y8WHiOUgAcwsjGcfJDXhC40BjXIJVzMRIxa/FNRbixYPBys5ZYd0lu6O1Ali4HXz1ami18ZS7F0z
SLLM8CoLiBDUvTSs6n0yOxSg+/scZ+nDmGdRMFpUc0WUvdXJ+JJWcnldnGOLo2vQ67BiRbYb9BGD
4bTHmILz06FS4J6BCt1PnjE1DyU9+53pniOd2gpOulerUngj/l/2ziy5cSRL11vpBVxcwzy8ch5E
iqIYkkIvMIUihXl2wAGsvj9nZFdkZfet6gXcNEsYKSkkkgDcz/nPP7gJLBYCgksOWZ3sZCITQkCC
F0DLbySJIEq1FokbbHXbgu5cDw+ot3ipfcSZnfE7xGKbvGSWXSL08u1Aeq07oDNiByJornlBtIUH
XAivpZ75wRrmDopG9JyhiUfl9Eww2aOLv+FCYyHB4SrRdokSbpNAcGJOqGDr6Wkq3HfU2wzhR7kH
agqO+K+uxgpotEVtGLbcyJWO53ndx6cwdR+SqRAPnTMshU4QdhmSPJY0HxPW8Kl5LEPPAGCzvwKr
5sqfNrg1dN/ipj3UEc1DPiJglwHBrgnaz56IEXMe8hN2cGS/kAU6WqdwtnaYybtYHVpLn9wy6GrB
jvzoPwLxWqSMklriMpmIgv0LInHHvECvLkNAj+niPPYTF15mNO+uniEnk2zQUiPejsVslbY1Ruek
oWR9lmxNLjgZ9i1ri/2j5UaEFtW/DUSlLae83rp97q7mN08X71NlFw966F8qqrdjXkx4u452dERP
/26kTb1pTI8KSGa3VNPovtWuTYB3s4dHGhxSPkAvVFOEqAtXVtG9zZrFcNOuTx6xxPzkDepxvNGL
P8wmw2xtcrbV0O1DmX/YqOpWXc1OWmYYamgei1WXdOnO02dyNoMnmKXj0smpBBN7ep0SGGxeh2Sg
RMWALKrTFqWOdwZ3GPJ9Ye7TFklU2BvhMgTuWpkxSFfQjHvA0GSdCjzr7CrcAx0kywoYZzkHrF1U
gT1TvP1ocdazSeMSJcVgMRTWKhiSHvxyTlaE0RGSGGfmKgqDXR8EoOgW80bDij9yEgawWmo32C2f
2ZfGtVdZEwMSV3BFcoHmZfgK9u7O/Q3CVrAE99dPWAOHcepthjKtVnZkvjlew+DAdRa+342/aq5M
wwcVp4I94w2u2vDQ0cpDWMOnPSc/1ncfastL9xLD2sWkNwwFYiqLFn9dfLyQRDtWstL7zF6F9Rpy
92Mgh4gdbOIlNfp1zuudCNtrrObNzmz4C8xUVg0ngeHMvjes164X095I63qTlmG+1i2XUkJ6Kw38
e0UKwrDLBVbTgWOuXE7mshjdgDyECPKfra+z+S2ndtmSQS1W5tgOJ2/23o2i+dFjDL0Cav+RzD0A
TAi1LPXL7ajUxWk+HifaanygHG9ZmMMXoxtvQbButSYiD+2XxFEaP2ZVttmUm5SaiBW/D5W0zvJL
WvXHFLubprKg9+GYkuRIQeLeemsQT/aZsFd2Kg418QYsbj4zvoT4F4YiypqzTetNJ2tvbzKepRnq
cc6O56uH0GeVF226sbzq4HTjLRvqHoQQAaPDYG/dAvjTdaAEa3Usplwvu3YVy7ujpc+zNzi4swJS
BYISnKj2jwRkBUkV5SYJsRnpLEmO3+bo4mFV7r2fvhetHb03EGmV3CdY8PoSdVI+HKvi5xwHDA0H
5P6u7x/pXPXbJPc4CiijwXaTVN0ntdI7lV454gVRVXa/JpZvBfvVW7dT363FSNIEpvMQp6NwIRhk
LmOUpkSDNOuBeJANl3VYMGTVaVtWjJQeoknfp0bvAjCDGEsZfs6urDa4Zix6r7TWZVq48HA2OSMD
pEvwqoiHjAfohYaFkU0cU3zl4tG24d/OkBpbh/TarNKOGTfgvrXMR4zWwUdT8Uo4A3L7IX0vOony
UqvR7OJ3UDAXY1Ra4rXdyyO02uCpn9KTFgf9fvSg7sKA/a73GBdb7byDdfhF+NTz0LCUusaJTBJa
RMwul2kVrPNMf4y6jZ54AjNOkCRXRfO1lr9GZLcfpvYhhIepZXqy9RvrJfKUlUEvq62b5zrRXN9m
urCFNxxd83GIqCUigCa43S5kTR01MhK3yNE+rWqrC0rZshuYy2cFuhwu5I0dhqtW67ZZov1IJSM8
sICIWCx2OMeiJqHZQcxKXsLG1KODvRY082IidIMUADXwV/FYXGKmERuLmEJsmeFtgtljAU8zw84b
F/sl2+mX73vnuFNU8DjYVlk9Lusp+J7Y5quhh+IZhOyql3iXYxiOQa29TKNvHjAw/hwogSNa9hJM
02yudk03H8wDLklu6K6ielqYev1hZDinuEkWbNyOKgt8bJXaPWTqKrsF3vCA50m7q3r7pgUQz+p2
2kx4HfT6LU2tRTfi5dr0sPhjIz7qfcL0sZh7ptXNyzRZisgp6nWUOD+0zvlGqBqn3QSNK1ImP0yd
VRllGWSAgCdKySjbQOmzaTJ3NeTuIcswD+g7/KJjx96Q3kZgdvVdkIS7rBId/rR8l0lcHSuWgqT0
cciPzWcfDU+u2/XNxo5eN1GZuwggW/2id1CKhhkD8j5bjQ5IaxAxhqvSzzKKX1O/cR7wUjzNGsbx
7Jej8YXl03vEFN4X+sZu52aLe1GCY4hcm4VFaJXRPwRwUgkQ4h6OJUklvEbcKnz8DZBJAEGE+wij
CqWFn/IHU3b1cpbp2dPlz778MmUQrCpy7QEre6J2MqwzJMO+EffT0QVmnkNJSIxgKueOBobfKdYL
1dlzZfgUAsUDP7cHxkioGg2MtHv/hMPemu5Nw3cKZbPjk2jH3HGHGeKyICEYfECnPZ16uZt6d1Xl
4kFgYM+aCkbVxbjp+/rNlI239635tcAYX8vCZZGyuFShccpwkNgJKh43ZXgxSNSRbYRFS+vXZ+ZV
GRsqfZOVlycQVHsr/MlgPdVf6iH41lrcaa54cRt/3liu+SkrRGbkZNaT3TxIn8qhRxF3ckG1HDM6
ofq6DTpLVKJk00PPvVmkzyOm9FhuAcss0zx6hnx1oBebTqIBGhL1JLmcdPOK4uMtM/XuasQFmYKl
/JidrezSeu9Z1ptrjcuTCMRzMse3GYd2zigLWEJW0J1m0vWc618P78/T4ic2B/DyEpHuGm1e1y3s
gfvBcP2tyz23vT+786YaoxRb3w4vpi6WUwEnKozLAOoUodnk6jwOia5G9P2+K2yYO2oa/4vydX8o
c38rwN62sZGwkmX97t5M+njxbvJotJax2w1PMS4wUyO/SgvrhdjAJiUy40vnmS9910ZYlQzKtpbS
YUBSLliRPyV5P7HT/5B5DdEN1cHQOYpKSNKh3rstEIckkgoqPq8MIrrWEBYnovbT9ca9q80AFk7P
imY4az7pcm0U8LUMM3tUtyvuBdm01p51j6weXZcXK/ROmnSpIQk7XSVRjZ6mBwQyElo6HWMkMV1D
Db9cPEsGPRdXzWk+WYoQLFvuyfZhkMr83ZXyTOqtXFUMTZD1nE3v2Cb2N2n52XZOkPHjDLFAMbkk
E6FYxwE+Tbr+jgQegX8/6FwhfreYfPOaE3mxEl79ne0BsypxaFLCIIqUVEzfcR7CmlRgV8vsbVsb
wYpZ9DkT7vegNt9qxOlNXWO/XyOcVywTZhsJhkgQQI1+mzYkHGH3a3LRs6zMNV5I7goXjES/9EF7
QgWNN0TlGeCzRNWURk0uSnf2Jt3aOXn5PGtrSrKnwdGyLYwUhH7e8FZY8dKzwmghiwL/IlTKeUI6
XWNt2jImmEzxD/1mJuU1R/MxWmfbMh+mSWs2juL6ycDC1ruP+9WdyHin/t0PljIK/E0HxGi4w4l9
LElRxI1PjgUphL72WSPyOZAn8dhxKW3vz8Km+NYV/o9kADVpOiwGiFTtF/eb4xchUfdNFplueWfC
kv9mHcRBh8V3KAMJKgNlwxqbt7u3nrz79lFDQolR+vkOojZVEK9cG2e5TWZ6PwgxM0AIXxPDhB+q
J2P80iNrGw3Ze2XPT21KyX+n790Pv6z7fj83OFF4/sX7+0u8H6YSLtmvl5yacHAbi0Si6AilNdjg
+9QqYm8aKL7/MLreBmemU9SZKRRORTqj22z2wn+934yWB6KFIdzuNwfRiKL/+u3qbxN4D0Aa+QWW
CvyRXCuL7f0dO15Pnt79c7g/vxOQPXO6Olb/IxgwaYmBT2TH2XV6WOlxkxTstSPkotmmnKIfI/aa
V0QzBqPVDsReJhk5copFeX+l91Xk/pRQkhmGOn3TnTJ3f+mtlb817FZsMbDJkJ4te3ewd8xbxK4M
q7XvsfzGpALQmfdP2GrZm9FJ4aaNRQGl6k4C1YKg3DRlcL0TEYfJZkJWDQislM9sEQT1juhgYCls
+aZi1LYWPGomj6l+1BNCy4y2pyMbY7kOWvhSeiSKhWg9d/V3SukctfQyOfyo3oCj5Wled3A0Czuj
zty5GrLJJeDiVO9UhXFff7PYFIeg7BDE3E9hDeTfoOVCx4tMJ+Vwf3Q/3K84HXr0rI/YYZXKdtdE
Qhf6OkPn+63yj4OJumdBne4t7xzZvlZmrb/4sfxjbKw6b1UnaX+oEgs7qa7EdKG3VLraGnbfvib+
gA7D+eNOUS5y5+yDFGzuzO/7wfLaau0Ibvk7G9mqG59r3hq9ZUocCVtvF4F3s9oot+aOUp3mSlnP
hdtsTBMo7XSSUPcwOfkHWfg3bz1OtHbHlH+ltcrI+E6S/c2PnRW/9hOffnZZo68Ip6tH69C733QY
NvvfpN/7oxk0xze1T21waAXd5AeeTtMDrd780CEkRruVklWhz99GE+2lkxSPk+ajVleHJok3vWai
3+niF92hpRsJVPv1PYNxu5O6/t4bK+chD5GXzRp2xDUNUwEi8eD6IF154sIi4gewV+mQn+O/qb5n
FBJiRvglbYQhVqNh0iCnLZl2AkZ8NNiQDNsBnn7QYtBTFucBT5QhD7pdBxpqDG3FAhU68alxwCCc
Eec/FIu8q6pegV49gy2A4LYUSaZ60XqrBIAaLJKCQuMUj7Sl2sBTzZ6xqUDRlVr9g/Ds49CVu4w4
xj7IgS9wuyIh76vqjfjBhRE5wqBCRBhPzN3bdOdHrg5rku5Zysme8C40DZI1GlMRSbwVRK5kYWf5
Q5w1865vyK42h3wjaLGwHtK+N5FHN5WCclbF0Q9L/GF6TChW9eg8oaBLoY0V7/UE2uPo+VuPKnTt
1FwMhvQ/k7a4FMrgauqGdNuT67HUHxK/xtjNTR4MB9+9Hvn5wpxqZ4V0LKU9iSPmmrjKQ1O3iuPv
gzea7sLyZwMzkAdFFd7EfvAEcEuSA1GI+bGAdl/1s6AGwWC8T9jqVDqUM0Hg9zu4+/dHNgEbmqHo
wnpeHImFy38dcFkCBMJwDMOnP8bJS1axQ8RGgNtZNUUm2gHLIIaBR4063B/9/gZca/MwhlixQnzP
l/dv6LFN9QeXa/X75+6/5f7DtpG8dODrG2QF7mGwTfdgVmmHjlk9DDxD2012DBXEkQfcru9f/X1o
ZeX9+kdli79o5RTZ0hgsSrTRO5RC6Fjqqp0EnPwQhTi+jbqJWUqh79oQzxJEABOJ0wvZQMUdWvED
cEXZARok6MltIFEp1hN3TFBba7YCzgvLY2RpB52Nc1+zqkpFbS007OyInHKXXpRBbZhwHk7luOow
ZFkaodzbJuua0LJq47AKLCzH+HRindu7e01E/gfoyrJyxZtVNdxe0Nb6qoMGR4+b+cGrzJTM16qJ
0rV2wK39uQzjn3lth4vRy+OlJWtGbzA+FNVIYZjo8vJ3XJ3SSYJjgKQNLtaKmpl/jnrTrC0+srzt
PgOPmbcv1sFo3dLgzZ4AxuE1Iiq3p29s2ebCCwTiFQnSVbXPns/gi0xUkBNBn114+AFh5xMnN/jp
2LQL31nSHq3HqnjNu3QTWkT7lFbPJsuK5xBC0nXQbIUD3FamF78jBSvHlrHJ4ttQvOP157OuPVqT
Vi19vXjEcQ5DwCL8Fgp1s1dr3c5xfCnrvVGOoEMNxcIMnTqFuNx6ZX32gbWN1uWuD4eDb+biqGBZ
JfSwrPoLyzCGX97ObdKLNdmEO3tspTNcGHYGibLzMddG5DHphZCJLd5Tb83EjC3Ib4LBKRcW4yx3
0cry1nohlNYED7i54gpgpdwGwYjGOELlY4XpI7GXj+jGQZSgtVckcncIYHXe7KJd6x3aGxZFoosc
U0Wv19OZxEcG+7dOJIgALOxVWAC5g8M13jvD0mwE4O2sn4hd+y4MYMqkWVdNsR+hzNVF8lEzCfCK
eFOVzTmvmOZoF82sSYJm5B3kT024QruCsCgsz64RLAzCb+Ix+Dl45bkJU0YKQ/IBcWM99uu+Rsfj
Jk+h72fLDLYXidkYLGK0oQVoUjGcJftzKeHE9WAG/rA1gPyqVFvYQb12bPMBIBCVoK+fZDhse0n5
aelrphAPwOc2Lmr5l2YOO/Kfv4VO+znW88kn8j5DrNyZ0UvrEmvlPoSe87Mlp4cIvwX43/OIVInm
Jts3I7LMSXORzrqYR884EJIMzuH+6H4gvtI8Tj5raRGn7/WMAeKkZG2ZPccbSAivphNWOMESYzcG
ccxkPSZJgSWAmUPDPd7rW7/D1LLZ3bUAd0veuyDAvUtm789Rt82rpKLqlqYIFhmcqGUKwthLu6GH
Y+WVUWZ9jxGcLXIxsVJSq1mqzwSr4GQKJWZp1cGM8ZeK6ynl7uzaNSrzc6+lq0TpYVDf4awf0Mcm
LhT1e6rD/YCHxFNXzC3mQkDHC2xmkEn5Vo1mYPzhznq6zAuaGE91HMOAR0/oTdu4DhWdoFrkd3fx
+zfHR+waMaJTwiVDHchtp0Ir9EEsC6BmDMVSqCe4LKYp9wquq9OisYl08Uru4UxpVzRX58QzoMMp
AD1/ORcLluBgOcSOxFpvTkhdG/WSia4rkTlyKGh5Dvo77hDyIGbt2S95J6Wmtrz7DymnqF3slksM
F9pDF3vNgWatQ2qgHo5pTXRLuzYy/KZImno17w7pxV1h5ah3PCrVWM9Hs7R7WBla7ln9cSRFcWH2
BVC8qlCtDu3mYFdYkf9+XhrOXpeR2AZCMu39/edT9UIY7DHpZm1RKR1FRsSP2xBp8yu+Q33t/uh+
0MzqoeLWpz4KRgROvbcbPaIP8/m7BVeRzrV8cQYjwZKoN4DgAJmw9GNIV6GFIQr3Te8SIOFBDQsR
irlkdx2AAvtD5FkzBuUOQyDo7sgeOEQzN2ykjdsSbJgYCw5O7K39UEt34v4OO8JWcBOTE0hAamJi
qgFjGWmySWrrW66xLK7HHONgw6vaVd3qrNP9gIWwqrUpdWk3Ejdadx0rKg/5Yt654iBF8Pz/yXr/
mzgc03MVe+3/zda7xtXPP/5j3+Uf5c+/Mvb+/Id/UvY84/8aJKISRwM575598w/KHt8ifM/WA8Nj
dKFYeX/xtjEZbfmubzBhcs3fhD2bX2c7OkxCy+DL/0Ul/F8E4rh/C59yoF/4vsXUmtdAJo/l/S0B
r2mjvqVnrXZ0lyUNYPxOJqzLIMYX5lYPq0vb6YI5GBqioVQ1Fbspu1m6bwODPNLcO+MkGBUXvxlu
kNaOiem8UcyT95s8sFijOTPubt5FmJ28iuAXzV746QmCxR4k13KSp6b0zhJjQ6DfcTugng0CWpem
As32wvmajJg9GPWTkGgOZ2Rh+LkBvYX4ihT5OWc9XAm/ojy3sHBpCCrG8VR/6eeT1/qA4hCEl41m
HzIrB6ZOO3ARi/RPw/kSjX4stXeyiRkhxvqLlrrnoBTzopkhaomS5DLA/GrIkmVppl/ppAy8O+9c
5/j8mpgwZHnObez9HCZv1QbFsEg61lW3s9EDFCczEkvqu5WlSVh2PZUKfzvtUKcWf8hpumpNu2bE
+cfkrDwLckrogAKhwvGIT2baGgJADCe81I8RrPuFN2qrshyepJ6fqEpPVWnDI6v4J/XKbvS9JqdL
0npnLdGPiT4fq0C/BKH+wjSMZn66EAnHhrhpC+OFiQ3+MRhLd9M2cfNTK5IvUEyWy+Q17KZr4vc3
M3be+ixaF4cu7BgB+2e68W0xZic3Sz8MB56g5G1m5UkawzXWw70Z7YNMbGz8AGwzOyldjZ1Ox9Sl
VG9B8YLk0FKLDHN6SnydqyI51RgLY0LsDYjJbMGm7e3MHMaIQDFSBGdp6svKcyn1ug3Cnos+uycx
QW/HmzGw4y9LhX5GbnXElH0f4q4TNvYOJ1v8SWFIarYu6MQM5tvJoepgTeTKzlcooMB6y4b8I3Ly
hwgQxjcudezsahEfIKUB6uL22mYndYZpD+hWcP+bsx90n1+EA381Yryqj5EeGFoHF7U935TKO9M/
Jx1kByPVXEf5DwZC0u8KL9A98U7LyJLXAMMeRpvyiHIpXIBYLzorOIyGvIyzu8NHkt2Urds5K+t9
M+YTrMejEdu7KJqOpJ1/+REcQizV4QxZG93OTpYzv6hrcm4cekVAWQciizN++rV5wsV4zMabi6e8
rO232MoOszSWVp2d2ib9uP+NSTH/JuvSJcgHpZYv+yb6CjtoN3k5bqMx//D08eja+JJzVmKvXDGi
KW2uPzFdoNpgIpC8OX361WYdi4TYFF6Koj8/YeN0sLjPkZTsIHCuqnZ6GWccaAYc2dL5kszZKZNi
Q/V1xJb0OatQTYzbthmudt7fWq044SmFG8CPMZ5fgrm/EqNQRePV5JS0bv7RDd+DSRwEtjleM7+o
Mwj/96gp78e4+FAfjLoejUhevURibje/dBO2R8a0GCRAEW+JGAamYO2CgNqdY3JqtGa+yE6/CHhL
VbQxx2IfWS2/r10FvJ8swBuLATwTqjcCT9fB7OwS2/8RKK4Ca0Jo988QZVbq2s6y8aheG12+wHZK
3BKDOnQ2t2lantKEpaCP56Pr9Iy4uNf7ot8UXf412hDskjdkMWsjGW+mITbqYgoa5FSJ+RKiITSL
F8EnZQ3eG0N7rhd9ftFJO9aC54goY0JnD1rabioLL+9yvnjteImd8VbAO8PvuC7Gi9ZPL14qt37Z
s8pUyQehrK9DED09wNCEKKh/xji6JiGaMxNNkqW7Z8sbPwMn/FY6chE46Zcop6OJ93PDxaxF0HOn
A9Oss4F/jnYJZfVgMY51pUFVL3bNnB1y3z3bznCbG/1S48MzqofOzrHmo/XDTbMnvUoPorV2jZmf
ClSE1cjtMcVcEnzSbs4ABBFi+4ix2hEG5q3r5s2cYzAcjseZG0H9j/U/5lwHiJAXNg1vg/vYsXH6
zy4cLyPXZmv3t4a5JaREctvjed16zk4tVsg4xGI2+pKJT66q7ZtasO2xXUVV+hiws4l0fjHS4kM0
zTczfOmL8WaFFNuJPX6aMR5CwT4a3bO6JdWaQJrdOcYlWd1Enck9hoFlshwi/63v64bMIHaawH5r
emfHnggarIsrnP+zyUIFY+ASi/QD9tMtL1ndgh6UzXMXEjd2py8+0kByf8QPbXxWf6swvfP9jjPG
s2GCGIdQPoWmnY0yLNY6xK0BgI1Bo6Runiy0dkBp2Hynh1HDt4ksYkwvyD3QHRgLKfSwQAw7JzU+
04g0XNDjhSfC+gF/k5G8TPeQssQ+EFRBosg06WtaeitDEs929w3IZtqlQ7cq4gaeYI/ycRwvQZVN
xwlcThjdu6U5+PjiGLXOMo1Nr5QTNJlEaKhlUQbbpjHDjb/BUh0ORiqpclEl/3p0/9o0J9NWFlB6
PPcpiVNynlNXRWgkNqbdPLofNLv98yl0PV42DCTAod9NY+BFr4ON89pg4VLWxyHmJSFmlloeLhkv
JRam5jN+HOogp8Y4FCkS+nB2XhGiI/xnIo6r5mas8lfMwojIEyEOJ0Ed7Qvcmvt8aDaTnrwY+Nvt
p0Ku/XhmCen1XSMgIfvkx8H+GGaiL21trSxZ2QMWlfbmd19u626yERE0LVs6idWILXazQlsEGQPb
55qxQdFBLWp6rQP/qsSvQ2+Oggx5wNHZY74Wt+OGoghDfvTl8USCthZfSmJX19RfL0z3c4eJML0c
u8C6if2PtjT8ddMP/iEp+/dk9Jcl3RckU8y4Uy/BA2VkN87tFxeKyqqusTqE95+x3CDJFY6A08SF
DcX0M9eyw1AC8duwWUm1WmatvyOC8w38IsY1LsUnhcWDW6Cc+iu8+mvUTmhR2/UUUujYjv8910ma
1REusNgYFXklLH+j2WAqmHlvnuaenULezHa6ZXYFORSTgtDfzk7ykdg7TeKA4Ga/xEr/lAb6HyWu
g1VSio4YTB29zV9zI6mTgz8zvgNPx27yb3VyadZirMjI22EwDkZG+EXVgM+gQYR9iYXlApINAeok
3uBpKBbamDBvrwFztGczWJKHOg9n+PyfAwtYb7vn3vYPHdK8al427CNqgRmGC6DkNSZCl4YOO/z0
eyAYmJZERqT6ObWS18nPPkjdFgvPZHmUZb+3SeiqKE9RLcO7IJO7YaMiCldtGaWRHfp2vPahc548
ypV5+GSWstDgRkKN+fTs7KNQqTdWdbJhBtWTf9BsZ117I1zMraoxQ228Bv5wNTB16J1xU5BSzlKK
L9ihpbEFT9nUbOEdUGLhDFdVu7n1+NLE+oVlaIR3D/V9W+LeiuXSCr0tV4pzLsUmMmic2+5aDJLk
b1rkqcEWTm2s1luAvzochYUbetu+ki8uUWuLPspOvhU+kX3UCv9H5mjweYRY/aV7+7NB+uuJ/udM
dEedZnhm6j/DCujY/naaZdQQ4C1hD0i/XHXBsLDxXWf8KrdqB7PEeLExiK+j47/+s6Zj/ffryzd1
ywZeNphm+Cok+PPjmpSRuhz/T2Nbk2XafbkTsfNCMsOJROYT4/uBlFKpczLy4hRKsVJVXgaJKLTs
XYudXz1RHlCHm5SJVufgWm4iQaKwomom5nTb6giqG86n+wN9CJxR5Jxuu/Ep573xovbgMvPfhgCi
LCCKKjhkckJku+0QREBt8yR3bR44u7CYPqPQPcemhfS6Z3GCdVPnJ6fQX4oqO6RcdGlJoVvKRVs4
hBiswY1OU4AbSCavkV3uqGYB0T9NQH+v5GymDLYk3skiO0HkgJU8X8d8OhYehb1NZRBZ2Yd6z9as
v8yG/pIqoLXnvGQ/NC8/TTaLE/82S8Q69sDY8fsc2/yAeOzojfpRcNl3rK+zjbAqP4t2hW32G1Ur
d+zgv6l9NBqQa2IlKiz7XM/Fl9q0/WF8LDGp+Vk1wXYoxpPBgMaQX22eboQsTq6tyCczqcs69PpW
bWRLIDEtGc+z4K60Kx01Vvkx63S+cnqMYrAoVJU4DDcGoHaw6ViU0wz1lm4vYvDYGmOVKQVeHDPc
5L2z6q0Iil6qmmhqoo022WtVKjo2PQZvOrCGm5kZl0ZLDrpHzZf2V4MPNeHekAOpXeF0Uc9Ji4OR
tkgoato+OZU0Pcz2T3GXLaCCjjD2O2LDkEKJ3N41SXZS9V/lyZsthkdDru9L7dTf/El+GhX0T0oI
QOVn7aAKFixuT3qYnkwaXGNOP1QoiVH2pJrGH7bNq9KcNx2H60UxTMspTJ1NBhHbcd5UPViU/AB3
b6k7b7lNn5gnJ70YrnX8nDbuQ+Twu/Lpxc7ttzSK14SbASvOnxjUXK2KNOsSV48hPcQB1S4WZqZL
RJlKnI/QWFB5i5wiGMi42vkU7nU9He8XPK05JvpbzEN2I0C5Wr1s9i67LNdqz8hr74y5/YpKd2kW
cq9ar9IWV9WSDXhXltGnrtF9qgtO9QhpTZIZgje4jGCMTNG9ik2w84aXfAaHiOdoPcCjzedhOzT0
RizHqpqFJfPHv14+DOtv7sT3dctE8xnoCl23/p4hnk9WiujSKXadN31C07ySKLW3wm9UY2zLvQ0G
PA5Xvy8eKLZBEiTM+hLBitioC6uLIUT5gu2XhB0wD5lf88y5L9v3X+CZP5p0+hza5KsKpk/0OgAP
4xlu4XOAE4PuwvfLZdY+ULXIdfeEyxUCehigY8JI01ak6LLV7DVUp0Uw9tPOampisfr+UkAU30am
TrJg3e4TfybYKnkzVK3jztwmo1u0G8NsPuo2iFdRShCGZ+S3FrLQQmAYAJpTy8W5rEB33BgVlVmp
+RD9Wv+ciukFLko8DF867Dto8sWXWl/iGepLioytRn3Hqu7a4rg2WZzUmvMcafpZbxCctvGH7mcH
f5Avlj5eRwy2BIomLNqGql2rPRzZP+twt2E8uGrQTqolMOjzU8AVqe6/zgueDet5oPvOU+iX/DYR
J4ibmGFhv5Q9aq23ruhc1VWReRie80uwJ4eMk5/KvL9qNL2ZOR5ELbd2N9yQ2eycavqc0JD3dJeF
sh4hlWfX1uIaVP2VwXXj6SsDY74hI2mshHradF+56G8WdvXqhhYeONa/ufz+OcH+vmuaKIddGwsr
8mDw2v6nzStJKdJT4rh2vZd9NRkW/fmtZB0J/fHcIkbTpmMDyjR6zfrf/OX/oSwzA7BVi7XPNnz3
b9tmYMuezASP9KLIuEwWDLopd/f5yi3ovoCBsOVdjjmjhsA9qy3x3/x5pWTmUsLMWIWl3984amqf
QHPIDhSGf/vz0vNGKw3ramcKSik6MVXpaFzSgc6qIa+ulXxg2y3GpwSfj9am5wP2I9pz+29eiP8/
vRAf1BlICzKf97czEFllEPtdWO5UaaxudQfcJteOvqc/TjWwCSRDzyvhzTmwidjduLpUyaVKxDwH
zgvsXVLalH6v//qVKQT7v39Egevonmc4hmerV/6XwqbOyOxOCfXYBT2FM2EPOEY+aV1SLEdJWWc5
CCCy/se9+K870Mt8+gSnukXdpXLSDz0YP62Y9ugOnpEJc4m2pqu91vn8ImjsrZQbn6hDhXy5xbRV
tY4CaNxAbrPUYVoVElbSrXVBH5HjwkiwuF+wQ/8ne+exJTeyZdl/6TlyQRsw6IlrDw+tGIwJVpDM
gNYaX1/bzDPL+fj4OrvmNfEF1wowmN17zj4Whx3/xRh6m0zaBqLhMcFiZHCsevqupjQAVXdf9PO+
8drHeh6lP2Sd0tg3MkyaQ4AmudnpKKZqpmGQ1161cP6eLvoXd7JvAZagYWzuPaN/DKr8s/Z7Xj75
aCQFnhoaBn5Azew1q4zm8zqjOp6XExLgcXiOcD/8wxH6u93DNnTTMVxDd0yJ0P/5TzAzRMSlyRQs
MlsSL6U4M7vKs2+q7ji9Gl1z/H//7Ybk/f/b/24bluxpeMxqvV/+dx9lApV7jkw5HWuz5InQczex
XpNyxAk83e84M3/MkD6ROgXov4dnmgFXtU0oMENxNjhHY3mK2uJYlDcLMwPf79eTWdxZQu4MOuW6
bJjvLaLsCBW6a03yfDwwKkRekgi1LcbiemG12FOokq87ov22pNnEPSBqYWItQOEkV36UXxnmdPJH
stpZIQ3UnHOngaofIV1+d2HvywkD3Y+9nI9DA9jF7TdPyo8NlL2+K6rNRHSyKapDPJvudho91mCo
vzd2pa1oyYdmte2brGcvCm4CLyCBMki/G5CJUKc+m9ik8j68K8jSGkXwLLM2BwrU1CetNzOjdogw
LnOsrw3FehlQKkt68myQEDCDu+1L03NaNilWFTENjeix5iQa00cIjwO/sZxGgSDDQ2q/mUybxuEq
t5F2aQmt/uqAhRtdbr+bq+zDyAKMvkyE76fKOkSzc5gZtYfOe3MH414Ww6nnnFA5c7jiZVJVZMhH
Zr8w7EZXdfGA9OlWfg+Ez7e+G96OFgYrzoLCGE6jp38PPPsWG90/nXx+s2KzbMHq3NA9Yf7bwmkR
GkB+jSRyWdyWBe+Jv914FUH1RX5lHDGH4h9G29+N+o5OQQ7jCUUBU97/05DWmHMsmLQy2KaUq1vK
9qx//uH4UTO2X04tpF+Yti0vfdyq//omcUQ+Habi4mAjZl+NTkuLK1ueGyy0NY4yQaPsgRSAR/A1
29lj5WPopzZKP2UNErTwKelcMn/9LTgS2Yc6+Jp5m1IUHkz7TTAQ4pC5SiKeU+LPTZJvnsvb1APL
MupdNlIDORCn+fTah+brkDBUN2jQsaiz5MxvWmgSk2Ayzv9PMuOH6c/MurtTWfAxWUTSDX+NfPs2
ZYo8WRQs24IAqcdlnA4OZWD5IR1m3LXr3s6W+0wnm11mO3jVS0X/BRjTEk/3qZXcEFL1bAjnLczJ
p3IhuTfWTWSGW8n0k5M3OaGCj7hBkHXN7nFCt+0FrPBauilmw3KM3icq2fKL0Yt6hRNh208Uppi6
fjqcLrSZii0rn2FKr3BorvD8YE/C18rUX76d3jDQDInzVrj9c44MJK0Fqxq0bqyA/AnIJZ8lCMZn
OYLL+aPaDf4XkvMPkBzT4Ij+6Yj5N0oODc7uo/j4l5b7+Tl/tdwNnQQZkwQZGxgN4TI2K6a/KDmG
4f6hU2YRlFuYOxo67/R3090nNUb3mcy5nuPY2A7/m5Jj239YHPK+sEyk265rG/+TxrsJieNfT5As
1HSX86MhJ5Ac3r8e4NVSIi0L5ujOnduHwGgsGKBlcShqVubQKo9LUWJ5y6xT3sP0w3367rWwrKzJ
NVY0rddOHZ16GaJBPiXe5OLTq5JVVnXOV9PrqI0RVicGYCrz4Jg7g96e6PwC7ax4bZ3yIR+dO1B8
Id7FKzxP6dx9W7DGl4IIPyOO5lXaoJJKp++FWexdm4Jsls76A47NTdHaq1QDFpEFvbdy3IWaqA3g
r+NIGytjY6X39bK8ak7+BcFgvC8/MYdux7nhHIhzzujtYhc16bKvM+pIYZDtQ562MiL8wrjq37KM
yOdYzD8mGz4Zv94a9094WAaPgxmx0ezPV+HwMS16+pB35RajCUG/S5MwAIiTNnDo9ksAwLcHm7iM
drmK/fhHTcoMFZBy5zs6AoCNYbb6XvfKfTlhgI59cirtFpByhsLQpD1bO6l7pUcoBCM6IiubPF3H
45tT++qvk3hVheCGwRFA/K1y+AMjNBUHR3tizvdRtiuyybmrC1gqVUrnzUYwzGj8RI8KXSFevG6g
ed9rRbdeUjylbvXUsg+g+pVCazt7M5p22tIM+8Cr2iOmgO4Q+3TfoopSBxLAnZW0X/0E541LbOK2
6PUr0y/H66qO6DDY24TsO5yq+BJjtyGehV+AaWs/bidsy9nw6C7gEUziimjn4uHxBhOz1oJms/Tm
u3qMmlPsZZ9JiiBpyhFSSHZ5xyJhHniNJW1eoWtADRK5j0rc/AhLZzpYDtSwJBqOuMiLjZ5B7shQ
NfDHTreaVWNZW3B+x/BbLeo+O0y9Bq6JHN2tfpMv/jcDbsPeTcV7sXTFuozQYQ5zR6rxbVSHrNex
Q+edjR6PRiY17OS2NhpwveCTwGJcW0iStZBqgN8kKDWyGiiG+elDzjhGOcKtOKPjNxGy5DkWQlis
llZjUkVwMcG4h7b8nmpdjgTATLEylsWeSe18TegUnNLIfKCLVWyiZigeo+g1iPzsZNcydjp2aC53
Edo1aA5kNdGvmSA/xY8gGnU3Sra1/d2pZSkFP1JzJwiJovZdeQgNAUtxfOONcgRd5RRLX9TY6XH2
yi8ISKJV5aSbPKYW1fhFutFs8ZE3wY9OVoD1xdDWzWzuYkB1UA0Rx8/On6KYbsgN5bVZjOMz7qmH
xBgoDajY66E1SAFAI7YzKHkNflUdtBpcMzo7/OirBqh9ZCRvteNNR1HRQ21Qdk49YXHNUBMPnnvb
JvZBEkRUP5aCiNI+g4qIbaKaRLinZNLi9sd+RlGkZKWJ6nHHCLyWglF+cabrnWmc0vG+68pjYwDM
HDB77bSQmXdhI5iFWhserABgd6GXJnbE8QPwx454TOYMRIuuFrcF0KhbaPtjpOQZLvljYkZ41KJb
vfQaiF54h4aSXS5OK510gN7aIGHc+CUJ11lS0kLDtazbdGXxtTGzxx7saz7i+ewtLAHLjMVELHQf
3NX6KoIa1jPtPk4GfiUb5TlSo51pax+elT+mWfThFPFdkVvOnSYgSxMSTRUonB+SHjrfSxxvM7hi
GyPpuvWkA+5EvQjeq9zpbuztwTmsOvqIh8aeKURNG60/9k7W3NHSpErkdsS2kuycwaefsUhnC4LU
GGP1VeZDdB5B3uz9kMXyf9+kHtEigUSden7O+T75xJ+umxFihnmp2Ec9bbhKEVNdqS1jtO4Xzf1h
pQEmYsvYmxm0akO61CDNQdCXV9VF2rj51gntT0JKR7pXoqV63fp3hq0jn01LHU+0w7HgjVjolvbo
miks+2D013VkXy8M1MRtCXNNFUO7jRADo58eAIhXJTlmmEERniFoVZvqoq2aFKivJPtKS5W6KCSM
uSW653xV3WZ0CHyKaKzW+OjEg8FpdATksYnkSJgszaMVk1+RB6TZmstz6RU0rhE2Lc5ygJST4WTo
73QNA4W6qJyQymUYHXuU+wTCUiepnRP7FTIYx713w/BLF+QP7YSxKDQmgjnDGw/I69ESOmXypgrz
Q5OaZM7Kf84xwM524dPkSrKauq2V6PysAXgwdi85LfgrOk5e2s7o2uKDaxbhbpq8jw6nVZdY9Skb
nc8SjsRWY166T0R7d5HUpjK0QKf6VFTL0ba0goKUNG8JE0arCz8JIg/dfIAYdJdWIckMV+pCSWJ7
8ATEf2g6iuaO4bEJSzKMrVkcNCLc6FhTcp18TuBpLuDFIOZB08o/hKcaertWF1ga0vTKfhDO9GRT
xGc5hIRQ0F8Ar0KwDCzn1B1AlQzvOmkVu7xzj/FY5ztCKA55MZhrokaNTW6HeA+D1Nie9wBLR7rd
2UO8NhQnXr6Tejt18cttJjLGDfI7ltdjR2Mmlr9I3ibTeqnKZK2Ex01csdqO6z/Vb3O5UBrry9Xz
VkLdWTj642A3PXJkLpZubjdz3ABBW0riru067FZJY/CbjO5U7cnpxVSMwFmJvtWFFcTEoxnmG+vi
TO0OiwxHCG2r2ta6+Unu5rCeMdjrRbAfYbhF36Is+q5NMhujlr/vJHd5T0LML1fzlPbHQd0zYYBf
tuousBKYbJahEUBs5rT86xHqPmrvO3too2Td4la8vBL5A/nGNWm1qlez5OGnts4vc34L+QnU1k9v
o64jWnrxCC7AIfn3Q9SWepnzx7m81eUx6rYycLY25rhwnyfi/Zc7/+NVdccvr3n+qOe3U/efb1C/
2U9f46dN9SiKewszEAoG11mjleef8/LSPz38t9/k9/f/9qG/+9AiB2kjPLSSaE7WtdVG+GHI7y5n
8oJxWxn7oFmag7ojmA1IiWozD+MU6Jh8uLru5C8cJBzykfMk2qzehcvUsX6VcvDfb7YVUzytRmte
GAGR3n424kzu4FQIuhhX+JCEvlZPVdfVhRGRedcEBpUu5LmHKvNQgACbxVt6KgAX7Gx7QTzQmvqG
HGxjaw8DbZfMpd4n7Zhn47HNiWhDOMGdyOtz8Ekpx3BP7nIqB2VSWIDLdXWjJvd8taUuLk+hRdUd
aBwj7JPxKfJCmXzVlpkmhComzANU0oZ6kTKnc0WTltcbgijAhSffPle3qs2fbsVf/EZ0LE1X6UWY
fd/aemX9lZROBmNSGJDEaNmxG1A+rBMPbv+Umi/xEH2Epss6SB636qKTWwmT4RXI92Rrztk3SCTY
WizGvmU6pVBSV61PiLu0iRiTidvbX5PY3W2ikrKC/G2s7kcOZ+KoXlB5itVW0G46zxZHNx5/LKN/
Xyuev/xKQeo+BfWY7gBdMiCo76Z+BsZeceR5l89nyjPmMJOLdPkVKzyldDhxWF/lXu5sAgeAhDKH
M1N6G+C+bqvFl2Ed8iHKAC491dUEGUFvZPSXsgjrpCrtZ08c58B6nBpiBBxj2nSxC0wjm0ASyzCd
vgYgFxvgxjJhGptzLEra3TZWCnRHvr76XIEbT8fOvCNes2P2Zj2cHyjzhNT/qa7izfieWDO4Rdio
JIkntL/Uu/TyvKFSobQ24qup66lK7zHyAx6KOYPiQoiYkdPFn52uGCHJIgnNegK+UGpAFIhJxGFf
+KygaZz/X/VPtOql5Z98+WPwoP9JYZr5uN9AdUnRtNXCWid6iT/eG/CkRpxLK34y9c+o3TrUB2vt
sLyQMTHq26j71MUsx9bLVXXveYeWf/bvrqoHX36Yy3N/eamuGCbmHjfqkFP7mvow6mpeZpzhL9fV
1vnGJU7nlR6K7Px/hVqPTZXQefUQ9basNTkHqc1JHWrnTXV8q0/DzO/vAzBVb3T5yCEB24Rb29ea
T1FbnvcTeWxEWgB2RB0mlE3QTIWz/V42BY02lLeHso0i8qzlw8+bgfzVYogyPXMKhT+4oAouSITL
bfOSQ601TKI2JeTj7zFJfSd10Q0Gp3y16av5qdo8f/pqAbib3Exll+0GtiHzLzt38nMmxxndP9f+
5qkPYmMqQwR0Zp74csxSP/vlt7/cJkp8CwXspZW6V92h3vJy9fJctXX5Gy93XF7vl+fGxUufai1j
2N/pUmCaGsRH8ro68vjF0+6krp8//FIZFFK0kbAzGVul/tPLvuUvH3iXiqPax2JTF0g+5H8Q9T1T
GbWb/n5TvcR5qEJf1x7I8Ntc4rfUWKKuqi2FHLhcVbf9Et31//E49RDAXyS1FUf1/urznbk0alPd
GKg4mPPOrG71zaJftpcn/PQotfnr9Z9e9fxa//mpP92vGdjKO/fZWDALqnFFnUbUlnrF3912eYi6
FzYHR6DavFyo/+NyVW2p5/3HV60M719eRj3wl7f63W2/vOov7xTKAX+Cfy0RLeqYxQJ7sIZ6oavF
sX65WJRxUkXNXW5UW5fbFsXlUNdrZbk8P1INt+rFLw/96R61GdgSUYWd87xHozfx/xrz1BH00/Xz
5q+3quvqYPj58PQFqheMFOliUNJjclx/J6LANXX7HueKy+Kp2zlF5e+7muKbP76kU2Gt9bbXXxhO
iCOZKvFAXbhciaWvX6q0Pdo1yNzFcOevBS1cQom1F9MI/PvBLOuNGQxPaVIhfW8mf6snaUQHkIqD
6zwWU2LyBQOKem1WXS9zXGxE2CXHHErmImLKjdRJ1tFMkq835PWevAWQSRi8znl0v37h83CykKhM
anCyXnISEfKRH02dXtWJ9XLhX862P51y1ebvHv7LberUrW47v8Pvnnd+B2AV126715HR52pKJy9+
ioFSN6pgponSOWUxdd6U88BRDlDnG397/+Xl1N2u080bQcd3pXVyUFNPz+lwJ3fqkUOK5Nac6gd1
x6wOwd9vIsiTYJfyuxE3pNaU0IxbyF3ZSFeY/JlwnYzRd1Fc91rFH12+jolNwnXxluaZTf+5OVCw
E1cjwdTI95yrwevs17aK7zHYX3uTf2sVw0fsJdW7p5EJ0uYOTGjnMZiI0CG+FSwv+ESAPtmBHn25
bhcUrnaMJGwplnbTG6SmkGzZbuq2bwFT5hnKTEClNXXGfaf1p+bdDSOA+SEzw1pDym+292Gmhwe0
muk2m5GYxgvavhF1+S7O2gMBOPracFLgC0t+4BT/lrqmdGkLZ6Npwavb91/DaIJwluWE2RLeN1Fn
o8o3UAWjEL6qPVmBD1Cc+gLYsgD6RKVgvh0ior/Bz+N/1vMSiTF++ICixYzqZA3aYAVieyFREACI
3QL9LOzyB+HNdzbwHJbK3d6ttM9cm2aJi4u3VcQnzwgpcCGQCApzdVWK+yFKPiI4VgcyRtcUB7Zt
GXzp3frBg+HnYfgH4c6vOsCJML9ZOAhve7iJsFr1nYPoUTSBu8X0/WP2qqOjwaIso2nasUjuSTor
7usS6j3rvu/Cj2BXlMLDE1KuF5P6NblZ9jEbompNoDIu+GpX25TXFjfZmUGRr0MPGKSvZVuWbVTO
2wjbZOEeMtwPGmK0XT7pzY4MVaafNBF8DxY2xOhqM4oVgdzaPg0pWxjEG1qYIVdaYT2NRAGenLm2
UegWm6ZuX/wlsDZChP4WA+lTMnXzOtXb+CFx+rcoSva0iLXnEuLDavGMZ60s6E2TXIFDEx4A+Nob
POTFrpeW0MoCax3hUCzAyWwLTJhrbPl7z5dQYpzT1QKTtppsDwp23l4Lg+BRVyu+9h5egXZeI2IC
uptqFMoN8ZLPxgerT1aVdmYQdj8cJlB/fF24HkFBmakHVpEbwzd3zLy1b2O4zzT3urbGnSWqdC1H
/8iSox71pg0YMIX0mrPiuulDoL9Gf+xG9PfWke6ittWq+KtNks2OxPMCxMIhv7O7ELepS6/CN5qv
i9X+yH2n3WaG+2wHtHna4oeojOjbbOnfkmoqnmD5J1eFU3YbtzTACsQGpCZq5fRb1lB7Tnjyvacx
M67FyEolsKtdOYbXU1O0hxHRxVTSYetNGZ/b/xmKuLhPx/SHZ4xAG7xqmzRwxouOjjqaO9Mdn8xe
/7a4hXnDSJFSQcBdymnoazrNPcwXhv+mrlEmOnjO/EastSZmcZgcHUkcS/voY+ncCrFxRkZplmyb
wH4rd2Y5tuvUbaHT0UpI5rdwFPNqkXrN0XzXPPBBpYZv1h/AaTzO1XfCg6KHRM+hXlfFtAPzSbEJ
0uhgNXTsPWgahjt+RdHGTkKNeI4lY18T30mhJ85Ty9M710GM4CKyEqVRYUcTz3No5xujNUuEwbIH
P4MzaBkxTJ19NkF3PcheYlbl9bqq/B+k53zm07ivgnm5BmvyIOr0RDkWuLEgz5C1ppF98WPOhgO5
wg27n9YAPwh5D0n+NKl7Fo6zt630wfQyfJ3xLac/FxPtygUVGfI/buf6qdQb83tYrCrUBmMRBRvb
izA84ylqM35IzchOYzIQF8nbbcL51XSGL0R6absMnPtkMvgzwbzPEQqOiIq3lraU2A/yCA1z566M
mqO2x8/Eh3ZeB6fUr+rgywJqyAG/DKz61Wa+s0KlOK6CxTx5DWx8OwkezCDelk2Q7Ly+I+p0qU5N
JovkJG6emhKibB8f7Kaabu1JI/TZbjlDzJyX8hDgDQ0A9EKUPeCzf9ql7R7qAZVwFK+XoPL2gwUp
OTZs6rRkJncN7OYcReaxtlkRuvgZaGhylIclbJPMRJVKwCMJbeN4E1S4WjyazLuKpk3sV80hJjpv
lfSoNhn5OQJ7sMIZhd1dUyaMLgLpXT1hFPb8r5h1Ya43tIJCPfzUwu47rAWQldbDMFriiPsw54Ay
d5OdpusIRFnhRCH4XfPF0ZFoIxJLT71mXVnzR91W2m1m4g8G1n4zalq/tvNkONKUW5XoxdYIf/cZ
WC0KBQUslyFYExRGvEXTnrxQ4Lig3v+F8RGgS07ygM6OWpD+0lsMVqahVVsLhDLV+E2Xl/Fe5xfb
pETY7600ek+M8jbxCDdICaDiJctlRS0fSf1wv3TJyW8kyiVwv7Fi3rc1xVo/xo5K9Q5aGEZWMGiw
sMMb0zUrrLvebaBrChscyUgtulXu9ODEDgGWmc3XKpcDYDf/hJ2eXvDE4XjStZcMMPoqpExPOraL
Xyf+orejt80+AlDUW23ps92UsIyOwx6N2+uguxVJfw91lsZXpuM+4B/e05hLo9DC/huAxzdn4gM4
xGvP37az7N5M/TvdbQ7QgBeC0U7EbWasndx4SeeoewgJCViZpblHWXfsM36hgsGl8acEWmXtwyfb
NtU11DP/kQiO8djYqzLOFxwf6J8FuM4xlwEg/nhI9PkqpaOcEaSZhM797MYDwzj59Zyhrszc79Zj
xnx8cNAImnG5hhM1bYMY2OiwxE+9OePtyF1pJMWeOBf+vDIIOtuagG0ksvglMO5BBN2m44C84t3y
l3Q9k1ix6UzgTZgqtrqLbxSikkMvCh4TiYFytyW7vI/7kyMFhlV6srW3eUzFHlc4R31Giu4Qt1+X
USeMxlqep1m7xyPMz0Ci6oqdxJQokj0mNAAMnvN1Rqkx5dUJx7axzSYNPOeUZwDaR9zg0cEQBfwl
Ag7X0LuB21rHQNQkWHpRf/TdeeOA/d3rcQSnW7uPlO1VjpPhxjKq5TGxdlSGswhQwxLqt0ILpttg
rHcwTp2tCSJy1cwfVNqC1eBEPyrYd5Mlgi39Wn6J2NhFx1IQxU2EzN2SQ4mynlBJeMDwEUVOHSfU
zG1AhZP2UVfLFWclOsE9dCQznmF1t28D6guo09VXzxmOfi+MFdzije9Hn/mcfkVpglmAusR1U3SP
uFf9XeQMzgGKzLcoT58d5JVbBDH4egSwrjabmCYZzlMkvuBFL2hHEyfYZJW7NSporM6N0N5J+av3
cU85eNZOGjji61H2qoAZ7dqSeUvYMRVjNC2LNHqMh/YkykUcRRDStY86fLAMyjXx0pvZEHR9x2EN
CSrN8nsiiiHaj/2rN3ufTU3ST5W7mEuJUBqi+WZABpA20N9Jw0Rm7JAGvyBfSPvqGGv3PhDz9Qyo
mwOqOWKaAjKW9IhKJ/dotr5zzeKCNQPcCSeAjhnqB2KB7J32VowYDDrSg09mTDM9946cDe2nmNFB
eEdG9Jd8Ie6eMtVJb+7TSYesm4/fcYl8BkUAxgIJUJwgH8rtG5DdyWapiGLXBjih4P3dngiO0vHn
4xgEt3DVSTGuj0L2CmP6nXBp8fsldbPRI80lkxiMOIwgRiAGP6sd7/sJkhfzIGZV2X5psbjyQ7Lf
+xhb8VDutQkyk9XphynJ7Yd82SB6oREaIWCMvhZzc9s6YXOLAR0pSdRod1lo7OAa7oiLrG47FtCG
pxe3aTzt7E4uTcYaq5r3nucmDUIr7daVSyq5HnsvkSuNteI4BdVjAoapNOy9PUg6tjXBPgzaZJO5
43VWLNuQtuQmccldrY0fYgmzTeVI9ycpf7vKsXKoTsmeZcNbDVKMcOuFhAoXumw6kl08cvo0FqBV
RbOfepQEcAQmPv+VufQvgF2B4SX3vW7JGboLD7DIP4pcXBMXnawdX+brzKgsesMZTkBaAXGGx6xn
LwRwteBXyp+m3vvueM74VkKkq5uMTFor+xEnmrshQAK1DerkyWL/yuzbJiU9NmvElxZlDw1SY9uF
LpypwtxEhYWNrWvHnT6hSwrq8GAUyWvVkZtLyKyzySGsTAtiJ/ItX4oEW3ELZCPAFrvVEU2yVlu+
uFFTb/UpA3zIf+k6CXtO2UJynpdtAJV35zIfaGbgkh7CtHVJf4jYz0Gz0AuPI5BfAj2qeYDZTjCV
NgA0MzNjHwp/PrhLQlY2uPXG7QFS2Ux0zGkaSSPSvY2ALrIdwgeT881OEyN9GDKruhTNl+EgLxcR
YhWDuGQz3JUOMuwY0/ZqqoFbhi2Q4j4SKWaA8irj7H8FQfMwpuhEw64CDNlRfM68a+S2WP7JnvyS
s1xKQlr5Jaq0tdM02TpAwrYMNSIYvcsPVowxuqEtNjUA090E91geoh5jHnzXJRt3ylh8MJJlKdBC
QfxclAPNIrAEor602S3RAhzcZpU8eO0+JxIhy/P5MIM/y114e5EPlpq49W0SxHyUTtzh9g923mRh
RgQMK6pmeEjykrEB8VYksK/rDeo0HXrDhtU5Bxx74I74FpjT5E/ipLNIl5yzVz2xGOY5aY2Rq+19
EdEd8XDIN+XjNLavXvwY2d1r0pUF3J+0XKeejP1wj/wbDaiaVZCsNT/kz7O9hRyJCYFVDxC4E9bK
Ip0GIK//GlVttKXv/QBsRcZujcVeyEAFA29a32BWMxbybg0zR04XLFxtTHMzQnYR0WfGbwnRZ/b3
VZz+GY/uN/r3e/kRj4nbvztUuVaBm700E8HpOOgPThfu/RyEGVzQhqSPNzNod4Pwr2Nfxvr0m7Tu
nNNnDVT0KghCvoHwHk2WICsLv9nODnNmR6FF3AN/aUXqHOuKVQg4/7YvCW7FbENiWL+gwWugn5o9
hIX+LTdC87bk17vrluZWn2LZESgFVZACq1efFTu/sZ4ST/ZgXUFMSydrEPNdX5O90hqWvonrqQLR
aIRb0ScZ6Rjd2RPyv9rif9AWw7vCRfafkV6bP7OP8aPBgvmnQoRJp9f5OX/TvJw/dNu3LMPF1YRL
3MUk/pe0WDh/CE+4juf6yJ0Us+vv/E3/D8/iBuFb+COIdOBJbdl30f/9P5b3h22zDNJ5PdNDXmz9
T5TFtvhFWGxLDyh5nrZuYGbn4/1i9sEdHiXG4teHIS3JOoQduBgQKTw4WiPQ86s4p0gR2hwnFMj8
uMJJ625JhoJtMABGzWvBuNfWCccjC5qE2eWc2M6qBI+8gcBQn5wEYdoOZWS3rdouPA1FxAmgHFZV
OnCclmZ3avNmTeP7um9LDY3fu+cS2wsngmwV1+3RloaE92gdVsUam6XvevtWuLejM+fHuDLXUD+c
E8XyIsIi7SxeyCSr/BNRy4IP0mEpy1dcpwNBYkX7ZkvXcsXXMki56LN3W4OoCoxnP011t5lnl+pP
JF6pwoTbNApuPavRtnTf0m0jK6FBQ31tCQiBL5x9kDvOU8nxpocNXOTe6dYIAyD1zCEUP2IORFzf
NIYT4LnwV14+Hb1eXw5CJ+YY+fC9GYbvLmubJwjXMsjrOkBIdAXZGzf3/NxTriAaCthox2kSPBVE
JDsBPzvVIFqYwn1ddE4gJHVT/3OexhHzkFzCPgWh+BpXO7AAVuNWdG0ZPxvb+HPBZblORHVLkpsh
5wn0vInhNvOZs08bv/clSiiNIPIUhWKZwyCaY2ZFLnMt0BK7PM/1lcupwdU/05Gqo1U5hBIk3VMV
VpiQWPrwP5vda24y5Vkm5uHOEp4i110PXvgDan+04rzDAI1CthlMIuwpGft+GjHORswkh3K1u4tS
k2nHOKIOST9n9LuZuFoG3SJ1rAQPjbIzt93nICgALbTMedtmPjkVI6af1D+M0oHGCu51k7osPJ0k
v494I/AQ5NeI7qYDZE9NzHwotHA1W+I6GPobao+47Sm4DTFT9xi28LqRMsxRKuTTYljNYXtMPWYL
Xn7N9OXa0b81VX5PCBJUHBx65Hik24Q58Cqdw3ffDY4y5L7SoMqmx8yyHtI5fa+dgby3snzqU6zf
sFJfU4oD02rJOxJqLLACQapLgLd2AE0lJY4IcIO7sK/vJivYBgJmbRrwzVn+rOgumOsWxW6Vw9XL
ae1IHFVFdSHsSTk7WCGVhHwy101fsv7u6KEhviWOZpgO5Qgbj0rUoa8af+1r43QcdMJI8hIE72QV
e6vIKCHXWFkqfT4SpvDs4s4DckcNJtLzz8R79LvoxLIfeq1v3AW2RlAuRJy+Ee7N7D31TTveuU1+
neswyJeKJd1MagWzX7mWoUYfvVoVa9IRlJy5CfK8OKJXxEG5eMitu/oOv9AhmZ9IxKE+Ohkdnk/v
uY9uBItBUoyIs5maeN9lyLd1HyVomyfXBKqILQwI5je5XvD5a59VC8lBKUNN2gzxsfrWkLt779xa
WQT43tJuBYPOrpJjm0aQAuR4rBGB8WUeJxSQ+vCYx0LbUMRbDYIZQT+biKWvIMrjVGuaTeAyL7W1
sSWduH6o52y6JlWTwBvCUogLncNtZEk0RFzZ+7yk1AdNjBSo7NGrkcbnMcLsFJNxkEI9EH237OxI
v/OHxd8F/mqs+3IdxNFTGdVMJ6OCSTV5QkmXM6cJCKhcwoJkIeO7iK805qpX4xNLkMNA+I9OPgcB
N6FP8aGmeOjP4+0wP5hWcoJTiJDVilyWlsHGC/TvSTzEm9x0XhezeKJoE6+wfAnaIYELya0Qp2Qa
jCOuaexWebgLK5Rc2VT2p8pc8t3IB7DqDvl/bzYnc0xIn9WWH0M6sSKad9Y8vSaG4zE2kFw1ON7e
CruOMJ34QUwIgeH1DJsy8DhviMY9maYTHqs+3IgcahsDv2lM/Uk3JhKkMlTnMOS7w1LGJzumHpQG
ib9mb0mvnSxbG+EcHTM4xmU6OnvkxBODDuPo7MdS0l0060KC8nOr/TRFiww9WLQTgi0NC3HrkJRh
3muUbVkAxNUa2BRJS1mdnyLwkBBUeDvNFcmhGJfbLjEKxK4lwPlZZ6aF7Imfggkn9cio9tNrUVhf
fHgXe5yI/mke6upg+e4NIYM4VoqZeOnGdoEL0lVSn6KRH0Vt1ctnJBJxpa7kHfY3drTzpyxw15zS
XiKocWossNmHmW7bX5t1TK4ifCC/XACaWM+lTltM66P/Yu9MlhtHsm37K9fuHGUOuKMzu+8N2JMi
JYakUCg0gSk69H2Pr38LiMiSMirrpd15TSh2AkEShLufs/deh1FHFF8p48MgkakkaE4DaCOWXcvT
ci0zUPIrbayRDZsEQE/dj9REpJmPtGiM6LlLuJcJMjXNdlpXhiK/eVRXP1PxdnSnyxKKjJ88O+p0
KduWLKBemy7lIOR/JqA/Z4x/MwE1mOox+/v3M1AC50BD1siRw/eT0F//92sW6jj/wOPGPI9jjiWC
a+Fi+zULdfV/WERULeGwfzjbJJNWQb4rk1Ne3aUN8Db/FP8gfNYm9sgAKE+Aw/+O/27ov7vNXXJI
SH9lvivJlcVv/pt1lTmSGReQmbBohAdIsi9zWoabNu5aZZAfHcYIF2jEHCjqHKIwIzwP8K/ZBIJU
ZYNZKZw0RMxX2gPNjetOd66HacTSildOVJB39fb7QBQ1mvsJuVIaUxX1+x9dbmTneizuEjvK57T/
iaQdCoEyQmM97keb9VmgdbcyehYI4mPDyH/OaUQFXKQPFFIx+aPCZYui2b9RfZrcmNfWp3Ihivol
LX0qUfjndiNwE4xlUMO++gEEB5SYD1Y2dGvoTPFG+oTUesTI98KbDild5qEtYhIhqmCVO5BdLT13
76KYTtCkZdkuCjCHMJTexpoZXwezplI/dfU+HFj1wxUeSUP1v2qV7p6w4cnHppHhoSm9z4GMwls0
GcEtFTSwnroIN/bgjefIhm9RdR0YqDA9qlSqcJvVhbGlRqJta4AJ9NGpF8ZDTdYIYr05YDLYmpJW
ExToVTgmzcWI5/Cmpl5jcr6MdUIjLKZb7IX9NQmmB8eyKedHzE0d8QV/7bFDJfy9IlZlqr3PveIk
S7bbsNZ0ryXcqNRJSNmUIbO6Pq/tFQlztEEoqGVzfcLQx0e9yMa9C3S9C3DGscC3ETd03iai7OX0
PVlV1LJ3TKso1A1AZaZyBPSpJWdXLwlrYcNyljuEefUqycFfnj02wS0Ja+7NEN4DqIYMosiHLDSM
hGwwSksTmoEbA2YIkfbPYG1ZaO6BEtLJc41q70jeJGu5E6EiwY3NomXXNyEpRCYD73whgv7XRR2E
8buby6PL85an/NXN5QFPgTobTHVebmmsEIlIHfI1kU6sH357jWV7xfLIchXRIjVZ37r/bTdUBFOE
1J9PiMSRO/95R5dtIkek2N6Ukiot7+Df7t7yv8ujKpYYM2garJb/eHtguelHPlP95eq7/fv5THJy
TSL9KZkgHH33xHdXlycuLzPVM93VLIh6SPN14OTivFzUOlh5mLTN2upHcSbDH0FIh/mwG2F8QG2N
d9IfHjPyjeIufndBdhbjt5FwH3Y3FCaoHdz5PrLp9J30CAzpPy//s9zbOtPIugyXe+erk9mTsICP
kbKOAYiRjKUaA+Q50MpLOOQZVTgOJV2k2tlreu28XJMBTjmWk9WqmTMZE3sg/LifjlVk9NtZZpGx
jF0J/WClkzy7VB7O2nzhgo4/KzSfhiw2dZt8mqsI++VxowEFY9cd8AUyGTINlga1B3/XFb06+76l
zsu1BjYvQqLxntg6t5Z8wYRtnicjMs9+hmgCbxh5Rf+8zw7arWxx/QzzM8bK+0rEEmEosTyEfW/d
FGlm3QR9QfE6AI6i5s99GgKZb6LCqc7UBTMXkkhUeWj/zWk9kZtyXp61XAgLHcNyTTrIRIo+fjYs
CWk1ovwCUG0vU1pJnjvi4bJnXLdr3tQY+GvgvwcCRDFI0lD0VPY1ZjG2kiX5IZnQi0tqx09Z0ViE
Bffpri5Z6pEuamwFjdiVnMCmI9IazmMEMo3Uk8c0G4dzPl8MkVGvCh3+uDk/w6iufTfhr+ZMP1dG
boNr2DOP07yGnlOXm8chzI8BaKxzNF90QyRPNc5rgZh9m0ht49SS1Y89A81DFtgwRJlDZi8WrY0z
BDPRK+xUNfycPtOmszbqE6iRClhUlMZHYsBOwcRdy/0T0YMroZxot9ykKSx+PvClVCfpOvl5TI69
5gS70Ae9IUu+AthybbOKC+MuU6I70soEZuiQPYUXgSZ1lZw9lz3xJ3gDtGkys3nAyUSadarO4zDp
czYpJDhUHrQEY9i3BSACqfnmvgDNvhxYldQGWisJHgDHSy6lYsU+1V29qtUIFmi+qTRwuaOCbNsJ
kiEat4LWjX55pVX12kICSUPJ/5D46ZXiTIPD3PE2eUyFP/brZi2jIjm2rJrWtDHJ88t9/c42030u
ZfIp1DJWvlBbDCvQD8as7x7Mmca2KMEXjeCi8SRdjjZA1Xe7iVAvPGsze2PReL6pP3/e+XZ7+cef
svyfwtBZe/r28HKfwdezI5Drbnlp4nowwIV4GH77h3eb/nk1S5OPtWeAfXnbk+X1lu3/lKxWvVes
fQv52LudePd8RD/62vBBvPhCB0yilbA5lgtntuq93YxnBMZv9y2Ptp0K9kqBDcFvCk5qXXnC2mVw
TCThjBqrW+QzET8460sJvxr8WrkREK2tmWw9VN2lnWHX8Yy9jqZnAri2A5/rMRkAY5szIlvNsOxZ
HqEMfXYIxVDgBvCPFC/oI81EoImiVZ0k4zEt9E8E9WEGpYMCmVtNOlqVmc1n2sV9Z5FMlI33GCOh
eMxgb5/cYgoe+gz8jmf0d0H5Ee4GBECf6pXlp4THO0C7GqIHjyDlzmboNYdZJWd7xDUS3huBGZ+o
aBwTyONCddaGJtawylEGWTOeHIPncz8Dy7UAdHlqb9MqFRfbILGvbOpHnZADWOdBB/Sccbk5WDMI
vZ+R6PHk3EbU6eMZlh6k2kta0IVtQ9Nd+4NzKCl4bWqKp5t8xq07M3i9hcAuOBGCB7Wo9uczv5XU
/sppUeLV7jHnkr4gMHcTZG48493FDHr3IL6TR+yvDfLfN0ZpeWu6EgYTSXmk743PRIhhq5eg2/IZ
JO/Us1LTHcoNMIJPCSbYtZeYwzqW9geN76EKKSl4M5weZCSFFXPJggz4EGDYF7DsafLvWz+oV7H8
Bs0k2KXiwdKHCJVdcRnBL+4NevSWX3sby1MddVmsQFik4EWl1RGrbrIJNc1da138WBj2QMOQJkoz
WS8odCgdioqkUQ5P5mLWdSTP+pzF1Uv2ZLdQiCaafz3tQthy7TNMO1Qbg/2ltwXhnrRk44YaUTEn
Trv1tHL6rN8YvcakYvD3tojRE9XFiyHm+L+L7fTXwi4osxF1ddRRiE19fOho6uEENxXUNbRT3veg
dZFb1rDBPUTYIWhfdyIQ2xzkBab7sBI3OvWdS8Ph2IQuCPXeZdGAW5e1B7YlsziRplV9DOpdgPqH
SMIftqp0INituBmpgvYZkU1euKlFfqhMhItj2pzdyDqLgupXRgvcrfgECedbNxnqZDckGFpW7o1E
t6KItYRsLF+GaRwpeeLSD+LqEvYcS85s66XasjIbDlCnEHeV1j2k7cnuQp2Mdovp8zSDuD2Xb0rN
52T3IwpTWlTUy4EGefTDZLIPEyI2JE8UJtC8IEqREHLS2cT+cKZ7TVi65e4Dk7+us6Nd91EnQERF
SAUFCI6uAuTa9sYhaK3wZOcaNib74o9ZuQF2UxkNiSJ6fmeT8Lsyu0OdmRR9HZInQDm3h1b2Bz3e
tpJKo0gUjFRx6CKP1Eaz+WgRnTegHFkNSexvUlyq+6S9LSU1Fq3htGICWV1lTuBvLCvRKPMD9RSa
+3GoyRiL8eJ3ReJu/aqM98UqJvVy5U7UjJiF7c1MIhFNWQPWPiCuCIkhyYpQ/QJCOgSetIJi0aA6
hCJzfqDrP3ttIo59PTz3ZV5unb65DULbORMl9Nlpsjsa0AK6OTEQeg8hGu+P9oo4gRSQkP44qdib
dGS/o6LG51WmKCLcHiMc6kDTj5/Q72lbIyAu0yhQTSGeVbsWSSCZnjRgkyrcIW4vNvRMjG3m1Zd5
ipP4PQLEJNln5BXDMastktLR+ft+gvZ/nDZtoV0mcxN6nPZRzO4IsdU2Te/fe+D2bvK22xYJwjs0
Gs66GykJWTCGVpnvXGm603y34/UAGICkcUtz3IPJOUSLjJCJlEu5nzLnCjUSZa3KPTrih+HZ3iG0
U7IFfMqiKi557210pyOnYBHOR2vo+6xGfzySG0JYRsypp6cFFBbffPMcNV8cSRCFQqC/ycLhhRXr
sLI7IhmyiXOVEyCRY2rnHabCDdcKxPw6kt2lsqM1GSY14RgWW62FvOhIA3QXu3njTpBiSR4OJvtz
1qF+gNUA3Xk+49Hwz09NGT3rWdVsEy8hAqc7Tj5ai8xXwVZTTcqJnaa+68itWTk2SlT1zW9PoIK9
h5oPfeVf8Qt6Nx6UW9oJ6kdACYNCcdgeJJBgmucnzlR9sHI/I3Q9VknAMp1IbEOrCPXFJNuKgFNz
+bmCUbdCqvKjoFZL+JzJCKhooxFty+/R6EHGBTDQkxC2XcPKIk2vskMZGYr0q4d3AIEuEewVOGKK
hxEAFJLJQX/YkfnBd7UjVsqNSvpqT3DLhto+6pSxIry9VkAxMwHNxj5LJ71DEHOf9fHFF/eA1i5i
MyT0QbTAX/lVc5MlnE6QDvtG8tSbfA2Uf3GqhBsg5E9UwElIsHpSbrP7gpVnaXohs80CRXdYA591
dhGgozUBdxG59taLSlsYeh0dAR1soRt8NSLke63qG1Tz4Q1itQxDjIskL4foI9d9a11ruv4oNsH0
RY6Nu1IvdtfCyXHmltZD5ogPcTansARBv4mz+luS+Qd0NzDYB/OrNQXiXmnfnbQD0uy790MJA2Fi
NWQN5l6W+oG2/nMVMbFwxmtPLN6RPMfXrOXw0uKSGnPgM0We1jnqNaNQOz52ekhGlSKNCr/3pfps
NTPlIeY0HhWzAC3i6Z53k+TUtTCs8SVq9sF1SDpkYMw2VsdptzBzKA/OAF4StHgeBZ/t0HyVGco6
OVDYMmT2SF5ZFfkfi3T6FkxFvI3V2O5ay3kGIaMf8gAhpTHd5Tnfa+DrGAJysQ7N4aXJUqwuzhgd
yI1rguE+LBFa+9lXC20SdlynLNgq+E6RvTQoHzZmA1nY60gviKrbDlvDsQ66aQNNzYYrN063nYe4
l4Sql4waTSbi+7HPXjSziA4hUJ2xI96pGSuTSpz/0YnScb1MuYzYgd9cMUDrEavTZF77ToiaCDNy
Tnbp7wl13WW9eZFuJ2aZ7ZzP1O2wLiM49ENEhx7nD1Gtyd8Jt1U9fSIBsVh1uEDoAAKZaAr3bnSA
kJOSeNPZ8SGUsbVWvYvqkhi8/dB57qauvKubDHdj/8OUTbUbUi1bY1ZROzqw0TZNg09t6xNyVKkH
kpSexqCSaFFZwkc0E5NcEkV+MqXojy9xPHlk1UE7DStlMgdFk9VnNwB/09WoymfywxKi8O3vWpN/
9w1OmyTauKsiCMn7qXNaBamR7xLvNie79g7bA0ps11tbRNRcw8AJj8o5qsJxIOKStuc50QTjqG/O
1YeonlCFhBFMIUBb13ZStw2BMiu7dMZNTgjSTVkEHw9S5C+oG/0pkVChoit+In0rUndYp0SMZa5t
7nHCq1Xa0hNknPSYX3sHw1b+XS/lJi46mm+V9RAiBzTADRIhRA6T0Yw0Nsm/XLuRwJrBQRvrXwIm
Ta03xMTGVuYuKm0ywViU7mYuynRpEc2U/PpPaMqpO/DWR8A1fWt/ij0MIrGRdpt2IuYqlmcdRnDq
mOYpn6phm6V9eHR0CR3Z/wjlahbfOOCL3STAgZV+1szxocHHzkhbiq3pVp8phltHFHfkt6vY+NpS
mdmYxhQeG2k8gfC4qabR3eiVRK0l7hJd6atRzxh12xuX9HTP0vxL4xdzzPeI7qxiYm3maguJ+mw4
5gFaIVLzyd0QWAqXPsdAYWK6W3UlJrzgXrj4EZzIYLgamkfhny09606qBtNYD9M2peu1Tg3NXNtA
QOjLku2uBjQKmktGjWo/zQG1etPPXwUrHM+0bmmEIwctojsrFTZVYDwXqJlN5d6YaXPRcYpTH28v
fE5qZXt3RqCMnQWffRxqczPk9VPh9veELz6hr2XGS6z3JtPi+0SfVaQFQt6ElDeyU4OXBNQKaWtJ
t4mjcp9bLjI0uQd2dh9GnnMotOAinNK+mcArb8g6QR1XO/sxNnZCks7a2gZ+Gp11jFWZx1Lvotu2
zW4TIl6389miKEZWc9KTh5oqf7DrO+PZ9cto7fVpsC2kcTtkYvjZxFK572zJqfxWWJp9wyIIzxfF
/2IOO5pMzDzFsRrYnB0UN1pM6yD1CiSmposdQgZIDxswmYgq4CqvMkrr32Ty0JbxSEned/aNE9+H
2F62Y2U75MAkalP439Oi7c+ljzUGdkGLS2cjbOgFDohzlCGku/V6lvEtZik4pfAwpAyKFvFvVBMp
YTUHhzr5llWPBeck3KgUoUxpuQ0pk/nBq/H8W5w6PHI1111A2Iui/2+rSxw53Y4j2Tx6AyiTqLsS
MuysvVEDEOpqjzYK7Y0lkO9g/8xRoEHAYnYEvDRKD0Czb5yc4KROeSSI6cZ5SiwbZDYa/7EmkMbr
DZNpPiVS35lsNHzTEavSD090aMQze8OZHO1P1oIlILNnpSb3RC+wWimLc3DHWLh123hYly4wvDZv
HqO6NqB9suhJIzK80q460mugTSHgofq2JldNC3AietQtFKRu2dwPduhv/Q5BZ91a1OL0tEDbjepu
pmp4DO8tZOi2znZ2ODIJzub8eA4oXRYH28iwI7jmuLVDBZi+LxgCiwgpNElonTsZ9CRDjPUJ+Gid
zDOSPG+K3v8cAhFviFtoAhXtgtZ8aZKc80fSscSA/hba9uvoF+gPk5Z5sN0f2mq8dak3r/06UmsS
IxixEnfNJ8bSRlogHvoDXtjHysu0DemhCV4BYexMTv2FSD/7/sBUJXOeMC+0fMYZ1RpXAzLcsngW
mXFCxl3iPQw+FDCNmL/RPBKiXE/lCyrkk14/VQkdWYVC6jKF2shX9IwZgtVspX2pKFLoYpDnWgcK
zYrELvydgzLrXktM+u6BeWoy9IGyHD3KEOq7O/lP+NpT0EsDgmGsZStD9q95Uae7QERPU3nrR41/
qYIsv4ZJXO7QhDVIFp8ysl8YTyjk2BpEdVVinhCMHwMAxDiNnE05CW/f9emj9L12OzRMS/FZfaol
NeBpQPEdT99YCk6mIbYZTaNiTD4AEIuocUeM81fZM4VuBDWIgX5661ofVBn9iAd116XdY6X19tZG
G7nWmwJPaALj2vW7rXwF25XutdLSqKuyIJ2kVa0RdjwmrMyOunIBUMBlpT0dOsalgkSxp/9XMJNn
rRo+UTRKdzQnkS+jglVQHJr5R0o9coOmHtxUok5944c3uKriL8T5zIcaMGm9J6IS2KuLczVZo7cP
122g9oM2HZDutatGs8ediyR669JS3Qu732HPfeot3+QIrVmVBdOPqUfm0kCd9EpYh+VXz+/2Mugf
nK6HYzN8M6d22Aejdqqc8tkb/Hab5YW7DqRL/cpzf6R03XdFab5Mkogshs2M+Q0GSLosdxwWzZbg
fzCaMivg8voBFl5GRwfTiKAxC337S1Ljj3CKR9kJWLIeKtwWeXJVxx+EUI892ZQrvca0A0LtU2nE
NCEVru5U39rCZw08fdEVQT6o0m6Cisy/yWSp6CM6IF8u2ybKis5jQIARYo513+d3BYcIv2us70nv
o/Un3aSSZFwF0KnXDLYzVZGqLTUWTEGZ6x7SFpCDSD2wueNRVjZTa7GJfIWkzH6skhbet4HiMB5e
M4dMf31EmIRxwo6a+kJ5En9ynRy09KGrv0Rl0JOGJF/SGW830HtF1Ax+VNTiaA3fmGNGD7ZFt9Fs
u5vJyY9tV1EFLFwW5f0WHeE2Nk0WbSE4O58q2KpJIJjRFf2Oo2xlI0S8Ja6EX1pdU3nJroZL4zlA
YEEaZM+uccYunM65dWWuH0xgJftEyG+x32Y7vUq+EYgXHgIyBTe2adFkbDFYKKaXK5uT52rQMDsk
nNDIkNSoS/r4F6c83cWTfxHE2h/zivmh3jv7gqgsfkCrBYrmJmF41IJs54QqPMRJyKFRjh+JNwRc
YujJbqycYxMC9FGIk91U0YPKcT0EKK3xbkw4bjI9PCvtUkcdXZUKL2tUQ++geEhyRL4nODY4yY7q
Sy0/5V5vYlgw6T9Y1W3I9NVMaI+3GrY/rb9qoW4f+MVQNWjiD24bMWb21QyoIPKyxt5YRiS2K+k2
OCzcK6HWn9HV4pEJ8l3X5e5ZWpDjMFol9bw8imZhmoCLqHd7ZF+vrKwukzgak+bc9aV7O4zYg9xB
ewHGUV06KgXkDKUSzlR90azAX8MhL7ejaXW7PBA67OvbLvsWjuj4zR7jDOMm1E2icVuD4UR9DTET
ELf0IJNr345wBj2N+azno23VbHurZcpbl+aIM4Iqg6bdQ37uayTqlU4UrYlVjSIQdXNxBXEf7DPN
zTigeib1ibyE6Bptu9qbTkMA/JhUm6Kb7HUZJuLQBtQGBkRulDu7FvezLPQPmYP0MUrGOVOzO4bJ
cDGcMtsUaH43Jm41IUhu1Dqm6EO4lWH2Acf0K70pY2UfjXwcdmlF3K0eh1Sh+9k2i64xcP17zs0/
7MCjiEJoAsJGAxU7C6VtpcNcsZNrmILF1gGdNn52zlr/VHtkTunkvB4M2V3p/Nd0cQh8jSKdWYNH
ttdIvOuxK0ng8jP3IobuEyGtzXZqYj7guHXIAx6ILWuCJ2YicmNwUAPRWAdlEh6nmpLqqL14wIu8
WnXP9mjtNdH1uN5UslZWowHQy8f10AGg9CrM7ZjXplOv+ZQROr/dM4pT/qyHV8C4LzQkDo0IOo6P
Gr2DQrdkGWdT9vrKH/OPsGh/JQcukYXmElmxhAi+RRhW/0wXXO5b/sV5izlcbr89++05IV1scilR
/i0bzIwunNbpFCU7zTEe3m3m56v+5SaxzgDGGGuiD5ZdW7bOaEgT+u2Ffv6nHWU3Td5HzNJ61pSe
h8bb8Znwzm/xbf9+bidr9DNZ1+7u3WarCuB6KcL971tebv984vJOasd8DXqv2y6bDig9EZ31z1d5
e6nlg1tuBgvYPiPZabn59okKU8/2odRvwkr76OG8pNtIrTIkoCIxKm0TCCvfIK6pKN5hLsbpyMql
Y8QcDIOVZMyga+jkQ3Ysipkzf7gFsy02zmC4x0hGe0sofeM3VMJG/FQJZ7gIP7/S/a8s+f1VMJuH
GWL7LZZZTvNpsupd2vdE/2peG22GsWY2n2Uf3bY8jBI9ixndJ92XLsHeY6LlRTkZ3xLET8tkJA5n
1GwwKv5ZhyzRldHXuYVRjaT4RW1xITf3Na6zZNWW+PMMtXfRkhBDurLNHQrEW5liVk0muEUy8vtN
3TUR+nK0oal3FZITamSjEABYwVHfk1Q8FfaaHyzo+DvL5xSZkYw95eZNGbknjIMpCf+qQS2/b+nF
r7IkuOA06XAApTS6U+OGLMwvU8XHm9PikgVyWqxdVAzrj01mzC5M2jU2By0Jt8ORge2gFc6eQpq+
CixMntTyxl6b0zrI5jCGM9KctaRmu+ocnDxmWO2Jp+m3QSB3Zj1+RpbDygHUn1P7CLyinRpqbxv2
xBEIVTylifUt7yXUzXL81ttpwwJRceLGrY2ZijFQbxvi1abnwDceicIhU5Az2abrCqyXn1pBFXTA
DGTpW8MQ4brSQogWcesBsYnQ4lc00KNwKtAdOftSFGwvvvGw9m6qkcqAQgS9bhvOpl3CcgNfqY4x
WEEa0NrnEtj0ChziY+8xr7CKCEc6YnzStSmk2bSjqi/jxm+TLyOD2lZD4rFrMm2lh/gD7crANW8+
lJQ4y6GCG4z0FxVndstpbOsOiBdMeKzrKDXZ+dI9iQmKYU1kCBK4fDvU1tOMyhiczAK6SYhjM+54
lDYT/NGV2+ZYiNyneiKIN25e0yG8TiNdSxW0n8XQWluT9HW0PLa9WzRPVmHXP4Wa/5Z+acyCvfcs
CtpFEAslGfWSqRK6vj8L+gJPjUnYUpwaR5ouaae5JzumsxDqyTURqDtC5T2aRSm3WorxmjxsrGg+
VeG0zdHZymNdGXt6KDqWMb+90VPN/aCGcTUEdnoXcyDkdv3AqcD/mx3XZ6vL7ztuCQ4H6ZjSou7/
5x2fwqyySDtmxOmd+IgdEbkG5TzQFXTO2qihNBg59PSTgAS3IDxhJ87/bh/+4sOj/mFJfZZCOszy
/rwPYQkeawjS8IhYY7wrEuMY61FwZOaHYwN8ySFPemfnsTrQSqYMBLlbd1OQFZ/fSUivP9/0e7Ll
vwB5+BKRiipXAaty8C79BuSJCQ9WVWz7x5YcDOyZlTq2eEBqwUmwrxEGTz5h+AnJY45fXpxYH7D7
++uuUMfCq7VL5zblmQn9qsqc/uIjmGG8AswcADzdKp/TNIpQ/eLZ/o2nTGKc+/pSaLWxLmz64dBC
y02WeER2hPqr5XTEteTlPnZz+7xchPO1Jpme//9v+y+OXeJmpNLBTzkCXsv89byDtbSicYKGoKCj
pRvpGiYrnkms7Fvdt7HuGutATdW5K3vWlt10MI3imA4Z/f2EWOhyOGep3x1S0UNkNNPu6KkAPb0f
uKuq8Lp9MgXGoTX6h9bL5W7Z8//48/5GHu3ibnz3HW9em9dfTrzb1/T7//lvlAv0+b82/5X/+C+Q
w236JfwTB+Tn///h1bP+wQyHlqbiF2ggLAZT9YdXz/4HDBDAQULKn3a9f2JAcOTB33Zxz/HLJUbV
4jf7ZtZDEioNHrRM2zB46P/+z5/OpPVvt9//KOeX//MJSgiTyFIdiBAnKDm/8/dHJzXoWA/GQRw0
1yAgB17UDxNAMEJTgaVBT7HDYJiKHIrF+neTgKe6e6BzSGb6N4OAilowvjLJ8efOX3/ti4MI75ry
WcdN24TXdx/zX5xBKGz/xd5Ka0aW8PHA3fvtFJKDRaE1gXJYG8RJD8DT1mlxFTbpKYQDjW5xrruY
1kO6MsnlSsW9zayxmG5HpzuUWvMF6QhFS+NALsTWB5ihEu8S5s4OtPlxVGrV9/i6c4pEWMHcO1t+
rwtAJMS3BB41htsSxwhiQBCzxXXeHClRJD1xH8+Iq36nyvzr/BzmxKumiFhzEO1vugeaQRATNDbN
sO1jsZJnh4nUfNf8lHmTZaHv5z1win43b6pH2VE77VYUXxVb/2OnSkX9kn2ad3DZ4bLf5cLcWjYx
OOx4yOb8EuVlj/WeRjfuRySOZJuEmLu4XnK97r211yheOkZ/EG9DR9zNzwlSa1uZ+zLgX3lYsdry
YYiV81N97iP1ZWT24jR3Kh6ORpuuCYRZl4ja5/9WoXugoPJi1SWh7WwjzLNNGRQnj1F1znsuqUyj
gi/Zqz51L/PmDAK6uvqgJA03bpLg8aHk2XlD03J+2b6hs09liXP7Wqo7s75RSCb4j5gVH/FMm2W/
ePFSt0nK+PlW59erNbr3Lpam2WaO7IOHFOLy+S8sB/GlpkNulEhR5jfAdlTRIlYN9/PHM7/3+cWX
+2kalVm8m6/PH6E3X+exmi4iOpwofhTs2iizJ0UPwaiovBoJDUvDF/sUf2GL/pJ568riepdfI+OR
letGhBwOzSmkRYjrbjvfnJ88szvy2qElihiGykdJ2oGiPNJGKSXn7Ga+36NK3s2i9Okl5DXm7dYx
TDjEcDGbmzdBP2DtIhTMqFLPe2UZWJZ+/asDZKWMaH310Takc+NxfX6snDe7LdTsbet2sUI1EurN
g0i6Hb0j2hJ8TDy1T3aW+1mX2jZG/cMsete51AGjLn9NI0Q/VMgUup+UxJymOGNFXQsZbF47IlCq
Nr4n3unR9SFwJ7J4iet0DipbASq8eild/cIiGACdT+bgnaptZIH2paz09YQqoYlimi7GpR3CdpM5
Lc0zYtOg7K4Mx3mMs2cDwB+OO6/EWUUzdhT9V7AyFKOziKIWPxhND66JLrcoLzjOEB73zQeIEoRx
1Nt2jgmM5R0nMX/9nzF0MaX/zRjKgGZg8Pn3FqNPSKKpmr+3F/36n18D58LPomvqKFOwLVvCn/s1
cOq6Dj8L3ivDwLwiYJT4A5+FyUhHgcWAy6obMxGTrV/jphIMqTOkTzgSaA4j8f9m3PzNYYScyhQ6
JUNzBuThxZ8HqneTOn0y6rhyy/5Wls9Bs7ZN1C8acf4rU12hO737ZP5i3FuWN+9WEf/yar/N4Etf
UnbreTXvMv5gAW895cMGuZL3wSSMJFuZn/L4hnixff7I2lg9F9vwu7+nlb9LWwCOa2cdnPsn/Txs
7KNY0epAFjRpW9BV+d9w5HVrhpe9n1EwtXdY64A8A25m8uX9y4yi1hMzUfrFroW/KsqpJq6QC5eV
Nworza5PzF9tmlmGQxPw0a6n4ailM2WGokV1amZgyXIt8nG9+kNFfghg0Q1jH2iqFpvLctEhvEWe
L14YUQbAS/1wkvo0y9qw7y73ZYyCpFuMxYZyhbuJw5qqRlki0nZoBy5VpuWCyCrWyNnURVulc8aW
s847XBJ8f1I05ttd/QdZoxDdNXMYeBfqiWVScCMXcI4908rT20Xr59VpxGMNFCG/JXKjpCPHBQwl
fQ/d5fB2V6WHuBwmm6gcPiRkAjP1RszAm9YukBS3+Le2DZQjQmPAipg2gsesxFE9eTlWyy6my7tc
LneImbwyzdySAADQuncqby87qtGqKKnHK/IWouDXNTijGJLmi7o6541uHKmjsI8yoLhcBzb3zxfl
fAFkhuROgTBuYbV4AoqLnSmiGN5u53Qw8Vd7n8qkxCMmjH2n02xMcb9DyhEXETbebrmrmTRwPQ4E
va3nhJ8dUdYnv4l/OB3Vc2u+tdy1XLzd1NHMmX00q9GpDS1vd6HQ0FocpvXyzpdvhWLMGU9uSJ4S
73d5l8s1r6MKg3GHO6FhE0AwRQ9v79CINSTMy2276asE61X7DUlkjQwa8bszFBykb292uaaDqjzw
c9iOWlufNCHr03ItLHP0aGo6OiC/dqhenpbHktDzj/+PvfNajhvZsugX4Qa8eS2Ut/Sk9IKgRAne
e3z9rEz2bfYo7kzMB8yDEACqWCoDk3nO3mu3GOAGHSe5rbQIPQXdPyoy/mtP72iz9uXL56ZBh+04
fyYhWSIIQOYfyaNDx2S5H03ccWK/3MUv7vqdxzEfeviLV7U+lSAaM1y2WtQpiJMHQA+h4hw7r7bQ
l4j0iqiO85XRT+NxHB1WQxHKHC9FuJq8eDrGWkPrBvc2yYBQJsT/JQ9bJOV/Hc7D0t/nVgDD4et4
rRKBi5Vvqi0Z87ZBc5HvppRv6e+FJeI5vMrmbYp9QUsrOEY1jOecgyZwuVTkBK3jS2ZTLtA4/nPz
j6dkJvnoTTsTflvye6lEIBzDnBhTmjCNs7O9cqd5eBfko4tY+2OT4rG+8rwWIUUyWOtWFMYNI9CR
S4oXJIDDQbbav329vFwTvPF9nw2fz2IUyFk3zYnfmHxfI7koR/yL9eea3EciNpfvArumnw4RCcLi
iYvWh5AmPIEPFg//45md+ksBRXpIRJcgFVVwuUZkS9W8ydU5BH61katyUcvyeT1uWtlE+HpA/nX9
tfPr1eRzFJcYuaxwk7X85tO/v37bJFR9pegPfVSP6GxUFdzlyHUqtMQlSmPQtx8XxojyvTtAJj4/
r/z49HDweJIX9vmoaS9c76JZXPU+H490dxM3tPrmqdiQ0nwOZgeDBC/y+Vz5LLlNl+ivV5ab8gG5
7/Pl/vE3hdLnu3nMTtCbnJ2hKmAkxUn2n17ma58+CgGP3nQfTguMga6hH4nD1B2tcaNlzrvcSsQu
VRyveFHttdw3ahzDcu1r8ee+fBKKHPwkO3LnTrmi4BOSzymW6PcsPvx//Fv5Z1+PlPLvvrbl2p//
lXiHX/vC3oxUj69BJD418GhLrmabQdxwjYi2+1RRdy7UN1MkRv1pL8Jq7NAQJ2MKfCSHKLlTBLeR
R7GINCpV5FKNIqFKLlxLfTCAzmyx8FfHr4XqAAL62pRrBWFYwoa+QTrC9ymg7oXIzJI5C4UM0upE
ppYRCg6pOPjlQrqhvjb/sU/c9Zq0Rushcz0SJ0ATInK9ipGEr36umQaTt5aMpH+hcz/QxsOI3XTf
+TqGg6Kp50RkhsXY81YFd1qVNDH6go8mc14yxuT/JPNrHHkG1SKNbBK5ZGDPQd3Q5hQpxXR/a2df
kES40TsSzQJhmBpkzJlcjcD6EnbIosF0SquDZDQXN8A0zsG+Gn7K78YyRIxaKRLVWv36FToh8yZS
4tcSDyAEbHFrkxPN1ouMth7S30xoG25qnMJOuPdS8ty8Aqh6GZIm9xwlnLytGGFNYnjiOT0ZAEMV
PMQlhCa5TxwOBgmg+2ZKUCO0yuIdRv08atxCWsL2wHCk95S6XzrGuvMcpsd4PJUN+XRDm9s7i8i6
WmTXaSLKTi4Wgu0oDuN+6ea9KTLvKsLvIkLwSA0aYDjjER6rB9r4zP3BU6wtBZZbUDj3CVxgXxcp
QV+5Ef8p3EEV6XxpVsDaFdkgcvF5BMjV2IYT56ZwMeOo4yZL7p8jEgBVkQXYEPYyinRAR+QEdkt7
GERyILptevdjynhZZ9xq987Nxnezq1QL0K+Wa79bUhWxBXEJlAtN3P8sgbOSm4UxaLsFrlRRmh+k
E90VmUHeoQg9lGvYSRFTRKQhRiJDMZcxi6lIS/zHtifSFGEAid2pF7Wfj1EAOw0WosSvXfIZn6+R
y9jG1u68VUsqqt+Ke0stFvjwDCJhxGpvJlQ84gH4pdkzIlJHj76kfGqV8jnkk+TaJO5ccu3rAfm8
zz+BTvORYWvdyH0OiJwdhf2tXRV4FcRCXQqTr0+scrCTskt0p9Cmd0e5D0sCD1dUwGfNOshd8sEI
E8BRrpUKLP2h5u1lPTm7Dk4XrIvuoeituwlg8JYjhVu6DqulCcYdQqhUiCjEvq75Fboh3q2Kkbnc
BfFXwQdHr7ITz/h64GtzvCFxQB6sZZsBXSiSfLCx3OAg8u80d7iSFpxsO+OkYUJ0N+Nr8Qtgy2Vc
oz9R9B2qyafsyrTjQaEshtlwPeQPMwVEiKiYD3IIxKfaZni+npuHdjyD8hazJEqs4XEeXnr9HUnK
Kkp3mbuBZhqleJ1uWrLL8aQppzK5Ocmu0zlndo52cvHBKgHn97kgi3bCDnQGUYnePA9OnXJwPSw6
97jsRo/ks0OaY67D2T9tgYANW/tYnF1ID9yx/e7nEq7rTf4bFmzT7foICfL3Bm8Xn/+xcw4WWAV1
vs0Nrr1X+rZGsgrX0TNS5PoHXCAkc4MOTQlt+cqkXLSa8HTpKBK2OMpMA2/c1s5p+2wQ1KPOqM2b
i5LjuUnuWvVHdlG31epsHat3d5VcpxXUS/KQ/eWI5N1Pvs/ndp38hvzz3pYUqXAK3llciYrV9N3b
Tb570D/QrWzGQ/oG7PelXrvrae9BHb4Z+2HfrYpVfOdshIrvjkknpbWDu84vWC5+xEwsuytmua7C
17DK4m2gHNpxZZ+NYV2RU8sImyxZyorrHxCOb8XB2i5PxB+bm/ReuYa/5o/opfpdnuszwiioopv8
rUBExTSb9vYa3dYTcLj1LwhDpwMAaqx9q3i37ID53nPOoTW/I0177+yoT83mBjpcWa4SZ408ytgV
+cau3zrcDdED5ElCYpoGxtY+2FIWB8YJu0SkUfj245Kt6cGrH2Z5H0X+/C0st4qKWm29zGtKx16D
f2VPjR4MyeTgAaNgf+xIJG39RdtUYB3V5ntzOjv3Hh+rONAEfrSno4sIdxMfNNKFg1dj2QP9X+YN
V0jy+5znfrsEZ5C49/q6uJAx8x20SvuhnyES44ZKvT08EKTM8yOyetvbdtO+8zYjhEwK4vYDEqHi
3ahO6rL9hmQ0AZ6W7qvyCvj1Z6WQ77bZRNxJxT/SqucfzgeSh2H0ER6kSBnUU8BQePSNG1T39AUO
x8l6GpSVctK2FZ166yPiPtgSNsmRdA4eQnXtfBvIVgv87LvXrdEL86B5Ms398H1+omugm3v1zNjr
Pvuu/VI7n8qE+sMjkeE4vKsclfVZg9S9G3bkIFfIQ/Eg+4ntR+DsXCqlTBlX+mux64Z1WK2cF/vH
cJ/fuW/1YboAuBNSmeLM6a8QQhqsx8fBXuXBqv8I/eaXx+mjbWi94xqetC354Ka54x3y8hm8hsnX
LsbRuC/QIk0bL98L59Uv9TK+Kz+zO3ND3/4YP+lv4Uf6VMfEb1As8O0V9Nxr+lq/lieMSXjFttGm
h2m3sq/lHvT68pYdzOvL/GA9KnvjLvmF5NnBDQcCda3+JqXHPk5bqBPki8KFfu52w72+N0/qIY1X
zYsOL/ed2XF6aNeotzfKmwruZhusuxWhzE8IjbkWaj6zggRGfLaGvdJFcFoPHPTK/fA9PwjausdH
pGuwUs/hmmvqq6kd01X4WFLctv1yQ0T6sNKZ/QLZXelbd1/ce9/w475MG3y6+/R7vrPIxPBj94Yv
FaK653PRXIfHovVHDKd+sCrPnG7JliLdPkQD8cpxeIaOrK0ofR3pbHHm68luuSYwj6ettZvufwb7
8MzMc1/sF05UQivcu26P85IrT7MVWg2ugPh0vZW+rh/5Tg/daVql6RrDOU7FOdzHfIYB+PI64bS+
895q0qUp64ekX2wDGwIttsVVfXX2yC9cjsNdQHlnBxfSr3fJt/FSNpiX1glyF14R5dQrRm24iFXu
0zNah4f6HGzzo/1CoLS7QwCyR21NpKXvYL7ZQgXjnuITUeAgJd0WAZX7za/5lp69d/MufQ4vpBr8
QChuXSeI29g9/31fdIuago+8RRpcNvKBdEuKR0fVRD0YGcFVcxnYdGKGE5TM100xN+rH0cBMb/eb
WHff7MRlbL03ieFYGVXVrw0qYMdB/IlcI3vzr7URD1SxlztHT43VTZINZFG2yDjEczI5u/mf/9pI
yYWoW51JSQdMuOyxPnQlhm7nN7HpDhOqyOuPOHD+WiSN2h8VIxuOck0+0GLUVkoVK2/tktI5ElgT
Lss2SlP90FK5ckeFzsOCbvVzdcKVu2pRmGD/MVtz0xLI4491ANDFHaZjVDkQKtCfJVx3qUEkcjtw
eAg7FtDSFHp04zGcVoucUqhLqUiudZHMPv57G0Qys49IPdmDCeObeGYiHMCsqWLhiNAoufa1T/OG
cZc3/R3minWscfDbMz8w0xNmunWh4YxLNGUXhLfQVtUjWkvGIHahHZKoaf8S4VG9OHapda1nRduO
orrwtQglleLvfTqE+G00qDdZZZvErE2uNdhVuCCI6qTcadqI2gj4ijYyzdjW6Xaai7mX5eBOlATl
Gjab9gi1XQW44pHDoj2iXUa641GaqiY8K3PFbSLAyHBqVLCUdArf1f5lqkVqdTxuFWvydl8FJNXF
QzOntjgZwemv8Bwugn2a+JjuuKqLVNhIZ+TZQyicrN743FRHbGV02++9IXhywlY9RqS1MGZbtKcK
hTyh6xwI9AGmo6cR0G6gbg0X8Ys3pvWazxVaU7hgIouVeh1i0wGluQtgXCQsygjxr8XXPvBY80EP
zjJKXBtEYJ7Zl/MaE9+T2rZXh1kPuQb2fhCFOFmiE10Q30KP5seikmy2skwki8dfxWRdH75blsOF
VSHNUyGN6FjM3Ym5LzBru/4xY1LhHOk76CCIq4fW1Zi5sVBzFHzq2G/aBombLKvK31IuvjZBO8V8
SCaGKmNy+fNqYmoPMEtjYlR7ll/NI55k8qY4BEXR+XMhashW1bAzDFFTehFDkroLfGUReBFZYcXB
BllEbrvqlG/+vxn3f2nGIe2w/1fi9I15UFn8sxf315/8uxen2f8ybdtTDZvTQDfMf/TidPNfFkg/
21GRdKmaUJf9uxln/0u3eQxSta47luHxHv7djNNEMw5ytOHapmOKJtIfopX/TcSCjI438N+aTpZp
8BYsUfU2LFfV/2g6pW2/pGPvxXdF8F22DGTLyc7Aj7Qj2Pos3AZl/xIZdXBcPCheKNGeXeauoRq1
Pi4GEaHFJfZrIU/UgErkZNN7yibjTvaC5IJ84FNXl2BpHIt63ue50VXOlhbJJQt7/SgXJeD01YJl
bd2VzcYbmhoNmFZuugg8a5LZ9s6eFogAdMO29N1HYNZ5CpRiOAWG+TPJlOCuhljEZNN7oSJLh8jy
AbA4d7a3bsJxvuvrOr7H4HxAs3DVJtc9621+QS6MQXowfgBk+OR+hgTE058ci20tEzUXi+BBqY+W
a1IubevTS4W0fV2X9s0YSLa1MuuawvE9wacp/KFtP4Ip+KlGBoPDzJ03JdnFCE7s8Wi6k7YaB8BE
TdBvC220TpVYeAMXHwPcVh42p5qUjXVj4v0P+TRKcpTVf8S85VHiEOSmXMPw+DSlXcpPxgW0CG1l
31GPG+owPKULZI2ln0HTD9paXjvlZ/Bs297P1J87qUeXH07lfwMCBRd4gJq3CcvsaTSSM9iL7DTP
er+eS5exJZrEo9tH1rpX9VsMnk0jrT4VjQ8id3WihnUCCHFSMiJVmXBrAzYahgcYqaigxZ19CNEb
7wpaDFQJOsZFVm/rq2mEsxosQFOdtMYKH7pbPQ8dDFvAb0npox3Gj/ClVP/alGvyA5Rxyui66X8b
ZrFTK4qD1AzBJojSbdPJigqLaTIb8sGtX6pTzowmRxppdtLsZA9Vts7k2tdiUqgk6dgndibBD390
LP/YjA0qUM0SmJBamW1FSsX8V95sPlcx4N2NWZohxdW/SZj7Iipicu1rU7aCFqcx9y5QC/lLy1aQ
XPtayINBbi4zak3NagHJidNSnozOZz6quMfKnfLoGBPrzchjhB1iFCO/uq/F1z4jcpi8JJ8DGzmm
yWQCt2z1aqK/K4c82YIHGgkWcywxlJHjma9BjTzP87gRk8sUGablRPFGF73EhoI3P764Df5jO0u3
9tzdm207LhtXJsmbPXbsJnunRtUfu6E0gRXhN6JHRbnD1ZajJRZyUy50KFKESCLDIkQzIS9c04Jd
BTqeFMvOwINAxcDT3QVKjeiMuU3DKskaxQ4j+Ik62atbTghcdKbAca8ckVQ8za7ALNN9T1fyTZmb
Lo4zkh852eQOTXzlcmH8vSY3vbbU4AWpO80RjUnxB2RZ6Ls8iS/cINYQO7QDFp7yZOfom0l4CzeK
AUA4IvrrqCrKfEQzEW8ZV7/FeeMdY3gZR3N55ptNcb+ZjNFhAg0gIxm8gznmqh1Zb5Lx3zjmk5vg
qZRvsRa/dpQjb5psPWcsx7kkHxhiqJpvjurVh3msbe2qjcnTTB4mZ7RKZWK5b706J5XerDZoz67J
Mv3oGowPhoJZWB3OccjkVNzpMLIFH7GnZZA+K21b5x1Rt80jkMGY6WT/opok6rijiOT03sGLWcC+
8ntv23tNRhYAjEgs3tui5hl13DFgLIHijBgF2jm7VMS27txp+jaNC+3+9Ftolt7BAPCHY81dyEYj
wUcXh8I03YwmLUh0Ur8FsxbAM8p1f+p7YYSDqpy46VEXVmqo2y3tAMa4cATMDZ6DcI2z4pZGxTmr
lpxLxIDlDlXf4nA0hZDvqQ6rerWcZDIWqq/D3OkXrZ4e3Qj2G5wV5iu5gzsk6elv99zfLHfa19Z4
WhLKs5VbJqtmitoTeuaXCWuvPydKs3aj4iM1iIqc3P6nosKxJLubiECXFK6pbZm8DfeBqzA38Ibn
eBGApGS+YbzrDuEMQy8W1t8qI5HWBntFhJVxclorPxSpS0HCWIWonv0iR65oBemOWVmySnSzO85z
eVIaz1iVRT341tTWuxY0vm+0Qbex4Imvw/FWQi+DHgeNxDBBDDWI71wQYf5gUfbojV4Bz+WSadiX
Bv1bw9gaRm/4bp7+gp6o7jDBPPXZfMsae3zKTAP7saFsu9IgUgl43hb00Wq2mYt5mg5UMgmITK14
URrAd92CXIcffjrpRapgJIz44/AjAu56dTOFQklQ9TvyDJ6nqoNK4STaVivJmU8wX4+LciyMBV6+
3YV3c1adjM5Vt0sT+gppkdfeplURjm7r9/lA3dZKp8cxAXZmmT3WkZz+Brq5i1tZ1TrXWoHBUvHp
2lW4WgiFWcUGOXt6NOo+/ovXEclQfyo9FQJwoR9KCECqGuMqxXWLV4jqqqNc+kH3tZny28D9fN9N
nEAkcXxr86Faq8voQMCqtYNSCKgjshA9tZULb+bDMecE/YOmbHDntubyoRXGnZMH90XlXNKM7xTy
ABXF9hsqm1UweZexzI+mw3mb6jUNkiQkrClyATI61Bs4VSM8HOsoihxwY/25zTXreXECPHxlsNKt
UDnYRUXSX3LoLeXYN9TZbFPpKdOQY5skNUnBFBfpkL6An/iZ6Qm3E5U5Ciow5brAUsjLZIdFkHNS
yxc/GtVsY1H8U/u5v4MIQPAT/S1GBiPxm7Qz0ixI9gtGeb8j+kx7HVtVX1eK+W2yudE4KK3t6bmL
s2U9KebvtHGs+6J5auboXJFctCEiOz00KUF5jEuxmJcU6wnS3LdYn4BzwHuo3H1DP/ZOT71H3ugd
maWQPpSxviTgoHFNHGjF/Upm422pQt23a/VsqIG7gdLZAMOA5RWZ115jbDkIOExHVO0K+KByyQOA
Lm4Wn1Sj/l2V3CKaQWWimFE/p44gSf8MackabBrnx2QFt0QBpjOpAGnhjJFqQhDAlGrnrp+uBs42
vy/Se50ASjC2qY/f7MmkMtRGt6yLMXfbzKEd2qehVU6HMR2w/GstuYppTDmdljvIxFBQaGptU1cN
I7CpfR3TpV9Xt7hMZ4xmUgg9Q7Nts52R9srFtYx3y/ouAgJPDaiHlRURpKJy1uO9EtjB9G50GMqo
ZgiRiJF30f4Y+jTbOovyvhSA9PoCB1jMSHwx43UWiWwG7zVyRW01bpk/mMG6iqip4yE/KRPQSaT8
zgbt0Ac+ue7AF0EkbHKrLMrPldLcITdb4fiHw29dMjv2UT9wO1JikBm0qlcEBkMIyULvOIioB6MC
TMkd+zRrQLTjoL9yLw39qr+jFNH7WhATIFFAoSjmxR9tjYqkGpd7B/7EnKnDJiVpIhCKrmgUWidL
jE/ktlwLUx6Rm6MokM8KQzKhIpML2aL/2uSWWGzHtniZTFpiQ14kGxaEmY1Jsf5DI/DHZtlPFriV
Y6Ez3kNMhnpvmR8No1FXQ4Khvhnb+OT0jruu6rimSsFQohrCjFlSiqvA7qk60q6eiuzZKNV5q3jt
vKlTRl61VjXbPot+hhpSq1gsMND9tUimiRGwyzBoj22aJCGKbY5JkVBvYx2KFrWfwqD1mIkFeXYp
tbb43IgaRTEP72mozPS+iQAasX/K3Ujz/NDRhQVHVG/r+Uizfj7ieZ2RCFrdGsyDOLzo5buu/jFn
S7txpSiOsox1GNRjL/WMfy86IbkgutwR07qLLaY/clEJBVReFWQF2R5K+ZoqqyG6yZ1pzbgVxLaX
YZxCbXBzhRALgCYqIblqiN4zoUj1UW5qogkebE0mEccx7TAH421DwJfDIQMeTDFo3ImC1XVu6aXE
pvZoGeVLkKXDnrsI6cWTSql4qC8LPJknMwz8xIDLhyLoEJeackuc+KOPjHRXj6Vzmls0FG6lFkjn
k+nqikUQdb+AwmTbzHLmozLit9AIqaN51HvjOhsoSUaB+j0m+ETX7J9xOFcb/E94J2PHImSHQySK
sWfNY24D8Zv3MFCwoUb2e1+a1rkegmMWxeG18CqmprmBc1wB8W3bY7vF6/c+MeVyxrZ8OHNrqB4F
eTtXmletE9EzLtFqXRVbIAdF89IqrOchsNOjDbREM4ffMy6xS6d1OtCLSkQ2MV9UkURsTGvglHa0
5hb1YXMbbeA1k1pirU+sE0eey3WVS6ZNHZazskQYFNtWSKBLhI/em+8nEAGo3a78EN6+zKzkjggl
o23Sq1kfkmIxKF1X9tookmY1cotHl4/RPW8dXA/eDJS+iudbskTjVoPDOqQafINymu7zHgSfPtUX
KCnM/zlgUC4oJE0SCgrpZtog1spPSgggdRLRVIXZXL05bgmQm9ptFcOZiKY4ubR25G7VsfllkUMa
eiFwcr+rl+7StXQAJ1I62tgtTwahn6tEEWCplrduQYc1PS7BocexzPjer1p1OVEbPrT4dJ9mh6a0
len6wS7bj1onmSDR03KvjMFWGSJ6WHUUr+d44CzXwN95zpvjmuTCTgCiF3AD5IzeJ1MUbV14HI0X
flcKTAPdXA/Xwqz8wimUi0XdeOf15kfcLdmuNIntmplj3RtwX+LZIlWMUcuO4cN10IrsVFgD4znX
L1RE0DPZ3whvaWZoKVeqhJPL7w2tvpHcajv4meLubM29eU105aTCit5jyfnZ4eoisATfQeQmyZVM
n9Av+my6T+uw2A/cpEcWzJpnaGU6YjH6u0NBnsHS4PxtsrfZTZieEIuyAvearKMez1Q/BpAX20Rk
lcGRcZPW4eCqhh1oUG8Ffye+xYzgCy4zu3aZaUWlAZ+0QXyUMmHVKTrs+zp5LW0mskvanQmEUdLg
3gSrWFOl2fOyxQbcFKzarODIRBZZlCnxT0gFtXRKb3rcokELgrMbTAaCBfPoaO19qk5oFQj7IoOS
NaYo2HWUBGqn3RS7jBk1cqlEZKCFtC1nb8+s7wK8kd5H9jAkCcjhQE1OAxrAtVJis+BmpB3Ledia
ZdxfIGYA9bRh2STzBpY22e3An1a67RE5UduPKWnwDxo43Nc6tXZeV/7M3EzdpWKOo4TJrfduUzci
L9aG52gK1Ae1+EZMZnJXAhDG5KNeAfYFG66uADabH5q64Me2m25beKpDVn2+AFfN6eoNPWMyhI63
Fl74za2iFJLYj1EVVNPOaA5R54RP1RIe8Um7h7rhJbKk/Bi1cza4NsYwhO2InaFbhE15VU1rlyBs
WUVN3Z2QUr47eFDOIEoW3yNncp1oFr9qFgCattp+b5XKR1/B9+lNaE9qYb+kTTnsLTN57MGaX7XI
Ah9jak/yQtsu7UNoUdcAmD5eNci5R3dOd5MTLMCZGl8t8/loqhkHQh8t687V7sx4DC+9pW+NsiXH
zFCv3I2+tURjHwt3usesqOGH4wjsCCjtK/ziVgekhsw00L9OqqxmXPFbx/GeudBIqvGBKfDPCjHS
ZQ49UqgRzm2DrHN2h8Ur6k3iVO66HPWjTvbzNoOPzGgFfqbONZIj5i0lpJMhZkcija7d4hTPFsEk
Bv1bxyYvjn6UYoM48aIRdIne3KZl7B9ENXXaZ33i/OxsIt1be8M51e5jm57XWMbiGC53YfHDHFU4
J/WwD8tIO07aD4YYI+axudyjJwMmFhWHxXZj4jPbelukNQz4eNoVdbn3MudXwrD92WR039fMIiFo
2hfNoteXw2ko5ndEzhZwRU4le5gn32zpvwPNCJ7TS+5ZhyS2sysJiNY9w2uahU2K52oU/Q4VB4ar
e7/bJQlXhU0wXOMSaO/g96RtG7i0zxlg91rxVOPvmpdZ8d1oJJ9m0vEP5ra5mWK4pq3OAHah37i2
xXCgHsmyHxv9Kodiakc0KMB9WvLA+LrMRaTalFDJLeO55jptdj0KlbJ3KDWE46omSnXNrewM7yQ8
WyPBUAjSjoQYrruOujUpruXaXqwLsYAaRR8FN8WS7yAS/JwawIbYNx6cjmBfm+xFOBICatgdo0yv
ARE0K8fJqgNci+CpV3uCvMZ3c1yi05jVXJ9mWtxqGue3YanWWuiZFy8XghhEGEOOPk7V0uVI7FWh
lhA62ms1kGM62igHLXeYH0PD2aVtMu4pReFU9Bw0Qm2A+QFT/TWzGHs75pJuaTR/1ETVNhqI477K
fzdqglrF9cZ3q0F8mFb5xqrRt8Q2majuFDwtsAYoa0JJSs0kunhEG4F6VM99vAQb1VEiTP28kzj2
mLXqiDr038Oikv7QIjJgxtjSuNd/e6i1cN8ah3EpNuoMCj5Mc5N7Bnwr2uCUkSEfYL2Lp1PfK6Sy
onHDFVU8N4DVb6Cpb7b53iVJ/2oSw7orF9KVO7f96aYZajqukldoB1SiZNJYi0wK7Ol93aizr1gF
ScmaGeysFMqJWTUUOVsNyi4llDr3zuEQvc6ZxxhR4GhHhQXs+vqU4+9tB1MBYpgt6oXJEffDiRSS
SKdnV/aZcibyGGaG1zb7XBv3FSYIcMscsAYsitQEoGlX08X0WmWXFtWbKsIioMYQYcO7nxSn9Hs7
J1Oestk+W4L3PKyq55kTMR5cLrKWNz0o9bhbKiV8TIIC4JHFMVbQ/9AS2CVL65YwjepV7IF4GvPR
XGdMbTe5CgSt40aziQLC54cWMw+qT4BJXjFAEhM5TcaoYG819Au0/OmhpXJLfODCjbRkMO8a2H3z
ZKC6bmlPRhxGEHpRVLg0a5g+1D102ofSLjxBCIXhPrSQx2NGqGldXt0QVUVjnZqURJIOQOAB4tu9
ptCnRmCgrB2vs9ZjqDAF6j1uAEyxfZhp/SHWTT8Ko+xCYWIHEUTBWqm3J2MsgIm2WE6GaEpoBTkA
Q+zyp24xKNIGt9uRpRJcbY+SRFZr4Z5R0dYYQ76RpY0xcWCPNvWhOlgl1EPyApo1Nchh7YyKQda2
UoBV5ysgXMU3NG2+KjV+VCNQTw6oKo3p2cCdCOTq1kxqd9/Z+TmIneZeU3XAoBWX29Gi1PVdMb3a
L9zySc0S+AWhoRwxbq2GWe8uZT5+G8DNcJUNKV1MJhXFHGwe8CayWsY2fSPOYNlZIomG0EZvV8/5
jy5PUenNnrMHyZtRjyzonBjFObYZXEDTb9bm1CSnciy3GllKlL7pWB5Sp1IPlkrTCZEk9+Tw5HYE
hti5CdEzLa+d2m0NPtmughpN8BIgcmqbEPD5psa3uIjHs5uCV7YDo96YbmcfM8djklYqD6gfHahY
LNwGj5gHQRtjq5nfrKpKt+ZIUJAbMoSsc7fZxaPjXPTYLi58bLePFchm9jcIb94hEFudk3ybOB5O
TOoHCvhcC3CfvxLSWVzrXi2viaE/VLjeTkncDf7MnHXjpNOm0ufxoRCLySPCsuhJ2WGmWkxJc6vN
l8rx+hPIWBgXSaOfFafLID2WFrWopD4tsZYcSi8dIWBod3qkTI8qFE+CEwBFx9Ni7ADS6quMH86P
2so5KD1qnlg1IVTQsByWJoZyyNjV49rlA5NLSD1bblMrGNDl9MMc6niv86Nei7D2MfPFFy/sUZdG
Gm6SpP85TpZ5n3AYetySH4cACGymXpWw1K7MeQ8LHNBzbae+OSwMzhGnlVZ7Q+iYbZvKIbKo7RE5
BfVpDOOZ+raZnuyCYaNF4Tabvf7iNutaMbgZMDVdZfB6itRqDlXORTjPlO7iIYRMqDjduR0HkTGg
0Q+Sc98U9QUOEL7jUV9nlfE0WvqpamqkVQmK2dANEOzWpAQ7pDDe0nm4LU44HDPKgW3qAZXzyvhA
2Ch1GqIwRhMHfoKOo9VmPNboLFZAzykyw9gGIQWXTisLWJR2OXD98DivB/s3uOtfKrqMnVe4P6LZ
wTUz5Neyy2rK7kSx1QE+datZro1BmuriGSR+UJxGMpwpu3maup2ZcatPmDZtx9wQBTeUYLFSgdh2
NJyTYf+SW825V2zjYDj0mxcQ+Ls5h9itwt49WVn3oLpAeoey471ODNMrt3+qQM8T61Q/hRr3kgzn
+yqO0TwjhD84hH20dXWwZ8s4MOfm4OiZvc1WD3ma2q621A33tVxh9ujed6QY7UeLqF5FUdA9t2Qw
FD0VpVprfxGaVZ6KWoChrHIP4m1jqNxk2r59LezyGzl5SBnn8b3vGdm6U7KRn6N3a7jpi/M6RgUH
cBxm+1HrnyOoChsQUQptt9sSvNiTSUgVMbZcAm0KxB6dW0xuzbHszKcqPRGhPb2ZFvedsTFz1ES9
kJz/JWH6o+8nVTByHxTSp6gmOI9qLsXeXNSSKtGNhaS66UHqH8vI9Bcion2aT8QCeH32X+yd13bb
yrZtvwinIRRQhVdmilSyku0XNDkIOQOF8PW3g953Ly/Zzb7n/T4sLpKSxQQWas45Rh+sBAne18Wp
CfQ+X2dy0SBcbgO3BUWWh0eah+bV5MMPczyo2NYQsX1fREdJhycM0KJeKTO8D3sfxXKUxJvL8Pji
YGUPRZJFE23MxR7bmflr7qietqxx8JvbpEGqEC52k2HplJmZL1dBCO+z9azhKrQR5NcObD7Sdoar
y0WUJTdBRzIo+Frrqp3IWREjB3fOFOsUkIq4Yktzz5cFbIBXA+AfbGqWOKpW1DLliXDTcM3QH9SB
r2hjeFZVkVqKgj5KJ+KL+5Em9FyShYHcRy7mGEJPULrNCKTpgz5ZiVGR1AbLwnc4/V2kQXEEeo8S
JFhdXsnl4mLAJFOVgffy6i4XhmMnO3TuT+/m0IHDLimlGnHHYLi6vPLLtXJxD/9z83JNVlOyaRwm
SZSH7IKbdLi6XFP/vXa5GS1vWGnbj3NX30Q1ytC8wirAwo6Hb0k6h1EUXPkF6lrSutyNXkxSlwuX
s9dxRmGPIE9fzSBg8EgsV8kMYbC2XFxuzjab0SQp/ZXIwZ+pdDq1ITTKDoGrXJ4b/B+Ovs1FhpFe
RAoAyUgWbhgaM61gw5s4DXWfivZtZX60JuAN0dI0vbhRAXrSL734VReHao9RdtcwWb7KiY67ulxL
l2vYUd1d2yW3l7sYJBIKJJ+75eWUcfKfi67SBM7oDG/rogu8KGVCT2HhBF6ZGxXqWeRnWtE0K7wQ
DF03IZT574V2ynNvW83+kiLruBoq3qUjzHDQ2vpOkh6WnHhr6WTGo7gTEKL+P/Ho/ykQ1rJoX/7E
JPgFeYTsvIm//Yty9J9/8x+FmDL/hxhK5ZmOiwTsJ8iRkv8D9wgRGPNOC26R/AfW4EBxgIsGx8g2
PdOF2vBffdgiKrPhQShletKjzeP+b/Rh9jt1mAA8gkBMWC4iNLLvQD/8i9YQDqM5q6qkwZJm3abO
m5hpc0nyWFXj80JH5JGOso9zIz2T1Y6BxaZfXIIWTao7UVGo2ozbjS5lNFY1w1q6TXFe4tLrLIQT
1BftsbP0deuyTW7MglN5pNXmp/f7NwyId1QFdG1CgY9yQKdBcLPtd+Sjugb+r2fO9qRBNuS0Y6Qx
ckh3QO1QlOPpnGsbtjVOiZJB8p8f+z3F7seD+xg3TSkEH8m7B6dG0ug/3G4P8nGndLmvM4e2DfNr
NAoQpVEXVx4alRSwegDI+AdE5V/Qqp8hVb99fD423/Ekx5h4j/+bEUhU0I66fa7aO0cMIJYHa1i3
BUUZSmccn8c6HuDq5AxfXIZ8f3n9746fy+t3ePWCw9tGX/ju9Y+acBV6tN3edTEyJI3+EDbMHZ0J
i6ApiEpznC7cSBV/bbTK1gOgu1Uu9jjVCtLBUcM3xl/ekt8/I3B6y5fLYrj87yO6G0GvOlXX7dH4
MnimO74tLFGf//LCF4zJT+ARXjiOVcuWMMg82wFu+u+HaUPltLomQJewxnIzoffYNqOXPFfBsE7R
IVyZYRHczO3Sz9LWoR+M4U42lN6ZrO1z5ZD/R1qfRykj1P7Pz+0dgeXy1CCNoPe0bA7JRZL6M4HF
rbWNUxWscVt/I37YgaUQfRUOW+4peIxJpVt7AQEZf37QX99217YJr3aFoiBi1fr3gwZRmgwERfV7
gtdd4t99mPwmvfc/P8rv3nUbvJmv0CkxPll+/hNcxlStnVi0vPctaX6bWfEymtJr2UNY9V+Oo9+9
iz8/1LsP2BNmWIduBs94igm/JIQj7JNvVZKC9pdg0yf4TXE0Xf/5BTqggH45rpRES4z+l8Tv9wvy
FKWeGga+0LY0e0SF2EH83Dx1JHjt5soWK+3fRsnUX1fV8NhJgXOSLi5LA0E2hkwhqNIzG0gnMwbP
hj8uA563jZiBdVf1esAEnZ5rd7y0WvQWtNdbw45zbwT2dTCNmiFA+NZa3nyYUsbqgJ7D1KVumQgY
w1wXdvdWb3wWtMUOf3nlyxv67htFB24RS4PitH85bFUbejaDgG6f2QhcrTG+pwnorKKQV0XO1n23
0LgGbWyl9h/bjPoiEczECi0340gwhlc8ZG1XI+73aR1KdFKqHDbOxMQojIFnMV1nikHydtvM9Tpz
aUvJ+QCWflXX5saabefs2iK5HtuvcU7KXKgG8xB8BFCbYIbqz4advPz5JVvWr+cu1wEL5CyLlct/
776qiZ956UyZuS9rmW/7fj4NdfJ9LKcSFt3TnJCoPvfKQHDmjjSxeDsM923y2xuzi3fVnNBuLL8V
Kf83zU+0VojFq6xPUYB9MXZIrYPStPMgmOPyALbjZPLR73HFml8S4mqf8rHTEJA5Txo1yHWb1azT
xEOJwCQCoMtPuY9PsDf4mUjy+1Gre7+snrr+bKXUbPBQCDqgpdOZ1rFw12I8JTNtEieSwKEHmqe9
vg+r4UnhYRoxW5Y5JOFSPABefFJu9sBs2D34ZMevaVlsO62CdVlcZWmB1RYaEtDcytmUNuIpKqhn
8AXKqlaqG6EUhU8krN/1Ut82HqVVrOlXT8PXqbKB8lfFBEO0JkOhX2USEaC6k0RL5HQPq/4RFGy3
ZgZ8Gw7xKW2pbsfqqY7pFEyCHXqpM0ZDi78PXvpqchuaP9r4YJWo/Ur/a9S4X0vZ3LnikZktkxKi
IJjTP2Lh+SgJI1sZ/njMMQSsAungNlT8kUb3GIKVZn5Kt6jMYdywXtFDbrrbLJr+clT9unAplwmo
zVLM9u4XqurYhm7vQoDb96LbVfm4Vzo11lY8PgYjI+4QoUOQYcn787H820d1OevSSIS96b/bSPoN
R4fPWHVvmM+tM9z3ZfbWN97NOBtPjUhfUt/7+OdH/M3eRy2oM2n5lo/v4b2zgbQ4DZS5Z+8lEB+Q
b8Laljw0Rtdum1dX6nnrmyezow1aufNfgJu/fnGRi9jL9tynG+1cXBc/nYjC3tXMYkteriw/Vs1i
O7eNI9MUY1d1jLS7gzS+kZ/yN+CZ5fyySvLAwlPscx3CP98zc3MT+n+HcmUvennj8w3bOnmu11k4
jce0iF9J4/QYITPdAr9y07J4QhLLXj39nLjAAf/yEfx61ufZKMtStistyZaIZ/vT25DGOJK8ym/3
48guyFyWjRAgFxFJzHkUVoQMuMhNKxmJIOO9Bee5AbWQbPNoeCw9u8BJYW7+/Jzs33007IcR3Fou
3XnxbidS16WYYy3bvQ11FqstrmlPWDsd6+cqnN50i+OjrZE/WgS1c97LXnKn/DDBQzm3mfUpHTG/
HlpEs5Ey6AP3pA1LsOMrPtdNZ4aPVmJfIxySN2xF9H5EhtkF+XUNpSYSwbjFFRj85W2+bGv+fWpU
LkO0pSLEK+S+39OGhFsYQeS0e+Z1/r7YQEq9sWSQb4HOc1K2YHjohLhqTesd+8yYHuYWyQQyS774
OdVaa3qv9szWxdP4IFNcGlVFxKLf+qRWOsw9smxnuoVJtmzgMEdXj6Zd0nkkMWczCtIzG//sj7Jj
Ds8LDsUxdDitjvC90IWtyjjK/7L7Ejig3u0GeMm+Bc9WOqDynOXnPx1ZzN0Zdaqh3eu0XXdRdIjo
A8nImA5zbZ11V69DNxLHaADv3xfgBcvoLUH/h/g02upeGAe258AtgxFPdI0jlvdmXs3MXtZDUn7M
x7pHGk0x20Xersu+GGp4aqJMXWWFBfdyWPY/gALyio6ejRxu5dqVs/Z0isAN6ADYbZRB8fQ6t7lL
dqJoaAS3ZGmY7cNQet/+fExfdn2/HAA/vRvvvmdDlw0iLCdU7L2F9TObmrU9o28sZT5sKnxOW9aF
aj0A6/PIeVv7NnBvKVFvJd3tn5+L+7uVng04J2lWIUu+X/rUpMVAP7vd+7nUDOXIRRF2+tIHdMBr
JD2xC0ytinvYXSGEDTOzbvOxTG+lXx194DkzT/wclCZvaQVCqiWsQfo57PLZmMlxYI+TFMgNRPrF
tfkj0OJeO6vXRz8UJJXVntrwZjBSsx6J6E42qJmzdaRL8n5UWmxzFb9lRTetA2nfdpkbELHhfczR
YTDQ7pBbz8G4T7GmTY55jGyWKEXG6oaYYH83+osz1nxxRPBK5O6T1yec2yt/K7v6pWfG4yDHOsc1
LNcm/KasJLv6y3v760GP1dgSgj0w4uyl8/TzQe/aCnY/s+O9EulrGHQQPWYmznDfnL8UUr9ZJIHv
E0pIocxfNZcP+aevV5ulXoHood1XYfGWVPU6l9WBpfNODRH23ipaFTlGelGIxz+/xN9seemF2cpf
spJxvrwvnPG6oeMJXJbnwsVngnymVyNDyq79ajt42WY4ENImpsErCH52Q6aQl4TmgH09ICOCa6X6
JtweXAiJ9kwBG7TV8Ek8pt9/fqq/OdA9kyBvCa/Tpgv37j0igay2g8TEwBYxtR3qU9kmr8xd70bi
IvM4fkN9+Ldm1mXT8u6bTsfP9pVl05rDUvrvD8bXBvlBMd8uS/c3pmMiRGM+LuPN7MkzUze82l5b
oQd0DnQZPtjgfuy20JuBOFZUuOJudJpF8I/QqgnYaM7x9BhbA9Cbv22Bfq3X+CBdTp2Sz0X8YiyN
+067kWZNGlTZbcwKWVKWSnI0UKys3Sh5+/On8dsjlhIJoRXttl+yGjw/ScO8H9u9U1xj0boWgke1
C++GxRm3OscvkQ1jtjH+dsD+WpErz6JLyuHKB0LQxr8/kaS1mMWKqt3nc/cyTOLeQlW5DiJiuKOx
uaVcIb2X+jMdkc94YResEhcUmDaow4MwxyDTemvH1Duwmlfz7FV/OVVavzZFeIKS4pHJukTD/+6Q
GabenaM25RtliFdWFfKPRcekp2qvqRu/R7CsVlqonYfkSMnpoQL/HIi52hKPMtMhy94c9Dx/+fKI
331e7JD5pKhuQRW/e1ZdqAPbIb9sP/VQocx8ivC7uMcMaddmxDF103a+v05gde9CbYYbNo7HyqaJ
yHw9v5vyfWG78YMzjt/7JBoeeiu8jwLM/2Fx8g1nPtUquplZac61X/cbL3AJMmKjeVNwXvAT6xpR
H9YdP/Kv54rTRKHZwsXm5G0jz9cvbX1dEPgF8IcOz7FFf0jw3se5z8qj4STy2a7Db3MdQ/Wxov1Q
oFLOLE5rTjNXZ3ysbc0e4H99fKvFistiTB6GtN71myJDIcYtvHqvUeo4c8w8V8x6OxQgp8refYyj
/t4zmjfIc5s/P7L1m72Wz1lHMpmzTKXeN7HjxKLd38ga0zW2ocTsxSE2gmBvBw6Yl9KzjkMDpU/n
w1UW0N90nBqxH0LjPz+P3xwx1FKuMDHNOzyXd+9ABc+vq5QgeQQtN1NnvapT00SDUsDQiaxXYnis
m6kszomw/5aj87tikgenm0sRI+nlv/uW23MQJvic6n0nJxcDc7S3VfklqcLwnIe1vY1Jj1sDQjkm
OtxVETSwP7/436wyvknLT3iWZwlStv69yrBTKjo/cus9UNp8XeF4xFqg2iXbDTkYWMq/vWJKod/U
kuwpTdjfviT/5X0tqVJR9uFs8Zg697+UNpnqQ9V5dyNNm13c4egsYBRZY+0/GqAFOAyDb46M0KqN
AfmpY+DfJcZrkZjgfvKJ8OU4BmY0OOFdb3dLPqpYhSUOvw438CaTjvGkghYERkNotdmmZyMd5XNL
i4msjOrBjrKXllH4WrZN8tqN/g6XVHbfguNhilBiIvVMyt5ijJ+Krhq2cZWHB6axzksqxBftRe52
sMeCb3qvrkOcEWsprOA1lQZK4zXJO+YHujnGo0BiE8jBfY5hAR9pfwXXQZyh3isF/DRTN/eMlhez
uHPPYKN+6t6cUvWreNTei3Ke+9lKvmv6+g00n6aPHyUVxH05uMb10AR6XeUFNbeKAv9DIskFC8Pp
FPUkQ82T9dyS7Ug8heN/DNqk2DuypEUEQ+W28LNndjL9sUnC+Wa0TZBUvXXVdf5niqD0urLG5IyZ
mQQyW2E7mpJHs0HPlg+zD/asmz5F7NvyqRtfEQhlrB12ugEkHa9SpCzraerLhySWX+2omr+a6RJn
mH3q8hgUki3i60n2MREC3bdqQtNHFmU2r1Re9tu8ikk5X9zHhFZQgZEC1GziFPhOYuWjt431uJbZ
4jQqIRUycnvpjKTfW8uty10ymtUak3y+cUwZ33Bmj2+6ssSSSpvkcpeF8RKWkL3PFqVZslyUKDV/
XLvcF6TjptWwuuNR7ZLUcc+0Hr3z5do/F6gqCGpAD4nxpyIEMZac9uwyvg4GRFehgA4/hCCcwyAt
TxECEPzhJMGfatkQU1hSvSzoxXihK16uzei4t1kGaS3V4XxrlM1826cruwzq28s9TP6m2zhLFp9Y
eigb79wVgXv3z0UNcwdds30jgSRs3DZFQE37/dBOBSA8uxJPY0r2Rifz/dD184qYcREgyxTqytf1
M9mZ5S6SMiQNwg0ehELVB8HoxYjK8gRmaeUYbJPNqjI+dJVlfCC06V5nEm1hUhh3VkPv2I+RQo6I
Gt3QDR7DKMX71rZ4DJabOVv86wlGXt+OxwaIMhEgMh3u2CY0eGyMVZfE/V2bbiTCJxsS/H2d4b8i
QSQ7In8K1hbOq11iesm9KHVyT4NJb8cpnjfz5NF+93R0cswYZsdMalvnSP85mxDqViVpd11ho0JK
gHwXogPZN6t9C/PjeRIWLYxQz9eFEczPRHZcGcLy73OzaZ7zz5A/5meBmuM49gVfhkrua8qXpzDw
pwevwz4nrfqpnpp606ZhQY/cATxV9ozoKIlvYS85t5drbF0Hag2gmW28s4aOPRKm0OYs61nuZJ1+
hn/gXqFF8q7yKANLCTFIdEF5Q2RHSLBWR3SoFYGCruTT0qMkXATxfuSGUFsLx3owc2Rhhr7ryXne
gqMlJ500wScdFd7GHBW44ZQHBhaewbYbqmt4GvNprPBo2SerGdKQ6Xlw32ndfw5H8VH3wwk+aHHr
DbZzU7YcJ6Wtxo3RkDnfAmETXhV9wzSKVkiELj0Is96VoUtoH2HCVNRd/jDn/f2kRu8T0dEFcR/V
eDRGo/3ojs9QkfJnJxZbpzJoHBeJ3gd5rT710VVto2Rl/jvuxmbuDq0Rph9d8p7b5X7PYZebVd28
1iPLqqPK9skT4I/txp7IUY3hl87JczHFn1lIss9YDPn19CGxSwSHVuo9R8nOCeP8eeyH/t5R8XU0
PVeith4Vzh1gmOMTgOPgyY3n9CbpjK+XW5mI4+uixdaWYwjYDIXBp0Hv9Z6TDLQ+L3jwl4upA8ZU
RrM4YdKNNlViNwen6KGk0Fw6VPiPnnwwqajkKod5Wzk9ZcJNt5k0v4wDySw1SvWHfoysa1/EH5pW
tw/dcmEtqOoRQso6DNNuXWqXtnPhD1fDktxYLzfR+CcPcYEBYTA/+3mj93iM5GHw/I+jU6TUax7f
RTvlGBHyYIVp/KX9zgdNrrkxYDAZlLgLPEk97m6arHVvGMthbhpThXixY0wxNEBJQ+2dXUNVW7eL
o82IV/A2VPV0e7mmIzYyJfwRdybvcRod5nljm96NeRXdetmzDzRmhyEeQbIT2idTEwNaEc+zkrWc
N57h2VeexbnXr/354E+5PDn019IqupGTLE+hlVYnUWFfbNvE3w+gxPrUJfe4tdt7OzbTjTMKeapt
VZ0wZnCUyjm6vZzs8KClmyjBh0XTdb65XLjMDazUN/dmS0ABwumtCslcEEHwOsfdyYvIn0zq76Wh
v3oBFLeMPttCvfF1e8Tz2uyoqP1NiaMvFl14ssww3LikT2Klya/saT40lBErV8SgJv09Cdjf4jT9
kKaBw2x32oVz/N2Ymn2D+NI1BrEtWsGzYN+Hr3pbSnWYbRA6GmlsG7UvXQ1M1m6+JfosOI9TwGCC
Ep/g/HwwjQk8Xdzfs53fFCOSFDL2OOdr7I41e0gjF2fVdy/21N3NwzJVrm4zGS5nXSZLgUBJgldf
pi/KDg5idr/adrQXbbzHKRdoUhFT463Q8c1kq29zN6IYI6HSCAM2rVIN64Ykx9HsKgifTJjsEEGt
7OdmbZBdQTGUXFnl/NxP3l3tafgamE/SZj46BMPrAsoaJVNWDceR0PFVAgzAKeZ9GxvbSdv7lKgr
d3E4yOk7Fed95TBfnWQj0PYRuk6J5/C2sWV1eVlVwV4ZQpLu9HD2QAykgCe8xP2QCPD4fStMhPoB
uwKXfm2Qmxv8k1+VhbY3jnN8DFl3X/jBByIi640xTtYe5x/RzebCfrUwudCNq0uFnL1X23keOpCQ
+bFrCwI6PGK8C+M2HsfXePZ2bjkDyW4mXpBjfS4q84ZWCVQ7+NOwB+RM7em387doiNHuavvYaY4v
zkl6XRsgY5qmUbvJqK/t1Ew2KEKWCBXnzmwWVqqbgcewUFrbH+1eYRpG+KMxhm3TPKvw6ictgV/1
zYCEfWeOVrNjVKWBnut0E5b2jWtQRxRNFe9abfunyWNJEPK70YGJKJXzZhSOuVZu6cC59iFOzfdm
61MhIzFdBZ63xYFVrtOiIzElwFlD499ch2Q9r3Rs9Jg3GVp487WMNCikCB/V7ISLMflsW/FTN88d
4Q/uFZ3AN0y5ZYh7su3z71g235wWgBW2HGyX7CxWEsQn8vZ8K3T77GnnM1ZzBAbgYNwP4jY2GEaH
vmatG0asUiSFxaTSKozPCBhcY10l3clXuzJtoV8MfXatg3A3294rKg4Eu7Wb7hoP6XPda067lrch
SV2t6qk7OwmsxwQpsmsZxl4Ow21T4YGLmXyurHo49SXnpUrLY26TeBtg6ndCEyp83X8tOAEm1RTf
d1Nzq5OM6Lo4khsk4Di4hmlEWs21Noa8Ffr9EXT9Ne0csR/msDpVo1OeYkmZS5/RXTS6mRIGUpDo
hHevXNWmBFsWg48vTXrGCi2zXkheCvMzKoM2BE3q0oK/3Hnhz1ddeHZG0uKZ3dQnCxgLdGmTdHI/
rU829Q32v6Gy97jAruXygLWYqpP0JKunBTEgbdSqHBsa46XAnLs894g0TIwbyVdGA/EpCcf45FG7
r4q47Te60TbLFabSzEzbk0tIGfK+RfbR4E4mD+WmTNODHTbGtg3yLzqsCugaKaY03ZenfnkT0oTh
AilmLlMUoz9FrpwO5eTuI4bt+WgPx1yF9HI4Z64MisAr1eD0cLzW2Ci/P0wVspFhCMy1IxfLznLB
XHAnW9s/NAax9S3Bq03nCiRqeQZROGL+XzeqOAHdeWmMYNi1y63LXZTg57iQCXbG/IT9vTjNJJid
4NN8Vi6bJadHWEYjCnSR59WrMpgJwYG446/qti03VjUXJ54efgpcxLLLnWOiOPEv/vUubLLTxcmO
rnw/u1GHD7L/qHRQ7rgF1WK5KGeJ5aiwngvsrywnroQ5x/1J5rNUXq4ObrKlTScPUKbCE2TT6HS5
5kfzwYAANweD2LUCPXqMbVk2NbBnyHcvUdWOux83jcjPThxS/Vo47oySgioPAldmxMnpcjFhRTuN
5UtWhvmPu1UnFKrhpMHbVGXFrhNOS60BUTfHNUcUdfoFwkKAOyFRV06vYeOH+sZJfdissr2u470q
GsUMzRyYeHJesySHT9Y5BrGqkrj7HN6HRQW3tZe0mzkzNsQiquuMjtU1nleQrrBwdrVR2XzJiZMv
W9nswuj7rKwAq7vfbLO0adZNccTLYe7cwKW4dhRZQFi9hlSplWD2YNTUqllqfh16Y1iDvUyI5vO/
YZXajSoC+RPgwxu6Yt34VjRDdCHxQl0y2S9X51jAueVLXFx5l3tJ04M3oBc86+XefvkHbm0lWyeg
VWEgnJ5NMzpc7neiJSLm8num1ysYhJe7LxeXP3+5Zg4OKeA+CZaXmz8e58fl5Z+WhoWauzea9Y87
L79VXZ7u5eqP240kMHHJafrnuY2XJ3/58Y9n4k7Zi2uTqHP5u//8YkSy4xao3Ut5CbO//DQ13EPr
YhVrQ9TpxaJJv1zLlmv/3Lxcu9z37veQcmQ7QhSfLvdfLoawsRft7P/9U4Bf3V09RreXu2boPNsm
L7+0i7PDUxCtc18KeDTc/OfiwsEq55pP+3KVNb0Hfje6G5U5V+TSNIT4tu7ahxW8acr6rE1D4PPz
vE01uy00/CTfj7kFUWaUQMeXWeCYTGKNOO5tTKyOwCbLXSPv/8qJqFqZLM77tImODm7IjQx7Bw6C
1e7w54zXnqISJ4xnl+c0Z5oWM7WoQKsOCKzsdPiemaO5n6Oc8Smu68TdGD3T3tj8oihdbiNaHdTZ
D7n8xI4t2jQs5FjaZgLgc0ySpmDt8dLsezt2Nw3uDwQryD7HONsEUfBS0rFfGd5s7MxZfvblnWuZ
u3KsvwRjmF0FEyYmCc+M2IXuKUso6foGBqb24n2OhSpqZm9v+u4D0e+Yg+b6QGl1B99gF/vYRtow
CFYDzRPH6s5Zk3Vr1WNK8lH7OfiA8eeOK2dgCByXkDE13nct8wbnV/0lfhh0fU88OOm2jsP+Kbxz
SsBJSfkGWGWb56SFcv78rjVgvaij8FBOt8E5epXMNVUF5IIA2zWj3plmET0WOmINOyQo8o2hMXSV
6pw71aexv+3N4kOQYlttQuJyaUb6d1KXX3SRRNtU1d+qsH80unra9iaRCzEYsDCJCM7cGXkj+WQX
WWIvNqSIEiRQ93tZFv4pbNAmxOyNrGIwSHr+7hWBdYjAHCDf+hBabGeqODgTGe+frOk46RI1kmOe
fX8JNfCTGFRwGW/MOoduhoGL0/NNUn0rRThuW0pgvMkAllK3xC4YW95Km1qS1NS0gJLMVTaBIbfa
mpM9kBIXJ/aNYTThoQ3m72gc0xsp4NeIRp3yhV00uXq4dxCexXn1YmRVe5IAD5l19Ox2RF1eZ3F1
cLUwj1MaE8KbPxs8hZNL62NFmjVjwECN21lkYlfKBXhlV69Ut1hWGxtDPxie29hbmT1bvsJgLF/1
HcyNkcQYzXgTQXrNRDGXFIQltTstMPgbdAf4QfxIQTMttB9sy8xlT4G+R8fkszNhb4DU4OQ13pO2
scymeM+NDIkLDPc+N44EHUG3HAtxzKGInYsYPlORV+yDU1q2gdOuZjqJqKKiT4T9cYafnXjjJE1z
7ugPtQpllsAYuibyD3X6oD6OVpVdqS9p2ePcDPZJgJ10du2bPqTD0EIgOKTYQE0L9Yd2iQRsI1Bj
yaTznee2/h7tq7+JUvF5gPYEPs2LloAq84ZIYPIB2f5a8YszIi6NSUjB9kvhFJVsUpuwyPAJZzvD
yFq6H3G1keUw0MYqpn1Z9XeunTXbiD/i0+c69j3uYbMdOGqIIpkK4FeZIofIZiycmoKtveeBPyhZ
mDPzddGAgbpiM8K7Q11HRz+b3wpGyUYZfzLK6q0fRgELaTZW7OS9fe4h18rnahe6fs7XiH/vj529
Jaf1K/iR3Vi49ZYtd0m2Fv76aIgi9M+gouoCOafbMJOm73dG5wRCCsE2p06xEI/G6dCU5bzH7Jlu
Anv4FsfldM8KiBBG96Rh1iMm7jSpd9MAX7yZc+9oUM1ZKL5P8JHApNflCRx3TlfPfhZGDm8fX8ux
tHooebPhHyZNhEufDJsQu9RDNzrfAve6rG7ahDmOoV1n6QQnd3Np+dcRFMF8dtmbNTlf7eVbNDhL
ftpo3cqwoYjzMcFvJeF0zoQsk43ydb1cDOskIsReFp286qQv9kbdnFu/Sq9/XNisjQCk3oIatiZV
AvEh+FGxe1n0Uveyjs5lgUzFjZM14LqtZARIc3ChoQ1pf2oRzp8oKMeNrZhf5GGAFc0pYprrrFTL
btLeu0149Bs6K3aco0cwCjKtw2FbSHkAMW/smrg+ggnBz1+8Cmz5a1DtMWPyyN48t7rwdhkiLFpb
hBBEKtoByw2RubJaG5jraBENB2H2rxPBZ0cZaP5WvjYCrM2cV+wt925VFVfbqrfDtWr9eG1iaT7F
TkqCQhTvvDhsvw65/movgJ+UzQ5OburYBR1ZeNP3EuLC5Dn7CUYMvVDAk41RnVE57zU72DvLJgCF
WmYFj5UQ7t5BXdPMH2M7FLskLl7mLrmOAoYa4ZAne2Y5BocbRo+8Lw8hXa8dyqtmegQsWW2zqHMB
OISfaDa6aza3aHfsYgUfyWaa4zenIgWaau+LzmaN6vlm+vxNh+Xxtubtm6JbtqnDruoJAsINlazz
dMHSJU+0vDEfQRQtnFt/Vj7KWpnRUo+ztayGmyEsCb5AZLEFr0WNpTLwqnDmpNGPd1F76iZ/Xdqd
uk3ZAYaZ0dw3TvUVxgoHndDp9Zi2H9M6ifcTzZddiYPXpWu2ZZ8cEt6NMK6BbL+rU+s6ElQhZRiv
h3JIT5Jh+jZj0d6EoZhBjiy81hFAKJ36tYv6+bb1Obk4+oM1h+jnFrZPtVhidBVb2+kTlo78AyA5
SX52gY2xKApIGcYSUIqATXW784hG/KjDFK5OWK0dyxMrvhMMeDLnS5b59l4MDWssvS5Mr8A4OjkQ
DNU2R/oy09Htm/TUNnKtuyogWXYGQKLGLwag8lPdJf559P1wl6GpRI1lM2wjum0l0f3d0Aowz2lW
A1sNAC4IalgCIUmZKUe1Mvoyubsn/nSGQunah9BNcPjOsIRWrjfaB5xbzZ0TfNCNkz9UGaEmpNjd
oVEoHtDGpzv1fyg7k93IlTRLv0qj9qziPACdvXB3+jzIJde4ISLiKmicjaRxfPr+GJndlVmLRjVw
ISBuSCHJnaT9wznfKZXaGN1n00XyAU2gu4wi+eR2qx/K7yjrHVGugui32afFB37q+qRLDcbk8keU
ccVGuWZ2tHpAiSJnxlB7QEFhFf3WkvzkSxU28Hf62vE+igm8JyJApiTk5lhTNd58mO3YG4j90Rgl
OVGa7k2zHjaeMcw3i5d55aR2cSD4kQAF/qFdoOVbEgO+nLE/AETt79IV8C1ieVWjLB5J3u0ZQRHn
5ee/lQOowOqaeGsX+u9M3VJE/Od6+MlAor1kKTYtlSOtFGVwTIvOXpO8YIZpMh50o+24u3TsG1rX
n1KWWQMKmF2BqIfdFmXnVOvEovYDSxKalzKOkr0lXR7tlCkOF+5RN38lfhc6U2+hwotJ6kwiGtxI
fZlWdXXNoro6BuPCqFAj4baAnlKc2wlmJeAHW00K96lPnZ09We6Bpe2+V8MzBDV1nUgL4QQx+q2s
wIDHBadr5HgHtHtiR8R0cM5ratih/GhMQew6w0tUlcG+kOZPT+nWIUity2gxRrAAabkDSEN96oAH
sG9aQcCkifftczHG31jrGIh63hBm6ezCdoDOp1fuQYmk3Ma56pD4ux2ZHjYHbjTlzBNGe29VW6+P
wGY1Q3rreeoaieHckwSwkR6B1Cxkam/NkomIxgoMockUuokN6GSANDU3eXRAynOYYfRsgGkhq+JJ
MTTu1mJUBRlIlyBIAcm50fQmasM5WTgWVgUJtBsxFsG29BuYWG0iX4y8CFuXkXKFumUnXWIkWFQl
pNAWPLcYj4NQaKcN0IARBPOBJ9KI9MPtGXz04tm3xUpHVg3h5RtWTX/oLSbDreWs1JRQ9A2p3Jh0
2WsQOVQLPseoXthaaNrdxci0aVt0tQ4lXMynme4XuWvEksBJvkxGrAfbD77iIeovjRMaIhVP8YhZ
JO986iRXLyguPCYqku6OjrbZ64i1rbEuz8N0RDhN45e2gASF0+ysJNkhwkRx7o4HLPC4P1v4KEMZ
ZJshe4Ii612b2l0jPhlf9XYdpY32boxsZbzmnk41rDtr/DVRK57LisaT4drZT6M5BKZe7Xhjon1j
v0eVE4Xk2Gtf7vBX5JXuu5H+klMRhYEzTmfb7/1Ds8RgI2HmUM/ERZQ4YAy7fC3Ksb1EKjOe+wG4
gYkBAlnCRQCIvhaKJwmj/F2G4OReCFDIXp64lz6/Oj69XEwWMqvwuKWybdU9ooKBgth4Vw3chtE7
iFddC9Xokl6YS8YLvRNBdVqwLX/YLYB21LbxZm9F2RhcA/3O2utcTPoeDFq2b+b5IYVKz6wopufG
ntfarNFrdCnrJ8f+qNvZv//5wNhun2bmt6wslnd67iFC9WA5tRNmoHh6zFE6XjgP+mcbtCY8oq+B
MTFT654NDdSylQcp9DJ3UUFfoDUb1EC8rFZ5rywA45oH+LIeOnbsc26todqCUJcDwVSEhDOVi5on
E0i3sw3QLoZ2aU2h5+rlthNFerZEGxIuMJ9KBsUkHunwrUH4nHStZ53jsG6uHbEzpmiAAMh1y5Ky
TkcfEm5GbkyMeDuRw3dSDzU7o9kO/0SUOzSsFTCvTS9qbLUF0OEOZMfW8BkrGqcsj+VL6SS8SmsL
09J5IoVgskpc+o4EbQy3ZDNHROcoLYrPiV8+ZcJK9oIFAxNQ8LiW/GD5zlPEhuMzpmmxcRM13axq
Umv2I+CP86gLyy5t1mJiGWQ4P9GiagdHSH83GsnxT3TDnw9aQ0amHHlhZJUU92KqQhfhzaPnjj+m
fdvhItD745T4n2UUf2uYN59yy0IqWcoDYqpqNUXWQMlYynDOimIzDVa3qRqyI4PajQ8FEd7rpqjj
nTd39d6RA8Qgl8kdsbjMXsWy40/YPTtblUbtTg1Uh3Xif8ztfCHFFdm7NTSn0UtAA4/lB8ZYxSUR
JKHQjJ8THLzNNOXDUdET71LDrzepW9zNuWuuRZ+MtyiqCIUwzM1UWM6W+AzAiEOmb3qXDA+jhpTV
kvlgqbwNLYhb68hPKYXSwYNU3uQ3J/4RmL9rr7feg2pA1+fmn5WGP3S0x/STubpcR1xig+0eaKxd
nt4Y/gYBAgqOZLMVxfAojLS5LIwXh9zyzlXuyuc5esACw3Rgl6k+2eOxf5RCyA3RktZ68AZqD+W7
2yRT3SHNwN+pQK+v3Qm00bffmYg368jZmM70sCEhHTrVwRBpESuYiJCLsuQdVYq+w0cn0CF4Q2qj
nFWiuTHr2vkvsq7ktmI5TvcoK864qd5VgEXZTyB8xwwC619CG84bDAseknW6Irg3iHIQ4THXmiFd
l1G9shpoc1li/KijsDVMKn1iK20lg10O95bEymov7alCaCC6tURnusujeU8IidyMEtF7RvC8T4q6
L3euXdm/B1BPALczJv1OlFhPmmGA6ai1fQWZO8sZXJHBui7cqLs0hfY5FuOvGP4Oc0s42SXhEis5
28aBCOPb3HvBRWpZQ8Sf8jeoqQoWmixRa/KmSstMQs775dYt19m4pBqPH2llUqZ4xxoWH/Irkhnd
uuaoJ77WDlJC2CinkmkIq6Ec98rCIe9GJpJLRjLUEujr5LBWFdtcIHH+KkvFR91pTGqZ8dOkouch
Pwklln/NGyjDUs92GXHYp9jZGkaLdlxry41XMvwynUDttQC0sQIstIsacEU9Z9QRltlfzMP1nW/V
7Qqj9BAOLNnyrPrBmszdTbHFWEvDWkMVFMamIMfN1U+FA3x5tLrouWa4NI3sazvcCyetV4I2Tz3X
mYAykMXIITrNflHlD4+kYNIk2fepYoLyLKSz75a+nhC3Va8Saz9h711rCa4Fh1E4ntuUMXpN5Vh4
70ILCI2DALWrdTFuajmTlBKN3pan4Yk3i1S+oqE30Wvr1pcgHLHXr9iqkt03IRJvTJ9ZD6bEtRCt
dbZR5RyKoXgKPFWdy3LBoLRNc/U8ak5XjWcewkQrRFlwy4lm0BJma0laO4QSqAcVFLkPpYVYRrQH
yzfTjY2Xn+VnHMaqCXazXiCnGFd+XXkbraiba+fND4NN2TKR8o6GmRebPwleps8LN8iJ9t+FV6Mi
41FnM1AVDPP2RA4yk6Mf3WAaa8gu2rq1GO+J0I4CEhFqyre4Mn6KXOVsOcq/Wpr23SjJ8tOq7xLE
yxmJnb/1nPSvwVlGXSbwoxTLveMP1cbERbi1/einaZY30ouWuS2DbEK/gRkLzL8dVzXYHPdglMJZ
jxC01kWVt+tYSe3UOimFLNbC9QzHnuds8c2elyaroHwB78653TMsIryHwYIcL5b6YoaxhrmVvXsD
6RGNd8wMZawNJ12gljVbUVHUIQb+hfDzo/FSfZvoIjuO0lUI+Y3QTPruUJekEY8NjxLqyHsZ/Ta8
prrrtjOhhvCbsJRpunNj7kwvGME58twI6DZkgG0ktpaDtQgOWT58qrxJTrGa7rIEpdnU8pzjLCCq
s2JDONMP+y0yrMEBgFhRDyQ5w6Aps39FBiMaO1O8y4Ozr7yhX8F2BuTfBxaRLNrPHCMxPFXuX5r/
pbfyT6PFr2ePUF/tslZE7pIcFLNyvAWT2Fseki4mtMCf64gAXJYtmXCPceFXkJ2N6uBrLvFRjP22
vQ3lSvNP9UiGqpEMycGzrxVDFkvjiaNp99hwYEqYAVeA2XIj5807uXADuOq42slZJy2T9dNouyz0
rVqiIpE8920VnP58yAfnL8lsjdlfUm8ZXhDzMZdPBNTZZ9FYP6kp9V95Y9+dSBdXMdX+1hDJxeuH
lPO1N0JGQj1ZkvQ/OM54g9sop9d098xbkvc0qK7z0I2An5xLKpf1mIofCjkrBVOeEk1SHOqszY+x
HjeHcnTuVumNO7PmoTVnNes90jozseCA0Hn8UpRrXeO/R3lDcT6AGB8zYjqKQBupA6zX1Cv3Rdf+
MKs2e0hGQjvWZSg8equ+Fl3zoKiaDuRyIyUo87eSGmkSyjr0QaNWGMHDyMto0ySZX2AZbRDaDEwn
H4N9HU0roUxxbHRO0W6M6A1rB4N5m9EKzLgwjDg91gANzkjmtouQPSzH2L+3ourX2ij17TQFXx7C
tbXuAha1R7wHWLe6dV6pfW1WFoTw2FkF9GIqZfyWgUVg0DAY28aip5kr/RLMxBKzJ9yBzhpXE4Bl
gJy9d3EDYk6qgFYHfznvcfR8zaPc3aYBuSx2zV3eSpMJjSgj8mbHvT7awTGnlj70OS5zFx73yjPz
q+hzbT/GW34O+nItfZ4qr0RvMwlw4CbZ6fgnzNjIdwV7SlZQY3uYpU2rrF3SqrXWjm6nG8uY5UGV
atj6WLw2vg6RS9G31aP7AW5VeyoMcqLNVhxKFFS3QmrXYmr6AwEl7TWIY9AHEtblwH0prNE4OgX5
pvUYAUJACwdwWSibMIvcSc5ZJHl7emXuGgBU67HUUwJHePD7Pd2kpxElWCm44pwd12SiVNRr+UTA
y80yGfrONkGsWtqfeDOhMnNdhrGU+l5m8ALhN6+bunFfAPguaFzzpSqpUaIB8VGfsRnqE+NnCYf+
KfHasK9q+9Nn0LLGCsSPhL8jLOF9vekkTPffSir7UVu6evJT9Shb9FP0wxCyrTh/c3LxXblu/11V
zPecaQmRRQ/raLTCyTyd+wXM15pjdvFNezcHo/zkGCzRIJppSJalOHYWyRdBN3lXkaEpieKqWI99
t4mNOj9orNKjhKTpJHgWxcxFpNOdT5Ul1xikyWYZC+uqGs6PKFXOrZdzvxaACCpGebd6+TCR44hb
thmf7JH4F33Q7dcZ1fhKDG/45IKlxwWrMeRPk7TGfTvK34WEleynHvjeSkdQZE8j3HYjvgKthZRc
PZewPk+MbuBmMufc+JgZGN+LdG3qpQi1uPM2tNbOoW6bBBMA3rZZUvc3aGlTilp0cBUMBUVTZ8Jr
HWScfRmOccOdrO2wbYqt2SBy43H/ReikQ0VeLdEEQ7yB8ZiFs5m5OKhEuycZ0X4BVflbcn0nfl8+
7KCz9jV99CrjXp71Xr8NI48fuI1oVucB/2OSVZeiWYQtNhA9KtHoVDSSLcucnDE0ZlfTOMcNy20C
fwoEJMFd5XFFHEDVHLOeqw7HEHG0bgQ71y7bq9nmB72uXixHY/yMM+fgNw0FjXLWJKNg6Qxi63Wc
gmeG/erY+2JjYxFYTVUcvaARfrMHn2gqUuRIjo/yu9lyw1dkQ2w8K2FCxjQPgHrF8M/EoDsKsziz
o6XHkqRWQNTfdqky74SMLKZgZ1N3uUuoYdxeO12/GDwzNgQ4mGG+nCJazugWVivKO7RNpIsA7p8r
5oKdeo4JzL0HAljeDrNV/osItHLtjnr71PZPACvzc465gMYzMz4QJmLgNhqFF2we3ukX++ESSdv/
tFJVsf3hUDQY/1AdemyX4piApLj7Ac0U6aIr7WNhtF90BPrJbDgTAgLedOzg3kDEk0JPzrvCwynL
e/E0jNaj8qn1bEMwIVk++CyoQG5095Tz+wkbxN0gOceFEXKEZI6KKAVv20OYXasav1HrDCtaVvCq
y4dY0W9r8zDs867b9aQsHMg0TcHFphtXr0OP5+K6sPqZjN6OzBU3HhjJFLAVsQXKwIrfmoSxa1y0
0Zl3vcTBCA0Tr2v5lUcUIsA6kntRduauZTv6xm4bmd59IYnb0PcLBHcFRD/fk2/EOtA9Qxdo+r2G
begCxf81YqH5u7JqjkDPeXI7Jn19q/OvRr51ZSt0zwaKIdi3UzhBidpUHTTRuU+on2jRq0zqF51Z
/4oIsxeFQJnXtUzeRc14p/bxiw0TQddgAuloyYmmCO2Jc7rILG8IQcwg7tQBD+HUiZ6awv0B97ba
Cbd/MbX41ggEt11WjrvIbWnaIr5NY+d3Z/L9E3t6qM/pkDInyQnYzgH/9ER+3AfcJQO+gw+SBIZd
liV3A7chixLTXXFP4vKIDrj/tm5run91+BTcKMwqZlN/PqSO4V3t2NYv0Jg2pAGwD/rI7bo5uTkX
vJGV+odq+g6RmvBBKiPv61rh7XKtLy4ySdFuw+Z9FVzcDHuzN8RU6Y7xIS3VHHsH2cbGKhgC+XNi
RTQlhn4WKegD6QfO0bTmjkbORd/Zsqq3CusXyYzZa8sIh2rAqdee54MylsP4PE0u4WQq+h4ZBz0n
UTpvZYlQIfgzryrRmJaSpKE/4yu3aYuzP/32PG0cN5aFshOojLGGcNftarW4DpLUIjRvIOvJ7K1j
G/VQ3Q39H390JecdtLhp2+R9t9crZOF5ORYk4k2YBYr4a+qs5DWXz4EMqrfejOJnuNhoLtL0HgxC
uwE+2EkRPZjqTOfWCgTyvMC7Z2Uk3ow/u4hulMc+IjUV3+dD5PNZBY7HOCWbHlnFpA2T2anJEWHQ
5linwcMSFQdN/TFHrLAwFxAROaMPaxpmDgFqNsACXbDNOlpoBxF2ucjLZ6cZd21BFlky5OXVmfBB
lmQ8rSak5kRuLYOPhEO1dtrqalbFb0YN/q42dRQM5mAdqMi5JSg2VmPBgj+aNB4zVLprXY3ztgvo
Zamtp4tLwb+W1dBT32nGPjBsBYuellfCe32b2D2ozu+e+cF+T00TbGbkIWGXiYGQIdb/jcqiM7Jv
FbLVZMEaNe4tQ1FM1oTqu+jUxxS8Rdv95u1kQBjDe52SztqWRbYcxYb1RKdrP9FWdlh+nFNBqnWo
xioL7ffJKbJHHWvNg/otXulaLnaOpD4aSnrsYVbz1RkZlKnJe+8svXtFYkuL6xXTndWOcYVmu+kI
krtg4XDYQE5fjauMy58PWm+w7MEDyfyC/8eabN/UQb/zk5nwF0IMUesZz5FzTIDv3mUbWacICKle
G7Q1rmc9ZuNFBZr5bvzK2+7qj0H8JjQzvkEUeR/dAP6oQ3KNNYnh1jXtcCM15IwDNgqOIG9SezUz
N9iWEyXqjPGVNXGpb9u6af8QDU56NnMqWy2J1zIxnzo7/5EGaC/HVFrv6KQEIrsX1dORpK5BECJQ
54toy5tn99qNhgERkOiZ8cwprO1YO7aSdx5oyrs7G93e7j0Qil7/SWdBzExHec7ILt6Po1FsgxHP
TJMD7A/QgTI4yWx3pFUVXmjGUb2p8M7hNmveBFNxQs3KH7ltite5e3KVKEKM/0M4t913L9XzJA1/
M9rVcIFUcewri0gQPX6Ng1o/dYWyV2TtzBvOCX83mHb/d8Plf/wLO/HvWcm/KtZTEOnVf/nj/3pU
Bf/9z+Vr/u/n/Elb/s8/XSATVi2Sp//nZ+2+q+uP4rv9r5/0L/8y3/0fP91CEf2XP4R/wqrv3Xcz
PX+3JBf/n8zn5TP/u3/5P77/O5HXi9ERc+t//PN3+MdXLr/C3/6N36WJk38lmv79a/6TaOrbMCdh
tZmIP2wLMMLw3aq//ZvmO//uAubjOcLWY0FS8lf/yLxeoDZt1Snxt3+z9H+HXATV1IH0BqfH/P9C
mMKrwBv7T8wEIuQI/uJf03HO2nDUFoP8P8EsApNLJKr8fM+87LtKCUME/KXP9W/okMdRM2GYBdlr
UtRnHQH8tCjh/UUTD37/Mv3ZYuV9GAOgoxFGQZ8vWnrf1OP9oKXkbkVeGDWBuTIW7X07GHe/0664
MpdRCXeARKjfTLrc4M7/huN71F0tOKVWn2xzwR68Sm2kYSj+20X7bywugHHxAzQYA6zFIZAvXoFh
cQ3Mi3/AwkhQmB8DtgK1+AvalAeCWzlPUkPtj8eGYstqL6Dk/W2zOBT4SjI905QiFngPXl5tJTLz
LyYK8SadiU3N9kJPsIZk5rUkNNNYvBDu4opgp7qdUv2HnYunKEeA0i4GCowU0+KoyBZvBUmHlONw
uDPXY4NXhmDW4Lx6jsFmjgFvKsQLddC9joBg+0GFdxAjB8hCRrA4O/TF46EWtwf795mfEgPI4gRx
5Gu3OEPm7FQtThEby0ixeEfmxUWSL34S5sT2Ooi7YYOA7A64/NvGfJJiQkkca5cVMSvcGUuosR0W
t4pYfCsWBhb+g7d/z1wm4XONttyYCWHxn3SML/7igEFyeXQXTwxghyXPAp/MsDhmanbhXYOizHMF
6mnUYdhpiTHDaMMe5NpgvDH7aKO0Y6WjUsGW42DPCbDpgFN7L2Of68GF0OP8yjzGnJqSN5RUm2hu
njwMPxHGH4kBKFERh8TiCcLf3dDfu+y5uvu8+IbSwn8elP2pdTrrvWpn2WdTdX9JZH3sMWDspGd8
gkj8MSS5rcXCBYtSwXbKXjxLmAJW0dTsNFSbClOT7wniVLA5mdid8A7tbDrDvsZeY2GIqjBGqdJO
V+OIJAPBQHwagikE9xVs1OKoIsPjQNBwTL3YvjiLKUafflnO99ShoR+FHoRgClYGFSYSM171PMMH
4hk4vaQtDxPuqVU0LIG+Fcu0LjK2RclQr3XcYOVX03Mq0mJLaqS4dHp6sLOpg9+4gZdX73mwFHeA
KwoJMujL8TGCu95r6URgLSNzhjTRwQmij1kh6vEn3DCEteU1Aj0/JWHHN8dL31uIgzXIPmkbAwlC
mGPFiGFZKWq4s/G7acB5V7yZNSiPXdt1Qah3XL5T1D5avxMHIeppU3bDl7GeorgMM4j965RUSk+4
1aXN9K9Si4MDm7HXdLSMVeK5zKuYhA3zfE615FxVXLsjY31YLvOn6FHzib45l8qetm00rl1tmNYK
83eVIYLE3JIh9Ov2ETGWYcRTatt57b33E31v/KVNIAFUFjs4kEYXK0vd42xk9w2l6lSq5ZeW45Nf
pgTgTX2/5hP2MbPpveb6QNZEsBsMQ9voXeuvTTEQS5fV5MMZ1vxgGMllJH4miP3YYtYv4+RnNzhF
jP2C/EgEq6Ri6mv+DmdBym6PRZi2otavt673kYHbvGJW3+TsTGm9nXPjxL9alWEhrcw35EjuHqQ7
6bxdjX4uxqDCXQEl0maj6CNS3Bas+qaiQlbfE2qrYvKURlN+5p3nbG3N7k45u66mMtfz+Muei+Th
jNkGiBTGXnLkkE7QBtujW4cQ4RZJtnceNKhdKK75fRaDppadNO/U17jCixntQNOEteFiFu+DS6p6
j6828fMtuzomPGs25owGM/cNK4VHOh5BCcuerzWz7ahE81zFxiFGmBbqMofDP7g5Wmvv1NaoSFHN
1De3MfZtXL4iZYm29NI7yyXKAXzXwRbJFwcoRqo5ek4GIjQMb7xDm9yI2QqYaY3NebBbvCUzcl5t
Los3VbJK0sdLijn0ZizRCX4Q/SpSje/fZBvMG4JRxU8tRVPYt0xWXadx1r5hvJpt+lZgU9u2ZXKi
jkZ5liDFCfQhDwtd3nwuAxMgHHQP2Dngy/cOWR0b0Zdm2DrwsMypw2ETYw+IIsXQl8jjRHxqsAmf
JswkYiIFBaN6t2LuROJVO34KryPD0Yvf+kkdh4AcV1QOE85bX6wdgzQJZRIaM7eEY8c66rH6Gdtd
R65nO3zYZjtf0TQ895VTHkfFj2oIshcsbxAbw19cim0yv1aa/uTjZDrhhUVqO9bFTgbzpiL8kRFX
P34IaVw40FqaNis5TvKpJBkqZJdhYDKJ2pNLg9EuuqRsZlnO4Ku9iepgEuPBkzQDr4fJO0+dH53Z
kWDi02Vbqvl00LYvLYkOUZb3r5yGcxcT1osS8mrGcg6Vw9yxdaqfnDXu++zZr5P5yFU/nti8lGFp
Bi99iUTT9Jv3bM5/9RbVPnpej9SrYD/789bFbYWeB2564ewa3furrRo8ma77kQqiiA2ZXgesNkf2
G2om99CCLjHZkNnj1l5TAs8n2YWEOPXPsG7ZVuXBzRey31jBmO4Cg40CoS2bvOiyK1PHC+ungNLf
NqlE0JAsk0yUPtpD54amhFefqeeR4VPr5Q6lCoQnf7J4YfHV4kqlNcUmHcYzzCMvs1CLSrS0jiwJ
o3IbBrOpQC+uDlOKBmVshp1babuIq+rQkH637rU8ubrgA+u+OdTzIpzgODHBbJ/GJKI6+fyz784q
+akHeXc1lw+TXv/wmQ4YaKBhCDDUy3A+c9NKhGVr126IK2w0Y63D1mB1IdHdVAWvTGCO61kW+S43
0q9MI5p7dqvlXAJxQA67u5aBl4VWJhr6JTeEMMDTEpbljt9BvMfNWyd+t+prIlwRUXxLa+7Vj9gz
AXzgaxQWGyaSmndVtRhuhRGHTUaIIgQFtZdunN3sYje5HlKaMqaQGy3wI5Qius6YsYdMUkyjdkSM
dwEyNa8bTzWnrPJ+iJgFiSGW9zgj0rzGTt7kpyjGe2CbCK3MmEvT06URujL/phwKWDbXrEsyH4ZE
w4sxpwaH5my+N2bZh8oixcvStG6rFLeKDVSmAdSvpHNAtXIEzt//Nu1yY3j7vi3FB6kaxs4tEnsF
J4kaq3IRnUQ97i+nH0Pqymif2NTZZjTIbWfKZpOV7a/Ut+K9JR25NxELofQhC8vD2OkMl3y4+oY7
nZDg+fflkmFy5gAVfh5q1u31nDUbzUXn7mJyCRHzHYEFck51iXsMzIaDuc+fO/JfEOJnXLNxfBk9
Sn1zjHaDdKFAGpBepqxCCeN7WzmV5VNDBE7mt3e2Ye1TYTbVTWEKo8l19gi0Hr7VPTLk0rggJItd
o66JZfLGvZEvQrsgnVdVroKQlauFjMhVO9dFtN52LsmjnvyJwiM70c2zt0z4NGw+emiLjCxN07wF
7lchlLeJpJnvvQL8v2jHDzQh56kwP51FrK2I6FmnPcF6GQpvAmx8XNoc0iRtGms/Ku1QSo4CdnZH
wx9vVQGfs5+8L8aza0MW2W6e01us8k1vsMN2ms5aB+VhpHTRijQs2XpkZf8DSvFBExHu/Cm6gEb+
RiO4r+u32gh+eoROe2W369gUZYP/Mxqqb6FwwCefgd/dpgTaZk+78dYEDo7WH33iEKmpdmNsHQiJ
g/zc3TTdPkSRu+4jdRvHYd8IfRN7SGJUpl0sioiOQASfYUAztVsGHjuV+Otaa3fa3GyVpnbKnd+c
sSXpOjU3OpIsFM0BPO55b1vOs9UikvE976dD/qgfqzPJWuAjNjhPerGVprz7hfvgpFU4PL57Cm+s
Oe07LM5t0wmFqz46Lc4jtJUerzhWUdL4LnIjnfpt+SSTqSQkUiJ8q6NKh+faJt+1cAi+tI2XymhO
rYkMMyFoABIlJ60VnPIJ3s/kH7myf3dOEMYxkewZC/BlnoYeZN3r3VbmCRnF9tZv5Iuq4vehuccB
i5y6eKj4yWHbjwwM53p8qi3727WfWssCVsE3rK12b/T0HQFAEP7e6Vka4oN+q20oM3xfGupVZgB3
8zjjtQnvgP3STOA/ye/dDpowQyAfCKMGScCjFa00PwqLAdsPGu7lBmFpWiwKqY07JScvSQ5Vxfpf
xOV6kskeLs+G1uOAekAhxWRiOdvBzkFzNZvJpbBb9QsUSuKjLymz4K1H3q5K43Ns24+haRGob0ej
/oGA9ZUwyTZ79iLDvEpNbidn/KUF02H2v2zPe4+EYFhcPMoueUa88dXaIzl7KBaKmeW73Nmj2Mu2
+mlN+lNvmhe3oWDBFOC7Ah47GLty9B/YLaydFpsfWJcv7mTtU6M7FP1LoRYvmbxR0Ic+BjyC5Ka1
NLzQKfOH0+d7cZMNh+scIccprAnLGt5xrTzQkeUkjbJeTiusrTiauBtStUX/qJnFUxtxpUiT8lCX
NA+eU6/aMbgVR4ea0quYwdPpnWziltZoD5xBW2nPvVxuSJOUwgWooa+g8IRdlQE6mUNp5CukEM+M
cnkx1PgCNPnhzwVJmcnRzbot+6mt0znXoVTLWPimQ/doTI+YrErbK7++1l5NqBgrnCSB2eGcGQ28
95iTwXewpXRQ/drWsWiTzy7T72m58qZFK+KqY+rYz67WfbQZ6nL8Pn3ffgMYPNlaeQncZJ3O45Xf
9GxzSo/E3epG8TV51lWb/Ktj19/Z+GiM4qlGUYAn5hjPr0pvdw2Dd+q7le37uPrQc1rGU+DGr5rX
HhIv3QRFcKw6rjQE8tRu27QAtYXsbpcXxVMz+vuYjX9cZv46sqfPXqR/Hpkltrc2bz9bTX92ffFD
h10cFXuAQ7/wXoS6a70U2H+nofqpI1EktWnT9O0DW6TI8luAPk73ohWrw7UqioNvJ/eqzJaGkU1B
+xu40t3toi+9XgX++OWp+n+zdybLjSNptn6Va7VHmWMGFr3hPIuixogNTAopMA+OGXj6/pyZbVWV
t29Z9/5umJIiQ1KQhOMfzvnOa8gBN6fOumyd5zpzvtoIB8pseC99br0gzf/yW+0TNc2hcNnGBmJV
+v4pQavtDMjp8q1IQM2qNwtWiB+kP3+0HsVbZCE3ZpuUR+/gl4oGB5sJILHurf0ow7NVAh7oB205
DiAUZpvLfsob9LleiKjrtzFwyblSvBUj86nUVhWwoqHq723rveSpvW40/zJSTBSV/T6YcsWZtgyr
/tKl5rrKfnRa8kEIIQrJ9KkrozW+7dNklfAo/GLbacSJC3p0u3viwAgXoaavtGpcEyN/0Jzx6qTI
BvNo25hyJ9ppm9BYmAncIz94SpJon1j6NjQmMpR5azMTtrvryMwfL24FWt9NaIkM4OhZvHN7uYZE
xQxBa46a9dO9MGh88AyqEYZjWNjiAV4KwH+JY67KYFyRcf1Vo/2VPbQJFetNwwuKZCRlk2pJZv2O
WFhnYXXpTXK65ii1l7ZvLCdt/Mqz5LUCrbYNIYsiKURtjA55gr2/kKn2XHPbXAR5dZ5q4yCFuSl1
93WueFdPFVrVWGwI88Hi5lxa/7FK5GNqs9hoquIH4rSNm9Q0bfN1tsjXxRg+TOI2+AydTLmJnfrN
H8tHaUJtsJOCztSC2ZXhVUaOlxDePkDP3jGRI3lg4OBgOiESRoRjNcCVb5ufeuk8gnuewR4WcfaQ
t/ne0cRWb4eHQk3y7XyJw3lNCPDeHOXKTl+soXwhYPY4uf2pM5PVxPIgaYp3f5qfk1x/sirsOnI6
V7NG4Cuy94WJzYm4Z1qi0mYtClFOFXqSRPiSNtBydi2HiZMEK4N1JuMcnE1L03BPMm/fIxPuO9Ku
0brZ5nCt3eI9yh+0uDgmFndcuj8BZWAakLmjzunMdx3YJpg91HQppYGzkTYAhah+x8nzTO4l9I2Q
M6If3TOjxwtGcy57ldFMeV7HzU/PCc8UwFRaRD430HV659Gug3atvlchplPElKKYnHHZxtqj4axy
t/yCkrdOzPsbHy/UjsKJV4WV7WBb34KOlszC343hHgro3elcrg1/ekv14bHnX9dxo9CL42j0a0/I
7zAlamYy4Ira81stC4St85qQXkqc/uo45GtCQcAXAjoqicKlO44n9XrJrvzRO/2rb7Q/8ya74CLZ
4kXfdiWOnOpmVGzo0QoZ3I/rczF9ZVZI9mW6aEX2Ebh6jCoGU6lvdnioaYWtmYDDAPWHqhHZN6vE
Wv7viS7KsYjqaAlGDjX3qRiCR91oD/BcXFg+cqbCKp/a+mkO2F5PpI9q+PtcpD3G2OxSq8h2erxp
mGTjKkfabQNB3xQwlgFQEeSNdQU3/4aBitLcd+dAH8TaLwZ7RYP+lFg/0Qo80LlSMGUqvG96zOa9
6xdP6NE4rvr5vSbHbuGW1RYJxNp2igehOT9YtKeLse1Xk5l/pc10GLvvEHAeB/hr1gPnMjPN4C2b
bQcTe96oMzeVHdA6jfDWOmCu0HkYG2u6ekz//spysAvjltPbvryWTX8ueS8fMpsGPR1ZO8e9d7BQ
NWh5LM5Mnanqymk9SGfnzky3SzwZZUJ9BCr0d9YWd+nbrvEhsXYaCQEz56ejUxnZRbOxzMi/tsCs
GIBw1DUzLlFJCw96NwwWvo2zvpuKkFNt2tMBLLxV3/ounXPrsUxonsbSqNeot6O13YS7zsGy1ETh
Mx3B5xxZ6UY2Sb3vekbmIZ4Mt2Yra3oIEI0IIj/G1ufE8a+BLo3tYJlXZ7AeGvIsSYbUXqWfQeoL
w+dZQ7wUFK+BDSDZbkH/m2OnEWMvrV1SQSTMQIks7mFlWeFDG1UAEOS2jg4UJB0aVAsZXnCWqIAP
gQ4UoAK5b9WW825rJuUPrR62smgR1KG2tuTN1kSHCj5pV0bX14g9EHOHIlvWDf2UZ+CWhqmPYNIj
0lg2PEPxtGHM3l4WQeX65NnLPRhN86XMfrFk+KiHi9UBjLLcl7rqyEyJvV3h8hJi/BEGSjl0pnTI
mJBs50RSI5WQ2uGwROT/xRvL0CCFHosSJSyTj6jKuYLzbm/rQBlatwI8DlxxmeRyb2aSdBRNrKH8
TScillxeDeJk/QaNUZAEP+2B8jSMEd5pTQ0Gx6XnHHkrmSkSrtLpEU320CXsMSRnyMmPdpk+ZV32
nfTEDGV+s/Edfj02ytzUnGtUj79zz+N294bMjw6gJKvafNES67WMsCgBwXlq1Du5rlmLtJ7ihuoY
mjO4c/jj2sUYknRZFpgsa1ThKW+2GonuQtnu8y5a0aniRlOaWBxY5jP5HK8RgnbrCsKYHOvioSq8
darzlrV7GB1NMPxAPf01W1vHy3fE/kHR0YKJ6h+ff/YNlwidcLLodJ9n0A5LLAbFazWAbdLsad8Z
1rFq5Se3uLOArrTUBR2uVQ/NImzwbuj4AsxfOuoD60rg4GduNCuCjST6VA4mOEII+Zsb/TUy/Rap
jKtGhxVUDJhlqPnML+Wt4vlRREGQgzFFAu56yHdF7q5EpG0tcs5YeSPZTpF2GfuRpQMC5+0wus8I
z34EDVj7uFzMVbq3HHuPZvolIDAJUTd4Yx+pO++Yy+B1+oKF4c4AHxQM4xdtlUrKwpGfYtMo0RMM
GYBKkRY/dL/fe/OwGoR+G5L4Swz5Er4oQcvmp1FP5wTixQr4yC8x2rvUG17NmKbEdddMh17EwN3H
r39p5ZvZW9E+4M7btE6ztLiSGUkD32Rgt+HdGEH34h+LnZTuQqbJweaumASmg59P+3RDcWiS6kbu
4pIhyCLqxwtLrjeHaSGhouN3FNWPMVO/wbuxQ1lJEWyEVgOkmOuncMyejbx70GGIiCR6LLvsaLdB
dRpasWfC3NMlwhVgXl2w3W+XleYcsMyyCnHqPcPpL8J4d+kYosmCZxqjTPKHlivBOMs++wip74mS
sh+HdNiOPQJrMfDN9P3oAFxx0h920L4LYT+0Wk02cZ49YaNOneRrKr7DhIFGQd1otYzTXfvo5vpZ
8521YWoLZD/hAoT4pSYXiH/ItEPQ+4FpeVw0E5HYetytKpFkSzLPnhqQxOiGP9DTcjKKmToGpDF5
kerNeQ4HvMAIGo++0FGiVNU31ofDxE6xno0LodWPcev+8Hv/JUCUTlIXJowyBjYzUIzUzRqjyNXT
rHqR1+1rKFkpQs6UL2iUHxK395Z+He2cOVOy6fI7K+ReH4srRoF1rLdsZS282a2OVd1HQqyhuGba
Cyk2EC6eHfUAZWD446P7p5r69C9f+8unf/lr97/xx/eLm206mayecmUscZ7ipNRB0vAU1hK0eaDn
xQG+RXEo2BWwYp5vRYJrxsoAUBnq4f7RPx7+B18bWZ4QUsxYxB3iFLJeWB6maHZWyAJU3HNRHTyV
Kn1/uH9KCk67d+eXWnR9C9PMKA8YfvkG0DMBOkYEe8KKzmYUqyZ9ifp1LULE5/X9wyp3SUC5fzi3
+kNgeeMm8GIOZT8f88P9AQvpf33UAFF1AhxnmU96aCX3nt3x+95/zT8+TNVPuX9eTa0a2GGjrADr
UsLVhxFwA9yO4c+H+9fun97/wPXIOua4/K8/btRHbgY1gvvFsITiVgpmlnyxKl6BE7dsNOPqwAat
OrQW/Dy8PCgM0kgeWKfKw/2jfzzcv5ZDzdr73adX9ddAG76yDG+yU0MGCbz05IWM4xDCfs6sby74
LiYKALRY8YAC1dqlMD0XOcO3DI1k7zXMqozhO229gS6VB3hK0PpLeaz0aVr5PjCYmWPStJHF5iNE
rzTVA4Lgi4c+rqZDbU0gBwSH69Rf0noE3WG74xLh7o/RrvAIcBOkWwZiZ7+JfsoOPU0ANo/ygiQL
9XPTT+u5RM4fgh3J0t/ClQdz9KyD3w0TEqr55iVDejCsoD1GJfmak/ysk0ju+iIAHcI2vRmKSyOr
7tJa0udEdY5sGcoFw/l1afd7V/YBtmydH2Ogq9dSXswyBzIUsrmkJnW5VXlacyknrKA5OkML9vNe
G8SjOejNpbfrs16iGpnxn1cG0l/q8MULsuPsLFBJh0VrXnrDNC+wBLj6zfEQaM7DbFa/3TyN1/yV
7oKNbJUX1rmOY0c52a9xO3p7VzeDU2oEVECYz7Txp47UcOlVxndjtPm5KKnfIT6du4iShf8m3hgw
LZh4VlOf8W9Uc1L7zccw1nhjzbJ40Jq5eJjj3wQH2MiOZ4TXTBeTXqTr1uFVgQ9HiStaPNZpXlwi
180vQntmuzSe7TmsV1GVsVJh3FYQMbvpdez89OfuGcm6e2ZGug/j4maEpNMzYptOzo7AoN8mI4KZ
FdvCkT6Bi8YcYh8gZ2rixkSpms8rfJiUjAbzfr2i3Yzy6YIRfDEVPrlB6jdh96SxnaO80QVS4cD1
uu1dkV1CJ1/6VV5zJ/IzWJjGO/c7sWNM90wBshbqRWSjhNKEhUrOTo7/Kyp4Z6XSMdf3r/3xx/c/
QUmJF74reWKOc7wrKpO4+iF/M33vq3PmU4mLjZz18gluDiO0+gJ57ZBowcs4wp4bPxxpfosueZ7y
8JySbUEffRxG/Tluw3zRWvorrmq50Pzqp2tA4NBnprJyvg1z3x3zzFxZmiAnmUpRd8Cds4DZae5S
yuxQmfGpKajzEom5GmplbILZdLHNxKK3l6Xbv1mlsevJy4HsaFR46HAJRwhknYA6FZXsTYbZuCST
y1oWXs8GRe+ffe5V2ug9DiCCGTZMV0nkAwOtA+0tEAYswl5rvw7BcPam9MegWZSpNJ7Caa56jnRG
rw/ZjtU2ZcnorwMbbsmQNCj0zOohd88ta1SwnL0PO6ZO4ye4WytIAlT5LkGK8I5bkAfVr0FShLm5
+NlVGHnc3F8PaBNXmn70iG5aBLP526a3W0idUEY7HG9BzMk/jSWTvrBZYjDY6841QDVKsGW80Yxy
PA7p7C3HvH/vHPNmzbdZgT2iOrx2mpGdEh/NRgZoxzDSRdWjM45jHK7aRcC84CDEQDWTASZ77S2o
2LwaUcFuNy13tT1/BOCnaFzrG4m3RKrebPvCif/stwXTYbd4mTBiaZN5klJHOm07j54e7asWHqd+
BRM3MSRnZ1F67c8CxUdaOtNmcmn9uvG7qEp/jzpWu2ojUNKqY6UmDOOoIwp1wmo3Q+ha2fR5aECS
h3kWFvZjnoZsQoFtnERCRdkY+45F2Fjo3aJpwYmWRbXUCclYmDQ5Zkweklkigq3g7UbxcC7Do0sV
t4obAYorT9HrjzhxzFx+w8/4dNFmLjp2lQJTzbZO/Cf8POMusg28ooWtH2X40Ue68dbZDFzs5pBD
pt/H3WiusGO96dpFUp9VJQoUq5ZfmdQ5pvtDWUW/dcK0Fq7ArVxnV5/irDd6OuMQrZgW6xi5wM2U
NNBalC6zmjtw1MwHVUo2pjhONis7w43x1NcovWtClrEQNx+J1zKpRym+CGzaMvKmFuGX1zjFEWwO
UjWan0XomOXDyDhhYUzeznWg59HtFre6qV5QTH32VvKddF8E0Nmb3piClTOHO85d65rzZMEeWRgQ
vTcjHT/7gPEF7tK0yvzJZXbWtpsPIvO6jWS83DoWVlLpEyfXjg96NHZr6bB8lAG6wFQlFtgfEak1
G5uOkpf7oUJe/SOw9W8ZzQ9OnBuAFmpvnYzNsmBDv6gjX6znQXBtt8wKHYOymaFHNFUhG81OwwkR
WKvIrAgljayO36cZVwQUeQsnlI+E26ZrzcD6itvIWNfutPY18rV6UNVaNj9rcwLeBEsflLyLXbbx
NhT6U2RTMxvAMpZoe/qlC2oAwxn1W1Z8j1o6LJpkoh3mZGOk65wTG4lOiZPDs7AZVCjffIDsdlNb
7M7QftmRt3aN+mcHx3PrVPUjY1l/Z3r6Q8xSqrajW6agniabCoI6wxs76x2TIe8Suhikm7YS+4S0
CqhzXb7zgWSsPRtiXJnh8WrG4WCa3W9Hzq85EcB8b+dAOPypC6bkNeseIqv5Csf+WaI9oFADgzeI
YF0HYtslwZUpC/imUDJ9xgfGaWMRMwhkLAj1z1obh0Wuq25BOt8lE+AFRemwHhWJFCKpUGjSXkFK
U2ilOOv5J8AvtQrLW8StMg1njCcU5DRWuFNZ7FP+Zcu6xUM0KSSqFn4XDYhUzjwTeBi+0Jj77iZV
KNU0AqoaecI7k7+w0hVwVSj0aqkgrASvTqyKAbMKt8HjpmCtrcK2ugrgCmGMEgbeByNX8hMuTF+y
ra2gr0LhXyUcWFw72sFSaNgGdf6qv/Nic4WOdRVENlWU2VSBZYfyjYwz0nHvX1EPs8LQGtGzqbC0
hQBQC1sjOzq15FYVVgBsO0i2f3yK5mRbW2BuAX5YG5pslouq+AOKOyoo7v0jhyHyDivDelIU3fhO
0b1/ONcMnHMF2TUVbXcGu3v/+v0BrA+JE9B5+azdCXi9iUL4NgrhG6mPYqi+jsL7TsxTuQSLvVDo
30pBgGOFAy7uZODWARJsuOCCDQUOdhVC2IUlPCmocKTwwhzux0gBh3mBTpXiEMMBB0assMQRfOL7
l1KFLEZZUixlqzjGQwPSWMI2xpHj7zxox4bCHt8feoVCHiugyC50ZGxwxLrViPYDhU4eFEQ5Ywyy
yhRYOezBOEJaDnnF0QMCX/YUhhlIyUCoC2hmzCvlEW0JfG4FboZu8KmH4BoLmM4dbOdOQZ4rhXu2
FPg5VQho5I5i1SksdK4A0bZAiRcraLSp8NGE//yibS02OSrS40B7AiaGxUVSq4BRANTMt1lPKSg1
s4Xq2MKpzobK2Op3djWuSHns70Br9SzjWINqrXDXJdzrNqE66hQfu7DxDuoKj+3eSdn3L7rQs3lL
MQSPAWpjXa7XnoJsu9C2U4Xdtu4/MGbiBpC7VGjuXj0J4cjCoIPbLRXAu4bkff/dEwX3vn9EKIK7
6hT6u4EBjk87fqx7rjS9/mUoTLjPzjdT4PASgnirUOICpnhkAReXCjOuzd1Dm/MLxDinDFbwKyz3
p6povAXuSDi18MqlApc3d4R5SDk3QTXnid5g/M7OrLWrlQf4HJ1QqAFCdz2mSc4YrvQgVJh8KIMh
e/i4FvHGerRuwUCtN/kSGqfz04S1nijouiaaDQGW+AcVkN1QaHYXRvtd4///7RDPU4Wp4eMrjwtK
m7aOf7V/+9PvsP/6j7/ppmOTtfX/tkPsPoaPOP5v/sqfbgjdtv7u4TywDRM5KNaDP60QuiP+bliO
pVu6Z9nuPcH2TyuEYfzdUHFbOBZci4WERxLan9YI3fu7D83XE4YJB4Y/0f833gjdVLFl/7BGWD7h
pYR8cudzCHazLO8v1gjh+Axt7dB4ElWi7bIJOJ2WlaQ3Ffo5janbsmIuFiBcjnAvrRdvhhth+PV0
SHNQEr0+vzbAfVZAlAeWVYIghdkaDy18MHTa2lEgmabi0Ott7zd01y2VMNic/dCx5i6kjXvO04oT
WTfPSCk2pNbvXAvN9UTzfRBBNiD50pdYpZgWGCzyMDtpO3C3zTocmt2kj85Pj+aGE8h1l5mvGCPe
YO7iliXVVAzuziwCrEjoXq/ziJ5DOOAIymhMNxRJj5JzdDkLJBRgaNmnNYl3brtwPTfOiyyileE3
T7Icd5YTAF7SWvsYskUfu3A3JyaZJ2okUEAxUieObiUZtbldL0UchBhCgBQFbk/CgaX2Lv3wq6mr
BTJteHVJ1TFLHLrtoDmfrT29cXrXQCndR8OqK+wU6kwFEjXINH+ccJIiO1G8ksS3ME7H9m2oQKxI
t31rvOA3Ew2YG6lPTr3paIpaUq1jVIsYG1bpkKJzxQC/RpRQ7PAIb5J+6BBohGf4ov0eIzohH451
KMvx993YPnTauxaLa1Ma8y0HnYalpAmfihg1lsvqNJJWde5rzJ1GlVn7pBC/ES4MR1j5v5LWdy61
mzGiHIHPhaKF3wDBTDKcA5cUFduqdCXFMzvCf7rmrn+8Y/9P0eXXMi7a5j/+5qi4yL+8kVU2IhcH
/EBP9/6SB52zYaf9bpynQtLSi6Db2WZnr6Mxm+hHe/wAOqBHfi6D5OQnhfmKEDD2kJnFxDwymofe
RzKqsd1Ho1FuB4IdH10sMqtm7s0ruw7HD5910pwW8+SFB7fqH+NU9EDBk2kNDGXD2jfeDp1+IW6b
pEqAg6SH5YeRXUc4SHeLQFnRZklqNXEkn3p/0LnK1gJV/aXMm22EGGHtZF0Mb4fVVpV+uP3cvDUU
3/7svvZZZ9+QLq/7efhJER6ucJiGJKk7qKjoYhJ9ujWW10KTRFCNzM1AmIKqnoQQlrNt7j/9+yfc
ECpx8F+ecUu46hDyPAxj1v8Vf1t5DpAtURVPrkw7Og+F22WDRGdrns0wX/qBjeklCh+y04ih/phM
2nWs+p+tILE2BYKzkpMJQryrf9kdASNu1hcAoPL6hMcTBZtxjvU42STwhCh9eAglCwA9RBbVVIN+
SMbBXtZBh2M2Ma96Uu67qEF1N35C4EmB7fVvuK49muL4KiNksSJmpjN7+SvZEUS9kRNoVKV+5Fkq
Tpphbr0udGF/kF8ZyvFqe8ErmnhjyyIfrVWlU9AXA4VJPOuL2a1+0HydsgwAU97N1CDeqcFovprK
ul1LFNXL3qt+xKLx1OL14KulmZjNr8LpTkNt6DuXw21Csb7Ne10u4fiUr1M4nKyAMLZcEIBmaS3y
KPCKOKM3UVK5SzPBeECYB0kwU77sBlKSYjDJiyyPgK7TAnIfumRCmW4mSNdmyxJSxXDE7lKHbr6p
FXuMMKZ3VwmjQDKAvAtOxMzlTRk/2VavUpbxtzVJuAwByERldGs9zUP6iihaGxJlgQkF+7Nui6WK
hVSBXYVAplWSaZc+atjjM7E9Vo7+gkr3ge2k3BDkOK6mUUKxaOJhAwo43YHtQ0sVuaSPzQh+Z5CQ
RtyBo67kThKWDtCb4ncajlpE9nbbc0nPfTUdJc2WWTHzpzIHqxF2ewvLW+CTa9SD6N9IV/MO+Jwh
aOpVh0TKsp88r9tVfTcdpinE9WPnWy70rxaD1aI2em3RGWyBGYf/AnrR7PIMmQ+VYta24sz7aglZ
bGVgzj4x0SeTSlTHjsPEoGk4D8oTPkGFClRSFhDG9GGcHs0oJ5qrA/BA2N92jFEWdJMNfc13K5SV
PLhFtahkJ4k47CVz4bTaFTlKPN+GU5AF02oevJ/g01ClwePd6JWz4yKgcC/ylT/ZzVZD+7soCLPc
JcL0l30SpgeTqITBCM0tTK9mNc0ut6c0PN3p30RsXdkd/sK8Nuz+/THA2vtfjgFbCM/wkSUi1DN9
0zB8FSL6T+ZKI+yDIGQhecMeYy+GCBK+UUifpjiBB2PP+9m3ariOBHpQ769qt/MxLS8jzYWmVDJ3
FCwaUPXP9mIuuLzyon8Fos+oits7KOPxaw6F/RTnB+QPVdeNp8YOFpktD16hOVutZlDMYq49aNBe
88hsL9Kr3kcfSYycx24/oKVGAjpB5Wkn4+SHWbx23G30IFp2rQTcMFKCSoLFDjRI07Tr3NARKpjF
N6QNUm3CzltEhs7eEs7+cTYMB3haASEYTm+EQrGsM3aFUcD3HwnltcmMghiD6+8TfAwBpMLKj3Vj
rbpyzHaMjw+gXdQClLMfKwZJ2KY9nRjwdvg0NVDQXFgns0Ig2gqmH+TEMdJwMshHmpuvGHLnmxZX
KENTzT7KSbxCZ/gJHvrTwWy2NZjn+sIJgQ6gn+9h+nY2vvgGl36EjnpTMO9cu5ZtLP24GA51My+T
KmHSywV8dHwDW39v9ps4aMHo6a11HgrsCN5EilvuT9RlNMLHOOTlbUeAheQBJxwAIJZqXlEjHlDC
wFlvRwf3QEnbW4aD2jOlX6WrO1s53WLNjzaWS68jTK25GYQJAwNGoF0g6Czzk46Zu5RVfupmlxmt
etiNffdHM/Mv1u5/qRbUm/If9y71pjUpnl3hOY5hYzJWabv/9KYdGG9r4VwHN3x2aEr60D8GDjkQ
c2s0O2EZr1Wd7zRtHm+9/SuZ/elsgRBkoAziZpYfAgaLVmTM0ERGFYw+ahUbpYHKwhhP+cA4W5tv
2tQk2JQcjdQR71Gzs+mHVyA89GCv3dhE4vT0Rby1gPLHDL7XyLZJh7Vrf+l7db+yinw8y5KzzHTr
eTODoT8ZYeezkhsC5CzzpxPDOW3tdCYqCflSY577EQSc651GKCJLp0ChoiE/utkwwSiiedGcWrz6
oE1mxEy7wZyRQVohGYHDuuXKuSZsQZGrZu7WJaJcxp22+ffHhaX6ib888ZbqbXTHEEQ62X85LYoZ
WpIehe4tc+Z2PSb6eJEVp+c7Ip7gWqBp3worQrIOKWxoWxJYo2PZxN2psnVriZspuYGlBsCnrYk5
ZGCO7xhMQ/UqAmFj4Qu1ZW31/gVzLQ5vXH6lp6twRFBL7AqOOpXBPijDjO1Z1S4Nsoh2IIXpCeye
qclkps86ioMs9X7URVQe5j6KliSRFicH9SZWy+apDYNmNcPLhoLI+o9x2eHfP0e6L/6bJ8m1XF03
DBfBy1+fpCGv4Stag32jRuSOCdX3IdYfm1l0hzrqxZaf+e4YSYqAAQqf6OaRdgWnkOx1ojZ6jjrN
J+48bTqwbfYI/R2q9cqxgE9UbiWZAvn6qk10JkT+fBZ+AVU7yGvO7cLZM8PuDzh1z65M3lCsW7uy
OUV5fxKYNjZNFSGHMVgieCFOISeHJ9i4n2zq7B2n4vzsIv+pR9PfV8zmZ8JTT32fr/TKA4QqFLqF
inFlePmIZS+ZLpnFIZfGvWDz0iBnYdhW+qUFILTwTrnArIPwqIMcjgIWGnMSxtG7ptv2DvJOTxLO
Ke6szQRR5Ow6Zrjqpsh6FjpIYjOdnWPeVOR91hMHyQEXRk+cfE5/ZWCpifoBCeqIBki0S9no2tLH
hbhgSf/uDFyWA73OehwKe1F7uKRJj8Lunzt44gtHP+IH1KGrh76j7TSKpqtuDeCX/BqPEgQ/kp6J
OIUjsGpK54RsprvFM46ONsDr1ErnMpf4+pJYRCcWVe+d2XBsNLC9y/TTQOv24aUwt1qihlDAeruc
mhAIqctqy/zqYaCMeQG3JMhW4MlR/nTMue53IMIGrjBIJAHJ8hJX2kM26N5DLTWmyVGGnJRYhSJr
Lggc91Kg1imx8pVuqR9wUpU2o2ojcbUDZPe9IFD01Uxze4ELZHrE23KolbMinsQb63/9ZRgVOLJu
VtCiJ7pOjHWTEQN8wzC5aTVmoYnnXtvqJTfy5AEp34VEBehjts/WoeHkCfOtQvAcm5GYVsnec7Bi
fwmL8tvVgZyBcYdTyeiLmRkkF6yaUaxFJ7Yp5aZqcM/cP2WGunXz5JdZ5uWe7ORfBZcUba+B2dXz
cQalPO0s6k9US8BshvbJNKd8E034Kdw2RB40huLMk+st/v1VzGH216vYNy3aUd2z7fvA5i8dKapT
cItpj+LRoTgYcz/BVNS5h4aJyoWb0m127nkshfXgptqTEbFfM2RDKsYwyu1EPAlqIYeKQu2oTLuG
72Z16zi4annxaBlJ8azEjEY7PwqDOIcY3ynDhsggbhi/Z+w55gI+ZbEtjeq5TTx7Kxru2/dz1qxb
kORZM+yjAJx1GHbDg5cGX73X30Rm+s8wyDYlL/OlTwPcNOCVgZjCBeaeSQYC5sql0XukVQdE/TCd
6dDU6NmmGVQYtOYEu0CvInhqDvo8LQD8PribGmPIUZs97xLIEjVrjjevcmTBDw6LB7szj2AJ2EP4
PmTmIux+uNW8x00+Pzu67NdZSIq8HA17WVREkZIbMmtl9GLOUu5SUJOrTBuT5zx4cnz1f4tZO4+B
l+19C4RcF7NvkgGnm3DDx17PxTlQWq9cmKckQM8+eHX6QKX41jg6eSaTkZ4c5CD7PiKYPJxEsvY7
91eudoNhBza0iWIWgCbrpqrcFb45HHVVzoQJCv4MRzcrzFEubEqmW6vPS+y45pZoDzxoNncu4oX2
ZkpDN+oz1XysyU2W9VtQrqA23Ty4GLL0cVs49jLCKbL1IiiGbashXxlT5hqD9hr3oCmKoBLbetI5
4+BVrDuKjrI07GNhPBNdJxGY9ug9A+SxQZnYJB9Gq9hEtznj9kK0SJRHgFwWob/DSD6Skg1a1aW7
DOT6AnvpW5QgVpCjMFnWN6xGQp2MycynhwXQ1ifOBMIzVrnlvwY7059Kp023dmmGh5gZ+ANqCtTc
LZSSQea/dOuBO27woZUEGgQtV2Sok/2EHdNUFpFjYOXpJfbiQ4kk9gXN7ScDG/0s1Wet9ImGnG/o
H0yk2g6+6aJN1yG0F9JsXnN4jw+NaODVRaa7RH+VkTIsWJ2I3OMl9NObp6DdaUn7baW/g3r4dKTn
PCavyAXDQ9QgZB93bCHKx1j7itvIW7Zsc45Rxuw+dLGQkc7rrXRRei/WnOWYlVsilhLSB1BA24iJ
nVcNyRyqae6VMJ4ddJ0YwSPuv6RYErmtqARA1aplOxbJPrSLlyos8VWKQhwq8dybKuGnNOMfXp/v
ZH1miVOiJbe9TVvCozYT7zjlbJrdFpnZnBKnCmgWT3YbPw4hyjCtdzYhziyO12p6TQPedhRHUdTO
73JExgVtoVjlNvmDE6f4iY1UykbyRzXmxAQ45BIZiX3qSSS7ukrsofVjdq2s+qlrWV5nvtQ2pe3/
J3vn1aO6uq3pX8SWEza+dcbkTHGDigo2Djgnfv15XHu31umWjlp931pLiMmcRYHD940x3pSQDoCt
hH5nPInvOzXZBD5+0ESX15MYKXR0+ErMdMLaX53A1dJiBS6J4TUVtcLsulbbRtOcmUP5zZxCWodB
rhPQ9ozRCYZvR9cS1VVapUKcITrPoJ4dMQmbyoj/9PkEmtFypoSn6F5P7DzwkqguvWLoUINU03Sh
oi63GvonwiiUu5dOZpUjlsC6KJAI08kJoppmtlBDnkzIQHrDx7xv+ymDU6V9JXOCsmurIUjCV+IU
t74pml9MwGCIV094OT0uLXXRHYIMLpc0G3pXbgc/JSTP+Cubh+lnneTlnOYd8cQQo47HCu81GaQ1
qjv4AG7eRF9J1CWOkMyEpVQIxnuCCznmbvj/ZBi8qQNJdF3xXhOtRYxYXshY/CkUs4JItLQof2gv
zUMT8IFpp+QJ0JXmukiRQAqiasZPrVuLUXF7Myy2BTkd+XrdHgxB56DpW24WpOtC062THAJB8ZJ/
kyKA24Xw4KIMr00wSgeUvGBNU+ISpF11dP0Mk/t1xeTljd3LVDD6sKk8omy0f++U/x9Z+r8hS1T4
tD//M7I0//4Ms/8NWPr3T/wvYEkU/yUogEpASLKggiT9gy2JGgiSDPTEbGY2gk7/QZYU/V8YE+gC
CYokn+mS+A+ypIj/0vWprnJVjAULgNT/C7IEFvV/1j/jWwh8LjAmMC55NnY5/63HhvxZNFPtrq7F
IWqJzM3Mjl0TJcCbDJf8mcCoS0L0R38P+bNuHTUIkZxqlZ+Izwqh//j07yGqENwT8E0MLWM4/+/h
PQkrzLt4+PtjxjyCTNIkdJJOenpyOYEeOj40cLL8pyz954//fo1cH5fkNvLFuKeRDyYFVn08/D2T
qp4XlXJG8IR2J9KqL3M/jzT2s7+n94IYBpYzls7s8i7UkhTrEoeCkWSgTTFeynDLIskUak6x7vWO
AX6Y4mk0g61RaSi7yDqAxAug0Dn1LF2F1Ri50iPZ0WGbynUDDP9SBQPbiXk1xA+d/ZZlq2j9EAEX
ermw9XEgFJ1CqraTKS+VNdGqykSDVBIU+X4ImOFMND5TEM1OzaDPNRxBn4i157LE9Dqu0K9TgeZ+
/9ZTDMLGp1VZ8ZSQIjjGYs+AflJ6f59zkqsEVY6fGMtIbY7TS5EEb//vQXwXoSt0z03fVpn3LAcv
gBPuxyVKBHj/xRg61aOOS3JCi0Say/ozesaLkAaMxVhjjop9JAYR8yCgv1O0fo4h6SFNnwVhGNhP
jaG8IPgvX+zI1oV5M0MgCdPkn4dgGmf/7Y/DGOhrvbpo18/ExsGFMvP/HoSRTP73TBsZ5X/PpJmk
enSgZCDBbf/75H8P2h/VfXyYvJlm9qmCmAIABlkpn6eOotYJYlcCLz0QBisaqKM1BC9BZBY7eSlW
tLZGcZKmBy02+2+ysFBu4smQ1YgQHWr+duKISL2MxCE41ZyYaY5J1eeIlU0OBfl3TbPnGUN2nQjE
c4sMXbIqnNiETU3YSFc5d5WR3iIeyyPjdY1/RQuRzyVbhU+bOo+w1iqm7rEy6HvVeyP36Dq/s6nD
5L3ErKAErhkIbg4tsfbD1ujMYsGQAKdzOBbQL4hpnL8fwinMDUpHBZX7Hgmbxs5vhC/os9pCFeYg
aYgqdYwWSovpuKYQEYEzha+8bPUn2jJswpdBwtAJMS4JGLXxOrwOcuSoZ7VBUDgeNoQ9U/iVCiop
66n4SedG9LWMhULdQ0mVQKNHMdsbhWaWwTrXH/k3gAGHb9MenztKLobMgV0v6wOGVhwJnHLGRFFX
KUyidsCPhlElbjwX2Q5b/2rP66TNGpr9Gc9Jvl/grt6jpzHyD5SWAC0JhNgWIYGFmVOE1SlCHBOy
oYJts9G37vDc4gJCktfw06hGV34RwaRBKoTOHM+zwnx/CSjiakSYBke3JjUCkzjdFD5BInTExIld
rXExxUqzZ8wq+Yi0m71MzvxWOskX/F7FKWuIQY9Ncm61k3ECADQ9kC8+JzVJeNkyFKzAUbk39/nM
w0EDCQ/BjWDtKC2Tg0puh1FfXg/t9DrrdrKJSE/pbK1Z6OUHoWKah9x7wlkkFO3uUuXRZM9Ykdov
jXEwLhfuc5UMprAdCiutLZx6Zkd5ObmSksqX4bJVPpWf/ojUCMc3HyN71E1my9RDslqC0L6zygm4
HYhl/UoLg4ynZ2SlK0lmpfCUM65g8J0Do9nF2aFdFud+K93AxMorYiPikbjY2uUsh+BtQNtLMDMw
IYUSaskFNU0cCYkfyV/agrkeuRHBrVzYz7mAAv9I+/bkTJg9/kQgX1DH7XqngPT94uSP5ZUh0Q3Y
mhn76q/+BUVtUf0o34RTfD6/9R3rzlDZ6iHATIVy1UjfpzuGBq0hdYwgFvm2QsRcm+IFxnJh6j5U
cnRcWNQpm5dHg7gZXhCpTBqq4W2QrvCZZnaWeDOuh5TxhR1+F5XTMYy3vtsVGtR2hWZevShLTCYR
cLUr3UK1lFpY9dE7Q6a8Pu9GZOPyn5uYdOBxZ5HNQEMAC5A1A9m6N/t9vZ3hLGCkD9O2vlbyB2vH
fQDMNnr1m4410fZTYlFSq4QKPJc+h7eZAYwabD0Jb9cTKPW2yw8RNM2LvuvAVYnPMFC27sXQ4phX
n8jBHfGR/WAsjIBvhlc3iYn8fpoTM7oOp+mS7GOWxc4NbGXeQYHFf8ecnp4fb2p9J3NZLbtbGznv
eb6NagxLjPLuci7Dyrrf14Iwz493n+DoV+0l28kX1jqc324CAu5z772OfWjxC6UnwwmjXzbn+3uO
lFwY2emWPnFmfI/MEEqjwpajX0wbYrppxBEUG3emWceIixLl+cQOmKXhU0fWnx0S1IqOJ/Liu63u
uL136Sp64KyvfwX7+u5PMcBlAZF/ANtopIwQT4j+mrWnqFjFSBMPyBH7icPbkEeF+dIwWWqTWzVg
Q987NH7lF66+1/tKh7I8bOPBaAMrOHcCOd3nqQq/vPSyksRtJituLZ4ZUgrCruo3mvBLdlODdJ5s
LFbb1L4reCraafKTRp6AQRdci11/zXEdxVkE4tvhfbi3N6n6Gc1vuHsxIpQ0B6SmzUFZdXgFuaGm
W95DYcQl9DZOISwWo8s6MDpJkUS4QsLTOTNQd24hmgHsNXG+xP/wN5nzH0pq597bfDHWf8GlNvPD
rwAurHEEHNsFyTVWVtiF8nFr873q5ub9Wvo4Rz7Z+hYCAw2yDSCcBF+tuoQ2HKfzF9TyxsFXQ0o9
hqFSRqzgNisZ/Np4Qrady8dDpch4gPRBMVvFUC2wL2K8Oa+tkchoMOVGt+lELGOWUu20uMf0bBF/
6L7sR3t1MXjKWt68N/fTzOeKTg1xMblqwPEsMTFaUbxYiQdF4Ea4ETYEVjjGVK0ZJhI4aot3DxPP
l3SQEIlPfVrl+z6xu2PmoGB3MHFKCP5xSE574TxRr+MeI74V8pFhgd7ROaMH5QxOvwlhVkLnLnn9
KEQ0MsJxSnNWUn4xcQzo+54Llbm+8SRIWzALTKJwenjhC0gRiY+KibaAxJ5CtFFHSIXbRcd35jTT
ldh6rWLNkpV6N/n3Um4HyQ5LuoDwONpErq49C9FpfCvoyZsQIxyqW4M5/E9GzNZpslUKV8QsnK1X
ZTqIp4UR/TzjnRQR8Glgd/caXIYq0I2ZnXaYJTZWDLwKObSAHGxH8kKPzxpW5xKiYvB14/mlXPKV
/pES6r3jVYxF74tw0eN9S6Vhzi5FbvGR9hJsTGNY9u7soVxwSFsm+wGEelxO69+JZpVrXDIhJ7h1
Y7WuZOmubL9u9W7itru3HZBQ5jfzatMt5I/C26kYNP2Ut36NNmm2yXmPtx0uFO/FUMYKGyvqVqkV
XwVE58cyMwWcshYcIyj+A+Y7oEAHzPQr7CooV3V6hTkq5zY+Q/Gp8Rw0SYV5kS6HEsEVHvqHcGmw
y+ns8oQ/b7tLnQSb3sOwoFbiU5Cwgwe1SyoYrLjEh9BJotOO3MrdcOku5Ynjzy97Nosce1oDhldK
pohtZvPq2B2h9nLF5hZm5DX+c8n65Wtn8fT+CXubIML0tULl6NMGdDlcOkOQ7OCr2eafilMSET5S
/rmGLAGiDJNstKL7Zh4cJkftmwundMWTUF8gNkzPouyiTgDkoIlQhcvsfSAsiaiR9nOUWJ5xqESv
WtRe2e6hS08zl7zEgtmmAwQdxw6mv0vmvqRhEauBFczrFu1qhWGqUzV24jWCkzVA+Punajetq2IR
nGLrBjLkyJ/YrsNOET/tqthk3+zTOmqd1JHPQE2hm32jynTrdVMTMmRK9xNdVbGpT8IjJTH6OiPu
yolfDmYCCNKqaoWhEtFCaUd1u2335b6UVuLTbPdy5urxPP54ksOHxfCi2JJegCN+cYi/+PKFbHeQ
u0zsB4H99KdfbMFZUfdUWPnx89paEqzJ0wfmrzY4E/FPM3QqovfaK/WcGM1XgrkHGnMjug2Ek67j
zf3CJ2pApN5P8xVs2sxluoYJFG2T/julPB/9+sxcIVDCLZ8HLYcK4DXfBTP17goUC68fSIuRlz8V
N92cY57i+bLs3pDuUQmOAhdsO41SfisWbRmOXiNNX+7wJc4JK8zEmf/3oIXEAo9eVLNZebvLyZgm
rSNAbMjK/Xv299rfQ6Dwt7qgUGHMcFdIGFTiBqmacn2PrLKSOqNHkEa1T7sM0JLT8Y3POrH/z7OU
VDpUeuPfJApZ4ASILHrwayztxn/YT+X65f2PP63kGMBO1Y46cuppEQZv8eRalEFrSy8qRVIIRu4d
fWYz/kJpNjabModaR5RMKJL/ajFLVN6DVd1fpU9wHNv+31M5p8UfyMwypS2AB+zOOrsEP9nPU0Kq
YAorWrSK5dF8Bsx0XdJoU5Cu1sI+oKlw0rEm3MmvsUvpfnBgXJSerMxbzZ/lxutBXMQMeoMRgeev
BToJwrQ/SMNFLqYtgfurCBKSQTO5agV0q+YkwsLB5U0Vdd2sWkMzpYN6kFeDCMV7MZk5KBeg3Eua
nf68LsN2YtfUojpMWGp9O78gMLsvQzNYNR/SBw3Se8G3X0fwzI2JWXuqoe+G0Goc5aNZFTe6TkLl
0TOEZPGhO5/hxmPkL6O9FFjyfaCA3Yo39VA/JoMV/IClc6CVj8zVOkeKLc79UECjsRG+ST/td7Sl
Sc2T/fQxs6Y7jCEwpYjD/XQNO75/vJzXnMIDbCRf1qQFUiWZ1e8EM5krmXw/oSPeIuq+D22HvIJD
h+XGmpS9sXkGXTDvH9VPdisCjDFM4u3wUxYXHDxMwuh3+LGA2QfUH92QzuUBC22kWSR1wmOfLuWH
xP63q1zOSE09vMKyAozFCh1Od14bA1azxsub7mo/gJFlyOtBZFRkw8vF6AJ/FuG7w5UiMvSYkr2O
vB4S7+hWg6euntkwuPgh3gp0waqudye/k0uCDS1mgDkxt2Y0GJ0TLLkq88h8PSJiZTq7vYQczo5D
PbG/erNnHXsu70fNxKBgrs7fRK2s7hhD2ZXz9GVy2aDrGI1bP4ixV75510I234P58vAHrUz9gUHN
5FCHdsrPe7ywn+wLxD4rJYf8wf6+p3+WF8xRxIXIwnLA1pFMeEJmkA92NrC1gtuUoe0FXMXx0kKU
/517yaW80+FTU2EkDp0SPzO7OOHNJ1qKHywUO4AsYkERJdh3D4c6fxKGyhDG4CUVEqSLBSeLrb4S
5pAve685RRuy/rRL4SPIxBhmk93CAxITObOGb9iJu3tra5EZnOo7V6bJedHt9sHAGZYnIbAdraX6
tKVvLMXhXoC40+HzPcC2IOLeD9K89PoLZ6NwdSff3BkIfUiKEZ8gvaYrupdmLAK9503JHZ1GIGYN
zpyJPBf3FOe7nCjtwBrp2JlFKiOxv3hP4AMy2hB6pK3xpK6cHvslZc/cf9w4U5OB2UTcjWqlw2h4
9qkR+myms99eMeXJaoqLBb37F8Uf7anq5vNxWEaw06i/s6d0KNhJMTFgRoCRzFn4xeW4XdJHCoHZ
3d7Le/uJhjwEjGWfqPgQrlqYOJjQDOF12XxOH6mnpfh3GW+mk5GjSfYdpjUOhBdHOPdz4ngZMxFk
L3p9aOCbiSHzi+xk7nHmYJfXByFHwdtt0NsJFqao/UNE8r2AQzHOWyqzuo1X0W32wxQBwuCBCyOO
DW7Dka8b0oozFZhcab6nDy6SELt0o5+YxU1+W9NHNexSFNKRkzCQuJLIAZX9I8fdKLayhFpt0W6r
NYCLhiHpJZcI0mSR5HMxnJiru061mHJF2+4Gw4BRhhqYzLGG6QUfzIkG9d8WfpLSrm4D5rActG6F
9+Cb7Tsw8Rac/VbMvxIHx6z0BmMO1mvqThj7BE+/W+k005pVPe4IBrjUV3JjpGfCp91oo9Uw5oz3
Jb3p+2G6TmO7ayxRNJNkl8THOyvTJchMZKRt6QbdqurHMcsoCYvW/Z29l+FQsLxPHPQQUxP5HHgq
2mxyiAwWetbLZ7F8X9pt5rfe/TAACoHeGO8dYy20DTZnt/yOd9wkgXwgsoSc9beMotFJBzcNfR0R
j2qQt3DCP3uHEQlQH145p3SHFLdY5d2ZqRc70X26DXVKBZstp3xotrZmgoYM68K9W0OHWOUbdTts
gYhVvKBZlZYVxQI6Cx/HPQgexvh2O5zDOI8F2aKncaXAnPrAmeeWm1xQZs12o5MTKyxp2fmDXaMa
3AgioAyLg2hpUhdO8arbajeIi7qJ/7/w0ytewy2HV/qjmVqx7AhjBplPsueMSSgZ2ZqRUUbgOEUV
owEnUS+SE/zzd7w5MYotEGVmCrMPSxCgI7qpkU0X9Nl3N98QljwlVRRdOsRgDdzYDzMvzcxSskWa
TyitxYClg8sIa/bDVgvj9zm4k+SqRgt2KFZRLixEzJpIq2nUx24v/dSc5gO3GxFJaWczEmd2F01g
8zpjsHNn8wsVBT9jA8bBhBtFMljswzXGDfT+aCAbbmvj9RnCUwAJuMJuTq/DrVtxp7Fg46sUYacN
eU9cJdEJ9hkeXMm8nCPaHIAPuZyyOR0qx2qCW5XkdJr99rhrJ8QJugq+n+NCL9Pf8tk53sqhIhWp
sNVsmeAAtZBvZBlpL/y4bYgQRWPGBDT1zizdNFyN30+b9tiZQg8O7DjFjuuoDrZWegMOHJUNHVMg
W2BOBDrfmZWlsJl1cjkC54P026k3feCaz/CTE35vV2HuBdo2fkJJ5lKgq2TbBpdFcn03n5mJH0ki
2Qg1xwuFyAjdqZMdoR/EgRhNt2LbKAv7SZ98h3Xo6GuWX6Oz1TMIcEgNJS0S3eG+637E6qDPnKql
u1wLJzZFhoINXdJ3tquCeeZGznO65aTIF+UU7IKT8k2ws7ZuFy3uKhf8exA7GIGnYw3P7NcSv6Jt
AIHIbDOywV3uUYUNNjdwIixIQDeEU8aNCXmcS+LS/VB7ETFQAw6Z0BL0vRKY5UZ8DC2xisb70XMo
KOd29XGKMOSMCQ8R8YF131UsJOM4OqZbzOYIW5xuX51UP/2M94Kt3gp8PUPsiwxYMgz0m24uXqAv
/uqlF5Db7IQmsM5rPum/YItULhLyT5ZfhcvyxCaJCbBw4MDem/HerX6oxZEl1XRxZMvkq8knW3rs
4/zkz1b5VcQX9ZeolaF03rNTDU83gqQuuExsYs6hefeReL54SRkHqwIjS6LrftM1Pf9N00DcqPYk
3PNyq2is7tTZwTnlDqDA69j4iODwsDtLoZAY6m/ICqwbUK0EvOJs5sDMMZHhS36/lH5ZdWHAPQk2
3gQLrrL68PpWoKQYr9Iieg272uWwq4nG+cGTixVczc2cOVDkvwE/uh9cAfxoW+wDj6v1iw9JWkRV
LxmW5tjyVkbh3+cKpZuLC4xE236bnYu1YvcLQmgdCIvV28ChDSEHJjm/bMvkxWNWdaL0mi5imhI/
WYqb6Xs74N/EjNyULYrzPWtUKXuS6CQAZMRITMcy4y4ugtkyzOl7nBp7+GxJa9c+9Ac3JzaY7YWL
RfqWaovjZ2CrfL77eNpw9Z/6yxBZ3FAWh+/7lhzfy/JQnVgUI+YnzG+OT8oEW5orH++HfoHrM5zi
wExv7EtTZYNlfTh8sdFQ/t+X8u1eWKG6mH1RnUxgnWKrH83DPQ71z+N0lzPQOcQSHxmHN0tdSkdc
i5JL6zU/CX2Pn2ziFUkR12lpEDoJwWH5WiiajbUF7R40SmjkdQneYkjz3NZXAaFpRuj1NukiLyrw
qQ0ZxsEG1siWT1v2dOe11Re91++7q+jOlrih5jRLeNeMlQNO3lTxxJw6nI3SuEsUUjbVRYhv4QMl
Q3tgjazGdcNIHmKJmy+uCUaAOG2cOc+weKEbY+WjmsztssDq21CgQy+nLk4AwAFH4WnRTAvQZ2aW
TILq25kx4W1MDD2I5pvYse5C7cng+RyaxngtZsR5vPBlNmJ8EMmu1S1p8zZnHnQ7oo9zFtaYWRTT
Br+hRJa8RLQpEElV+hL90q9v3bGtnGlnSVdiV4goHyvmBmdlmsMNXR+F6R6/PPGGcnuenej4FgAC
cxoL7TRKHVbJGhPnRCAwGDPOsdWoPgQmrSz6gQdRi2tn8nn3umv/K/D1MmOyKq6T2mm+6jO+fDqB
mbuiNhuSH+HMnGcL4cHgatraymXil6Ib7vtzV9rT2mF0kX1HVEh8Kqb52NoTy1vLPtx+7BOlJwAA
w01OuJ2TAhMS24sX7Rh5lPemtKxJDWoYp9ymoSksmfsMh+G9lG3UaYfiGjBRAoKiGMcPImUYw5hk
r8S3lm/0nHfXZ4dGyNEHE5cHIuelJZP0L68iJHxX7zltxd1AhsPgzWjuxky0BkbkLCOIJY3Jd21q
v/IZ0ANxZBq4UyA20Xtu5fdKTKyKy8IMGrOYnarGzSsH/4mQNjiBAekRVYyvwSS2EFl5GLsKJAm9
8BQxmSh+5YZoBlfEm+SyvJlME41dGk+yBvB12ouEldypNAiup+2kxRs2uKsSvMsNs519daXHP6Yv
SAbEZ3a8YtXGqwk0I/geHFwqHLDFbbGGFYNMzZac3E+5eSiV2UiC1dTOneyzOU8f9TJqjRSi4KfA
KLkcl9/4NxuM9Lf+mPXjRgXWp7qVXy0IM8J25Fc+krhxrHx0SzT8w0357eHePs33c8RG2UJCD+4X
dxqSrP19siWQoUEklmBI7pfC9v1e845h4/fX+2g/awBIipw2Jv8N6iB/Fvu4RU4VLKoMQDoSXJPW
FN8EthjPcc86iQ9MX14zT9RdQEtCz6Ajd7jVzNx3dYUiX7wB3UxgotLoG/cVuNJYR4CJ4qXTmPBO
i71CUQ73GIzuKrc+qCk5OCTpVhOsljA9t2afFMf3tQrvGw/LeedTEIAX0vhZLTfA1+sD7tlrYrFa
vvTddOo+CXz2yoOoO8OMAsaIvkLsyNmyLBwbP2um56WRCFYMGpxsADg6naE06KdH40IgBPfiOkLi
Zgir4CaxjlHd2xJGNx5njwo4Rq9JKtD4Cd4zI91hXsz8ExN0dLNLHDNX4Saarip8wPBDoQYlPsAM
XJbsNV+Xyji6Ui2n+fJFFME786jR9E/tlMrm6xx/B6rNpZ4uY1O3Zx9MAjRjYDG6MWZKd/0yWAOf
1kco+jPsXVGMHOnhART1jxKSGQOT6FLAfmQIlfEN7MlP9zX7YJOTpta4IbUk8vrpDSNhtm92OJiG
LK7tAevTn3RXUOLMta9MNQo7Dp1BIm5hid+P6k6veN7C22SH5U6KHbD+fsCi1a5L6zWgBIZoC0jl
Ah2GR6soHdBk8DLMcUSj/mIDlU3cFk/ZzIbcTZlGtnNsCWe8TjYTliMJZOpNbVN0WMraEbHiMvmO
0PCMN9f1xAhPT6c6oJsQRBt/idnLC28JMWrb/JRlngZzXmGybYsRMztyguZitB26sx7ZJG/CFsJj
nCQYTXSaR8ycx1UZ71jAglzril2thtVrPjUmHqMjrgUqOwJfTsxlh6c1msIctC2m9NON5LM9KmfS
HpzqgiN3PkHPYLYnCasgIqVfCAhCCDHkbNg1tdghOL8PEGob+faEfMkHBIYAyvJmzMnJp6zNaIwN
y0akSlPnQei8seiFkBLe1LVqV37MkYrM8vqEbBCdSPlW7Odnn5iEiPO/7A1YyQxbAHMAo45oXs1i
ZEm5oQD6KkvAU8IuzLsNjHVtgClP4nYyTzfFMdmzqeslmMHEIlzuG8Aooh/FoHsO4IAdvxcfBGUT
+d1GrSH9msnP/SJcBnpfCu958fFyIx/6v81UR/5k2F3fmP/nfkYKg2hKi/L2su/2ZF6fnge+jmLd
RRuUQ56Hc+xBGbnxvcNVsOlXL1eCFcxQaUTocM/koqG2S47lkVuzP3KRseBJhTM9yFdUH5NN3xji
XEeZLC3b7ENghHFWGcbUbofC4uUkPZisqdUWcHf+85IXxJBDSobE+GaL5thT7qReNXh4mCU1mIsz
3O0py0tnkT+UxX6EQ16+EjGT0+ZNjguI3ZAG34Nl4BRnp3dHjbn6DYQm4A8IemeNmWAKEF+SnFKG
4K/JWlyxseBqAPTF0UOaNR7eKYmrRkxIKl3SR/nzPKSPHlXnD4Dwjrfnihn/lV+FuFey1JnPS7Uo
f0qBS4Qt3dCW0SlXjNl+JozfToavDbLEaKswgABxcCHiYHLk7PAdiZZ8U4ZdpEVjaSt1A03IFBaz
/ZhKXtraNz445ASCd5saQCG+atFCXbSfw1cscg8a0S84x7xel71RF8S8ul13Dpq1KNvknRMn8doF
V6SmGZNdbaW5uA4dBGpbBaDTfTeW3FiUGymYHQR10RgezwtNxT11SzzwQHQAT+zGJ1eSN5ces0Ue
mOEuPyVoCJzJnNVBwOmfEKilnmFs4mH+JtrcBoUFi1U6KtvgR9wjTqi+ZolZm9AiTskPYd15xljC
ki78vtbhuzOzWlUXwZNPQIoTKztMPtR9/xFEnjiXpi5yra+KEuUbo+Ezg7vpaRLM8fxzwRZP2uCy
ZFSH0g9RY16CA4uCKoxEtCkxOWjEN8F6tuo8cIZcNfVR02Biwb8V3e4r3taAb5NtIxhc8flJ/lAA
eZ6HRLHy0+wB43rK8GfRHAFP3uTUYTZP0q8xHHmPelfuhIeyiDc4GkqliY0QFR58lP78vpWuHIxQ
a8WggbnoAZB5SsixDftNukpWeghvXHbBQWDYbM42QD75YKXLz0/a6pgJg9e75BzXP1pn1KeCoZCJ
4Q1Md0BMhQXvEJ3eB7gBRH80rOAZyTVzPHmhexcPnZ/Rl78JB1RfJi56bhZOuAtgo4f0bgErA9zC
m7KTn+GgOuGuWowVcs/GCxHAgEJyYmC5qNfpRl1PLE5pdMu5sRZPp9znO30+3aKv3fau8iBHUe4M
aCELyZtuZ7pdX58Xbt3QJyRnl6w7C3QRyx0B3e1FYSxP2bmzxPnLRZAlOYiHBs2Dh8eYhcH8HhUX
PHm+RHOpb+1a5dsC336PI1uyWZeglG8rXEyIduA4066HxuukeMleDezl9LfAPorxtYfr1LOYc56/
mcWEgU2eUDM1oHdAdOPyhXjD1AEQUfPfO1maqxtKzLg46r6wSFk+2XqKJddl7ien7Glpn+qD1xrC
5n5YIrhQxI8IOg2V/aVcSZZIxfakIrIKadvVdgRSM+CMCZ8Oh1+Db6gErkxnW5iMnbHo5xIRjuUO
3ucEyI2OmqCG6JPqPZePLUXS2xYll9RDfWoIX8WSd4IsO5PN0Tn93B1wpeZ9nkTEVuCdyuIeWsTR
HdMjPlwMXl5GhiCHyTZEzEO9mvjxsZnDolL/UH66xr20DAerm1Op5yx9fER2TBrE0JtdgLAxRH+t
xA/muj89VdUyOL+WI0UssEg/uQ9zfVN8hnNurTfz1CucEHAbwoUaI1lO2O6hz9m5vrnDiIUPdy6v
xKrgS4U7Eut2fy1Ad5lO+cEZRsdkqe6YCqDcvt/Y6Y5x7M92EMt20Fx39UdxEaySOjpx8k9WbOII
sFWQuXzkDTsIO43qwxpSCmhoDMJNCk2xWAWkRe6osrWtOKBBMjPK43I3HKvDdNstSjeJ50/F1Khs
z6XLArNBQThZ6MckmKtrAQIJOzPjj/fXBMc0C1LMIiIwAvKaA+eRMQtV7xDi/+8Orm6xElxLzerP
YN3lOTrr+NJD6mXib+gnTP5nlF82ukT/mtxXWMpo1LVMjHlVxwDPAFIdflG96dfoSMNQcyIDN6Fp
sottuY6oOWhrChMLz0yiUrbT7/qTTvXZutFav90PJaU2jsflvE6tUPDwtKeevHeLV76OBE/9Ur9i
cok5VBzEpaZZ09gDRn9e6amaK6aT/WCrAFfCRqPYTc142+Ff52WHyHutZW7MxtQ+J1t2ulTepMFH
AYdF5uJS6Kc6TxiWdefpr/0z2WG6Q6x4AdRKYfpTgP9dqCHwpKfMyBhjISZ26lPw1ce2dGfMYXL7
sFInMzvNvC63C9HsY7ch+pBIGFo9BSdyoxRhy3pcZWXGdBncleEVWBOmqBCiVtmids3kxnuR6zTw
OktLa6uqr32kop273eP5mhNZCiF7MVXNEFfb1kZnrhBIRGgVCaUod1IbhaOOARhCn8Pg1T+9i98e
d1A7YgvTY3WJoagGXpgtsXIjIS9UcM73iAfEigIaFSsfqpsMEp9G02aKX4Mf4gBmPt9jCUt3w9wy
MCsCbdircGPZodSjyO3rjTafAZu2HobARMOzTwNLOwELDjrTYR+8Lbn3C0gQqi81DhUJHzhNruId
yig+QqTcRu0cr0iRTQUwgtpaGg9/IdnxhqDjdLJADF5n+2e8kdJVmnvEFYsoTOmBJudJN+/a7Wsg
+8NMwSAzgAm/b1dy8hhUX5lBFjsPM8Y1L4+yhLqMWogiAW1OyTCEkp2yW7JnT4e1ktPxjuDqLXUC
HCHVIXzFk661VORQDA+vyl7fQk9qyIuukYIhE0JYb1AYvXJHzD4DZY74ddrD4TizMD/VeXtSH+32
D9hvRrT/H5z/74/YUEB+ScnB++cvwlkwTkdK+HD8AH7AJDyg8OncqRTO/14b7qqCekrbkjetz7G0
sdOGwdh/sXcmy40j2bb9lWd3/LwMDji6wZuIAHv1TUiawEJSBPq+x9e/BWZWRVRaXUu78zsIGilK
CooEHH7O2XvtpOVMqARNOWsJumMcjj2tFO7ZFYr6cZbmoW7OjlDUipcvXZ7UyV312o7W9uVrcil4
mhyk/o8fcxtQ2XXt7jqFrj5PdBgXU/wlx1Vrf/lasz5Rp0jtLzdzi/Xgcu/XE5fv++NHHNWv4WPx
0HmDYrx1+aY8cwxWvPUXXb6VsEEKk0RPj6Q1NLfhcJgg7LQKfBN5zHuDFyut2Nk1Y1tug7DbzWiA
9KTrSJOyZs8q/Pg57efrJpzvp6DtwEfyqZW5Yd5aRXybZdF318gfDCW+69rQbVWmSN9mvBGn8yEW
id9wvvbB7VRMBuAYwhiq7DUQuMGJVp62GXq6NBym3dK14TZPSoo8Oggu8U9mhix2hm2DdVRS0jg2
ZXKPTjQzkhsRp6/5UI6HIWZ/iuOES5/FddPqYwZXbT/tc4vJdjx+L7VSP6kAWRRO7dlRPp8KdCre
I1Mbti02XY5BWqPjXd7p8uSaTB9wTOBFYxbvGNsKLvBM/InTzO+4QtqrbGHD0Q9WTv7VDp8gG6Ms
ZmQZo+80UVu00Ab8uUfW2I5cCFMYY/OoTYesjF6HRCcEnEsMRhLsrszQqgo+JxCROCG0LaOOMDGT
IvmuEV66ROSaMSKvRSWI6YbhOrT0H62GnNmKUPi3crsszMuraNQ2+mJ/Jbn5nfASTK+xGWDchgVs
o0yYHLQvZAEdML0RasBobzCk9MCZsOAJrQL+KsaCivWW6ElOZ1zGxZczFYk/EuA+xQ/w07oWtVgz
UAYkc+hNahk9E3v8Rqw4zzh6iZuheAhK0i4Inb0Hwk2emwHBxI7KYlfkC524NsuPrfkxzXuzEEdy
y1kkSjKJeMv9liCzKxlnix/n/WugRdWhyn9qCcoHaMoUTVM2YnA0jy6zgAHTQyzpOTQwbm+SDopy
t641WfE9rnFbyJukqhEplA6ihaWjIk/td1jl3U4PrA83Wq5nPaMp5UiUxxq5bzHy2pS/KFT0NnVS
yACuE4+XlcEeGi2bXk61g230fjlMGELnBTU3+SIiZ6ZoWOVLzZHoy1HShySqQdcRR6YsZomT/WzG
qDlBOQDGTE/EibFVJwXnRzBGGjoNnKpaxt7VfmcJrH6qPPxK4BXvioxrW0oi8pXOIdutofW1GM6L
Mx/txeAsSdgNqKQlVZlrQUUHre4YEDXKEqBJLRYDPftuEnfs603yasc6G7kArbNdPWopJcEgCvrK
A1NVjb5hmHBpSwz3sVeEiRpVanoNS1lS5SYhHyj5x7uAA8kLBpoReuh4sDlQ5xJouS1+jiLtz7DN
gCHohueuVlAtzuMVbGQee7Y0SRBOu2Ap002N6LbUFTpD/OdTl2k7LMgmF9RyyEpwrdbJ4g0YarqH
OZxnSLN0wUMwcnuMuqduaZJzH7NRyVt2fUWVYnL9HrfTUWLmRojo0AhR4V6ZDkQQxhBxOhLjNjAi
jcPXCAf0VWln8qrU0x2ErX4TE7i703tVbFtCC+iBMfwfwO98NouKKYDTb82yvKj0bqoYTXXMEKd0
RvzccwRHK4tP0MQqGXzGrvDydNbubZV3t6VOCZNOn5qtvU0TnzUe2dkXc+ojy/5oS2p7mEUgz/XZ
uHUULUehXqBHcK2+SIBmBi6Jhtg2L9Dgms3DlAv1ltJu1A1mlZDi9DAatpkSx5FNhA5m+spune6Y
DvE7+PTEx0R3ItrURhUJZ8kcGJBOIbaEAJVIPNf3ruyuHACnp9JgTJzU7Bw6aZASW5fNFn/qrU4O
pm6RnEEoMGVPY6yBRKuLmJ4hTmC4YYCZtv3SYL+xo9tChvqNpvevjd4/l6SylD2JaN2kUcbb9Cci
Eq9v8ooC1GRov5jgZbWUZjvVnD1WFb+X9U0XwYMIQuYUtUiPaBFh454iaH1e4jIkd88BS2TpvGop
bcogJ/zMwqEgk7nbg3X2hZU9u9NqV7D6986JAjz9bIdH6yOz8h9zZ7k7kCcDNHh68LkfWbbupQHS
El3PIw/7myT1E6m5K0vS0RX1Uj/S0tJDa7eE/X1ctRG8fPdFlWsoVUafgtMMpVwLW1I5ixdylKP0
27Qh/h4mzmORWIfM2Q4hekNgaLDT4/FF6x/msX1pSwBqoCwDO+KgimABGXNwRSabyXGSvcSuEW0j
4OlH8GdojqGcMMZB40GcLNrCjlMRGGe3dXs20wWDj8ESPRJobUNMhdgsURhsQZrdwslG3Gyq0neJ
Qe9lRMp7mwG9zmdAKbRHHSgZSl9IQloQNiwjYQY5OPM4z+gx2rO5zdMWgwi/ZKLC6RMPDN9tQW44
V+928Oa1TU12PIIIPlNX62DZDWhXRCWvrIbmcrUQZiNmel96oDGE6MxvmUbTIHfOSycWX9WoJ8qx
7VAugXquhgROb3UMzDDzS8DP5K9g7UtCuvyVGfRXQ4DvPKAKSwHyM0GjhEF4MiJZCB26hsYMF81u
7g1ZCT8yNYaERAtvEkXXo7Wo/QausFc2g6fIdmcciBkzTIEWG+VIPQ/DVW211S6EjQ05wbyZJ3rG
5dHF5b8peub7sa0AnZd8Ng1GmRRmARxeM9nHDNrllMHHQiCPZ/qbdOguC45vv6OhViZzTJEont2s
dbzAyRlykn9Xdyp/1IvkRdTkC04syGHfjvThKUa0Qvf6ENNL0Sb4lriY5I0Nt9DUX3J1MxuNyYW8
2oueBuaspTi2OiILG4auleN+sxxzfJ175zPI8kcA5MtN3g/taQwPZDYgvrTi8WTq0ByAYiCGyelC
Na5zdov8uxlgPR80pvhlcjeRiH00lv555exwsLKtYXdXjVApcYG2M5PGhJCgTc7eCx3XgveG+VNu
qVfyUXYuZLJNYgcUvjE9LEPLMtRo8stIzZeyqaU3VRooHRI8CF73BuoXzxyIpa6k2hUp0oWofVhs
+wAP3ZMxogZd1junJlAqB+HsGSGs43YkI7Pr/CyeaGJBwqiA+lvNgmGM4UGV61tXSHHb8/q9zgwb
UlrI5BDR2zw50d4a15zROcnVveq0fTjTTcp1WFO1PfhDg/5Ha5lsKy3bTVObHIJ4gYM+3tVZGe8K
I9pFMd0rGaHiL5MaG1LcY1ZcSyDRZD6JdLIduEzH7k04yvlg93RfmqT0UjG4W61iSJ9FiUeui0Xy
9sYKGa+aFkZGTf40x+7T0Tq+LbxDBj2f2N/xhlXPQb44h/oMNEQ9LrqF71ZeVRCRTgubk93yEiWx
2uIAh0Mrj1XMMEcFHLVyMc9jZDJMqQVJfWiFYOwTxk2Xfmr1mjrnrgpzDLczVlLYFbZDVqtT5cTB
Lza6q/F6crlKjMx+2tqSG3dGDTn2L4ZhJIcsy+8QIkx6g+ESQX0t+aiJqDHAmDZ+gdt3TfSwD7Nd
n9SkwocqSb1QjzZtg1TRMZS1VXX3brvVeM5dMJYu5YprVrthei/Ma70i2wSrsC9shxHQDEMxtr9F
0nzsMjIze14rb1OCmjAPUjaQ6dMcOh/kzZt7YzbcbVt0D+Q6hudcsZQVJJWYqSCxiDfUpE9KRvkh
Mqs34qwC9nTta67HzDW08iYOajhHFNwjZ66XW0C2u453gYw9ipIMS5PxqOWaBxrrFmrFfCV3deho
W6ccNm7HzqkulvNoRl/2mJOnHX4EKZ2dIJ1Nn83YtuiqmXwleZNHJKcI8mqNrZIVkuOKplpP1cvi
79b3mstEpYvLdletyt6k7g+uXYsNYcNkhOKWXQaaGCF7zxaHSG3OL2rKMSs6MfkpSSt916xPtZb7
Zeu8gf2B7JJBn5P0jsgzRinU0nybwbA2WAueNIZmY9y+5VPSbiJjRDc5pvbORJifnqxBp4TWh5Nl
cP3oIsKH7CLn3ox2TgsNIgFi9Gmm0fhxjFSjiYlKGT41Iuc3oiv4S++7Gg/0iKUsknPoWybm0HGI
kSnOYbINiKVERJ4+kpsDIqNnVsunUW5IB/ZBeba+zJkYUUXTz3fAnFJ2HEiCuAMlQr+r3abafBTo
JiayEWlLDmzPC9qnhIP7XLTgDIwHzmT3oa3OTQbuqV87bmgFOXnQOFWANKPxYJQEQAcNY+U56u7p
KTyLTOLbyMXeCPgAhWzogUz9e9oXwNaU47ObF5u2087BzLRWM3NUkLQbZ8TSpnVvUQ0dpXk/agzE
kvklCfu9mya0DiLoSHkI4NfkZNfJ8Ri/mVKoTRRIZLXu6pdtXzB3TyegyvHVrSoKF3zPAg1V9Shi
zWhnWNP9MEgq74bNTGAktEJr58aw6L2GIrxegnWzLDk42ZciyGmvOc5zz4EKGczuh9P0Dd2o5CTF
cEdu2jV/OKk+QEsJGm7xsA81McvJe2qk4BxhI3s9SXaE/KIStNMH6Fm1Pxgd0pKZ91dbP3ewpxuD
wAo9cLNvmgW+KhJksnWrTzEnSwua+Er2ErsMEO04acxdJuJIej5KBZBmY6ZNdj2tfb6WxJ0m+iAt
89jMXXqCYMXR4SjGOk2IywdJq0NZEc4GQ+sFt+1o2IcoeSjhPDHZ6D6J3/5pNDQH6o6ix2WuPqnO
02y8/cXIu1vRnNlCuSIQI2bgLUqKC6vGtTXPExwZOg5u2hjodNEjWrU1Xkelva1cc1xbGXi8dURx
sR70vgWJCxuSXhz6Bn1dr5aCalttRgM1Oclzzq5H49Ks6JuScORmaH7OLL2mG83nvCeXLgHAg4gR
9dHomoGngmC8adNoPwzL9aLp6alw0P1NS3Vy+671qiZAOxjEvpkE93BZaI0u+slYxzsmUXtXKm9f
rMxmBKd51vhtCcl7BAjyMigDMdfQErEcoATi84z2SkCghi7HPBBkjlH0GKU6tNMzhOwxF1vDxNcw
vxgZCYjEHxDzUqGsguh5FXLUj0upESYEPJIq+BvSjEpr9M+lfoT7Kf111Sclg20JO+P4Rie/DPMA
OeoIOyodhWE11/s2JSFBiuBRa3CIAGdlJutnMvuWWcZ2IKS6xVshjPjEtvCejsmC2GLcFZr+k4Xy
KwL1tbELqruiHyVnQE7KsRJXTWcwXtOzjVk4pW/FLgWt4z6Rj8FJaHGg2gwLR2r4W53FBnOW/bnE
MZoQhO89mKitbo1vOKg6PsQG+LTJHxuhqK6rYtqKOmHOIbrofrY+nPABi0NFTwryX+/69qi/ax3D
lHGdHs2v9kjlklntu65R1lXbNlCvQYm3FAvWUevQeWR99L3TaAolMAOSMgEbOrKtShhStnX9yilH
gykgsMnQ1Ftj9OOVNBCealahI3PXPgxrfFwaZhqdRYZeiRSgJePUJUslG9OviIzNuwWpvl4yKivX
OtakhJPs4aoxPAuME85IC2TK5DlYYufRbBiIjAyvZppfoRHLG1iAXknij9cOSDXTaioeF0P7cCoZ
fVDbfJkBp7S0ngrXpKtptF9c395yi96L2YXssm7Lum/2tDPNKZy2YR2/KdCAWMT7kQtqrDDzgi3f
9SwN5xyFy1zg2+90uGR5vTNDNjE2rIbGGLdcuhhNKFjPY0bWiBw+Aj2BO4dSvAzYncxBE+C6HkjJ
zOR2cljeill+zwL3uVgS/CvZZbFi+BRMN8BT3xzZjruF5L5zPZFm02VCelaslQhy6u/DqEj54Cwv
G4DNM3FNJ9cFZ5WwbymXptgOMrhmoUtO4JDVVVgVNDcc+VS5NbVhPgmknpjizP6Vi1d8n04dYYqO
++iQOe0HCwDHtm6fnaLwrLlW3lTW2FJL41F1rH+FVI2XhdXOFprYoVHVK+xP0OtyrnP0eCbWvmLS
GqgjcL7yRh2bsrD2NsoDI7P7XSDYhDo4OY2gYBXKNfwI7JK0uMQnT6k3RKwoTqeglYKXF2EFyTxx
9wZ7i2NYqs84F+5tnFR3i4apc9SNaUsYH1RgB8dLXrCRV5ZvJSaga207zB0zS7cgMfJjRHiSs/Bv
qAhrtL2EF9otU4fgm1EUvrMYiPQH5hlR8r2B/H/n0I6mapivrMF+cRHf5Vj98LyoGaig+FkoIhEs
x6JyE7d233yFNN78skErMVbGsnNRYpDPG27qgG332rUvtbzchjbZhSNgqv0YrEmQE0FNNjNSM5jZ
yNVsDmyBojgQaBBmnRVD0r+CZKgjZZ0IXen7tzAUL0lpm15mUSVHVfGqz0u+1830FAQg0ecR+6HR
ryLLrvNyuNVcNVlIS0mz2WjvGuGAYghz+hxhZG7b955MnqaFFKYvI6YOq4FX0PaAviJBsJLEy6MV
S+uZUJivuoV2xMQVbpNIN9snOvT3WuddFZP2aYH9N9rcfHOJNU6cpHpPrOm71okbvbHOXGvvRj7Z
lyowj4D6YBeSHXVMWs7BfM0BLl4nquJ90MCREagZijMR8Z9wCpmBjyz+HbYsLiTTFfUI12er/sxC
Eslj6SAvBrxbHP/z3Whu7uHzYqgyTUIOXLNMbi/fHta2MzOoXouIYZw9Cv8Cd+j6TevNr4d5bcFE
uDz+4+7lx//j879+fBkaXtevx7bDhHHcSTH+5L+M8EiQx3qJfr3cu9xc4l6bNVr218PLvcvXLs/+
+ua/fO0vDy/fF0CbqYZPSWjWTGiff0mNDdKKv2Ze/8Q/7l6+enm8GBNPCXiXW90tH6lPyj8iYzm6
cNz+eiyW4J+P1eqzxUcTv9r5QpbfAp6WmB99o2hlHrO0W/grRXdQQX6VVWTXBZMBLWdNScwHQpAi
LTKPCymvHmx8JCvrw65e/nwiXb/FtsgM5KDa//qBy7ddHgqaQjtrjE6XL8WmUsdJh4OL9CFV+Jfh
9ly+7/LM5abMG/5zis6HJDYwbpNux8P1/7083YHhPpT656x0E8GwO+BuBansxVDETmwcoGyttCK7
ZpgPrRokb8X0VyXdY5cwoBmaudlYACaPlxt96hBERGWzoG9cUIhAnQE1+TUJtBaFY9L9TCTxZFzA
VcPELGpbxoWEwafAxvbwNotjsoKiwPtxuKwPLzd5PiLd7m2C5hqCEEs5YG+4PDOEhVz8oCp+ZCNd
+V8/l7URF9S5t44BHOxdevkNl99dhWIlj4jhxJ8T7379f3/8L5df+8f3XJ6aOiYpcgQs/+uXp/96
ZZfvvjzx2+/+b5/+9RsqJ2l3bt8efn3vb/9nGTv7OG1OpOcMG5hZLH9ODkjBBFUbhe7jqBAu6hKf
nT1355TWMzgp6BmDUzAMEzGty++pkvXeroMVkRwdyBAuDmCCm7PoR6ZKKXN88smHaPATYmxEiG6l
LkF5gVjxAld8Hxrtp6Wi/DjUDOKbjK1+w86FitOkyoZUICyLnhgzSz2g8nQLY4IAA4OIPKFdwOwD
2iz9dmKdtqn7xAasvElHljS3BkwrNc0PuzTwqnCoMSsxrB+KBuEn/MmNmoAatDA8ivzHEMbCbyo0
UOwFwIkDjKZF52GXR11klU+kRdAriiCDSJQUA10yj003827wmOgfVXioJ/mo28Ut29t2M2UaQoQ4
2WdcgveDJRty+GDwSOoyoP7IqRz8XGV/l8mSi1kc9DeTZLDUM8GUBmO6flWDZ6F7HMoJWmqKaSsR
aInNpVo4tYDi2GiV4X7MCCWdSjR3JbPFILmNgiXb5IuLhEZ2X2aYOv6S1LanuzCro7FHfhogRodZ
HjoYQDTb/UYGCAwNFXsAsnEQ9Sh6ADhbi/je94BUm6L90OxtmmUdg0aTiX6a3rVEoqAJqNBQR/h1
g0uAZhyclPlum8Z3Pe0xz7Y009Qs96aFdjwqEQaUt0OK3NDO6m+4DPIr14Fz0nRheFU79EllGptc
AmHZD6TvIE8sp0NtUzuEzGAhkjcnexQ3zAmaoXuqNfbFksq0K2CYEEW6YRh8M6byPBJ5hX6sT/zO
Ka9FZ9Tb0Qxuha4+inrt2/JygG/iPct0cSWSHmRggTEmDYqfdhafsmDEOB7W4joq6KFxOYMpFAve
k0y/CaGMGNpAXiNhO36NBIbETX1TpPJV64wfVir2ZN5sNH70mnYAJ0y03OXCehysZrqj96gTsOmn
Jgowy7TdvQ2PpqYZchRKm3FNpelBOlRBhStOdvCYqsG8B5b709Rx8cfZM1nUKMisAt2uehtawibc
bvkW7UUoKRMWPdmrdNX1Wt0nw8C18BuF79TUel2Jic/oM79KWNWMXC4MV9izGgUjbSSwbWFrHmMs
3S9T+zMcmuilpL0VBG7lRWO8rUfAbQF93W2Qk82Vxgeamc/6mvVc8w4J1xC0OkvzWZbdOctdNHAO
i6jKR2x1ytwPRuTsuyq4hhncHJUqWEdKktYnDOaYsKZ2eKuz5l2reAV5hQg2D+6rUt610UTpx/s9
CH8w2Qoa/fwlU0sQko1PQG9p4Qmg9ECSbaiFyMATM3iNYkTVS6HB1CFEekNe56aLgutyAUlNpj3R
sYH4pFxDUaEdCvI1r8L+pFDYjRh72gakEsv51hih8VUiD9HU5vVHbtE2aCEkeoYFfE+hb5O09hC/
pO3Whtj/mHcNKsMEoQzvLQLmLhI37OkB+ElEt3Nx6uw4vLN7rskhYyGlCHmZDPnuJK6GGqZAf6mn
z7OK+12bUobLyDYJ1gk+O1povTRBYujIu6ae11X3yV3cVeADyRDfMjXh7J6GAVnMfOUOdKbMENEU
sZJbcyHktbK78akvR8aW41Pdthra0uiHbvTGpqZZsO1MNL+T1CV7eH4pU2I0Lv3qRBxdd9Os0btt
3sE7SXRfDLe8RN3TWzLZmp7Wh5raelfAqGSMjxJ2mstTEY4d6DzUpAg5dosg9nJMMFVAA8pTlMYW
4N6DbgAWMkV0S4gEGSWEFYPzGodtkDjdoQu1WzJc0h3Dqud+IbiF1K2xJbREd+h9zJXEXqiF6jg6
/WcCKZVGW/E1JSAJxyYq2KVpL0KrW951kpqFCSmz7uaTZjoY23p7OyQ9LfzSoMFj2CsGtMBsUU+P
U6ejB1cx3WLhLWT9nDrENcCg8+tVZMaRa5cD6UnVkvtNnp/pk94K7SJAj8liTcgOnWu72fWg/gEY
Lulxbvig3QXyfhgDpyGHiTbC9GaDPofINN2m9O2PY8VgJQf6r0+JgWmYCGhtIm0bwas9TW+ZxTBd
s5Jr4qbQR89YLSwdC5PWGJvQRAo/D/O5b5LsWG/nMb/PKsmaWrjfgXHTzO+w+FrNS+poMZqZ6tFi
qFUsoJZriytzLuwvaz1VLZ0RTpqfm5ETiJ4du71l+gjIExi1uQKaw1+f4HiXGpZsJ8eCXEdPkIJN
iVTXrQ/ocvIaIQIUUH4dUbEWcDvGzNig1q9dnlgc2Hi1rZ7KtgtPbmS+xhlkw6Qh4KJfCTbjeiPH
FDNFWDxHIoqOUd64x1lNr5EAVNEWxnyU7PaQl3DTCDP0zRw5QYIO6pTWhTzU7uLpa/cwaPXdVA7F
UbMpDmrqSKct5U5b+Z6XG/1f9y4P/3iJ6w+0ccxgzr98Yeh0tnPT+sqdUT6JNAPyY4+a5+AtRxf5
LZ+6Nbm22LF9XGg4zWl3dHSHuwzSy6vSKgxPugIASePuCpiIefNmhGj/pYvO87Klv9woh0NBX28u
DyPh0EGnYPNU1/THNHgPVU946+VFGS3ocr+b2/toPcJTxfWgA5l/BQ4eGNlaRNQ66JJyvbnc+8vX
yEjgumlhMGr0hObkWj4JUbGlDY0e9WVKpHnfU9AV62f566ZdN859bIYbjYnzRtUMO/dyJbNeEKkk
T1GzFNpuajtYCetNYptImS6P4xXKutR0Y9zM2FtiSNHV20OF4gUya948DORLHCwbYpGz3iwZQl7R
1dlm1MaVVAUs9thXuM6a0ryO7JIFwtL149yXxvFyr9GEfqxGiwhFnVZsuDJia7LU2IuZlBw8uryG
yz2LUpdsFCRcUUzKTC2PXevIIzr2IbKIDayhmegpot+wijDBZ1LNh8h4YCxSHgvp1LsocYCytW/L
yD6PWi/fMDao+QhLzQtCgWXHbo1jpUvj2BpkKfdcQ0niQX1gk6Z1taKTYV26NkHQK08sC6ApQEa3
KqZ1c6tIYB+oZZhj3lVBEO9kbnM4uZS8fheLn+Nax1xu+vWeHAPE9ItBY+ifmFwbxr/XZDREYNoX
p2KQ2JcIS8ihelUuQtwkRuHMDf3VQ9ktcjcxHz0u683l/b88NGgpZjnNHN7uEIDe+hmwc/vzxp1g
qDhoBTaLS6yInVEQ6ZGBqHTclT2Kl5oNr7uChH8dgJeHc4KnvJyXwOtbh2yO8a2q8NQNy6qVTJak
3Uba9GFgj2fdtw/jVJ3+b66GNlKdmG50YISLe6C5A3wz5MpLzxr4ZLoj3jz1ST/aa+/LV0QBkdAm
JOPIg+fou0/1h3gqT4ymNESqKLXXvSDM5YQN8QZHk32Onpc38GJf0y0Ti+A5esrReuzsGcLpJv8J
RHE9KacdbU8miBW+JEYB85WhiNth486wnB7rtnstVuAYCJIti/ryCE+6GQG9bnttB9UxGvbaw3Lb
fZY8nJENXinEECCOmAG+6Zy+khhHr3vlv7KYxSH/aq60B8xoDAlz3OAIb6xz/CGpYrCnEu7EEUj7
aV+KE96pLvHZOTfTDkeIroik/kQMA6ymAjT6JN/uAVj58d2aznqFzRihxZOgUyq22M6TFTTlnOfP
8E4/o04DXODjj4VIkDF6/aq4nGUb69H6Mm/0R/FuHINH+vHs9VrsWAbs3asgOrNnYFnR35Jv823w
NeEN/zbCwO524VnGB4WBv9+MLNoWheRW1Z5gioWc/Ax8dqkouq/KV44DHPAL0wmmRufslHzguKyI
1fOl2sL2V3CUMvQWGHsBPPTiqo4ZYW2QxwGKGu/YibFuIIl378+oLXbTR0gkx8MPt9t2M1L584zP
26m5GO5VvXftR5HtfsO13/0Ra/V7zJju/DVnzNHIGjMd0yZrDBy7uWZo/sZAr4gOSDJDYtQk50Eg
WfHTn+JU7tOP/hg+QDnN0C1steAutr0539FWtM/O9fLJEcK+Fo1etrJdyDaQ2yZg23QQ2cpJTcJd
5ByC4g5m51jBUPUMsROuzoydfcNOR/L3CtEEZeDL8hO63zbf5m9QOK7xgO6rl+GeFK2n6qWj47Ah
qe1HcoRY+5p9VxhcdsNNduTajw5T44DFWL83djMTiZ19z2KG1mCPbAY7NfJpfPsGxqZ5p48b5XF2
bMC8oSxdFO6o7sW+BsM80c0+WwMBKtsfzfBlPeVncLzRT4wJGBrsnzigiIy3TlRpHsC0t+QDMaT2
Rd8a+ev4yGDhqeZDx2oDq5hnOKvhNQhk/UjJDhhmg7N5zyHbMX58QGxWf0Ni4dyU2xuMEnh16Q1n
vH9HJFFvdswme599oNXfinvjBQrm1vXDH2SpYew2dvFTtnIa9VfH8ONzf9D20U7d4AtV7wQSYp/y
sd5392AAETzn30rIIrheUDb5yJ0xR3Ke2rgBPhJ/Ex+IjqI7yRk2364IgCdD2/wATBbbPrsDr9vE
3h6YJbBPJtgRBsJTvxovTvgUwKn78oFhpYzY6ZxpkUMXX+kNHLbI+G5mj12GJ+o9RIYDf2K4Ne7k
V54f6v30nRKcl8oFfGce67f55L5RV+7YuW3Zm+8FjiFvBS3cvJnvKAlRiPrHZOf4f3Pk/zXC7HLg
W7omlWVbrquvudO/HfiA7FsUXfp4ozvDDZ6lyFvXGA6vZ9t91VeFKdnyXvGObQZlE0ajZxxJ7Ur8
XrXKf/Ni1qSl30Pn1hcjlULxrJHIZP/1LDQTAgkbdxhvYp1eIf867RAV/sxbBKINhw3XDw+fXQId
gznYbdXdhgxwsVk+4x+Jby8v53/zLv4m78IwHcUn89/nXXz7TulfhF1Z/B568eeP/Sv0wvqHKxFT
WEzPCKpQJDf+M1BdV/+wDctgb6z/JfFCV44tgflLbp3/+j9t2XfR//svZf6DAFj8ImRBkrNOSMX/
JPFC/iUP2SE7w5GuVJolia+Riv/o90N+KZe6F2ym71ONeIWiwRdBebMWsSOCv7zAQ4WYz0EP3BHd
QnedElnTym25bq3byqm3buOSVtxr1yJL/ybxUv/3KxHB7i6noXRtTXOVxRu0pnX8dkKG5qQyO+rU
vUWVVC+lus5cAQzJEeYhzuR9qYIHUyIaLEq6InPJhca2pNz3iEA3ds4alIaSIRpDu8gxE+bHSGq0
mQYpl7fotg8wA0Hvp8EyEGMXfPx2IPzHK+m/ncJ/vnyD7BLHYUHh8//3l087Ph2bUqr7xZ1QcC1l
clPT2dykdgVXaCHYjkQk946eS88eciZ5/K6T+im37OhsRComOpO6uHMKJtyEP4qU5mAnn90KbVwp
HK/Ig3wb63VzGIb2Qbd18MyhvCrRH3tGpdnnXGT3f/M3/XtAyvo32bqi8eO4jssx+Ne/STfisHDZ
HtxzoAP7adl8Mt4Ktxr6TRo8gFqQvp1Tjo9tlTrMeErmtSYd6POk8DbFTv3sTDOsXno9blLLG+U8
IbwAlJOk6sHCWUC4sITIFnZ/s7yvJ81vK+qfL51zR3FGcVYZfzmaiqoIeoRwGEAqB3UCqZwzTuoc
M0aWxwFpGEN0KsgGQYUOHLXPpveKXCdn3JpEVe2TWLqMdZmKTOEybUksR6mWkpNCsgkOtjg+iUS/
FnTlN7MNzlynZXvrMP+kh6mdIuW2oJgY7BMl4h4DtP4A9nElMkdgP+LA2DQkerIOhadfxwjSGHni
TbSQM4kRApdt3JphSc61IoduQRp+T2Hl1QEChV64dA7m8CaOLPf6cpMmno0JaGdaEe7bVLsmyzo+
mDH4Hpm3iC41sB1hOb+7jKcQhMffBlH21wmpgz5LxbRrSYsFsyeTrdK6/8/Zme3GrWRZ9IsIkMEh
yFflPGuW7RdCtmySwXkevr4X6erSLVf1LaBhIKFMpWRlJhk8cc7ea3e35as+7u5jxQB5ScE1hciv
eukf0BohfKWn2/c0jpz42ZkgAFRDbEDgsLDRqKrkgq/T39KKj9EhgjGN6i+CVhtyGtd6CI1ib6dM
f/8fh6pjSgpYYRu6af2R5eP2rtkOMhQPmmjPnQQfkbgVvG/sGETmWAdXimtvWiCZxvoljDD6xHMj
Kw+Yb0zCN9BTFbvW0+AwVNM5aY2HXlsHMbwC0xun9VR5F8/OvLf/8mf/axXy+zB15lAjrvz85d4f
q4aj6VINdmU8TAwdWbjDxyB2bqaMaUk57KjKTECh9QM2JtLNLhZhQpEWP9XeOxlKgpiT6Bdxk9W+
dy3zUKd0uRlVbUzUnphx2+i/bBeM/7AgmIZrupJOGcvCn2t053lZTG6O8ZD6bnmvU2a6IwyZPjmH
bc7+2s1K4kddgq+tM6bD+GwE6iWil3r4+/fNnKuzz4Jped9MYmmlhfkNtdhy+v/lYuGPsuHSxKfU
Zt1TGRvWuXpDwUyUKWl9oa61r2n3Nc4z6yma4ksgBtKqeyFuy1s51s02GvvkWmXwU2gjrOD+6gru
WAm1p6rpSkYK47fGNiLMsn1HCN1BRN1jF1tE+8J57H0gQIFvYDeVpX7WNJyqpO19UTHSrL9/qeI/
HCImYipKCoPR1L+tZMhBcmaF/hzEANC+7dWpR6EJRcqUpALYoOrjX07uPmgowTaFPyToL8yLMXbO
RkQmebaqaXejO1WHUIqTaFK9Qy+GQNuDbVRqWXD393+w8+8XcikpLrhm8E/af1bWRqH0SDM78VDV
DV77FC84i/Ruku2PYmzkzbXpg5cJ1utWxoQ+SiTjaaWw2ZpYDWL73ggnY8Ns7Yftdu7ZCGPcg27+
zdIxDXIB7llCzfgQCnUDSI7l3unMg2u9YcJx93poVmwaQvyO/A/7lsZW6M1CAlwz20o3S6AmkvDu
dEzPzFRMj26sFMNjjOj1jOYTOpKqjL02AIuLAXJO7A5Kt5sDDN2bGiY0m5m4z+rA/sVgboV3xXjQ
WrwJqg2OuTKeDC8ADzLMG1FBTDCK+bkfP1x8x9SIn6g21vyiRAXt8+/fd2teK/44J6TglGAnYaOv
dP9YAlUS+DRCPePB8wp0nHLqHsdwQo4/ywUczRkeNbYYCNbz5EwKFaKDfjw4+UgfUUurPTnw/rat
reO0uBG1a9uac/r2UK6UjltXlSHeFvT/RfCChwNUkDujYtpi7ZhshP2G2jAbracgczwGF+oWa5nz
7LpQlDNxmsxWXNy8gAoy+v2FfiUgFrz+bp48dSU6LK+xtmnYZtuB6+Bdr+DupTbBigIX1385Qg2K
7X97p0zLclH28X7RAOH7f1k9tEHgmvUt42EosjdCp5EDt+GXOOFArEuDEAsHlYbfVyg9ojQ92fhD
wzbtaV/T3SPVmD17Ad3JlOP67z9D58+yxdFt1jQ2DrqBKYjx/7/+ZWkTCKXHtMuRk+Un1cf1vWfD
wPLiF7/UoBxK7TxoADmYMVRrw0kyQKLQYF2Hidhy+BZm3O3tkd5SIzTzUrkzaKTt9PPoe5dJQFMK
fCfZWYJuDyJnVAkorGmJhOMmM5muk8bem290plkT+wkRTOFY+1g278TJgw1FrqxN0S5N7HKTWwix
hqTYjSXmyrDEqW4hRbPr+eBH7g4XjM5jGhXrwQ9RckUePAGZVysyTqGvBF6xJQlyWPe2SYKMMV7j
+F3FYwvxalMkLM3UHuTZ5+I1Zjy67VzIUB3d160X9NUq9JCI1YGoMSpbUKOiPFjTSU7+2/pL6uAf
hwvbJZ0TCv+DJSzpuH+0CiY3xuQQjcGDFvf5NdWmbmtp5C7YWShXuXa27fIj8oeGCevoHhoVHT0z
C5+bSasOvR0jeZPf3aGKr/bsWoKuP01rsiwpGw39IGVFZk5PbCrjUMayCptgTQ6EVIzgRq/Xr8jO
tm2DqEE3iFEqjcfYH16aztEvbX6vvPimd1qw5g3T6fRXPyLSPlIGY7gBbTt87DvhMPWFsWIG8NoU
jPYMSinxqFuXUxpaRtRespGX1FkGtaoiYsQLUP/5ujq1iqSvIXmU0eyYCqmSOsfbO2hKFCLwYxEy
cXJcRkp6VejrdGAWwJS+PzN9Hs6/vxItrH7rKNF/bYII8BvJiRudQcLNLnvYGjOeXavkToJMLAJ8
jLVNkljhDsY+iMWjN/X+w7gynfacOT3SEDLfjR6MsGJEw6Aq30wx0p5qGjnSkgk/GOO/pJQRDRLX
uytV0e3o+kscA7pJFJqqgZn5bMZajJWxPSgytMBmDxS91zL5MlaGccAxz5ig1vGEDALdjzaevYLY
rqre1B71ANyG4cF3gUEYqqXZ5ebQ533P2ZhD+gOzLpbGKuR12tZ1sNqzZvPXIHppg+pmRiGInbgG
MWj2TKElISup3uQb1JWr1O5+KtEnJ72vrykmk53j+jhX2hFTFLZKq+fo4eNNdkUqPwyl+fCvRu0y
zdYzX++uqvPM+65R32pzes/cLNyqOHEeUAPdcc0wDp3r3FsVOUgKzUeU91srT6N1ZXBAKEvbakWd
70um+ls7rz+sRIjDMFsUq84FBgSaIK/16cTHhkTXJdPQQztj2hCkkho2oMbMTzFwvtPjpDjhyL4v
OFX2Q+E1l4Jxd+7vvCw8u3n70zVyl15CrS4MzpgmO6CHQr+ur5hW6mtSeesJ+AUKITc9CRzLtDPK
VYLrduWV2Eemuk8vflFf2kgiIrbc4UFiqlwXQsP7x8tyoma8uQnhfqkbQt2OQnqedo7TrE9x4yOG
W3c+u7BgOkjdiK998iufVUNDguDFYJLs8Tf7lFx5UA+XEavNurUtBy08KaY08Wle4saYO9nOqXE6
NMEV5moeqm7hFNQ3K5lADJqCtzXUk1OVFMEmty1kKuDVB1cfXi1+6owlAgkAs/K3ObTLJ8+iqBF+
xJOl3ydNQ87dNPb36mBnSBSihjepxvAAs8mE5AjNYxVjI7oyqj82uWWf09B5b/0YJ4ac9njenJuR
dOUuyYF1+bYGS8ZlcOFIE1Jo5f0YEUsmnfmNEHIIgqr2+/XQ0LqXHPkbwj4n/JYBa23Y/JSNGq7e
fCMLPL6lS1OIvZ2E6+THu25IPsY0CO6npm8OmvDvc0g0WjkxPs8w+VR+cIkc07hrvarbG2H1mpYx
uSOBOIXaOF0jfSfpPYCCIOlD47D9Hk3Tx4gNggxAuNaI7OANYOSlGGMeYFTDqbDJfmQvFE+oPlKG
ApY3yfulloEgcKsHLbr6sroiYQn3QZH6uyDGQEArg/quK60VC4GzCeuOABlSUkvHl0yahm8oDY5J
OYRPVjxPypwaR9H0xQ5HBhSl9O6MtgQq1sn8uSctXMGTj0vjxjoFu6xQ+1rAVJZh7W9lDHrSAVHb
ED9LnAIenrDTfoaY2/Hl+PdmDhas9lrrxTDEixZOgAZdn058ZENMIq+mOv7lS3bv3N8NAkHAEgDb
RW15ZFtEYGiLlUEsebDLl+h0bqzK09byYINhOJn0zTSwVv++r4cOUjFiapfZZvnPqTsy84uQtdwO
/8yrbf8ZZIuuQY8K+yCRvzMhZ5XdSFd8+EzWj5ZJXeRIv1nHthyR0nIjg2lEbcocxBHdviQDqeRy
dwz7jvQskR5UoOEvHbv33w8z1Q4dSAjFnBG7BMWmJoCbNkrBTFnYzJMyrY8pukDJln4fDcMIlArB
/HG5CQ2zPmo4PY5NEv5AIlKhg2M443s16IBcH7d9hizNCl4qp4WG1aECxl+coFVHS4AFjAtQCENj
GWLLjJNlqjooe9P4JEIW6lSkCaXQMcP8dViUAr/n8/OQ/o+7U6+y9aRh1ZQeg5TeAlfS1dmrmKEm
i3ZgufmUEix3q1Gz9l0N712FJdtIbrgWF8fl7vJV0JvwdZb7ini5apZwmmg5q8F4UrO4U5tlnnIW
fPaz9FOgAcX87UEiRRZKatGzMQtFu1ky2qEd1SOm/BgCTlWZaxtp/NSLmV1K3oKp2w572plGi8jv
DkV2ubKCksAby9E3TYmcJEG96s4y1sR7bmZZayARuGooXXsUr9MsfWWthLvTxaTM98VWOj6oVWJr
2lkyW8/i2XqW0fazoFbO0toeja2G1tZDcxtpWNuDkB1ujOoH4sqsv9wPs1A36AgLnaW77izitVHz
urOsN5kFvlH2nqH37WfhbzNLgGsbXDPa+TPGwGWvDmA20Z4cGyhN6De0M4PCXpP8Do/QrE+0hvbZ
rEggqQmJdTRLFeL5hsvXwQuqerc8pGbB8/K85avlsc/n/v7Z//Pbn7/BDmkONt0MUf/j/0wXufbn
f1OUerTzgBP+5XfHy3NE2SU7I5PHYhyRw3z+8mKuivyw/IlrUYCxmV9FzvI0rWIATX4/sddbfsPy
nc+fW/6U5W4cFIKan/iCYNTW9ixQT1Cqq1myns/i9XGWsbvo2RW6dm0wQS5MiMCEh4/szvEjGFXz
zSQATrazPJ4JFws+MVNiBG88q1JWg2eIlTsL69UssddnsX28yO4XBX4hfoQK2FY0K/Sz2Q8Q9zaK
/cxGiIjd7alfzATLt5ebdnYPuNKLV6IsID9lJmi65TtcBe3jqNSpUoowmvl5y0PLzXI3tTNrr9k2
Hqj//aaduP94WgEoAie88tafP0Alj3WU3TLkOMwNNi4HNdsd0tn4YM8WCH9xQyT4ItCg2Xv1Jej9
Jzu13Q3tJ6wTgY1LafkySzUEg3XhYsNcHlhuekcHSoAPFnFUQRHWlqYH8pYrwHLjzfKvz7vhHGoN
X4ND9/NB95/P/nxs+bnl2X/8miGok41Xu6w+vU6sWysFTQQxH56xhQBortmfgwadrVgsLot95PMm
K2ezzOf9xVjyf95dvtHMEq3PpwRjiIzr8/4fv2H5BuUAXikjJodgEX0tD6ZpDvL99/cXJ8vnT9ZR
3OxsLjkoK1nlhb/33Qh/zvLkz6ctd5cbbZYAft79T89bpmGfP/uXF758548f6b0SBZB58czivqJ9
2li//3PUnbBBVsvvKfypbp70xZqDnyzdL+9MEXfZnENKrnwq7f3ymX1+ostdb5H8pXnCNuz318vD
n09dvlo+6CjvUAb9fhImbaQ0GcadnamifacL6v5+8hjBw+sr2Yi38zJXjT1Ow+UIGCah6i/DvJJ4
y9LhVOyOjBIFwFDXQLqz9BDXFE8ZxpffN6QCojP6vO/bSCK0OrTvCsMpNnKy2WFwcC2/NJwvprYw
AvoS/inRUmKxNGjfOik6y7u6fC4VhS/0qfy5YFd3wDVMEN/8AU/NSxI1m+UN/OPtXx77y0dULIfp
73f988vfhqiobb+5bfBDahFTLDvKTyhYh7updQvYBzJ7aAf/NPhav04mm7iFOCYcrmDHpbsEDNXI
n1Qhd47vtytASIil4h6JlyTjoMCHtuu8NlvllJJ3SkzVhREE1nJRvtn3OETMs5s9+IYdHGJvPAQ6
OSlTju2gDY3vk1Fb1zLXn23oBAdBHmWsVycvtR5KtxJ7Gi3fCUar7fGKD55AXZZgrnlMieqyAnJV
OhcI4s9TpYFNT6xn1ZeKmC/3e85iRSQsPsyo70KiJrnWD5H3rawy45q32H4HywReNGo4DgpaY47+
zQtdZ9uhxNyjgAReEWBFhbzTilRb5UFT3OKp3FYtUS2+7g9EtrCh16zxPZqGbxl8m1Ok6EDpOpsn
JkyC2sAjWLXGemHGUhDxiKPCMwZc24TKYvkGDRDUwT24hZBArcyqHlQwklWcg/DI5Efmp+MWS6i3
9+0ebZnuPZZZED3Keip3MHxeIMo0G4bDCNWxQazNEVS8Snv7XXQ0zExjAqAfEB3ByXALcrpVUUjw
ShnlF0/pb/Zo2VxifW8VpQMIKr26ZqM747qyHxq0o0tXwJ9NMiIgyvae5itQkckJD0mUXJVyukPi
xA8IPtLntgsIkbSs74MY9dcq2eumnZ9yTUrkVTh8XTHuULm61C4ddBc3IEMQMQoDZA9NJj0DPo8f
kzSvnVfYpwiPc+bDGWc69AtHNlNmPXVW2J/J5CjhQhzhdIXY+d3s1Y3Zi5nPQ125xJ0iWwtEK/bY
epKdhADfDO05dlg/bKMu7/EqAPqrjV1SG965zF30cNpAne1PmzLvbt3Y4qUyhvExCqu93eozoLB9
EM1ACwVw1LpM3fgU4N/hUFNs9LjQaa68TpYfHDLFEFNlgbEKE5TnD02LHbftLPecdMVr0EnjYOXR
AfZJsm1Heoi6XaAL9RHvu91on4Ze+9buk9h6GIcYZnSYEvCTht0pMr5rmkZsSsc4YawDaMYTxizf
Ke2D6RDZct95GBxc9NBRcfVoYsN2dOuP1Auiq/KMV+Y3VLDs0LcGLifO7vw6lBxYiNTxoVTZyajk
U1iAh0/fJ0bOr433XRTjI/wX/8GIrG9maQ33wYDFNR/HCyO89GpLxSLm6R2xlAP+3Lx+rYbKfhJl
fElA4Z1rffiRVfSogjZ0Lkj9+jWcr5EM1AZJf9Y+u/hwel0NmyyNieyo81eMQ8WB/ekBUYS+i8zh
3Fn4GGTUHSDlsf/NqlNnTN5GCMVfxxtMprmFWnecXlSRwL/HpuWL4R68S+AE9YML1bDKnaMWkStS
UdmB0pOUSIlYqQlvcBVZ+o6hDVCqDiFUiD3u7IZOvssT5gclXKyTR+hWZmN6E1xXq7iBw4r0BESe
9zZ0Ijlb9QQvWrSgvSZ6hKOO7tv0LfNE4TWsshRDkFGaq74gGcrIiO5ISW/v+cvZ7Wt3dtV80fIe
w3kHnliTGfy07EtYyC1PybYmnjtGd21xKtH3PiI9eBKVoJ/AXaxAhcm0RZtjkb57yWRcs8K9tmFc
g//Rvursiq9NASZqDMWqMJ3oGCdTembs+kPo+bM31M9NMLogb+U+t6eLSosvuVZdHRvRqo7kU/OG
r3oD4D5HSrNRHmmW8/jRMH+Sad8bXvVufBF+Nl20EPNedShkazxHI5kbpnnIO+tbL1pn36ruEWvL
LztW1X5ImJsQz1ckoOA69rLPNRNqMjbH6pCOj25U6ptuIC/OcrLpqe/oMJoAsTPTgZ/GrjVxlPZi
CH0v5VkkSjyHhBMNjAPOdilaYniJDZmDcu9Gt9NPY6Af8rDadvb4NkFA2xRB3VztDt5mnpfeBsmp
3lvVOcig+w0k6gyqc4lvYQc4ajLYKfpRd85A4HXUE0Ob4KkD2tm0xZOoXVpaZnELW1Jb3Mhoz+n0
Pe8xZbu061rRP1HKORuAaTuAmuMXs44vpomY1FThkxc44c4IFczZuirwuvXhi2b6HZGENMImD/nP
5LQP3fgjElb1XavhchXlRIYUVETWrhiPgCLKV8phXOGQ7ukBxcXD2HBNg0JQEBXCoI8Totq300PX
YLtZHvHNoDqZQ/YzVtjcHcA2GOnJzh6QOFq2tp9qaigxRSEWJk6YIle7qOD/sVSHuFINLT6+nvOi
hQRrqFi9jGT5VEFOgI6bqlvjtxWHdcrEw6u4GbLbkNrJsYoImuSYWNUO8Qo1FwbpFJBVmvHDsZvr
mBuIl8foXdMreQiyedlO6UWPGTmlFUUlpVdFUngz0LofET20zX6ihrqXTrM7mnpuHwZXkxu9K8ls
AHbxlMSIxS3rVza2/Wthg9HQSUey/CR6rBOUnHUU7PRcTQD943czHEmq6YgAq5lTH4k9lwwBnRLv
Pgv9jrELW3lL7soxC+h3p1zD6IoK59DlTv9Ca4XDV2umu8o2V7mJF8p1nLlW6t9pzsNWU2zh3bL3
Lpaa46Yn0qaGeLhW/UNQfOW/nA4978J2NKYvoQPdedSBRcAtq5ncmyjCLVqmPu/MqsjkS5PjOdU1
u1pDV5YoN+O3IGl8JnpiWoW9qLeVM9Ka05ntFj6MGL2GK0al+sWykhcYGxSvtFg9v2zWY9STSRcO
z7GdAa0OrHjb98FtqOh+Koc/Qmkmanw32ffmSPQhttkOLu9Rd94Z3hlXHfAFb6SJnfqrCSJ3Jkz9
DComczlzpodh0Cgrm/Asvfsh6Jy1yJKnPOBQ7iIXk5zB8k8Jw1ExTjdjMtXRY6/cN7K+TQZsEycY
XiN2zXSQp+jZd9pLEIBkKO1x2k2jt3J9a28q7yMqhwQ1P6drg4Boo2R91WZw5TCCa6gt+aZbv6jq
kr0H6WWd2RmHS1v8ZJjzaLdC/zC1iEay57xx9SqgZ8u1YaGrKhL5Ek7p9B4GDnlaak4GNEtqxi6G
+B87gHYAxe48aWBmtXvvUAdHLqH6q15m32UBEyaqIflFhJeO1gS1FHjReQpC71w46c1wYOROqEcg
iLYRXB52GhW19JmteAuE7EGr58rLJ9/db2MIYu7DVGbVHlhJtNMn0FfCKPJtkpTFth/wUOBJoi1M
HGmY9gggFDGzfqycr16QfHNDsBh24pTn3ujWfT8EJ70BwxrHPdFlcenhAzDv3Sx17+2sJ4mKDkbS
RydGgnta2fRVrOlr6aX5qWQxAF4JJRDOHxh22Flo2/xj2ZqPCs0MFj2n2ZcakWS5EydofFN+emBg
l1Dsh4k5YFcSZ0QJ9ItnRJx6KSQRgo3eYG+QOkIkD5fN4I3HWMB0TeFNJgYXFMlQNRu6M6UCzlEu
fPtCDh8l6e3kKeEzYq1OpX8qY+8eFehNGDRbjBJDzySRNKdwHFJb3pcq/1oY8SlqCw37mYCfOUkf
Hq+D2xM+FnZRT6GJaMDUGemjGrXu4Lmk+w6a+4uCxzxpVe3fVZ41HfCLHxyubTfheIeq7KkqsDTT
wh3enZoBjKW10Yutx7fUqo/D4FM2OfWEhaTEGYM9AtcjPGQ0Zasmca5ZaGKFiL/ZxSh/ZrX/buVf
oTgMj2BkiCk0v+ZIS29g+94yL8YgJax0I4p6pN4kEaBUtr3XjPaUx5D8CY8HJ5cZ6cUp2QFzYUFu
2aXYYOUxnH9najdQBVZO6RnPXQKYXluSZib3iOmf0ZfuPsasv8nYEqmaNwSLjGjnEBemO1CKYmdY
A672fPpFb5zc6ow3K5d8fDVY+MIZ91NgfM17/0J5VB9d0yFGMZiueoTaAAt2F59lkH4trd64FyGU
EqPEMmzn+XTDdUmAugnXwwX06M9oTKMxoac192PjtofY9o/EtDow2S5G09irITDyiwi7hwT/ASiQ
6OL5yYgHIoPaaxTHwCMYRLpuCLkGeWYQ4R+zNFI1WV9X9Etqhhx2xTTIJq4s7Ip1NRfjMcam753J
/KZVsPUll9E0JPZW1+W1H+sfMyjGYkB97lwyGCC4HVonJ2TXyEdGwPD6zRDW9nyMI5NdY9YqDn3U
/0KGuAuNkp8F2YCCBHDpIBhXRwM1pW6dyjb5CXNzWiPDgRDM6PjooB51/NR4xEL3GrramSlNfg2G
b1qBUNOlCXmPIFqtg5Lr/XITI3a9lOn4BkkQO3Io0vOU2vvUJQmIeT4+YYUSKQEkEVpjumd781y7
eBviL3VlIZX0jIDc1sLfWuhGNn3PHmQZO+WiO6reNy/KL1//0RoAzXsIYtw0PDjEZ57XbUfkppNd
eOeM/QgcWrynMRebfey5H0z89ywG7ams44cSb+kpUIQC+Go8jabkA9dt7WJ5PajqUuAYGbRHqx9/
sr+u99pofxdDlqyVloXwjHJsyhobd9v+woDPPbhx6CHI1T/yqejRBmWYeiy7PrVtSJyUV+yLDkta
WGO/YKrir3UsOkJZ5AdnFn2hnB68VSUegZkkdideWh5oAYtD2XA3LAYCqPJRP2qSwO7civNNnWHN
Vww+duyIwShxchE3ViSnLNfVZkyneydJtfUstGkrZjdZVBJkjdd+gz4B9RXw+nbPIMJ8s/MPnQgz
Oeb9uWE3dqAOf+OYqU+1+djQ1XiIY++qFXRpGl1Pty1+PLhxYHcakjc4TKO7ILCsBxtgAf2Fu9pS
2SVpzG0WpJg7dXL52BISk1Z4lAg+iTiCzutRKK0lLJLUegNZ1zbIUuxjFgla9BTJXc/I2ghICKXB
BSEulN4uhH67QofZ7zRJnQlNKjnxy+BZcIqN5bh3age1WwWoUpsbJNC/PsB1+pehwMYWdLcw8r3X
ocGjmWS6ceK6S1Z4Mce6sVvEGiyOGXQyVA5WuvcQCm6whKOTs9sNU9/ymiZ5uWti7E7aSNS8Zqph
TWKLozXi0RrVz7xnxhrUGZFNvt2evTT29jaDslXWGL+0Wjcvsk43U1uVt77va8hj0XHiKCXfy233
QEYKJtMMt0M/Ma5auo/rnCARRl4IIXVSzh19OObS6+/DSR0d+jNa2N/62nkpCu3imICHLWk069bT
D4g7xkujPCgqadBeZJDctBI0M+BN/RCUtrqmU/s2wb2QXSw++g4/YeqJO99qxUvPkug1TvTcVQBn
rU5eS7Cx37y021ZW8kMIL2A/Lp5KW4v2sY+KAhMrLGCzTR9a+NYePCMYe4W/yfG7U5ljMUV8co/8
0jz4FWcDqWsbirEaD5mjNpLewwq1jlqjpZy3DH2LzxHLLMmMvewuYiBWNMvFRvqOv68KGLcmaxqK
b1KRGn1ktz4XJcow1DEo2CMwvmTSXlTEkCG+nCLEjoXZP5v2yCtkzM/AwBebgfAX9FlHfwhr0DIu
9qTW36nWaJlgYGGoGytifqe/e1RQdlnxHsfFlw7c/7G1hXo0TIYhxca1qhHLK5YE12Xzolv4x8Ii
yNZdEHy37LhjzPgYsFxcQy37lY5wOU225G4M66iG+7kZOwSXdQu2Dac4+bFs9VbMUbRtl0THQOGI
koB5zuQKaCOWpTwHH+6Exuxhf9EIGNjEbqQdGMGbqJkA+Da+wHaeM7OvU0se42akTIuJsm3yiCSI
wNpyRmcIJTlRifpqfO0msoHRVWVtIOu2Jx3UvR2ibkrug2YID8W8zPYjOOhGhgWMvPIpTqSLCPxi
MsLfo/MG5JJZ29/9Nb1+VB4VdQUl9zZObBcqLVHbKfPfxoJoy0C4AT7Xor6Z/T1Xo+is1fLL0oJJ
ZG+t7FAY+/irmScGdnAEQfmq4XSb4EuczE5f10FMwilhfBX5pEPUW/fEZXzYqXPy4LZsaqWj1E96
uMaD/WTXhK2XoHEOWjlSHeTeQ+fBZ46Lij2rOZCDFhe/eNkPZhm9pFkg1jUt05Vpw4TNCpviqKOL
0s8SjtDXvzWGgspOuAyyWwKXUnPg2Akz5yZa/RiN1naYqmhXIOJeO1M2bbXQL/cCw/QdIzjm4GZB
9JaRvLhd9OgNJN+A3CGBuaMAcfQu3epebm3z1L4OtWxPBUME/Wrl/ni0C/Nni8TibKT2ejBUA7MQ
9USkVxxungP5PNWGuyDmChdRqaynSAKdgxm+wqtDgdGhcawLvPJxl55U7N/6TN+6Mrff++IiptA9
myl9pFThPrHV9BFrFXw4veV4qqaZ6RD51Nz5z0UM7w/u96xw6jfsjQ6Eddv1dzovchNywt8cmG+2
eLHhsf8iwGI1smNCHGd1+874TsEV3ZpJ0PerhuRiuvl9B7DznOQJZNcceWrM2UwWQr9K+7a65L17
tgMje6RvK1ZGRFom1dRLo0p88DO/MY1sjMqt89UqiupUBngkWmlF5J36Atxx0mzGsm6PqUtQ3czL
c3zSovQUTZLC/921OpNtj9m+F4TPIyMJpLroQ7LcWKkSVACq4nZf68Z5Sgrr4iOLxsjcW+PTmITF
gWyIYEtbyV4trUcVlBNw53sRD3TpiYHYWo36UrIZPitHe+185i8ums9TEBe3OprFi562FibTU8AK
wbH3Hgup5Gm5STSLY65OHxPpmyg3rZ8he1RiTFDP3fVa9j4qAKB1fs5iZ3iLI4nuNNxkRoi9IYOE
VVjeU8KJcApqjywAbz6rQSjdDQktrjhsbijh6puAV+v5esIav9Fd2q4aJhvpJb9Kr9PJEJm4kNXF
xYxT/cSQpTmME6FAYR428D09zBzauSQw4iUaVPxQfRczAybK4xeuzsY5G7HWE+5taUI96SjrN6lB
NgYy0PHiEQquTXENIAKQS1dX027pLRjVI1sUbPt9QTBHhMIQ9NCd7lbRXv8YAIGcyo7VPja1p6zh
nmhtoMaGdxlnb3SOi7rUqvKIAe5bVLbuhhgDzii3BCDp0uWNiEruKWqllQ17PA70sEJBWDOkBRo2
0X5UKZmUoeHvUYggFxrBoo+p6646B3InmxGywf3ySa/NYddjzm1CUz5mctyZDVq93IXwncXfmmlW
0HRF/Zhh1c/6HrAje7UTcCSXRCIahUaUN6dSC3cw7/RbmOWvvAXFxpoowUfTuDdDXn7GhHKFuB1U
iqtgBmfSWptUxDs0utXRpcMSDjmSPUecx0T7rvWds8tcAGEyh1daRK9NkA770O/JlcucjsZqdPGz
mKC3pIPQ5AbFnT+06bWK/4e989ixXNuy6xexQG+6NIfH2/AdIjIyg957fr0G4z5VPglVkNQXcJE3
/DHc3GatOcf8ZZWFG5ty/pkwm2LpblwcP+GpSgmrKWQl2WjEbziFHpMgOmHiEMDDv2kgnil1vKZl
FuyzVnhSqq46tyHzlqFKgV83khtN1nJrpqG4BtN3QVMeqAanC0o+81WPAJZN6QpdKN4asWr3JZYx
pHmQZQDvDWhki+7UF1DGBm1NEiVcfhy0E6Yj7aRb6Vce1tmuNGfhQrP/YWW0PijXNedptE0xsBeK
QQ/WHKCfdW4ciIINWhAkAi7N7WDdqXunD0H4zuau9OkZkpi0HnXGKj1OVEZOmZihxAljRlsSR0c9
VS6JWpYXSzLyc9Y+//OJPDAukGQ7QoxgT1cL4wC4B9hQMRL8q6q8yRzOnmJ5ZJBI4XBUOkhtQz8T
ytEsxvbHcCGP7KDklhMlraLSJw6A1pRuHuuBlhXAsPI4zslrP1LJEyXxWtKwaqNe97IJOLxRSQ2V
KHn7c1LkJaD6TQTgsB3XN2G+N7UOga1u+HK8kOcnksIYwZKTpmS6QogDAxLcmkiaLjwDdujmvMlG
GUZZUMJkzxA4cbHIzCwkF3UoXK6l/lzyZNhMPRKOOpRg+jfpe7jOJ4YRFAQUCbewBRwlDvO0Rcco
uGwjje0wk9Kt9LesUMYTfQPBr8cpos1B27FqWfbhQ7SWSqRuse5YC7bFSGJI+epZHCh2wTxaUWwF
OVkAQMqDKOgUn1iHa6lFk2UUXhK0h1oDzNxWyOaGAb8ZrwlNYjcQ+ktBLpykl6HkWFaT/RMYKTi8
OdoAvwbkVTUGCQ7I+RW5U47VKB0qcUkunJMhAxiQ6cwIIgc8dJIJclj2TadJTxT0AUJn1Fi3mjHO
T6C/klvIlBXOcAJFY36MLamDlUiYNNpnZ6jW7Rm8bBDiR4oLGI0A+xGPNZMX0vREfGGhmaVIfjIU
XikS3lwlZSpXKPOOZvVHV1J1J7AvPhdjRVo8AVRCrH8oeBQNfQJlq5CqLPXmQVonz9wQ+63IdRNq
2WkqUpwE1B1uk8TNVgZwnmX5YUDNh4s20tBIr/bJmBIhTax9GdbJdaCe4egTpd62S7p9hdyCnqZ+
rswudhcOXMdGl18D/WMK9e6Fi/UcjyYU6LgBTw69mjLcxLlTjACQqPLzoJS/VLkez4Hpy7nVcn7m
AFQFRJKg5rwvEYbkqfELra/eZUPwxjx+5PJYeEKvd9elzHdqnUAhjDLnpzOXZtzqlTTClZMAc6ky
VO+mlqWzrCYHY37qVQToc5lZTJAZFIZoQqAF7FszFV6kFbgyUY4CJ6Vjpv4SkOP6YR+udN+aZbM3
wKOGoTNnegT/i1B7QUqDF5LTPDPCPVJIHW3iehm9uCHI1gxRMGeLGrrtrIDkyCnBduOhJ2bj+hSK
rXzQVPJwkhe2TrWLmDlhQW5Er9eXrRkotEoEXdnJRf6MVHo6WOo0HmY6RVOrKft+TOtTg2DFt8zl
l6GExUGUlfzw81GpgWkHfPgS1k21CZRy2Ycq//x8NIECWiaB9OIka0+GQGFbx2jbaegEGikgrFFG
NmbGIcrpvryP2IfoJHOZC6hzNKQskSytAr9CukhPwPgbsr2wsTchkWvA4KdTQ/v+x14GlB1WePKF
EOsCFFB/bzmvRJb0Xk1Gf1eyuDoYI+FvHaSlSheMg5KupoKYYmBbLid56MabQv5AlxH3oaa+OsPf
jsUe9M2hrNreJcZCJkPyu4xz8H7wumk/UNVFvc6ivICoHHLAxwn7rzyG7zS9qSIEHCkyJyC4CofI
PPn80UdM4Ux5eozrE8g+cgBCGXX5WFDINM3KN6PhKbIS+ShEzJSUoT57nkiCVs9GTfEtdRoUGY3b
uBH1Va/SHQZVfcml6Y48z3LDpPwCsJj7UiC4s0y0k7ZoJzUg0ARKKZHEKjlXULH3ljkcGtpFByvI
j1Ufkg1eYeNVS3bdStdj17DKPT3j5xDf+55tku52dLmpnrI6dMZi/+hkh0Y+xxW5CPGqVC4Es6Id
CKoz63MI9PjoPPTd5qbNqZ7EowIxFPqlbFRPfWbWXmgySxRigPGc7hSBdaTWpT24Q2LEuJWIyKKr
A/9qaNLEa8kWorVXajfg/hn6VG2XnNBABs9KC2VHY7YHII0iJTYyaqPF/Ik0vN6K2j4UBP1EKYtt
vyx4MdTKZzMz/uQ1uijWTT+n85KTiYDq3SQMJKGmu2ga68BcbhFWjdsRCUIRUXiuh60yiuJWyH9h
dCn9oYwvEQVZG2dJu21b3SNCwE/7xPgaty0w/XEZ+3spNxczGhu30YTMHXvqn4AldHLjBsWNUkti
py1Ll3roTgkRX3YOe4iSGukOKsEFUlXZMvTEzRhwyjMQTcxWUXtbK+vwvejGtJlCa0LRl5NmUfRf
UyJRlwzSnTIbz7VEi6Q2UsGeVDBvagctrqvW5F/aleykZVc3LenEAeXWgNLfV1rzHiriWS7b/Npp
JMTFY3gCSHad+4hMWDELXCZCUmZDDPViIdIPo//E+W/VPI5nQTXEXbO09x8/QadKTwg8y13XsS9S
1eSRNCWJuoX+0qkGucsVSCu1FH5rIytFHqU1sWSWhd1mxKZH18nRM0k5Fl33GTZ1d4iHGdUMqp0f
X97/J6L8H4go2HhNPOD/PRFlV/yOP4vPf8eh/Ot3/oVDMUGeWKqiGbJlAbfRV6f2v3AopvkfmNQN
FcMqTrR/voV/5gd8Iv2HAXyChoGhAejBqfmfTBTF+A+Db1A+UPAXy4Cr/l+YKIql/q9Wcg1aoSKB
t8CFr8i6KcurJfPfzKC9DPNliSZhx2S6wPfPwAwA3Y3zSzBH2NssOAxRb5zbhEqvnkyNrc6cVWcJ
gCWpHgS7qb6aFSPx1qzuRAvprIaZn/c6QSPNZ9fm0FVT+ZduAGJVC+nGjkTdD2n8WRtQH8aROJZS
RYxflqztWd6j0clxX456JB5bIaaTJLBnLdp2101vHflDR9Y6v+qV4TCPIZh1uXHTnCJkboDkUPLy
aGVYv6J5OA7kV23EEoJdZoon8AOyK8gkBdV18otoldoRKFs57cTaE7Trzqm/C2C8aOCRihvTkw5y
TUJUALtNUUwnkPvZjlh2Z834KIUp2sy55IZVk3FWpAWgmLVfhhTAQ4rq/UDvSWoRvpT7KlFJ5tC1
9yTLYbWI9JGX6nt4tcR1omsplJcJ1Cc1tdgna55Fs9KfBQKEdOrChN2rvMU0b51B0rZjI3mZNSr4
cwaolVW+E4fPqLf+QIu1axkQSoYnqZAuYpjJfk0gKYto/aLVLFhVStBZF50CaerOatIfm55QTvxh
V47hmSeX6q9QpfaATwtrQqrX2zIUH8Ijj6QQiaXKcZeIqR+PihlJ3iwX1tkKJvFW999Jd7EIaXwd
Cbl1c9CgrmLIX71qGCBGe0eh1Q/pJF7OKifkfDFQj1Uyh3dVv9TZLU14wIFWFW1hqoSLEV4pDhk7
nJt3QUHXV5fpbwRtmT1QondASqCbF8bQj438Xg5ohCJJWrZRnCgw7gHzU82+tSaBVUiC6JZV2VdQ
WhmUy8rXCzB50jiuxUSh3cLpf0bIRo5po9yiKOu5dMgq6W4XbL550uwhvfalJLBvJ2fzvcMp4yrl
2O4CYz3Y6NVRmhq04wEHIIWkYHaErqzNbA8BxZwLOrN0KOaeBEL9MaZl9YojGWqBa2ZEFlcZJcVA
xFI3hOpCMyJD/oa4YjH6jPTLmeDcftx2QvySVuWD1nbhBhPhWXLbbjDhtnRrKPLqFpVrKS3qDVgB
USNBvVCEHiarmm0wO1Ja+KB4O606TMQdcGeWUJ53CSl4Zi+gSpMFdKCgt/OyvhimOrA7WCnn8GIc
GSkVSZwbcOHEiOTZ6I6oDo+x2KJq1V/7dhaxByWU6PoPmX53gl/QNmPMNGlX3QUz1I5ZfTPGxDyn
CTboJMkot+IncAfjTxrGSMXyAbHaT+PYAKvbhb+ELMKXPdOWXfIvIU3PkSLMfoGLTOZ6e3LPaYv+
m00dWKP45MQFdPC0GmyTLB1krZjbJlQVLrXO8qD1+nUuxGhbqiVYempEGxycCElIOKq7t2SuD0lP
BmEGqqA3ly98IKob9zqKpipwi4lY1DHsbr3W/0nFEOC93OEcjGfX0ITJCQzSLFmrkZ4Z6r0+Kbxd
KgEr9lCgdloUGPbdUZbbcyiJbhHOZ7ZIcNVSbSPmCyYTOhtRuVB1q5iAVC2kJEYAJybWk6CQy6fo
NGNIzt3j0VbZ6nAqEHJ6if14lBgdO9K8t0lIoJcQ6iPd/voWUe5yBqJpbESEU4/MWs2Y2kkyFWBO
oqqTlLtYGe/wqAObQJTDKLxmcg8diphdgcMsSdc0j2ecVM6C2FSw1jOBModvKWouOimtLXYFcwS2
qki03qJx0qhr0hxfZNRxU1N/hrV8HuJoBBNfvpgz+sF2ANQcpXiHx/iPVJYjkIYictTFfMoHgW4y
Dq5HGY92GOejD8r0Cr7qPpEWB1teLD2p6ca9xTyOsKR2UyJT7B6PqWV+h1JM05+026pDEa7Ff8xu
6nxscHY14tFPhEnzE7V/W9C4tIv+ZlXJibPineiWeyfWv1UTAGA85LjXqWUHGUtePPfdfp4uEJQ3
MAqQCVRIy2ShGjzEe+y4ez9cxHSTkFJTieexjatLLxnPbICXkynBhVyqiCDZ+r0QaVIlknBUUiiS
abl8Toi+EPZEf5SlnI6J8Y0EW99l1o6w3xqZlrKbK8krEqm/GUpWOvVyUYJkuXNeAxuVBl4/9TLv
QjIjHigov7Zx6cejdqGpg/HMAONMuiewoQaGY6vZCM6Q40/GIwR2IeO4vehEuCqTRt89g10h9AJc
XXGpj625fAZqsWZKpS+6IY5npNY7TgicHKqpuucT7cTUBJ2gMhvogehwKNXIsCtuI0ndTt7SKCNV
prQLOkpeK1Z/KqsQj00qM/uTzYbPuf/UGx0rpwYAEuXrqQ7oTwSm3Ptaj7Uyg6eQdAEgfw1lmxRY
5UERx1+Lop3FpBZeFL3xetX6hZgLelRtaljbZcjqxKbSgSyugqbvJU5j+9iiRTL0vxKAAz4N79au
yXdAfJ/sk1BhHc+hX5naY044FwgBvHhyl8g2XKSRanX9BIKCuTwHiqkpi1dhZScb2KiRqC2wLlPB
67sMezdroTATgY7LMgBv9hQB3CKPk+msQxh/ajqEVoBHdlNDRHqURFTp0pVmmFATm6RvGQUuyZ76
yVgjT3tDd2cJes9CXTAFVn2GebpI8xZwwehQlGD3pYgGLVAW0jCiTJx15qUQCmIrZtQZYY7wMLWT
OKQ/30Zuzv7pMBvilVA+ipcLWtluyMg+HeTPoAbUqRu9cQoHMvbUVpB8AOUkZqndbwkU3bHOx9jV
UOHaMAJOyRNy2IoEmOY3tQKIeFL5rKv1RwfjmUY4y0ioKrrXAQAvu+wRd43iMhuaVH5c6PyvUYxc
EoC0Lc5ZtYmGgtoE5HSb+DJS0oXlV9wioJGS4gwwmpQjrZNoJqkvMoi4jQzqw842g9W8VFcxEPzS
BPYbdxGLfAVo1gQaZydD5vUhCddiuXxFYyLbMjs9Oyv7QyKn4CEM8vWyChJzlWKNQKtg54v0LvQk
JM05XTor5WxvZoS5z3IIFBjmQBcAQJGY1yQo8SX827IfUFtN9SYrFXMlEfS7QaMfrNOnmHpEAKHA
HqRckhdTqcVLkp8iwXpg0RF2StwNri7N1CtGYNrtIU/MZd/N8eAuVNLziROnNb8sTPSTRgighY0f
hP5mkKTQKaCtbRqKxuSZsgs0pnpHpULedQHYrrw6gxX/QNVV7md2+baGg5OkZT2e8adrtT8J4p7W
5EM2lJJ8wNVmp0Az2BszMG9rFXt4pC+23pRHv3NBKvc6YDpn6oOnWI2eAHsM9EqagfyzlStNQx2u
cRlBsv1Pn6O25v5skOf+y/f4Y35kjy3t0uaujCspulHNal+nTKb8buKFwMaJZYbPtBJ2Ms9EdGj/
fLuIO3GDs+JS93iAWUUQQa8f/Vef/ldfQ3RvkBVJ/fzndzOSmJELE/f53/6Vn58LagmFrD71sAd7
xF9/f1pLc8zHfz/v2MO7hLmhOvj7nX/78O+TCnVloWRFstjf3xYEIk3CsCRnxmQz9c/f/b99lRJM
DyZjZLncAh9zrUve30f75xX8/Km06hneimD988A/X6PlhILKSE2nRZ+0B+ZGH4DqKg4DhkKj4Jr5
+Ua5joCfj9qMMNowYDn7+40GUQfYSUZZRjOGcI2uc3RK2WQ9/eSoNquj/uefICkOq8aTNjAXfZ3q
/u2fn69ZygRRqQAznBf4UmEvbH/Mdj/mOyrHHRlDMaKjHyOmWNSkwOTZs7xe0ChnhP71T/643Kx8
yiHD/09P5c/XYCBtxWSA/2WwbznINRhHkvH26kwxbdRohCGGYcCv946MFReBCFgxoGcyfB46jQOw
RpusRtJH17/+958fB92PM+/v10q4T7hHNP/HcPgTWxYug0D3Ij3+JJ79/fowTNZmLgmmXH2rvbGy
AnIe8+eXrEi/R1JRbqwfP2uI/RwuxOp3VYwed8kAzWp9wtX6Xv989L99Ks9zv1nUAyP6qK0YhPUZ
ZC1idQE/AcrZpNn/fISL5l+fRug2UQsksau3c71vWOz2zQot+Pn0n68x7lxKYn66u86bZX8tY/ua
0G3Ou72gbl5Fy/azkU1WdKeqt0mP5LufXqc9vN7dvKldsvT8YfZaQgB7h6jC67J/HTc+ieE2pe2Z
Jg30xKMFO3zZBQ9/SPc5PVDHDx6Np91o+m+OMDIcAmGcbrb9ZY9Ey2689/XBjkzO6OeuaeO+JqZz
RC+zey0M9xUXhn6Zv/hC7/KAUBEeGmWO8jc4GziC3Nh+fnwNiK+mfBAzpaPHcIhu27ELvvHcJJ8t
wM3nbzOFfZPHYaNt3i8OeGjiSV2QYGVDHfiRLyg5eC8omPPqxjdK12px4W2hztwu11L74u2ZU1gU
y87S3oAZTB/TfCms0VvibhvJOD28DkkWrithA3l9yD30OTUyQWMXhN607ER5Rb+eeewA+V7oZezU
x+u44ZKQbz0SEpMcs3Q7wIj6LkyHmoWxxtM4tJdMcmdzPz32ps/TwArczDaECEAxLAq7ZORlQY0l
gwRiLNY7PuBTS91UC3B3jC9UCFCqeSqNcF8cD7iNcyShhNiAU7FOJgfmL0J3Zdj0I8fhrfQBuomv
Eu9ajSQsoJp9jF1tY3NC6xxnG6NA0PzzYNNZylyuQvm24KdYWZUOj162ngBtZqeH7so1z1zxsrCu
nfoQ1fyOYYFnzClmjz5NGJCs3Xrmw7zUO9O8ZJDag8njf+pr6ck+8518I75Cq90AhFPnpy/z7MQv
ykWxoacHiDJt9V6cZFp/pwgjWGzvVdMenzhhStgNzF/iF5VXUNOj6ZOwSvfb5g0b/tSwCz54d/L5
JbivUjdLPmfRZ+8tm+hpcOPUmX9t2ydx403MrMdyFzenTiCL8A/9SVnYUWq/k9jzq8hPyUhmaPpC
DnkTTjaNJPHe25Ybu6jnv0kWyl24EZjRz9Upkg/duXjOqqOw+1a5cerxfdhN2a2TtwbKpJ2GAx7U
BD4ERvSAZQlqKlxjxWWLg9VG+Z6+FZ65XR6Tz5XgrqGDNXYqWVOJ1z+Gc44m02lepGRHEgB8/2r2
GBTJi17drJUlWj1JNOHqW1u88+sgz0NkPKOrXqDAQvznqkucsXMk0x9U8qv5wnjkkvXO67IXv3y+
2b9RK/mQku3gDBze6W22HgMpW7bFt4UyEPLUHWd4Xlx47ATMAkXBby5/RaIZ9w2keemmVicGVxi5
uGLXgcaVNR8YzaIXXhx/khsi4sIa7b2bvZroXiQkBNIKGwb+spwKdbB10tQJKm427XhY2U/pY5a/
kcHbXf/JSG6bHUFLlnCMwhODMjOADDsYJPkiHiOeDLnL++znXSpSciuf6+rJqr565Te9fx/dIKDi
stmJvW1Q2Go2/Mk4OQrNL5LdVP6AZj6UZpPLR7onq8yWiFlfGuet1H8qwZU+rM0tn9e3dK4J5f6o
i3dRpGlUXuXqZD4WaV8j/hS4IiOxFNzfEoyrJNkNnMUjyedPROXvV4w85UvbemHDRszl3qMWSIYf
92S6MVF17IiWQlXxZUr2vEmbXb9crQ/zwhWWmy3v6+B8xo556Wxou3fNn7+4g3WEi2vJkAORM2I4
oeq6za0LYopP5QbG3iZ6gqk8RVbO7MlHXA7DH/aDt87dzLHvDCUew5f2/RfzKg41rjO/tOyLb41P
PJ7KsXihzjRvyIwmQZtXGlqfVeQQZvEH8T+jh8tGU/5L3FReZbcNmWrsyc+0Sh76xTiBf2GcENEF
MI+JXtkzCHkmGHnfIBmeeQ+ou1HF8Bf1rZdcPfSCC5gc2Q6fmDnjIxeusAlYoV3/zFNQ+WGNDpyH
du3NnDboL2YenNmHqZSePq8rNVkWg620l/x15aDJjG7fQZFNpAcuYB6Pw31vU+VLIBDxGgzfjI/6
xUxZSRn1wrPa+cW38IEpQEdbuudiUcaRL7rkqqGX7/At8vt58vGuPoTTnynwxC/eut7lWczQ1NiQ
0f/mzyevVFKYdrV4twTc+Q7fZar+eXglR5vtlEfyBz6NDxzNtvBs3JCrvZm29WHcWP64jobPGxR9
jl984I8udzWrCCEeZA2i92YdZmHHFfuzEsLJAO+0F56JDTNtxoZSXCuZEXlJDNTXm+W2cEUZWjzX
wo6d/MjBnuFAOgqXQ+HtYiuZElRH9oH49cnIY7nACWt3+/rI+mVeuEoWUePOwkrcbnALHY0bIviJ
9cB/NT44hh2JraYLSmqhy6Sg+OJFOGECBW1k899r8jI5X7wJ+mMC5ePyNmkn3nE+5PXzshj8LKED
9BBu1QP2GKgNtnRjeSH6RCtfshf5wWUsjyzPwcM4AVrIHIU5Cs8IUxbvFUJbns2Nuyw/8meTz6g4
yFw/Rw7p1m15xMVnKTPtauZJI6JZtye8TnhsJ6ZK6qwbZtH27Z1fZo+SM6St/MBUiWccktmRC8/k
k70wDUp77jz6JUdeGXPAG4u7dnrnVSgfvBqk/qyhvLPAL71W2PBQxsd70x5BDgof/EPFc0YI4YZP
DPt8R2SdcesFBjQKmvUCKchAPgvt0LJO7jpPdZklGaz0fHgCBoxCbIWucmP+57emdZDq04Zhln3z
tFj8eQiO4suWhPEquLZf3NaB4XNVimXHkk0aL0+Mh7ZOA7yFHbso4chvzvp2Mh/rKFW9TPLR3zFO
RMieO4rGE5sFdTNes29q8Sa7vfCO03rx52V6UD+IKLz2z6ybHXNq/UGwE83/8cpbUB7jK6I4Uqxo
i+e7wU5DrzgEPfGn9sSo7yw05VxJu0qc3CDEpT8Jd4Ni4HbiLUYXUFntkeLHQK0kalt+rumhROqH
LIq3C8ykfNcZG5paCGKr9to0wM6eKtoHmQxkARLB6dN8cEi3K81mapjWSU6WbNx00zk0nq9zjaza
hxkaf4xceKylsxMKip0C/UTNlHbdzgiW4/rmS8XPFm0Tj4/XLKeyuGHbBCAW5PRwkB+yhGv7whRl
UJYYv6Y9sTpWvBYBKoeOyDvL6cifGeMEe89gN6xqE1KvTWnh4X1ZtXp77ACIylzJDwIShs7Wqnpe
h4FZnioYVzzSc9jSWjbP+KXn+crOXBx9uTyB267YEauHFVfqge5HDM4eZLmHJ630kMBE+R9SVpDX
Esr3nHCiZACHnsJ9Grq0ftjTrAPsCA6UB398MWZZztlnM3bz7WS55ASpm/Z9wOrKzp/IIDyz2qZ+
m0l/2QUbLnSPDg1pt7phDSyKQ2SeYelOt8k8SyJoeZJoQfR6vu8zyXXNXXhumg0jrXxjvmIEQCfQ
qGlPm946EXXE04qrE3GrSPd9IjkXZgGmFVwEFMDkHU1BThjsViZH/G3GviJ6gvg0DgeeMCcOxpYf
oSThvMPyyt4NZYJtPhWE8HA0YAO85iptJSCPNnuDjH0KG+GRBcoBhzITPurmx/Zrar/zgubfje4e
KTULBvm9/CR91C43peEHeDOhqjYHYIkmW2MmZHWvqMuKOXQzcbrWVKQ7/K/4/huJA3/0jmHKSz7D
AfkKeTjWI0v2WveS+vxiyBF1E6Puag68FeYu/6hKwJd7VXOTxosQQXROTojuYUkv8Q1emjN5GoML
sz7nLwZgB7Ivj48iGxLl1L533O45QleHXWt317e0LDLUsfiS7eps2u0Xt1yJr4TFyrDpLucwD9a4
IuKrOjZyllsUGNA2SH6wOXFoYrg4CtWhr+6bZco4WIXXsdadmEy4uJGK6edU4nGD8yA5+Wk8UXyk
2dnecBQuOXxHu97TaaF7Em1ECohsXaC1LCQVkasFBdGZG0+nJTZSrtWx7dj9aAu4fmjUnk3oNu9k
zDKEJm5lElH736YV2VesvWjmcoFy7G8zunaiU/QvI51ubZ8IbynDpnEm5STUB74yc/J+KVHcnecC
/ZerMvNja5reJk12MJoRZNzjpPij68xC772G1tFP0BbxHbpHCcriDfBWtb910cUSP2mo81L01cgA
IxbBmGuUnk6kt2M+3YkL3ETnn42JzKnNDj+sMzeOcbc0P/8TPs9XFjxroUN3UMVDQmUXTChpgAN1
AVZdQqOR1x8ThW2Ijxjpd0iR/t4jYzwULIN28Sr0Gyu3gyeiiiqqhPjNlNIt9WwvJgawmw5Zz3DT
7i2FYdVNah/fmEXr027rD4P5p/4YlpRrzckpctneY7izGke7BzcyhJXfGYqzl+ADEyYVEbsx7eQR
nqjvanerhzb0C5fbUOyq2sdBIj6w/iiDyzQmfQRH697VklN2wFwajwyLBFD6B5dZHXaxb8rHoGN+
mfbMPwwFDLZsVQWST7e1cYQy0NBobw7zcIu1azg+LTjiBw9ckR9F7wpPgIquHQNUVbGJ6IgOjhLw
+0v2tShufyvex4864yjvsgIzSx5IhCPEaXYxAwGwObIqy4UzEMn1i/9Hl+wiP3dXGjGt5aQrMdbW
h4s1nJE9BORIjs7EfJF4wimXXchONZU2hAefzBgtyV5kvI02PlGkCxjz4T8fq53uz3veu7EGBvCx
bKajdoyY3bzuGIL5xk9fsD34NP0TgRpPOIxHzpbI/0LekWHXGm6IRtWs3bom/mq/TSr2ypz3nCX6
bAXzKlIgdKud6pQf1gaIHdfd4WD1EpquedKfKbJ4MqVh8aRqnDDwDtrda0dGrLQBm4AMH01UYW2A
V1Scr7ZQsNmjBJgfyRM/xfgpN0Bz2NBbF+FwmPMdbQz9Fh5qP3yW+22duDjcE1ejMIchwlbf09N0
0ERb2eapp2wVN79bIqk3x4jpzEWQLBy0i+RS8WZWSPmx6VgiHgw/SZ0XGT5O81bsCpo/bvBe+yLe
A9XHsanvK18lU4x05vr6CM6aC5vgIlBSsI1L6aFnnu3pEaMD9SJ2ocBwvieOd5caLsgTJsgNNp9w
edPfw4/+uUORGe3JrnhWece3PGPQ1stRRI/QOfVks6y+SndwqeVpTs/EigNmatoHF5pMCWYPO0fs
h053Q2trFLYNOruQzZZfnkb0x8yJGAuY889VZ8s7w2vfkldmUfGdDlnoS7zLyi5OmL8PJZ4EIgsH
r68/qvhJj13uYuleq1cU7pKBWAzO8De7LhP6CosS/tIYWxOHfzIKqYaK9jtHJ5Y/dgjCsB5iwM2d
4Xdgswzf1v+vyeY4bbmbj6ZX7BcvzJ12RyoKvngQt5OdUVfhuYS7XCdnBcuf7pB/dxzfDCQI7GnN
1/wIUl0znT6e/eYVjUIZeoQHDqIdEsN7oJnFqYqWDq02E2EQmEC7v6no/E6y5YQ0Zlb/pQ03e+p2
Rb9FLtoYyKy5W5Nntpuc0Oe3VAaY4bHVB75mXRfpRqmfZOn1zI6SxANqwjmN9Z9qhnCaN5+MAhnM
PKuAT9tmTj5waCHI86Iz/uLftP44NRVEPdI3scNnqFnqA5P7q6XvkVjY8QvxxWGxVU+lHbyvs3f4
3NEaspXN9JZ+x6/9LzisJeV3V/rSqJ641jYFug+2ad6J7TGdP9rvDGEjJndASp11Eng5tcN98a0T
EZdiG+ZhMJzVsKWx4WJPOFIOkCmjRF5tZzvaTOiDKB+gAGKHwCyPoqMS3OStekANbv2RDsbW3LHJ
fyz1vnXye8zISDZB9VniN7ANTG/pAf0TxSHrHF3U0SYnNHs1WaswXmiOZdjB76SQvHSXmz3oGm3l
h7kQSKd9/N67ApUiZT29RC+D5PeyS4xgcgf6OXB8tur36oWS6leX3NhpCX6uXvvODdUzqlqppSRc
0WZatkwd6d4a7EBInGE3nqVX870XbL/2Od4fuSWVzfDoXvX3iFmUlvimDDXCA3tt2obJNUWdnGkQ
8uz+D+8Ap8DvHOnmH/B2iDaOyh1PiPVsrHylU/opc+4NsQDbNLGlDZ5ZsrI9mgTYRYrX6lf1q/yy
Thq8mrXCIV6QC6AWUOoHSCq7n5zBnjy2Kn8SeGkkI8ZX66wcGB0xPmPH9LXLVN1IjIz3HbHG38Gx
+xU/V69YLtmVXYKnNX6AXLsasAHej9TVgz91q3K3rJMBS1IWbwp0ubii/3RYgJxlGx4oDRjkLnoC
2DubI/p6WTgy+sMvNMj2wO3DX41ouh2mbbed0CIQjOgMmD788Mb29mSd69p+qjblOTXewGuY2OLd
hRhSxBuPu3UOP+hXRYiZxXfxQY3t5ZMGkL7Oti/RK1uohKvMwxpwE5/NK6TZkj0AQCTm2VfjDMmJ
uvhFYSaH0Ejx007AZ3qtn5+01+k3gMTyQ7mXz8GuV23jNd5PT4zEP6uxoagpaL+o4d64P6kCr+2r
duLn/8HemWzHjWxZ9ldqvTlioTXABm/ifSP2ncgJFkmR6AFD33x9bkCRYoQqsrJyngNB7nCQdDrd
gWv3nrMPzrBLsujxLWuXyYmMDq7IvBX86xRy3Kbcd8Q5roOXDMni6ioJD525NfXv01msgXytJrob
iXkDAP+Q9MdG3rukFzRacB3M8xTMWKz9l5u9Nc+CqpEaUneh5/akpupNh799hlSOreYi8OoYffQk
wy37ZBlhH5u4UM1Qx3AmRSKRoCFjVrQk46kf11+PZPMxX3ftoEP3oN+jFgaYPU/nlq9fNsuhjR3z
ncbECVFblpwH/v71iVkhaO5Pkc5gp9FE+XMTzHeXfb7qKdFxmr5KNENb3NMZWMa/HPrbVy7fwymY
FX19t6LyZ6Nyfec45BuFVbhlUHvwS6ZFyyYo55+x3HQY2GOgmR/yXFj/W1cntLYewvPX4d2vp/m1
TwYaQvGv+8sxWVpF0B2wrP/6Ucv+r7s/b4VZqK9/eySxQ5J2ai5NXw94VsMPWe4XRL+uEI/DlZ2/
919+/PJrowhFYq+NfKzqgAKSz3SmZAfwkStnOfdwo3zcdUrS0CuhenflwXHccMdkH8+9VV4EcGUc
oJjrabLusWJSj/Z3gAUPLT76FZbbo9bBi2uRT1TCWTcNl3YRerdRoL15SXNR2+aLhAM05ugoG1yh
FTzIrLWeyPjpUeoba6mRTx3a9H9gaCdrtLyEjsgYjEzs7bvMMOgYd/au64yDXiErSHwA/5aDTDZM
ntI+Htaido4NcLU+0++xLaL1STqSk+3hwcJcMLMf7oi3P2c+5ZlebvMOpIxxMGO5HWxqyzK5jrPv
uKR3Nl0OGKokFckjcCJKRfKrwz6tdrKKWK9gA6iznW24nLus4Hp61T1SMdrZlxBrJzurHlSkvepi
usmdZOcHb30H+snKWTdzwpHm1VTlxRqNiseU1DG3om0u4MnRAJ1o6vjuy4BcdD14+TVSs2BdVMph
cYQ6khUA01euIo58Doh5XCmbhk7Rd9pFmF6Sxg1SbzA3iTJ/oCS5AD36PUiQsILs2w/Ju2Gcgj59
z/sKY3E+U57CGv1q+xnm3htj5Pzc6la3L/Qp3IdRtFNg0kjMoAnFcroxkek2+ZM7xszKjVNFdhZi
kmOWMWeZ/G9DZN7WVXc9gj6I+gp1VH4aEyZCVY4oq9llTUIitaAW43TvV6gaMWm1ct9598IGily4
5rZ1pr0hPBJ3H7C+vPAyveFIujBkemWY8Rv4kXU6EM8wGcHWtAEN0vXIeM2s2PhQcftWB1gxBzIX
VjrX+AqRC6/YKNxvjWtUK61ywnM4kcPbGLDHkM4C7bLERg03ZaDs9ylhXOQ7t1kzfs9URR9UtnRT
rRSdUf5hBKSRhK127usChHqRH5LS3Q8ZbTCnZU1lz3NqCss41shsL+MfBQAa09U3QdY/KI+r69g4
RFl19XDskvgbdBBEu86wqbVKERySqkvMKs+TApxeApQhVYT1ZGY+Dq1RHOtseknExCnFNNDK1NUG
GQDMFXhkrPWZPhFgkqK8hC+yk5b9wTtpaxjNo997r80ornym0pOLVGPSh4dh6M4gH7aVIALB6zLg
4PrF6AZ3bpifMsNq6FjR/rB683Z4rDIaOqnszGPMLFOZjbkOIvvBaj1c/475Wr7rlvzEb9Mdk4KX
ayg7LrLjGTeSv4MLH2zkOHLx6vxz40QdlljCRULnZITa5aT7OxS+/iXi17OMmw+jlybexPouVeIB
NXmFEBP17VgGF1PnvIoc+cJQUEczEZsyiYOk0plajMWPeIRvgePzKtELb51Ml4ifr4ySjGajGuXO
DvxP3wJu0bffHYPTXAniBE6Y2BoW0+1wNDzU6DJfp9ln5frrRvZcxT0Poww0/w64XN59wr+8Q+08
Q2hYFvp+RAJ8EZ8FeIKoZXWBfZBQRhS9TKwZdmB6SrbqMYWjgAduulSa9hjy2eTVdb5HgsgkQ9Of
ywiISjAyqxTRum3jl7E3nvDDkaUCLX+va6yYo9DBnDBatIfGcO3X/dGqxYXjGWcRQfayRv0yC1Mq
1T64Lj66Sv2Y8yUdhwFkdrJmE3Rp49oPXegDJvB+iCdbKJz02hxzLgmZuBDXgkusfSkmpp+ORttT
49xzgG1Ax2yIrsO0fHFU/VDm/SWv+eUErrikoB3amKmppj8FHk0vYAB+X17Dd9hrSl1HtkXvI+fC
ULmTvvKz6NMe7gAD26vAEpgjivDatK0EaTAI2xTbGAhXsTJRmK41B9uaKXRQuwmswy591wqPLOep
+bQF7a0yLY9w/N4STt7rxgrfvGqKj0iDhzMBRaeR83daFsVKJXglOSeNbnNXt9FnE5njtdHw7p8A
lIAcJPNivgoieyh2GbQM2oNtDE6v/J4M8JXqJr+yrok8mTRF0HX24WRYA38IchF2ZficNm8Cdh6B
j2a/gpuUr41s2iLUP5nZjeaTWzKU9SXq6llVSkMdcBYrG786+H3KtKbJHrWwfXNMS21ccx51zb06
u4KJhVW2L3KC5sf+IRJTTXUqr5B9QpZBOKeYe6oRAbu51VJ1ArPkwnm0GQNj/+oLOuaqoQnioe0d
VHFt5cy+kOLmoCH7Jx3q3CoiQZMkn2SdDyZ4D+k86RXgEF8HoKvahkZIldzrk/leQJQuAFvIEAgZ
zVrlzDQ+xCX4e1EQjDhzcfHvYNRa65CO2LbIYvRGftodcxu6RU/ChXXS2m+uhcPX0hkzBL5EazKk
BwPO2UVAy1FmiD5da3yXKd0pvaZllGW0aDsa+ol3mbWFvwm7VvJsmZMAyBupdAwa7Sq/xc1X7zpb
n1aipgXgmSfdnzghEi+yiXxtJSojBvRMNFPdqncjET8TS//XUvbfWcpAW/w/Q7bPr3n9Wv/NUfbz
S/50lEn7D2oojGHkj9qQJg3i2v50lBm6+QenflMXHrYu23aIpvxPR5n+B6QCVisC2pPkEZ5DXSAV
/ve/LAK7pU6YFI5kArKF/T9L2db13xxlOj8AIbJnGci0yfQWv4X4oTjx0jgYxNnw/aMVp/q33m71
b27TD6fJm9aBHgHCGBV9lbYEXz0bY+0lwmeJ9Gnd2Vs0RaDKREQd4Xh/xvwst7qoLX+m/ix3C1A1
XVM5h+Ve7r9Evg1Ob15/GfMqabllzbcq8hyP1Ohfu78eW/al05wj8vUwZl5CeazkXC0KxBBI6y5i
GO/Q6aVN/gyBz9ilctWRTDjbYTMwspx1LVHBilpSAtpZjZibsDK45oXbSZTqUEkdjBTVdh4Mw8Gw
tU0/U1NSE9CQEOKza9qSPKguJNI1q1FhVKzHM0c/LZvaJ8Zp9NInI8MOMi5xDzqv9xG4+/I6wncg
HcTT9liSUFzO2kt+nkJV/Le7g6I1TuWH02q4clNMKk6IrByq9UU65xgYyFQoFOt9qfLhtGxSx6Yh
6WUIMqj8U3+el2PDAnLHMnPZaJPBYGa56eitOqT8zkUW1Bu/o4b5ehrLc1lCmZZby4bn0exqvWfU
T6xB+SuYabm17GuKcjP0aXPI8XcdSoi6zrxqj5kyiYLrmrcWThqCb7Rw4nnAukC/uQyo541u9bjT
4+4wNCjbmow8sqlJtd3UhXd40gC3DQ60N30Xka6FphL1I/rkkbTrExVLRfNMofuZrBQhHstAm7X/
3mM6rMd9e4pI9+7RVh+Gq0Dr5EmSe87INgbk19J6JWu92Oh1x5RFR1mIbszIUCfnk9RPtqImQlqf
b3M/sk+94bRrVRrgXrxv8RzP5C8xJ/PGbDMdmGS3XnZFBQlyhHZexEv4RTDLSJeNPwd4LLeK0eno
Zd/6k836gxwbqGRbnJ4ejU3WC5DhsZ20Oy/0owNMZXWQcbuVfgH2TaRMLuaAqR6LO9xMG1eWDqQw
9BgINqb8lCXCEpwGpPpNaBLUz6NVFnCdXo6064+hfvYZpAPWO3Sx7fPq0rJtfRjz+Fu3Rme+a7U1
8hYFBV0Y7mwMw+ODprk/tdk0YlbMKeVVrDaZXzHnm18OMXp8lspZs7u8DE5iqJ2u1O1vvzu4Jl4F
3w33jV9pjPYYODRLpse8WW4tn81ZKk8ndf6YMjplIps7hxZCuNXJox1pP6oO1bEGE72esK80HrP7
WpKAF0rJiJf5p0/xsp18A5yhxiU7BDGNsiwETNWqezHEKGA6V6Cv7h5STaBsaskADfNynyQRTf1h
N5h+dqibXj/1DPuR3pNGzgLRzHN1WnKyBFR/ip9ZMe6NNKB5k5tM86nfvBzJhz/SovRbSq0oDqtN
2Tn9wdWzTWX01cm2SQQEpghncL6rsgHPZha8ZuYAHSFQzcmsZLrThuAtGHmDFp2kDIMteADBfEi6
SLDYIqkK2DTVeDrsDeQVJ2veRJb5561ln9cb3TYR8fvy6fdmmXFZQopYkeKRbTsBNRSJMZWoo2Pd
gKaNGNSotrrBkM2rmMD8fEqovg+Y/DfLOWjZ5UpWVrZmUNylr0Y79Cdyznuqm5SBJYG0MQDhfM5t
dEuH/jL029XyXvh50wbIXMC9O8g5CshIGF/lEdHnc74aKOBxDMxja070IQfWLhsWHJAEEjngEuou
Q8h6O1NvoaMFxiayvGtpKHO7vJQ2ds3RNs99NC+WneBBmDdTxhShoInfZMSp6Slaw+X8u5zfcsw4
ZIjFP8/LXqg1a7zFpA1WUQ4BBt4w/pMbjQ58j01uZSt1ERXMglTUkrHkIyelJCAlpCqSDXxnNLWD
W24cwsA0E6DC4rj4MmCwtkdmpTWHrJUMzOZOnsGI7BTOLcHlLlbmH6VetOgPFDE8849qZq+F41of
Y2IZWyAe6bmnqX6mOUwg34k8sfI0xCnds+XmsnHnnT9vmSS++YLTJsB36BKiIRIXiy/6FgDDQWoX
R2smokw6TJvRaLNz25ODU2gFCaCN028FkP1VThbZaShbMkAyBADBfEJp/DA+obGZrEyedJ0zbMC7
aGcn2W1eI6xrrGILGOSGFg2eODzPWdE0BFLXxdF1aVeY87Vg2TcKZW7kHGdFssBwqj3AYIY+B/vN
C9sS9CB+gDLc+1JdQbh2j2A0LjqcSgeg2NMJX8iqH2PCsHzC+GK45LTqnWDrJcbRw3Uy+XawLznq
HCuzO5PVuSqHbcLq3Bgg5oqg0GB8zq6ZrNL/apUJKYT2lougSq6zZurx4mJ+ZMgF/vayibrg0JZ2
yFCvsVICiFij8RFYNuDE4p2l8sd2bhtHc9mTzsXOssHImp88lc0Jmixbl3b0zwckPaF83WTpRzX0
V5mr+m8muI51SM5BYuKbqivjNi5QRA5u92rShwF9lKKh7J6ioHgda4o3q6/oh2stOupR3w+2sfVG
944O6SxktQBBju4p8tXWH/rHFGQbK7A2Ro7zNCZpvXVa/1uFo5LOIBoSOX+kyWQ38PkeKqd8yjpx
T8wvKDuywSC+jG9OCoaX8XHPhxEVW3TREEGwN0MmO55t7lN6zmsnko+ZEX1r+gncrGWx2LM+a1Nc
FuPkHNuZKtrR2WuMaHqsZIA4wu521hT7nKDLR9GhuorSR7cZMmiyaCfRBxCojFs5po+MZf2yTvRv
OlFSuygIX9yiKaFDya1F/bRlDcfUj8SqmODxjRhY1FIxHtLSynCFNM2mGNJNURfzdeBVFTXx0op8
lqYwAZCXW+MwJI15XYYCzOVI4gzgu0xd+VFPvFQzX30kl5apwwOA3x4YHrlBlKstMhqSAFwoCvBL
MjBmMtmoqEcBMIHSqrkmeZ3+KWyMtDLV3hvdIr8oLTdVBRHbnwR6aJ/qbxA/jI7/I9ncGwaRkA1O
8T2+V8h0uN1jMqCxLExim00RjNNmH3Q1HzojOA/q6Mf0RtOAKN9IR29TW99H+jE3HS35NZ2bdkBq
Icw0OI8ImZ0CKKBTHSXxApzT8Fw7rgvZzMqPwJx5eaX/6hXOCTQjI0g3TlZk9BKZci2yNr5Noqxe
mRYmwjZzj5aHpG5w9GY74CMVDvNN9HqDIC7Wp3DYkWiHyKNBRVCWaI7GCZJRTse58VBKI2dFB26u
i1xYu3SwN+HkEucQ5s9dgVg7irnkxRAb3cpgmowmjQEDslGtIyQLfZkM9cfeQUgTi1ucRNnBLrzn
ZISHTQwd9gYa8/WFMMEr0KtB7TQU/UWLWDdvu42roLToltfsCKt5Tr3+QpM80+6+ZSgnonMomoKk
CkS9VViZtKrCB9uz1kBZddAwQCKjqLhuLOihBXFZK7vn8AFPNJ2Q+sXlXx+rZpY1ORAIeYu6D2Ly
1YYYvW+Nk1KS1irElxmvrd7Cr2h2N2MQQigbEW9WDEEHR/6og4oToY2x3y7cZC86X99r+iA2RX8Y
fHHVxYXkU4xWKs1sevIJml1SwuFyDAznSSH0DWefjsS8Qi8aCSDwkdUUeAXgpGXdHRDVH5qm9srg
F9cJD7NSXIGyeAqG/C0IgYBMPUlT5aRJnN4uBlY3fCtcGPxu1z4bcHzfjEa8dggbepbL+LTxFUhE
lsLFXNzk8W4MHKIaZBqOiOhAU4G5nj1cf0lA64Y43tlcNlhiOQrh45eXa7m1mLy+9v2MUfsyff32
8D99yf/HvgxfiCTNfqBJ2VhUR8sA0pqvuMZAtj2N43k2OW+iX7f+MqRcbgpqxp0pXWBfOY6uiWJv
udUIXR0DnTFWIi60jDXDsnvZZPNRX4d+7Vtu0Z+levsvH/76NnHh/PnDxruko+z++kbkkGD9CnUk
xDyrrwP/8gO+vk+X+HO5aIuE1fGvX6Cgct77aXOcYgj2kyqf4vkaF81lfMtMapNUDC7SZbW97Fw2
X8d87SOYak4Jnb/wn45xO3SBudY804VEAvzrsN+OTZYFw2/ffxnUfu3L2yVrdDnyH59ZK62IfNmZ
6vz17QDUNDtiPm6UXeE5J/Pp2vCCfpcbFNodXsy/bMRcdS37ypE8vd5n9h0ttRaBbAUL31+P/7z/
z4/Zv45ajk8q6P8N8bo9IiqfmpxnRyc56nTakctSmKC3pL9abk62y6JiKNFJzmmezoSVeLn1tYnm
6M6vu3qJg5iT6eFr13Ir15jSiXro18nfv2D5+n/axycGv+nXt/86BmrSjWIKj4fOMoCfdGyq/EMT
GS4mpXn/S8X64OrRjP9tC9P26On911SsM9+mfU/Gvzcxly/6TyyW8Yd0CbgFciUcYTq/Wpie/ANW
lisMx3LE3MGkT/lnC9OSfxi2KQGdUKQI09BpfH61MG1oWJaElmUI3XDE/wiKBeJLFekYFPnxx7//
BRLL1A1heo60LGZOpvlbA9MSVlh51EWnftjG+bziSZYGkICSVSj/wpcBC6WpOqWufZ8pLIGTR+qE
PtxEGoghrR+OeVN1CFtjZnWEg5MYAat1aCgXRI+0yrYyVpsqQ5w0wH9J4rtEa5xtT6DNRhesf32d
poWM/GNf9h+VSV+qnaCQ/fqTXP/8df5P3mb4cOGQ/vtfJtOU/+v35JWij6ybILdoHv+G/oJTNDqJ
6Qmw/xPKWVKmhijJEHWwXlzSzRmcs+qQgYsTjuVjQKbbKSg8e+2Wc5L2lB5yQ3/Mfes0OToX8woN
4gSN9xxXrP6Ev62kRbaYNB5E49ZrCOV3uaa/sZaxr5cNgAkBYmzQt76EAoNLZjD7Y6TNNbMq5+t4
vgXDkRU7UPX9WUuL4zhp7QF+Y7llmotg0TdxpNZJwHO3XxNLUdsmo0SUX917WmjQAGQj6fmcMuze
M5Bv2Sw9Fwwp7nHSbr52S7eap6QBrNrG2tQSPR3skum0bMKI9ZFvSNyEc8962Sz9aMv3bwbW6zvf
aeiXGFSgu8K3ngtiiMyPrkBvN9pIoKC/NacA40ehR3Ibh0Aqw5bXLJcuABGh6yelBcE+F/KSTgKL
tgXha7Wlsw6cdHo3bM5kTXGTJkNymvqQHLEsvRVpR7e2yHAWCli4ZMliYZrvTo0u/7JZ9mmKIFF7
dA8qy0MyFOvrYT4KtvEWAtSsnQzRCFK4rUC+I30xKSNdg4NXtDaIZ61wZ7VIT8u0c07LrXFuAdZP
iVZ2u4YWDS0qv0H7SLGdlgcVTHQcf7ZSJVTNmo/DpteASnhQKimOJ8lEr3w1k9bY6uTbnJZAeyDb
N3rDrkk3d6RDwTkXeHRMQni2y0YJHb14UEQg4Z0IgFo97OAePC67lk0QDDyYTRpGeutm0gl4WKVt
q52WjfI+jQJSS5rLmnXgi0oYvRGxIhzeVAy63U00IWUO1YRzsncMNPJYnKvpHFmy3Xalda6KanbV
F2vmyS+eeNbbOtkOoU6Dfu6dLn1QRUN5VVio/zWqDxz08bFRNgKuCJOcyhFmEhZSdedlFBG4E9au
zsM6VMtHKeJs5+exfqrpXzTZJI513MCtGQOxs2R0H8QVawInhe9z3bLsRZdItGabRftSBoC9S+9g
SofwCtT9bsxQVIPGi0ZY8qMjARwiGZpxrzXpt1TXyCnXcHdqhB4fmaK0dmtg7PKYeM69bqrR6mff
b9DxZBglKnZ4aDfa3KxX4PZYpwtq7+KJr3eP/LnM00T7k9C7dtiGJW29ZmQ9FTr2KZZ8RLOOhoBe
IIcxS/rY2HdsCUtL1OeEyImNqZrHKmpeEW9op6E9DJNnkApLXmbrdjSOwhStTXkXqLE7OyjTO5vF
Xp8/lNnkbRRY6FXd2HNICWL6zNs6Aa4ikapnqw8hVdMKpFtYYzUMQUlAA19DNjnwLpbItgzOeCSD
PeaNyHYDiZjHLngv0MOcynmT4jLodRIqaBWuZVrUBP1yUuTaVx7srEP1BnFlGrKbGrrOBqgruEQb
33qW31dpXaIewqbVkIREAahwjBEthdUMSgTRE1dLQ7zwTOsogwdShazTkORn0SSfMsBSMlLzJr6G
hLH7iAt9109BvPNMolSNnjZ1CovLtde5YRiYmNJHEHXFMewV3RKfobYHsHp0Qh+6tYZOIhagGS2a
3yB8TmGpkXhaJvd9gFuptB5yMz1NI2MkplFkIZeogz3/g/6OHeQvDODLLQOn5W0+pnSboqreC5Ak
ua6LbZkGAI4lHusqd7FlBjVv4Up818TEs0T+Gbt2w/sBKRY1rL9pQwpFJFmmKepdUJuPfqRVB84T
t671WBsVXtpUq3eyoJfIG+KWgD2Oxas5maibeTJbBd2NuQQEKU3Pj7LCDxaSAUJwgruZyta5NNAG
2sjhAKQRNjziMueP0zuJc4jIzVyDdtuSokKOqJzgcI+oNNyqOdqwoc+5dUtzYNjkQr/IQuvZxvYJ
Wx3m14cYMdp4hFwEdSxoyMIONnLnQmAXow8AAr4BsJV4NNYVX2GNjXtpWFq4tSIYf34ykaVZQZss
SHdGzKd2HnoEUvlMPAmjfBviYhexrL4Bk0/QLyqtjXS6K+UGQLGSY0mfesekZrvU3klY5ofahK+G
j7lR4yEmFX5lSB/3QpoQy1o+mTM93JE0eSzYEFVE+RJ21ZtbYe+yAgsnzqBhKdTihszBbjommpjJ
cofQ6setp7OQz8PWOBT+dDFUEIaSEk85WIXa6ty1pephy1qd89GU7v2G4W0gIQmksqTL0yJBJLoe
QzB+44hQpinXtBtRz4/HdOcy82SqiRQ6jNDi3fcD/lcoImvI6mRdY3VtVMDCPxpp86ttmwz5NnVM
QpaxDjEuRvSBQT7Sqcz6W+QWsK0Kq6T/5l/3wizvhEovbBcAY0qCVwXBaFtZ+Fc5le2sprgaTJE9
EL1bm8mTkJJqT/TdKjIdse2qCqw5ZDbC1sIJP0KeoKpS8aZ38SpPQ4tAuEr3Wks+eNu9OI3zGKVQ
fxDZuMwneVsadqJt9MZAAiJB9QdwNqK23xYNf34FrRIZrWh3JdBnW0elVwKG/FZSsT2lxZUT3vqo
Qq/6wHsGgFpt6ilrtyhPE+hQhnS/p5I+j51rYNFqy96bI9N113O/x4RAMRXCARFmwrhmbmReZyFZ
ZIUPmTvzSKjo70mvjzdWZ3+mLpXJGGE68PRdDH4GDkpJxuzMmkoNZ8TKmItjzHhvU38SKGGfW4Kb
ALXtG89Bedxa2zzP6IUC538takz3yOvoJYpYHgYmC2hKfRTg5NKSvUsJ3PqK6VPQkPxZcgm5t83M
PAiVgdEsLzyTFyYi9xsOxJGxEsZZiaBID/qXEX9R742PHpwLb2gxN7UaXIua96kzbTqh3LNLm4Se
z4/agyBRT/l3RrX0AvFYCbu4aFI0jLlWM7KLPPx1iTWS8RuKVxcFL568KaAZNkegYvatkhJoTDF+
U66f7Cn/kPjHzBEcNpqqsgvMbGXTfi+q7M2THvZ3ave4/sEf/a6wuhvE2iEt1+x6trLB8c93tRmj
UJZ2tlbGQ73UeUGMO9wgijSH7SDHt2n2xhlJCGHf2pWlvxaBfeNOiF9z1zhkxKKtCbhi7jXIq8DP
8ZNY266FoZ/6HtCPvPPWjEk/sE4YZSBupgEmeZubFxotRk8k1Y60Rm/dhJJErRbFrEctlXyHybbS
3PhVNPg6QhuVhNbsGp7yJhEg8ZExXxsFketmHzgI9Gj5wQxr976G18ZnahiZEYUDWTJuShamWRVP
JPeOOfjJIBeXYykreLQE0sVt+WCawyM4wu+58u8KE9qabPAqMKTfuVNWHeTwSIzt3h0AN5GnTjtW
W+cx4kDYiWu3OjYtn+DIIuHENLKNVdNrnKX6RP7Q/KXQj/g4NTuSxOJtbwz6hhbDZaeCQ8BfeZd7
KflFiMKCciayYo52SAC0pvSxLNWla9lbP6D7qRvBtLW76JudB6i3cpP8c8isofQ+iva1r80Hrjd7
S2ZiI5z2k1HPsZwG3q/k5YKYnMAATNon+NZ+F2TobHtYlBqcHFkEZy25QXbR39aUY4VViU0eTbeG
Gd3SQic3TA+aTei8T/kzYrIMHRZlUGdinqUwDRx1G+IJ01L9IfMTul5eDhSIWHJdxU+ljuFddOjy
Am8iIABzApNhrLtZtWsRpK2weYxhwN/WmAgOJA3aTy4N51gGyGqFst56I7mtAAzuM/I09sohimYk
acRJxLXZ2D1RjyXn4dIi9Y36SZ/6aFUGxwHi6GES6Ah6V2PhVCbDvqQFvCLEu135xHGtmU2sAHkd
zYR52Jhi0fTxUm4s3Sg2UdDhRpAl8+2Yl1qnkAy8+KFMixvL6ftjZVz3CfV4xe/sQOYiXsnFe4Yn
ThTOWUOyPZUoIoJ5VeUASUW1x5gpwgdY038HEjkMFkz2KTa2Kqy/u0VAhijvffCsZUYRU4X80kNm
w4jmXNiQzb6VqXyxLWVeMKGZJiZg2N0mqBFX+VA+mhnUffTlA/kKDmdyWgNcMT/IqxmtefCS+xLY
QLfKFQBDqdsDKzvtlmSyajeUo7fXZJXtJjdVa3rO90k5v6ScC4Hqr2tfQS0h/8LNEZMmCY57jeCy
QqNXOKTUxG1dXXot8LOhRVBvRuZrkHfD1jLMK1J5KNvIyyw15wF+94Veee8+82Q3JlZepJwl7HRO
jEneY8N1Ngy6nh0bm44eZgmFFdwBA5ZYTr2rV7AHphxMNN5iK1iXCtdmaotix9oMZ4/dXXJynAIq
x8DA/Rk1l8TFUAqOaq0Nn+0YPfcRtuzANB5lRQ9krE9t2L+rJlVHYBjorKO97B1/lQD73DZxRMxX
Pxcl6Nnwc6fvbR0SzijfC1zuVssSsUiLYFO0x7ZnGCE1JjnEZBLha51d5sRG8dmn9XivadQcOnie
qD5aAXysLBPVvkqLd4e0MrQJ47UmdIsOAIkLc8xn6MwYhUnsxTA5KJAHABBmtFH+1DPtjGy61khn
ozhibg04IdTxRfjSINvGIabYSyjhXQISVpaTROC8kz15m82+GwZMHLK60UTwkFuRhzoXCWWS3Kpc
fRAk/GGyFsHuYG51AiHHl26o8UbHLh/6/iVtvbuIeVOnJZdm3PEcUpwAViEJchIvLhW83iNvygcX
8aevfU/r6VDbLBxSN1/bVXnHN6ZsIk53W3vJd73utxBHyQEbENnoHkUeIV6kYjWI84rmOUr7/Iho
B16EZiJPkzlLXWrogDAl10WTNLoURcFly1puHfeqXeVpsVEhmoc4nnPasDYVcL3R7CNZ7lhcohzC
fhv02FCosB3JgBfofMzws40gL6l7PWA0IzITShEBj23YUgP60+X8L0OPFDHtGcimDnOV7BrnmQ4i
b9chAvmGF7KlIBnb6Rjq4fcCRvRKasUZxbgHum6VKpDHqAgTKgY+DpQFLTyBCNJP5vLxn19IdORP
BCOqiRfDFRi5GYI7pl+v9QQGiFMPnAJIGNak+WJPqG78JMXHVyjIw3hfVCo/wQPfKUweYfqh0Qso
BycmHtpEZms7146OWirvGkA4zoQiO9OP1PaPceHuPcd/kJYYt4MEBkERuSbFGPBu4d+gVcfVhaTY
YVkE5CeF+ub98LUIxcOt7OS6jY2TPxaUG30u1nqMgzZPiJmOZvSrndoSS7VudsW6pvHIxfE9Aom8
KUy0Z7YLjrxOTNbyXCcQHA4HX/C6+T2aoATNv1/7/prwyJG+G8YyXZHXM5TC2U2tNXuPLXfdO2Gw
9wmpUxaOYCnUG5h3f6OF0a0/fyKZBEP8UPGZ7FhrP/oh7ROTC1L8qAL7Me2MZD/Ikrwm7b3va66x
zUtEUEYEFbpouovKsdfJeME5pGu1O2wG+FCi7H4MrpSw8dY2zHI7yWH9gQDQy2rwadhBvUs862Vm
zHe7KRn7T0oLwolunRhKgOcMc0TwBOiXeWGZeIi1NIt1yLliMD5avIBU+Q+DkQO6nGaQKQG9KZ+r
WPC3qwKAcw0n0cnnTBexEkhLTC5eAUOo9z+pq8h2kuNt2fjBISVG5JShBiPV7tRWJJzI4ptpU81j
vBqQHU0PVjncMam6ajxb34Qi/FDQ/AXaUrQkzq2Tlo92aN/E6L2d9rFw7KuaIWALrXqgpnCH9Gy7
yV3zH+ydx3LkypZlf6Wtxo1ngEMPasKQDAYjgkyKJCcwkpmEcGjhEF/fy+O+fvfW7bYqq3lNaJmU
IQD34+fsvbbN3aKo+pNCPMLgwchVbcoiwroW42AlrLQlHbLEKSzy6C3idEO8OK0qfPIkbKYJLpF2
5NRilqy0xe1QDfvQ6M+mvtfs6nfTlq+Vz1liYQ7uqv6LzAULkoEOQRbepR+6eqOQBrQYUCPrh+E5
YBUq47vr5/uAjBquRWRKXD0TAQ4FO287fZFwsPfh+K+UhcuuNT7g0BIu25GDKQr7k4JtNaYIOoYu
/tl46e08EA7YgtG96VV6QdjjZd63UPJEciW9Miv+SOzwEnHiTKv67JXOt2EUPyr9nI2xf/ZAgBQD
C3lgpvjaLYBKvFMrP3NQz+VISssAszjG2mRE9g7l2JluEbFWp9q8n+JUIFSubyVl6qpsg2jbgu3f
+ibcb87BW9Ql43ZqaZzR3+cEkmtc74zOo9MA31yjfGcqSY32dTGLixTYb6Kxv7Hm/3JW0DhgWn0v
RgQgGMUjpuAFWUEDmYPh1AAhGotV3dXb2JTmOS7rlfKBHEcOeX4aQxzAI57gEvsaUBwgFYNhAtEv
0vjifLHeMFGgSNNoYwnjuNKw41Rjjyezu4vwNd1QYtPCXMavosdPrAa5QWRR0pHkbO4VQUuLAEGI
jiDvT6PTvMitpbHLmNbE1kydFzLqsA4r01tNNWmUEtePDbc51wDnmcuIOSFQZ0vjnQMFkEsDn8NF
vnZZG6yN7rGJchvnVZL/mMwDCxHZeBobrbtPexwn71VfPIdtVRHbUf1yqHVXxgO5XvdWjQxkLtt0
nfRqOgZJ+6tPgPATBGftqhlbQ2NL/z6iyKfWgq9ehBOClNw5OQsXQhPMGGuc5S4EsQRiNbsnAwNs
Ib4JMbOHsIIWULQTjdOWGqzta8R2VQPbzu14XEULAO52n2scd6rB3IuF4VKjugPcr+bo3ItBImTP
oSpWxTrsS6IBZhqVPaUlzxuRLQF0PE10KZEGg4eLg3yzehImIeMLacT4mVKMNCq7zAbw0yiensYE
aV+loeN0xzeRxpCzxgUE8fFz9QiSrSTFb/FA7pP/Na0LSOahRpqnMIYSGOe1hp1TJbN8zRqA7ref
aTH9qmnLHPzSPfh1fslLQBlqUfW2jkxA6qSObaLM/0R9ten8IHopA/uEvO9zovdz11QL4kPP7rbT
aNyEnbb6om1hubczoFzE4DXUSB6Y3wOd+I9MAj5RAkoIB8cFtHzxO5vdnHRBulIi4ERA3ha42zp/
AD3uEN1Mf472NWGtFqIurt5+yuvHseXmnmDip4pMOtNIXqLSSJG0TR8kzDbHFvkbQIkafLsG2vua
bK8R9wms+3nSzUrg96ZFWhdmHVMkaFVaqjg7Q1kzz/Y5bfxyV2Jm5a71p/3gQ3xAu7lxRpD1WebM
j3N1NhRo8sysh4e0NDdmi6fP65FemrdJ6bi3ZfvdxsZ45M37NTbA/TMo/9qMxczOOPqmSu/84KfN
TGTXSUp832iW+6Fzn0dhk1VZn0pbrB0OzqhPdqbJOKEgJngzkjhPoGFXHybVcoeemyDvD1FOsAyD
0yOt2W5r6+gC5MK//GF+jOfssZ6T+56MA5PdQ5J5IHX4QTPyjvqcQcNrMEL6u9FBCbUYnjkuR4co
+FbgEXIdqYBxu6EAJuPPlCNcqKHazDqCwSCLwSGTgdbRuGMpxOsGZLDUwQ0uCQ6RjnIQOtShI90h
JeWh54yEhZEtnryTlzElCqLilrTC7qOUdgBgEOR+qoMjUjPE1lc9WTpSItLhEuiPbwYdNxFHnDhM
6TwsOoqCU51iCAb0NkrT15opwTaeX+NF3vUxTdSl9t8Gy37sSLhAe2VQ2xF6Mer4CyqIQcdhxDoY
IyUhI7NNCK4pZmfLV3uBJf5WjdhT6GPmmJFXdYCPMYkg+EmZbFqBMse3kvsJPKerAzoCHdWR6tAO
sn+DNd61fUWeR903yHLz8TSKhXuyObkHwwkBAkUNCDcdCaKjVOp7qYNCOhJDQp8WuKdPk4mc1gt2
WvANfgAYqfvtGDzOBA1bpTJIOaZz31p0QxX5JAWaOakDS+yIkMOw+emMGvsW0V8pvG1lSJc1sUv2
Drknrg5Aob5b1kKHovg6HiXTQSkJiSlIyha0umiQZ7y0eD0rYJk+MztrcGb6dfIUEb/C4SrZofXf
gv3+mGoyL0RdCVqJxOTp9Ba//Z2PCg5EmkoOYCH+bjLOTm50aQvbOZpN+UgMIGkwOheGW+8cEBQT
AzhSHckxsxG8NoX6qJIxOUqm3eswY9opiJjQSSpKJ9DMOovG6E1Fv7w6S47Nm6aLUIV65tpGNKTs
fr7FYFeRKEr1p3NufPddEnuT6vwbxm/DwdKZOGwlQmfk+Dotx9a5OXHBWNrWUTo6U6fX6To5MTsD
cTs1sTuhzt+hsZivVc0iUNCeyQbdt9d6SLQ9zlZGjOu9qZTrN5ILqtdEOfx0N2xahMqblKi+E3FP
I+HMwLBabbwfPXZ6onYiWR0La+zIAq86zM+NtRbp+Ii+1buVT30ul03WJOgFEE1jTpi2vZmAurUM
8UBsxcabw2eZO91+SluxbkxkVsZc7YQwmdyY6Rdlw7LudQCSIAlJ6kgkNI1AQnRMUq0DkzKSk4AS
UNzrMKVxIVaJsRgsApKWYofIJQKcH4kj8nldiGPydTBToCOacryvbY7e3fHOS0qIU7n4jy6pTvM1
3uka9ERaiXKIfnJ8gXeeQn3SsVCRDoiS/bkdviMdG7UIAqQ6Y4FSgiJ/QfQwS4Szgxi43B6Q+/2w
CaXd9xFtuTG2u/NgWp/FPOebVBrnbkBdScV/NHScldLBVoRz7D3gb6ZD5FUL+cbSIVgkSqPnlrtW
+MdcJbS3ScuCcOoDrjG5m2qnIXqWHAS/cvYxaSarwSK+kngreGyBQfGvA7msBLaujujqdViXo2O7
AvK7hteMLK+yHSiRicrMW/stdKvyF4GpB7fYQAuu7rPEB+NkDzufLIlda7C81ISGLaSH1QYxYgt5
Yim5Yq4aYUxN5FkLlosCBc3KWIjPVFVARzoFVzaOj1XE8tODtSOno1vNHTqJ1I4//TlDSawwyCM/
u5dGRxtex58RZXl0vTjZZlNxHAY53AQcHBhvTPjhY+M2rwd1Z5GoNuhotWH62eqoNVOHrpE6hbKW
GDapA9kKHc1W4wVY1w5xbQAUEo6kBNL7s/FOyxj/UrE8eKOc12pcPqk24Hu1H7kOgutJhAOEABtJ
h8Rx7gYUTm4c/g02v5koOVvXNx48abNr0009Zv6J3C5gSGx4GTiB80SCKD2Gfge5UUhvz2ztK9P2
VPS52SrDsYqDblpb2sQaBuLg42odtb2VP99t6zJ/TLvlsiipzoNBk8LRibpZs3wyrrxH3pv9Xghm
5IzHZhZvSL6b1xQ43eM8J0ez7tY1bI/PrEMEMAQAa80qPrnOwN63AJuKMUxk0obSJ9J7dg2YZ0t/
BufH20diNUvWfZvyNwVrRWcGa5oELpaXAZxzQuvET0l1z5sA301U75m6MzQWdLXLiYyFkDvXsMq3
MCvPblXAlhQtwxdg75Mlf/gYA9MpP14/GEZWHF0/4mShxDqpuRY6NBwUsUiRXYl6OaRDUKbZcGgr
DvNpIVImR0F1t2DfF7mvtn7tvaeVz+w2WexLaDasmswVUQ0wiega866f3J9xX94hrFXrLInPpZsV
r0XOe90zfCeCHOpQ76Ij0ZNOi3mVUJ54ljgy5nPLiBDHPAXXHII+rmjg85srGBoeCSxp82QPMzCz
OjTWdOowrxyMjqZX4BJk53rg7UjvIiXVWKE+Qcbsy+kiie2wJ9CpbjWdvSCvdhLy7RLa46ahDKSI
+z2VC3NL+pjjMKiNHTI98OoYiJYHobS24NcmMwUK2RY3jjXeoUtZdiEIy1io7BQbwaM0C7rWizIo
k0Mad71D8wuN9r6eFJ5QPTkkDKGrJTJDT9ySBNecrh9MP9ukqbtRrp3eOrUz0/RPzF09sczSk3PQ
hWUt6Ti07WcFWz+ii9PgNRjKIDoNZmdfpnwgJULbI2xarrYCF1pGPUk1Pmx+l5RkG1DoUpbtJVYo
2yfvUHnUTlPPBGSO90FZiq2FnmCOlzuSS4ggdt2jSFLE/R22JyTtH9iMCX7La8lsJ8YhPmNYEWP2
WjHYnHMyCxoljtPEwlTVza3xkjloN0j1UVv6zuM+xXaOJJ/Upho75S63JiZv0H/jico7HhWh8KFa
Hm3SiiCJ2cd4kP6PsFi+gHkOwnmpbcraGjpoWY8ARobimPXBYdCQM1KzdqlXFAdADJeYM0IryMQN
bThokIKMvTvV37ZMf/mNGWwb0wO14bfOxk1nnw6Kwy2wVKRtcTVVwv3MixChTZHRxUR+Zhr+sWuR
opSxfxtI761MU7pLgNZwH8Y/MgaPGTgmymJWxvyZCPPxhPhLZKQKuDGUDJsTXRlAKKYewPeqx7Aa
jwCwptbNQuDX0FmmVVdk+1rwpnecFm5yxUAtbfmRIQ62YvK2/RJfBgZktO/mjhS+BnkgQcg37GIn
0C9gH4fuLl7ENqJZeDOYmOjahB5K3aNap92dY8HeGbOfb8Uw8Ugdum/FfMsYkGE15YHBZJfsoMc4
jZZtmKbO3ixB4hlz+eYFT7bFaMhU8ljlLvOaku4GffUQx5BdFu9FLjht0wMK+/mRI3902+v8TytE
4NBGAp5C2z76gclZqbul2wITJRt5zYR7GKuQVjzjCM7IhGpIcz4vCWbpLH+oupKT0pQcEuR8u9Cx
6XCPnWIKyqHXQ+8HJGXxLCC7mTmvrbx/82Rg7E1gYtGQGufGhRgSuay7pNzTuw28TeXUyZPyRiDp
9fJApmcKYDhChVkpcK4u6MViCe+KIY32uuU91RlOj975Fc6c7fOw3Kuxsnbk3ONPz+dDVlov0spw
RmqHaqg/XP/laDNg7yXYXRZTdTAsGZhaU7e+SpCvH65qDKQJalkB4mUInaAxau2MqB+BSunAiYOB
T1pRsCacp1CHlfCoiNRpmAvxpevXrx+6qYm3vRE889A12F37X8OppPVpdZerG/b6KbL/tjjXxn2m
pW3405+T3K+2Tr4wpGLNoBEv+y1VJ6knQGyNhBQA/QFNIQKQzDU5hwGPmOZBHehwD398eMl7nnSg
1WeETz357dBvM+Utf3wqDDG8XtWo/4OD+C+01MJ0Av8vwt31R//xv/5QYZ8+it///m/3H+2cf5S/
/qql/ucP/VNL7bv/MCmlTUALDtLo0PT+pab2w384ock24LoAGRiW/FVM7SNms/xABLYXIpv+U0zt
/0OLwSzfY+Lgm75p/3fE1BbP5j+IqUMTHIWJyDhEfi/QdPP1r4/HtIwRJVv/uzQHZtuJ5NCxDON6
UIzXBsDxJNPR9zcKdITAm2QeuaTyhjS5pzE65JJwzqDBNTx7v8IErH7Z2+z32eYvL+X/RwNt8Sz/
/uB8mxXKBSplB2Qw/8cH1+dh0hu44PYc2Q7CZwRpK4uhEKKbuWd/ZJ72MjvMnQu1swo/uanpgd38
5w9Cvwt/fxAAPYSN3B34Bie0vz0ItzNV4ybTnujBdGeqmaFFTSt5rnlR/OipplooYvsEAOz3Z1aV
SHwVbTfj1ZQ8xBweohNaPyofZ1xGNKkZpEhMzPw9798dgzAYFrAOcQQyqf/qgbv/70NHbi/CwEYz
z5UWaoX5X97cYcCQr6AE7V3bX0fh8KoYbm+EbcPtBAObTai4goIWWEIIb2y27hrzLesIYi2eZW/k
l3EaCRvVr/Ui0VdhUGZiyHbK39sjIgjW6CeelWU+TSIBZxhyplMAVdVso3Hr7/ySP4O84KEP1ci5
Fq7n1MhdbGoy5ACoSeiyOg3AHy97i+rgppgGSjgb9DQzNRtPq1y2Qf0oHFsAX7aItlzwvyTZiL4c
l3aIGM0mH5MUZRz3cHxT/PZmQZ8iMgiaUfO2Q4KJaDBS69jFxDjUP+LYuNBQqHV0NSfCglpGELCX
S2Yefir2suXJI9mBgpzX72iWsNIw1/BVscuAmt30iysZno4HUAIoJVz9SurvbkFke9mlDguf7xnS
XWZgYpW1nvk6EYmZMr6rfXsDIitcJ50XYE39Sdsr3SfoAxm0oolVIkZNWl1Tdxm+BG6y01qgeHR+
VgHFQKMv8Eig2YZtR08htAk/y+r3Ma147eSd79VfuekwecsCydw/RujvnvlxKhXEVqtG0MPxkdpD
yqBrZ9caRviCBJa5jW/soxBHt1PZR5I7JWqZ+tJ4SaiTbJjDZWBhQsTO+K/JDn8nXNlOgrMD/hP/
5rzrx5oB5AhYvmakJHuUyF0tfnu+oekOEb8X6fTMbPOPu5RpxbeBfxQt2KXhdogD96lxoEEE/vja
edm7WyanumQ8Ecp32jUru2HcGRXh02AjWmsSd1X7BIG3IPPn2NzP/JKbuY05+XqEYWfTzWRnr5Mr
SeLjK4XF26RG5kSu84NsPmQKQ0GkKGKPTi5iIwNAbwnJJ7FnsOuP3bPDfH49Z84LFqhN40VkXJaa
ml5W60By+m547fya27pZkm+/jgmjyJ+Fw3jZcBNSaLXTK0CuWBHQwJBzsxAzfOP353yEPwiQzV3R
MiAqIGlOkcWFWI60CS08qL3DoAAuBDOvcmLADdtE1cH6+gzi1IeOWM4/nHGi4RpypWaty43JUE7q
931BMTiCVHDaEYTV+DQuRb4yLGxoMW9dJT2Ee+XOqlmWWqOTjyNCzAhEtpH4t+U4DuvIa7elzZwv
sOsLFA2x8f0AbWt0DyiHVzhwkCHIZjNU+sIg63XD0GS68eMC0XRbkfIyLm+ZmkfgjujQp0TRhQoJ
Fpj4/piGy9LskAfXEEODCeMKGVRIvDLXAkw+2p/CEsyF5lmizqqIgiBuVI2/46ElSggRMHFo40s5
UzPWBuzjBG2IbVb1JotgCVQ2V28a0r0o0+K5L8Ycwzg/iGV736KkXzddyFsa4Bi6LuOVSbJEVwhC
6B0wXv1INr1HKwdTnbZorP2ESd518WvwRqyMSICQeXHM4GtwmVvmTnBsETglrbXy+3wLW/EF5GXD
nWJDqtXvTT1wfRBs/j7DBVxjcavsbNd0ouYr3CREfoRYs/VJjyMvYiPrHubGZ1uwRch8FpuAe2eY
UaJnE7dzdlb+2K8ynY3tSG7t6zsy9CzMOMw3y2T8dqcEyRRrxFyytDs86imH9JnuA6smJyvm2ZUR
TA4B7X7K+e3JKOFXopAoeY+w4X5X9fUypQ1Kwiqy2Aq4t9+up+oZR8svZyY8ZJTvlo3S9/qHqFJ4
ngAaBluQWdSmu9xMX7qgOdsZ28v1MmFvEJuYaJhFoCouF24NmCWcVD6yMTlUTfzzeoksI6tZbsbf
HdqHIqdnCr8D7zBqVT99TEYeoV+X72Heyi2CuG8BF3Fdd2weQzZNN5aQ3OJWfnZdWKSoqLDMSOuG
wzaEdK/g8a5lFZ4jqUjVAmFEV30d6r3CKGaoA+Irtk0TmSxGS33t21HBQuCQ8jzQCQGfj1ph6ZFX
js5rxzmaXSFCXcv1hRSPKy2W30aUmEgvyg3oJ/onS/fZw1iAcaHRL8OP61VkhywrTrx82Ik8t22w
8RHI0Znn7eTQbN92Ehy1sxTHWVhkcjUJtH001sEAbZCU0HHdZqxkhle9izzEXx/Lbas4H/PWhYJF
pdBLdNUy40BbDPwBxFWD+vL6tbqA1RU3X2Xih/Cb8+wGrER0oN0dFCzFC7Gb9HtYcqE3rAqFTqdM
Xzz9l+eKwewgz4Vdvtdsq0A2Zjp/0ZMyeVfcgpjqimExewNLsumyG9Z64whVg1R1QXEds+9kZAVY
xnK2HCboYP9+ORHfo+rmueO1RXdIi5t57aZx+W8v4mPF1ucl9bp1yIczkWKt0tBHw8DqjR5NrsH1
/M6SbttBClqjwkMlBO3JidxnxbNnHFO8X+sAY+K6n0y2Sd4TzqWC9b484TgcCEAiBNmeXgmnAOgh
bW74Tn5jVXqrHf9SuAadq/44V2qVMT7HrS+/y+mJcVqzmpro3Zi4uGYIHazRR4XpZsNWq3U4uyKm
BzzULGRiISbGnFcJVctav2a2GX+oVM+teSKo+iVEWghF7EKL2YNERh4IMSANB0SrvLpwsVmThNj5
rDbIEHhx/yhBLEY6Cn1SGbKO1R2XRY9UYK69cONn59qOdp6wt0nCbR6PzQ/VL9iWDggqcUs5J1uW
G2Q+dNVMn0J2cqnuQ2wyXrLuuj6AQcGFNGBoqVA1Rq68b23UwsYvDiUQqnNulSHq5S4PxF3tIK0a
nOk1ztET1HpZtRKeG4ouPbCo38OY1a6x9Yzo5HUVrbJkYT3jtegGE2VmEbH4WFG2MnzEiQX1le3y
ELLpkIA4WV1vWcEMLc5cmuuSe9mI+WUo9H7FgTkgH2ch7TmKoF5lct27xu8QAg2DuGkvlyZYK9g3
K0KRlpiTvpVDgnd05kv+7QdsrW7I9VPha6TY+Oa8sXXrkEYOW/Bcip99u/fnBWuWHz+AF5YQ8tp5
t+g6fnI6KMD5U23kCxYSnmRZxftkmG87wapsuEgRpFlt+9nZ01SjLEpYQNVMlz2T8bnysKPRD6IX
1BVf3TA80lemSEu5zW2f1zVzXw3KDWUvJzG8dXphzzLrDnm8v3KmYd4N44scEMU16hsnCSWtw1TW
noY7bkEyiER/7in0bqI8+Q703y8UHBTMD545jiA9C5pb+XuWEQtnfOZT2qxEFJ6r7LqPArGIE3Pv
k6OA7x/1Y04DuWIfMlqSaDK039icxKYYnLsZFCt6WnMbW1yrnZaidRUlIkin6+UXKqQynUGGA4ri
pfmgh7fhprxHwsNlpOu5aiou1zIoFW/5aMEk0otxZgVP1xrkuohnHZurlZkPkd3zY9Ki7pHtu4hJ
ZuWtHIYOkQoEktLiFrHL4Ali9mUqu/cMeocndsqfTlPybEOLo2VHoEnM7lyYJFdGnfy61r6+14tN
REpZYBt3hVKaR91Ue9YDpAxp/o20nrubghu7xFvI8ebGUpSQnhkdUkisqSXfk6hlvfSKhyaC50wL
rHJQcLYXLMugmmb2PzT6a3py9Q1QGaLWKVEXvfwvUu7jxitX7EdUG0F7M/nWG/I6jhat2icdU1Ot
THVm70ceyocy47VWaf7OMIUWNRlVtKadzlqZY/A0pOHTVNqskb13h7vv/bo7os3j+veGE/nxh4YS
nAMFIc6Ze3GcnAg6qprKX35RoEBB4WrOi+hJxDxl/dwnZsBhrC74vdhPCof6s+OmqrJvqkSOIex7
gG3RA/GELL0FhMxQ6XxQBCAG6cBj6+I/Tt0PUf4eUhaJpfLuSswvgBwN+ft67fveSPMv0kpT/R15
unY0vFgNVDHlQARL0977pd5f5ELRkv7U9QJJzE95wKFbpVwztifXhX5tgnG5Tw2kw+6kPqv+HYk7
iXf6iLMkD3KYGWqgxd3C0L6glt4bTn4cE9aeZijfRcdjbUWGB7f2d10aVtu6+4LFbc0p3HYj+9ZH
pDU9FRa0H+PCane9jvU+3Di0cWceVjFQtsviosbgCHIHJRaBhhkl0iyG35Sa746Hu6hT9hbY2Hdv
K2Q5hDDPrT7njgkz4Zh5KEc+oBjTI+gxhmb9sTaLVAulUNjzRgC22TbeYuwNo3mzU/e5N4MPCHgn
nzjS3OP+qmiOE8OX/ypdX+0yrtwtSGmWmEY9pYtXsyiNagfuXr8ypj6lpJVguEfODXNAF3zPgk5C
+CjIUDpjwWJcrItK3QOwOo7rlYuUyLHiPw6dVYwgJoFqu1AQIlN7gYeLtn8+DnZNQo1BaSG86Nlj
g0Rjgbyik2ySCw4Wxme4Yx0Shhsxo2SxjkMdDmszoivfWEa4xyHBpDj8VjBrtBp9nUlo9OGnQOa8
ixR3zRCTOaeIFpuG8shmfYwDKjEsurcC2fMmbBdudpQAsKAYmVTW/GG2vEn6Ovd9nCIq829Mrw5v
gqL/wc0IPCMkortHkwWFLofYW1U4KYiCALU+gR8nbo6wx9DXwDs7aw/jpcyTytyoIrC2oeGd/owA
/zMH3Cx1lgVCFCY1eKTXLA3VwRxjXJC+u4cYkGydRj1jI64P1wcRCYqV/TW5/fpJYFkJdyqGGubE
9SFX6Rnsorc1dZ9YUYiRl9kD0LKJJJdXcCr+Yfyp+oNpCSyECFT+/NQf3xJccSdCY8muXzKu3BZT
pJyAUR3huKIE/Nevuf7rz2/+8wtKI2Am/eH6uet/r//683PhH/xV/buun/zze/78xr997m+/NS1K
OlV0av759EBS4uBW6IMkzfL/+7evD6/zce/3vQSj9a9HFiHDSDIEGVZhtN3d9ZfLHvPXX1+U8FcF
fPTW1j5oC/FDYnuGZKJBbNHGam3Eia1GXdpqjDBG6wHA9f+x7z0MddAwCcCKw3wYhQNwxqYvh4OZ
vA+9D0lGI+KigWykqYsm4lBy7zD4EPhpGfQe1M3APVw/ef3QNGRk2HFmgPazSWOgkcQpDgVK1xEE
GCNwPVz/xXIK1K02VwAkrb1rdZe+huhZzbE4QOQXBwRrArG6ehBzqLYQL8Wma5svyf5bRxw4bmME
7R1UAxJIio1n4cGxcjSBo5ntuG95giZHkcLAShB5+NtCtY8Sm/jUUspV6tRg7EJHI9TCX4NOh7YP
bYs7M86CbhUjprUE8ZOuV3gbJ0vvEUy/4Ad2F4BpJi6+RuBHiZDTisioQf7fOH1ycruIZkpJ8CYv
JJTgwOamTykg8GXQT3zKpHpAL+PfWF15MoKc0LWWSD0T5UH6DFvpAJPWWNkRcDuCA4p1x0B5bxM8
PxsJWq+R8NWU0arvfXWRvNQ2QVUWtCqkGgtHGoJA0OkieUFIp1Fs58lMH6A/XRYD0YGBTnsZxA8k
B/JuzAlCHJqg3Np28FvMzldQ4vc2GjJ98V78CtHDkLLXfzUFNhSsQVPDNNBw612V9hd0MqeuhoNa
FdMxToALgmjkW9xxXQ9QzRkT3Jc9uriu4lBqj9N6HH7l1qweiT61N7YTIYwjbKhJeMgeF0SQI+CP
rJwo3pFhPc60NkfROBV+w1JNBTjHJEO3qXXT15bcF1m4672OJD8yYejt+CVOweRxKjw0a4N07kyX
tL85R5WHahOdVJeVqzH44fYSk2Ax/4T6wAatCKJtqEDToCNXJSQGaYwder7FfFKFYQE6mLv12Fhb
GJKgy3pcuEH81jAh2zgdTMYQgWWlbBR/OXZaJs4m3VswjurdclpcNnRxx/AHhh/UM9THYlQWfdvx
WPd2sOnrgDg7HG+1HRQ3hcchs476XzwCzitWFO6kXd+5yK5L5XEaYeLK0SpBuzbvHNLgJBTudZy0
PQ8DUnsqb5c47Z8ygAwnuSB269dlVFPhy+qDfhxjVSfYKLN3b8OG/HHVk0LQ1V8cDfdxjUWFrXEn
qcTKZjTxM0ri7IHaqazlTzXphnYqrNnYukvMIDgpetdcQAlSfJNopSbdClPtXW8BHlg5W7cDZji4
1nvg4hRpY+dsjiTBdkbPdX/NkxtfvD650EZ49qJgN9gsFl7SXCovvC8s/ymKaImgnKdeTc84UXBk
deYnB1daKl52NxjVq5Vg5ET0eMEsTi+LGWLu1GpVpSq4Rcf4SSDNnjCLBGABqWe0UE9+H2pkJDKv
vh3ddTzdclL5pDX0mSwE8zKqNnKPi6E8eScnyYYttmL7ZI0pm3G9C7royIiZdSbFiDcZD10hYcjC
O+26mMsWOaJnncopVsjjaVfFHpFopYm4grp83zb+KyJiohrdYKu7cyV5ArdN1fwuiHdX+swLgOCI
je1YFcsEwIZ4yAys9XqJvEtr1+2+GeztLJKnvi7uwwwchnaYkWRhnUel7mcNj15YuO1Utho9wI1K
1qCbBbdBB6A60uzEEd7iQPR5p5zVQm/hNtHgCmmaxzLPknuhJS4TUcp9IS9jL1GSG9awwbnd3j3g
7XZ/IMuE6ucRxphEF7MPaTbFeb7pZ+/FddznqVwFEaeXqlMbXOyrXowv8xxeqOTWoUKVk7ouqbpI
dtPuA+u/W2RPTeXsWOqe0pHo+oXeXxW9+gz3ViRjvPaKfm/j7nHQENtWHaD4rmxlILGmIJFVLNcx
iWk1emRkEuCL94jStwWjgizijFgw60tSQlFr9eRgXl6ET2IrRxxgoIhjpwdEl1820OA0Iu69YGYw
zDcmVXwzFauGUGRppSuk0rsRIJ7pDF9ZMtGbaKAn90V4ZOj96ehehkGHkdY6kxJj3csNU7LT0gnS
kOun3rPey0KcmW1hiOhvI1V8hkwIkdI+GRbEjaOCK3TsK3tjdNF6jCN26eLY19j8ujcrghHuG5e0
bs+BY98nQDXQuHKkq5ABqjXEyc9EUAaLpt3j534ZY/Ggp/8x4nXXjmfaWm6DDomyvEvS09Q1dzJD
Y1cPe0f1pJWMq4I0yHQRP62pvlh5fEQ2ehYe/QOkX+iIK3GonH6d5sWDb+bHNqZW69lidaSoxKVv
4QFCHNvdONmy7nL/0ebMdaO4L9EM3KQJzKu2fQFfc1fQjygd50W/NfpXpf64b1jZAjpjor3Pgp8O
ohxO7Bg+WvUWBd7X1PhPHToz7H7YvJ9z3o5hqt9m7qFxWTaB9exGyaeLZz8khzwimy8rcI5buX8b
Lx74o+IQEupkSXwungMYE/KO41jbgBb4QLqjMb1Ps6rWNq1TnH8bmcSI/+MP+imPyPXjnDOjCQmT
jqcDjhfBTbxLlvDRKJhQsCz1u5xQFkvcLXg/1iMv/JyzsqX+AyYFsu3iQ19dApo6edfeulnzbiD4
pZlkfHSsZH1GZ8kJgHctFvYJJvf3tuHu2vt+EsfRANzc4hTAJi0fJ3f+TU/slVJl3dT1V5veBRmX
Ycl2BaMluIW5LDdOQUBgsZ9y0qTD7m5ZGjjBlgQdJoOHmQaHj/2OE/ZIpLoDZkFmDUgG/+LMpYl7
0gXcADch8qH1mY5759Fe04wug5t5dBB8Bbg4setM7Emz1y0AQqP3Zmp+1yhHvR5naGvF3tq0Nk1h
uHfTbBL9ijyuKrWJ0agREE+fnWw+vY5dv3S4CE3JiNWlqVyjXp42+IYxX8L3rPzj1I3fiarJfrbE
qsNYiaAIx4N047f/w955LTeuJWv6VSbOPTrgzcQ5c0FPUYaSKHuDqCqJ8N7j6edLVPdE994du19g
LipKhiJBAlgr88/fDArX2jBrDFYpD3B02A4KdCGUK/NG7Vpx8QibFafjiBHBizHRH1UZTs6jSXuB
GHRDFgxwep2+QnZ3TrYGchwrTyDcj7Zi4EWPq6llj2C0OvEq5jTcaLH2NFEkCfKSbOA/ACjTDoYY
gk8wu0nfOcVjYu5Z/X5pmv9qBUq0b8v+o8uNYAe+BK1zJNqHAWo4ckqjc1HMHyoEHCxx2dOxHro1
h2xvIWLhCt0rRfHW61wjA3TIzgM4TRB97PIIobwN3MbmeqdPBtf80H1MYYgqP2WoVZAHMEN8gJWp
vOCSzWeSVi9KP90heHjJVPTgujOiNavJLRi6U6xb+8HW19mkPyQ+uImjYtkzFLjyhvTQ5txfYeek
q43FrGtF+M+lsrzzkLkvCA5sIyEPjPqaWs92QKWmjF44ITImHqv9QGC4qZcfffegtWuCkn5WM5NX
/k3wIqjX192gM4EbdrbVP6tM38lQxocEKiszXlAxLErwx4CAhpRSHZKt/JnL3q3//XcRMkWT8r5O
gdFj5k4uQbFcICovYfP08mwRPjNVqe378EfdK5t//KkelqxGkEXkIR6zqzFbXq6wvIM8RYfiMkHK
OuHygkHcikpevtWNfGNEL/N8lucNkNvr/C8P9nmNLnTx29ESVkKOajTy1znp1lFygaleEylbgp15
OUo4NqQyJPOMrw0lxkqAr+V3/Cs9Yli5cgzE0cvPKVK1Cvp/DGCh/hww+UeLYoTL/yXjXboK6Dhw
wLkYUeB7/L08pNScnXwttyMOLBgVoXntm4MBlas56eYD69BaA7HrW/UqL563U8KIEpg3Gh7LGD0D
UtiWv9Bi+Hv6us88IJycG2dfQjyUR8jrlWF5ExY5Im5i7RvJrM78TyPyDvLiZd1tS3kDDK6NZDwy
Sx4h08vTyXHJyyrydgh1W947z1FZ+4BuS/46dNWHmkm2Jp4CPLQe/LV8PPL25CP8x1v1OCp9pJoD
N6uI47AJd8d2ECKQuWX93lUokTJ+1jABm5xsI1/LY0gSADn5qdK2mAVoBg9tkt8PjwJ1r0Y+HF28
cTwfNX8LJ5OinVS20NnJj+A/rovGPchDoKZv5o4OhRxTU0t/yVOpqBEz6Hg2oPtU1z+JkTrLU8pj
vOI+nR/kEXJMefEd3v/joAJ+KAeMjuYoL8VL3KGGYaVGvtFoy8vJ09lY6/E0Rp2saFGevPkwhCRm
E5pl5+hA6ne1YIgFXfc86gCLNRZarcFULyfJLe/qatPrTDoCI7o6FNsGd1U8oOicFbvch4GqsN2j
dBQKQtnGV7bbi4IoBdQPXmGY4RWneyeVBJGOibmOq0UIu55rCSxazbkU3bC9i5Fk7KEjXEsPVcnI
NHvGpnCX4+xsoyEjqhhRbRXfVgH6vnBgs9Ef6RZ+Zv2YMXB3HhYahFlxofbZPZskYJkMRczqQuSA
qH6dZlM3U0Ej3xDAPR9CPQsxa8ifCTi5+LMLW6fV6JuGAbghvWmK/lH+kVmnb0uhiQkVDNnoWY+b
edeTJNIwwWITWQ9heBX29C5yfileW61ra3oj+6NnUgNErUYg3zMVG9YN+taonRc8QT6MHLGVjcAo
pWEYIDX35edktc9JQD00W4Dsts60ycAFoTDhMSvq0RlzC6UyG1Yda7KigFLaJbWnG6iXBe7GmZ1H
FmiZ8SbKMnSBnE5NJjAAdum6JkRHj4wDeZ3RAcFriAiS1Q8Tic2UTSitsR2I0+IuSClsbRmZqS0M
iiZPfiGQbLZFQPeoDxx//l24BcNaI/2AP7FVlZaKieH+cai1g5oxQNIjwuFUf1u15VteajkxTMSo
+2W0qg1zN2sMWlokhGuzU5/LFEybYdqnX2CjNqOWJnG54p4jHaYy6HWW4SS1M1kxYAf4m6eosSjA
W9/Yz37LJJb4+dgDVJmGaW/YRQ69uT+pZWoey1o9ETRCYNEQQeKXYaalF7cLhJ8es4LDXJhXBVQx
PAjINuC+jsYGpNQHy9ZkDD1o8N7S4jnwKVKXC911whF3I3tba561NUe/I3oVv3d8wvZ5w9Avz8qG
Cou5cyeXfKk4Nv24Fe+s6taeLOM4KZzVDtOkAfNH5iHuIbemAQFHsGGsYj2ozo1XKK+zP/6K3Jn0
HC/eLS9djfAv7ETkMTraxx5XvKNKfW2RWgydARLJaBT3X7SC0lc68Bi5WaG5CR0sz+9irII2TeCe
sojrYlBtBOVuvS4HgNMutXa9R90yRw9+UUz7aOIvHeT/lkpFBSPsYggzY2CNjqNdOyrawmTY51Z1
yXKg5hArnpU++TeGqaeboT+iwEk20ZvlF2hsQDds1Ob4Sof5fhh/UXGi8ownfQ+n4dQ2ZFqM+ruq
MZwgvfWWPtBaT+Oc7LohPyNy/sW8GxkdpEDEUCUm3NVZHFs0O7666Z3nURpVaW0i7AN1lnvB77i2
lWx8getCupHNGkCanLChKcvU9tbTjloATjiGsLey3FoRWAnLYhmnykBxYUllBcdDkbdu5ugTSRy6
cO8JqSIZ4QPlERLPGArZMQO2Cb1QXSUyPTZtfEgYQZ3iNLrpXMxjGBctQ4M6ZS5H+fGZUDBB6mdi
IN+pZnG2Zuspg0HIsIfBDTdwV+r3pPS9WjENXK7sVUaOSV/c9jZCaW3cqZjwgfwh4CWb63YuyDVt
C3SB51HtAHDdfoOPKOiBQVUmLzIwic597Q2d4WeTWs9JCA9IWF5sHVSPDMvmFhJ8xA2c2VxmqZvu
/Ez9lvnZQsyZ0XjR0ac4X8KbACu+C3DKktPjmCHZpNEtvQcokvS5YwD+ZvTuqYqTT13LzkbJtZB7
4YcyhMR8MNTWu9jZEXbC/YxVZ9upG8tnw29nj0j3lg5UHd/CoPkIBQayepg8UYj3kSscGUgoF20G
I8p5h/VY4pgWQjlHFsSWHUCs9ILoC4IYgaIxMYokGO4VdAKYuMCJsOvhMHQIc80q9W4zxd2Vln5r
Jv3TzOgb6JALxO55E5GcJBPpN+tovS0qIlXdwnguG088eCf8IBCm2RpMD1I506Nnmw9GYX3Gtv6r
7JqfaswMGZtZH2wH9VDPKfAwTakIO8RvcRkzVhlqBF/HDbTrkdcn1L9BUmP15ApPS8ZMXU33YHbu
zmEmhUkiou/mFRu2fWzxydUOM22nveaxe/lNnhpQOpdXZXiMimNudqckFV6sjPzSyL6bde1GFVpn
I0zPJHQ2baSBm5Q9hJqmhjSCzaZM7GwZso8Mb7bTFF1lKGi75WujD8+J5gHW0G/0E1cvQDAZnKX9
yHXzlNdEWZEHvVtmZx0skbLw3vE+eR9GFqAiZvZZeSGLsIaLZ5/Gv33Rf43/O/gu/g2r2oBw/gdC
s2ZrNo0JEl3XgHf+r6zgmhCSAg5se/BLOBRTtwxFmfy6bpxv2EGfZ8ihh6wBRjQVdMuzR5Qlt3rc
8SHlClN3oUepLQvfyMYuXKUq4moo6uKsCJPRCSiLfM85Lt9Z/iiXe/rJZ1LdhIEtsTD23WTQ4ajl
TZx29G8940hPBngV3vk0oE9zwOf214Ro68908t9v23AsjffuyQfzz3TowiiyMq7aA23aIWXhGGft
znMgj+I9RbVW3yXlFdcKF+WOhUzb1QwUvcK5EEmpTScHK4BypYB/hykPSzBMgC2TpStFyI+qkQJs
9n66VQ/hxN11Fp/esosCsK0TCAV9yramh9lzX/vcCFCQMRK6StkUynWKoz9rgsH5+M21F4JDngMF
+dV0psr6IM7XhfJQfGa2TksU9keMbaNDEp7K7yqaH2olNf/Dh2Zg2/6nq4U3qhu2a3kMd//wobmO
mzi9YiBVigwIcKV/mZlROlISLbPcsX5udcZiC5lyoUcwdTkWJnCcbC00LLdOQTpxbikvfa7cB5W+
W8gxC61pnlk8HHsqaOPSU9I2fHI2lxAeUo/ApB+/2Wym8YJdBUNiMUUD2gyG6DAn9SOeI2yqIZmv
uyAElJY78K+vGefP14xhsWigwnBhMv5JgkAIQ6J7UdAcVLXB6B3rU9/F6CVkm8iUgPkW6boLmV7V
0a83bnRaSHrY1bIyImnax8ImRyj7YJXzrVE5WxY/PPlY6oiXRolHfKwUDGM1PY4wDQrZVAIz+8Qs
lG3J8y55mvGCGnALHAjWH+XkZ/gNhlh1LtQhKw6hzNFWpCVRItnQbAeHaIfAhUkVjzA8sHd21PwQ
z9PCQ4oxkLmxmvJouxXcQtnbkAx6eysyj9iSu1h29OUSvd0ZwEcRLfjeq2F/Jp+qD/comF4SqAmz
09joAdhdGVfhvGIlFXxyzjiGHRt43ABg5rGCibX56zOiq86fFzDH0BGtGKqLK5ej/kEWYnWKUaYT
eWIx+ZWbnmJ1T2bQuNFNODuEOduzbaza1mErrQjysit9U/fhlT257CA260QOTcKpK4VnlVf5KfSy
O9cKbLLr+SMlyt9qneY/Z371e1FqtKNp49XVV/FW0fQf6jB/OVHwCfdsNzTRRffSq5uwcGTKMzgL
GyqpAAurLKltdd0Uzl1sdp9zVpbbiXxM5EIflfA4TR9sCA+TCJErZoWO8uK3GAFn2Bs8eM64bef2
pFStukuQDLt1bp1ybbBOFnTXJDEy0rj8VchTY8Uw3vheT8aalWPGPeibKKseGrC6gzGm+FxTIGBm
3KiwyeHObsoBuDFVsy1LG+KN4hOS/KdT2YCdLHjCDFvobEYLA90yvmTFr1NqJCnS7Dq9ph7yN5e1
yTLZGhYm1fJ7nULOqJVHtQ+uObI6JTZWOLZ+LQVlkJVnW2GCidUCydpyZwhxq3asy+zXt9IXI5h7
d+L66BX+Cyvlp7SmdNHGehJsKEzb98Gz3n0MShILTX/d+0hHsDAFhrytZiouD6c7WmNkznOBjaJ3
oeJfm0pImWYlV7MfH/GWPOlqaNMkwqGP8BMbZg9H1OA1qNPDwlRtwx9F0P3EDpvnCukhPEIVciQR
VpaNtJvKtk+4UuaQiZ2KD4uS0IlGVX5b284lUWDwCqtLKs4mbXQhg6RrSOW3bhqSjG6RSP2b39ZJ
35H33HTqYkldV4cIDqkLiOBg54JkpPg0Q8ZOCW5JZs7h6k0275g9wb03y0unweevmh4uDgdAJbvF
uVbdNZ3x6PrFuy+rkDPz4mpbvUaV/r7c4GFNwJSVj49h3MMAELG1XunnMh79GzIQNOYqQte2NpFb
v7nBcLYM8SSn71lZQ7y36MldpaaUyyj/NHJEtpqjPo1V8VRGxXkS3UTLKLmlPfYaNn/VT4dNZPoX
BfB842sa0kfcRpe2u1UATnoNKGCmvNeE/lgQDAbh/Yjw+rYLfoD0K8py2YbhSdNqdg9mRghrT6UN
wz9ujehU8yGbcwlJIs/f8TnYVi5CtmRgcM1k/KVLCg1X5K1lKcV6GJLoHOvDcZrc4VDoHkCPuHkN
c08ciEpQYNYlT0Xes5+onrXHg+5MdF18VBI7xX9HZQDoDrdkAvy0kkl/Tmaw5KS/VUK0YDMiltZ5
ccOK5agmQcRpQZwi+J6YeRIZX7bAWzmAbBuZuzxscJvSDXzpW8/dJAgrui7d261CyBdS603hjYKS
tnSqJoO7Vog9kDTzg9NY24UY1CLrmTCx4UxscT3zb2CV3eAfW+0SJb+ZZzJC61E1VqMy3+mg5vsQ
yW1o5BhLthMpAN58h09SgkOmflY6Dc9DE6tvguP32HLh3xK/lxPetHSvwW6wmuuo81NLAWMosPi8
gZJm3DhO8/evGBtqCQm3iq4+zpqt76CvHUoVC6XQNi62V8w3Xvs6VJENvgQVZZgqi3gN+ZJ0ybRr
oz1hHCN8xUo56U59gvJA5Kg/K6fIiZ2ber4u3zTyk+UrFHUMQWsTmm0+xVv2cQsCoHs3Q14/mKbj
nfxujvdubrxFlZfcjgGeZMaMF5iWWYymJvUUNMUdJo7QWYb5PiDT7pDGqYZypINunlbZKVUw6Sv6
qFwDI1qnsNfPkOjIS5CjXI7CcBrehtFcC2y3Vn6R15AfIkYq7oQzAW3ouhgMa5+5/V4PpvBopyTF
tlVCTnPskYvIy6lEZeDP3x7KFJxeY3iIPQM83gaG4MnNXiuMPQyk7cfEqe1TKUWIrxXw6cZm3CM2
ezSx2T0QtrZ3NCCVhLqTQcv46sXqbo7EQFL/MoY42cadXp/Mqq1PY6j9qiCn77Kx6E5hOXYrGDLB
DouCbTL22tHBz/dkgxKeBt101nHA2JC1+NkP3Nck6iOx8IfOglNan9nrLqeHNIwYQ6NHq53u84bb
JfS0s67QWoCYwB9UmvgwPgc4Pty4JDpzAB2afIAhX9tDcur3jZbeBN3U7tXMpkuuqrm5sRQyojvf
wA+NIco6nrRzDsMJnzo/PsaFD/cY5QIYoYaNBW1hgsjkxmWlZuOJnc3yHAFU3sOALAO/HRL60ii8
j2CIU6wAgdKMkS5GaZY32s3CAE4alCgEKcLMwmilbgJgdSc8LBIu4kvFf7y/BqjghRB3u6xauWgz
oFd/paH9QqDjy1JdZP1UbJiT7QedcV7QNu99ANvRZdwHkzv9dCeWKcK1scThaKwCoD02Cc/2tws1
Oh3HaB8iqJoskr/q5OcUBKeFnk0EhL12KKQZ15FhoiNaG2zlHn7UbjnKhTAtENHsZ+cx3EBqvNFC
7V4zcS1iqLKeO4/xV3NZ6qR6YvsYgmwfxtCtUh/jfoVUAyE742vVSBDKo2yfC4cc8Qus/pq1n3cR
g1I8zT7ob9Ykn4NQg1Vo55Tp9WWuyJyADyvsc0Kbri7CJkaJ46ZBEhAhgvSLmSQCUPMBZwt2fUpp
m2cqB6g5RXrb4IYK0oEUJ2EOV1brpCK/CVxxhZiecS/UZ5Kf8NzuKlorfrKIZHDqUlefC7cfN4Y2
cqKdk4IRZMmw17rhMhPZeswzbGAiI7zDEQzz5Ga3aLYWgvBYIyOoVXpRYpahkVUoyyBSXo0ygFPS
gHNmBv1tReoJJvrZjdaifMVWDg2qpx9GpbqvVe8SWDOzSv1Md4s2xB4u2CLcEixznauUe5URVKdc
khHEwcYBeldjNezCUGkxpyA341w55iGfbIQm1mFpoB1hG3eN8wBb4mHIGmPXN7C4Wqc+pguaJnpA
TznWfn1WU/AbjIORRNigq8R3eOVmTo3nVADNUtQ1Sgweo1YeGcIdRYtxa+nwpuj0+wblC/9HA1jl
5OQ+yfC4C6tVsqt8UDR9vDF8I2Egg4oq8L/7cKAulitiDg2wSMrIVayX9xTRw2oBW0af/sTp0zfH
a3Eqq9+Rph0D5ivoipNhQ0g7SiIOujlmHXQVE/cVxvDURTaCAUP8vDAt/WwUZdekytvyAoGFFaOw
lY18bFex1VxEtGOyPrDaVm9Sey74AQGZm7aygo3U53h3PCeMrhHJUPtmgDZxTFsfKsVtVCvl2h2c
p3Qy7iulvYscWNB+DdO5qb2LGkSQapnfShTWylNLhDPxvYV1MgR5cMnOugyE26+D8U3V4EPrDh9H
O3B6AivS4SHwQA30ea1OzhfgFnz+QURgeJdzhuxvt8eEurcj77YVKWokUiRfNTg0kznd0iIqPAVZ
CHduH3wpwV2B5hy0+kU1/GupzOImn+wL5Dub0SEiHgnmecg5Vn+KsVwLHWIo+uIhZd7K6oPUZcSi
Swl+ajmfoVSpbNhYljmf81B9HorJ+8Cj8KrpiAXkvm218NF2s0Pflt846mLqDQCSgfyi61WPyVR/
9SCnhhzjSP1bYvy9iT1sCwsFI9I4p/vI5oLAq7o8Zgbmja1tqjQah0Hh1vF809ooyrAJcYpbx2Qp
7y0y11CxxNcFEXFhOgQKPtAOQODGZOi+/FgJJ7yHtWc3cX+4o3cPBrWVeinsu63auxh0CVS1SIeK
4DO3TBSSXdID6p0SUb//XssCTvRQxJ/emPxwg/A7D+0KNLpESd3lG9/xsV3XdhNO2HtI4iyHDbqJ
iWkojsWItfY4btHgiOauUaA09pWzE9GK9OPSklgT7TU1GS+Ch2kFf2YqJloF0dfHxo8omRAMisJj
6Y/KkF07CEvEMxjnOb13WYRTiwJDk4uqIqIl16EmIadeALgFt9alanYaRCntgPoGQwV4pQGSXwq/
THBmc8iTtcGNmgBEHrpRQ2afhL8HAIs+R0XnuPJhf+FtApVWug5Td9dRsxvUY02oPanFxbnXFBPt
8yP5Z93c7rMC5ykN7skxajTIWLbLFCdKybkOc7aWlw4fprC3TrEZHDVTt3Dywwcntm36MYj/iHSV
+362n1qM+bHXBotUWqLnG+PXJKtsQg86tJhHKjXEc/o19GQ2oVxAGea4KyVsQY1sZ2tiedhyFhdF
rBpN7ES5RwASdH1i0zVcdgBF6PaWQzBjVtzBrz7MkIAyubmVEU/nMWd3ZUUil8dcVyaqfQeAVm0o
DpLB3Fb+dNYmDQIGqotu9vKjUaoOqSwIiRBrYKpKzzwEB9PCpc9tN0g9lfxhGXAuTa5O6EBpOLed
QlA8semrOis+jFbZBcV83wzcqIvq1neYV1rV2O2Mn503XjxFPM9NBGrRmJvHWB3QLdpfBTKIXZs5
t2UOgXZyAPJLzN6Phf/TLEKwB1VH6YuXjth0TJ0y3eHjlJLKvs6GHmGJID5WYKL5a9z8Fmz6xsF/
FyZ6ciUf7FrgS7qznISbDlfzND3HESwhl6qpEInhollelCfhXB1Z0S6eWX0sI7dpYq9z2+lj9rTb
WJ0fiXeLV1DhAca8RFgK+aby4o8FtkIpyr4adj8df34Y4W0PhXNpq/HVTHNis+3L4GM/Xlh7V/rX
DqgC1hiaLfF18AOl2Gai8pJxs10hluXgl35SUfFrGBRMr8IiAfKJCgjnFZ647HfLzheXNfbVTI+Z
ZmKa83d9U2JMO7NqTm6uQ11KXsyAt1LEZEZ1cOgkIlLKu6pleV5uuUwmMstQQwZFXf/TsQnMKCDv
kqr8mpr07i0XlxGfI0v9yjvuS0UJd73NKfEy3A4EOXYduK6qB+1DtmR8o38qMQazQhP4PZLW6mEF
JcoWTVQ3K7e+YmF9xZq9nEOoFszqY0DnmmF+XdbHzmE20TgXBk3sLFIjFYRmMNdCLgf/+jiOWFfJ
MF5Rle/e7N9bf3gEDmPggAfoBldqm9ujBMBYrgaljsrtcl8sGILCgIWRD08IPrmfVOdJamZIm8lm
mVwsA6zW+uG77fOiJSI2kVAKSI3WHDebEfsygMT5NRwVKA1+uMuph8EeOVZTXH7TlBzFSXgUCbcT
KSPwlHBd/A1ikoy9XkDVcb4N5IIsO3pnqaU7Az8FetCjUudnvAW5R1h4tZTFl8goJFQKjAfY3hRC
48GQHc+F8omUOz1LPWYU4ybDukb0gnhDCPYllZZG6bl8ynFovg3Une4I4LNIvLQXZybQHMcz5pKN
wi5G2gbVjuZ3p8kMrjLri0L4KXN1X/bxfnkucgvn3VwySY3r6kLjf80VJNGj4ty4nPn1IizOZB1n
1Qe226dNtF8woBHWyYI3j4EG4VSjmecMwj8jbYBqjwluuYvRHlZDO+9khAnVjJmXy2nJ6jPy5veG
5nauvBekDywIYBkw6vW7JA3fl3uo0rRhR1gnghVs64OCPLEWhYl41Igkzh4LLn83OC9CWlcE+KLm
dZSvFJACFZO3R1tCmSF3ptunnwBHRNr0v90NOgba2jRuEwqlMdblw3hdRhxzhilBaT+Tnt59W6RZ
rUaTvcd37tHlfOa01AS0cls0DHmrHAdvJ/+MsuEceRNyy4DsLJob09lVOImtF/2k4rKp6kSZrLIm
v53ETCBzknxXjnvcZbPCpG+Qi3XCc3PdCjolZQszsmgzNe1uURVKPReJFQJW2OdWFIgLbcQyiDwV
x+6SLKIt9CnUmsrBcEiXRBW0zSMf2DjmqpUbi7HPjTWaj3rAvExVpmFHXMVmKM0DwZfXhTAAxZ6Z
aU7UpoFp7WddK0Rp0qhFc0eBEtifaGEO8pGx0r2rHmZ1wKSRaGvNJjuHDtWxDL9l1YvLbgvbP6c5
CozVMKZfgkEOHTXkouBm/3gNJJ+iLLiu3QRpsIrWR+r0Eui3Qyc6+9YR31tiouQthASvr718XlUF
WWNW+LxMMHK5NkfXvyy+Fgkya/ZI2L9tcCjwBEhKtVsnlv7pTbRLKfdVVICnu8H8NCoMziqSQvg9
3gK0IaWOXjVoFBsyMJoWE7W5hPUQWVM9Tald0fHS/HWcFo80zpHYgF5BSMxlsRQrKKHOee6iow2v
8onKq4VGTUcmio5GV39j0uIwyPSsXFkYp+YgyLOVp7sF5ldpTLVNXmdfXYojKJXTnFCiUdvu0jhC
VZxz7TBWeVU1YBgfjShWwMNKn9+qDgGuA9BhSyFh6aaGf8d8WtaMRnTpcQyhKUE/uULHcvLrcQcs
TgCbS6PHMP23LJ7KZuzwnG1csFwNh6XaBiYtRlzcqTYSJBV0u5jgi/MFMBHjHVE4ZHX7rTLwULAx
WUtQY51doY4C7vrOsdPIkpUOzBTBrUXCAVwyfAqx9oKN0f+y43gvl/uyJpIBzMt18W6ZhxBPfzBT
h5ESJdhSZqqhC5Xf+uUWSCDE8tHE2NJ1c/+GmSZpfoq9EQx8sSxwI2tHH3W/WBVoIooPJ1DeAhfG
MaOGXO6f0HAQcADzkuSRGWLEiLujdzEd5qFE0N6PQ+Kvm6iGxee8TFVTQuN+WcCEBcdQmimACaQ/
L+YYdTrBtk1wWBc9UJ+wjLpeSA9tODehZFOFXDkzmw0h0sGuucwmW3dCovsuczvkGteJnF6CI5Ce
Vpb1HDIBX+XKfBhbroE8Z2NXvV7bEVXTic1L5hR3SkeoFWPKH+7wvajU/SqBXuLxmePLuBWTSdzZ
b0OUuq7bsxXM6Lq8Qa/WQgxo6YiA4cs1wY3ASj4wZMg6ZPgV23XUMlQgVbdjjpZvZPquOqCPPeXu
OJSvLUuyICsZgV1cjYeKzsjxIP1BHr4uDXQ7N8+G0b32w2iudc5PQi7OfnFC8xmXKExth87YjMNI
PE8F+XagwXDs5DspiWtOVUpAMidMR6i+AtTDLvvAV/4HrpjoIFTsF4ZZZa2DsqU7kDMURDpRtTVL
iFxDap8iX52g1JmPmTA+MBu/r2pcXyc9kvjNiJMNDy4T8lQZULxb3JWAs9uerSWYbExWZ9A3DLC1
jer5m4Vy0eIUu7Itgo4oUtaVx3rsz98OhS3cHFQvuUP48u+p65y9ZxVqDKvGBah2eL4xtjbcoRC7
Enu7kIdCGy4dubysMj6Lkpmm76NlLCyGRut/xG2z7kiRXjv1J2FBKaeS4lh2cpmJLc47kc0ApLJ4
UsVUroqpbhcAhVON16nxtpirRNgIK0X/LPsmgZGYRBvdCYcqZOTSwsdMhxyN27wJ0l9F97Ysoct6
lsefkU1TYJRwKc03Ypb2fgQ+YPeEVY11fecwe93R5n8qmCJrWfkYVt+92/0oK+bqbsw5S3VKtghW
3Xp0EGAayW1jCjmJhWaxCqEYL1e4+YG/fkp3lwfewY2GVQ9Rx8htQJ5gX823eh+KPQBxMg785Z1Z
eidF8feZlvxcTDkyhRUuE2gaDQGO10CWge9evJYKzDeowFyWc0G/HEwBFk7HMIc3gxu9wzgE3BtX
C8xZMupZoyfce70THRZjqIXpNZD5FLAPLMQBGf4lEoviBsk3lCcqI7/zV2aVfC/GQpbNjuIVxJaE
xhsRxd9xk76IgZFsmwTGIdIo6i+3aO4gUX4t4zrYfvupKd9mlzoI1x0SBkElog6UUzhDfQvbsmGy
G8rNh3n1BYnmcRkAaw4TOwCalel5Z7wAH3zofmTLcQhWAOe99Z+lfRpHyvsCQyZGkoB5vSMOVlSH
mVD8OjMjScPT8QNWvhdwWLdFTjz2wFOYsNrYmxUW511rYMITcwPHWsx1+gCeDPM5REXdDsd9Onm5
SBmM9murt7Hz1YhWi+2nLoQ9K58+Fze8HgaQWVveAhPeClcJ9cJhqf2W3q1QcN/3t7PLTDO1yTJB
94n+q4b4CDHbwKAJim60H02C02L7TdNZkmGb/gyFUhtq9dZrdEak1CFG7T659LQ3UV++tZpbbRjv
rD27vYdrBhFerMSkSxvFEgm9n7kyow/BfHv8a7eAWPNO4PWiuTRkzv8msrbiNLaMUbtO/7LMPN90
1ldqjSgKxU5COhtBRyN2wLzBj8EYHWSJtGwpv3ZEPitUEIKejnHvPkydehcWM1QBg/7MtKob3DpZ
RnPnh9wQcQY1TUdXI1X0QoBLGiot4r4/qoe4pqHI5I2GUgG03YNysOss3/qji0uI1jwu/l3JzHYd
uTt48y4doI53H+PWrQ01vMFUmnvZV3b5hHBaZ2S1LjuEm7p9EXR8LpwvMmJ/iKOV9IwMPl7QtByq
tDqLp0gRWbczoAcgMjXjaDI99Z6xLX1HRYgOk5Wc5Y515ZzN6mXxPkzl8D3ldlQV7KETNMSNuNHh
JJLtfazMi+YEiPljQVm0kZUjbGYa0fqFzKEZ4WkEDTAyNvIRTnNCmGfcP7lC5ikK32CAAgmGVgub
+NdUXabqC4VSGs/lzp3FXU96sAV7AqPAWxxfLzP7ZQh+Kp+yW853WeneOCXjutn+lQ0VMhkoump2
ncTzyDG/MIx/lNNDoEqyCxlv0hYzDLC5DjkbCiATM5vKoT7knJrVExI+NnTGePJrnRKN9EsaW6ms
5GNeKmKB05f+enS46Re3Inn0hDscbHFK5qUDbLFXQHmcnCZZKGQHR3OUtDjvEeYKSaIksmQirh4F
L0uhsrUy+mG6hk90yR9Ww8Kr1LjqE+Ip8/dZSm1X4Hu8Lh+IM2Sh55zNYgZdV+7TspP0sHywO1Ip
5ZnvxyWVCJfoh41hYTbjsO0HeLaxRHV3Sd59yFqz7P0WwXwGxKMtPFFz2okVWwcdh8DO6Orjg7Gy
1OiklXgbRnn53hbPk2FdFgcpKXptY/5Mc++EAk/sB/Gin4Pgrb1Xm/CjVIyv8pEEDbOwNjXBL0tV
sWw2CqmJ/jTtoES6vpSqgl7o9w1mCSuz749xPhyRST1A0X9tBlKTUddf8uEpzJgkI4m4VLpuMEiM
WbqSz6W+VXJTWUvsQWO9FHU1/EbjNA0wwLJQNuqB8ZsF+f8djf+jo7FlGv/EuNr82dG4aX78Crvm
mznmv9oaL3/5d1tj2/sbdsEuGJuJE7EtrrnDd9P+z38pjvE3i/UTkqVj6KbOI/6frbGp/83FvNhx
bcz7cdQ1+FXDfhj+z3+Z2t90w/U8FUqqGB5jk/x//vtfOK3NH77/X3mXnfFCaTEq/qOrsQtDRvUg
IRIc42p/Mr71jAmrjlIpD2o93Bck+/lYyzphaewUF5/2yEVG/k8f0r9h1f67V9RV1TSgqxlQH/5A
qk1zMzfnkQJ92Db4Faxmt3zRbTQddAODH3b/gZb5RwqcvEFeyDNUIlpM0xXn33+isgYYqjJNScqD
lmImXkCkd6bXck5+2NX8+tfv7N+8FCxh3VQxK+Pd6X9wiMYyWKOSIi5Q0IYkTa7CWY2MreCVf/1K
f7Qr5k3xSpZrag7XwJ/OGtbtcxNabH2+Mnhbz2W5aEJwuP/L3nksR250bfpeZo8vkAkgASxmU97R
FZtss0GwDeG9x9X/T5YU83W3FFLMrGehCpItslAwmee85zXpRIjDP7+V4J7/hdaq30sJn33SJ7RJ
CP2pfz6BFTYuZcSnstIGOZ5lvnp1s6k8dUYYAC2yNgdarKNoOp2+TijR4N5bYY2La3H3z4fyO8H2
diRS+pKrKZTt/XZ+XchhRuePFRo/Y2emwZ0iL2wOp1dhzK+Q9nUY1Y8Ac5F/ftvbJywzfIKK4/f/
/b94LvQZsJQCcpbwep3fzoAhnNJyRcktZKTMFrqjdAeYziPRmdOV6TSUiPCSFMtr4tW0m0b81tgN
kwZs+GK7AYX01IdEpR/+Xw7LtnBFd11boVL79cKopuxlhqb40NktkFDmHJTLu3XWyBDI675TyyG4
4wcJRbCGwLsye5pTAu6rfnj2HIyjqZNHFb7984H97WWCCszyRG3A8vLrcS19gncb/PEDbIMGK2uJ
CrUfNvNMWTjaPBEMWV3Zfa5kWf/L2iJ+JyHfLtVP763//aeb1fN8ezBg3x+o7B8w46H+ACMnMRYl
UUNiu8n+bSbTYVTqaxy/FE3Q/cvd8neLAIbz/+fT/3ZVxjSPUAFyBEtEx4Dm+VVNydvNQDthSfjn
Uy1N8dez7XvcodyXOAZJeaMA//SJyyB3vBzx/KE0qx0UjLNimjOaetJtgs3YmOggfR0ypox4lZKd
jhd45o1Xp7EOnU+8em/OZ4/fmbP57AfcOxbZNtPo76rWfK3CGLXRcI8P+dW2+muZYAtdftRllR8n
b0rA4G2H6XXJdj76zyrc9+Sc4PDB39H/f6+0iyOl8FiScmk9zzNa2hIEofUukJvOteIGTbE1Wzko
dlZWf18sTb0CL+VecUCABvhzPFDTMF5tWx0HyaRURAf8GHLYeQCtpl/c3dB/w2auVM9vYzs9ktq5
NkICWcrpWGIbj2IG+mdaPHbuNDIrgaZGCpSlQb9jXocH4h93bbK8drV5sNvvaZ+8Za55Ti38pQd/
R/sOG3EcttJP3nWLqLtnfT9Jn1sYIx2LqvHJctpvnl6K9ZkheFDiKkmYzAiGNMlvhotnHakn7yqK
tcr0DjuiYDXyucSkDnBSPmRdD+8SWRnn87Z4dGo647JDm9+QKzPN+ZvgPe2GEyRZ8Uafke84z1cR
U3ub/dto8OG8pYer1QECkgIauNwHY+d361IwGs5dLks54bqbl/DEWMD06Q8cav403crS+OBgRg63
O3/HHXLnNzAa3PBOwuiCIpdjYxmZ52CovpE2sLInPqoxsvTgS/U6xMN94v+YvAoliDe+RiP7hFww
GfBZFyv/VEfiAQrASBYsRxJ4y9NkoUJiE/a94eojJM5zKIPpwO/7pDQ/pdr9FLPnN9/hFBQBCTfx
93qYzjZZP/otioVKGY4qbXK/0+8Xz/UXMsNp6LI3JGVnR58pip/7qcKCJzVf8XTcaFgqLfHPSfK3
wYUdYk2v5NeD8EQrrwyfrFLibNuIa4JDLBQK7qnQ6Rik9k86PWzlWy18HEx/GDAEOS3iZSiwPPO9
6GyrrIYIMb8uHNG6iLpdXcXGuq0TLTSGGTnXDyocfngxbyctLlaj/Hlfp/flj1xsxaND8udap4vx
XF1uR+/CzF1NYrjqfTepyXiL37RYCquFtxESKZGIF78DiJ0Y4+HVbK0wg37Vt/KoN2fLVPeQVRsc
ufJDIrg2MXvdHutTrMOGV6shmLFtyvaYJvOLiIvmAtETi4cs6nlBfchgOGiqXW0GE/eHJeF3JQ+3
2xGy0HuiH9xFNyvoaT5ZMnxyu4L0AZe3vi0l2gxzVHArM56V8sByyzRjfLUi9ilsCpHvBFjOGugt
wpKANOVHb91AHWGnJQ+nn+7n+bldqAlvy9agt/pITzMnbiFSudfTlCm4U/MrAsxysy5D8xuTjQEX
FHOhm2XKe133KabzJD7BUWbpIzIXy4/0xW3SN6O2D3XcfXEgLc08AwO3iwhhtxiQj00owKpnyyIz
nZRiD9EgcL61v/0Pfr/HppmHzB1e6exI4jU4LIzIOOUWbyV4l4B9aNMY1j0O38bam3ElATCCrucu
mNrbCJeb6Ww2sbFB1n9nIsxb+YvR70fz4PjDdmpc8F8rnnYjmSLkF4Txzmkm1Bd9uZkn+QoZjqdL
lRV/qF6pric6rOJJ/4OVJ7DhqTpBdGOHEyOpxZvgbnFC5wJngXkW2PsW8M0r7fGEjTlckWg8WVZ9
dDtW0bbS22SJ4M6A0bVTpvGBZwuFjtJucHS1smvvYNhgHBqRLUXg5zNIIJTXqfK3WZW8YEWFxrKw
CVTPOHGZMLeJwXOVYaKOCH9+vRHvbjfkrXhRffKutwMzz95RlxwMk1PDEtd1mBfOnfm9DsznJCqQ
BoinMfDPMyMZAHSSlJRHtsXtEs0dfiX5fsqxstM3f5+POAKfLI2BGTE3VJEUb0IQbiYyQJ4W3HYm
in7tcFtH01BuMVT50YP9bJ1SIU7x5+MIb1b4VrGLgYxWGYbRgCgkhFlh81L3nJGwjXcerIrON9xN
U4uvqm+dTbCk8J/8tAMjZLKhEnQ10DxJfgmNPVaZTF0mxpeONGA2ICqNqwVnDhIKEbSHJ3fk4GGO
63DhbjNA4Me1fSk3VVlt5LwgT8K8AZHVvKmF18EW9o9xURDnDCeEAX205kEmR12Vd0WlmEYNlO3e
/KP2OqyRWbdm9kwgrh/KBJzLa07SkGL6kVnERXpTtbMc3mxgMa8TApXIRdmiWGKwra9dmfEMkbP7
Xtiv6DsfponbpcsbbN18+YZnM+R8k7zEYalh9TNxizIuu+uKN37xXtqM6gvMl2wbIPNWE2Ev/81P
HJokHzXUbOA0m0JuqzL4MKUThYxV6S+i0YIE2BnrXteyQR8l6/7HZKIwIUWjROizSuzyWnTqtZh4
BKKgf14KCBt6LXfU/WI68drBgHUdjtYnt8BO47YEOT06/YSw2KiC9OBKhknVt6p1XkGnf2QTj63l
mS/u6JqbpUgIUFiwjCxjH4yOCA8OZsk2OAtdatoDZgD5iUaz21h2iL0MYHfX97iqSmfThQV2XFWM
g32n8+BR/9rsi5tlVuVBT/hcKXjCKQx6nmWEVpNz6Ys4WhXPsvOG56JmFiMB6Mlr/Tbn45NwvfFr
EnrrKCWKkuHQF/IiTHfXdsb4ISntyzBY1YHmO94kY/zJawfznPvJeDE855zGWbC3yuQs62FfY6Nw
F9YTBv+4rq47GdobO4sIyUYiD4MAHArJ9Z5MODMWrz5sIQXsuJZT9hKzleJIASECetNcN2yCZrY3
66XeckPHuP4X8b7NvRLajWFuVFzPm1nOW6I1jk1k3SETfC5GhfXPl1tPbnPbQ7/bdr2rLe8EuRYT
nhbWpYgZuzWOfIQaUmxESXauQgDhGN6hwvOeiW+xjbIo38az9yriuTxiILep025Zh3n/aArmb45L
jo5sw7Od1+fa7utdr+BmqG4etrAYsJ+pu+/GqO77At+PSXa7GDeZ/VTlZwfaFg9FevVx/XfyVw/6
N/QGnk+U4lSvZoujJJQOeFRqmwdIWjE9e3fcb93E9mH2o9hBcSVTonxoLIHJlV2sY6Mp10TQmh71
1jDZn2yDudkcspITokKhFdKY1FbHo694/mffPgx5Cmu0jPauxRv62CGhMXW0zw9bwCB75GfEA60T
l/ty3jp+g/Jw9lE5zOSym3G/CZvUxIKrBDNUiElw+HIOEWSW0Z3rSwRdE/vTnh1p2vVzO+w9v3lg
vp4y+qnmTUHur+hSQi3d2aGOHT63MU/asowD3mQNZZSXbQovRgEpUd14lblx3ag5aA8ZPW2r27Ei
gwgXjLHHuNfA1Khhh9l0UTBvVGWieGCChXzU3woj+MoshttJ82Rs/e6q6/adgxeko2AyNHi3+kO2
v+10hVXSZKIax5QTCckU2selQZUTghOwnPn7oCiusrblfkEcH3uhdeh9GMPsCnsIF3gxyujOh54D
e+ElC+p8Nw/t16wmE3wOYdESeoJ5VufrCCIsx1Gky2GHDyxFUUf6pI3Q1uvUB89N4x3dm9oF8XCn
5vaFeNByPZMNsYpibY2ApZ0pqQ2W3jt4U0iBWFCmi97CRY2bACYgxbuQw37ofcw3MfrwfPGKlA4b
oJky3aBMdmIdu1Blb3rD/ANdQgIRlus0pv5JAIRXPOuwweyPiD1h0MI2UrooSN1lYNZunEuj1smr
1FnKpDPDsR6HKxbBOPIRMlG2ppGOEJ61XebHrEOTEdDNJENX7Ro4RZOvGMS52B+IiSO1uECjgXxM
TevbOVks70NZlI+sSR9LL7y/lbpdQpuJldG0aolQkvhME6vQXUl3LeWPbuZzwwZ886u9rpQRBr0W
GaYXkiG4KsxhH5sEmsbGZ4e1g0UwIK4wLLaLhTiY/4gMwXG5YTrUMPQcILtivhQ8GBkGHn7Bj6oR
Lk1e9ztJadcUFBo6NUEwYjjAmvea5hJ5W5vGdFfFxMfYDP8Hu+fvU10wEGXZINkhQHkeuEj1CAiC
zcFlTHSz1WuspddnIfLQhfSx+xK0yVf8hrDZaAyki+mbtDn/49LScdKnYaOXnGquGCGmCbM38oRl
wckts0d3mO5RjD/nnrrHiuu9sqHmJt128Or7MtCPmLO8OuzTax1vXyYVocl9/Yzvb74dMbCoTBxd
yRPNdsLDIo/0iLM1wFh37XwXEiG0DWL4CjZ0fPpLl1AZBGg3NDT0aE0tfWZxbcbs7lZSdcUTJNsV
zFkqsBriQtWSwLawoeq2VHX+F9lhBE9cbAy153aHhn2brhp/OZMSufGqAOc52NO3w+493NNLEa4H
QbeAwPMgLfMBA5RyozxNENV6C6nc5zjzdYYAFNh8uFq5P67ySBxCa7xa43yOG4rj3uXEU9nToGG4
ySDS97F67IdrWlP35Fl4CvPyTpVEIDhY5SLyeb1dg17PcTGjJnVCH4NeV4tS9xa6Pzaj+aMNbaXP
e3K0mxhqX+CLlWvBoLl1yVYG78U17k2HUkuZgNULzyGZBtxc+iBkW2583doWKr/TxRTnCZ60blbJ
sT73zouboD8ixvRUSHlRNc9E68xP8J8vrjufM+LEJTDELJYTIzus4Qr+D/2nNf7hhANOXi822QVV
P2Pnzj1SWNGjD6RnSXUoe+9LpUPjKjFdBA5RjDvjN0u36GNISRZ8vMFvt4MXes+pbO5XmQNUJGxS
2Jq9d6rYjCW/aaQ5OK/fH0Gedb+LbLjlhk9jdR8gp1mJCZmdeJpErIBgpjs0Pv3acB6MAeIxUVR6
wegZomUEI5qsNu4E5z22Gm5STo9R0+h4WXuh0KAIptfrPSqr+vmGJtchK13jfDE8BXgmaS9Tez7r
fRnyLWEuxY9m4JnWTf1QUrL3gmkFrgkXGyJKh7HvugvwwKtDb0uJ4W87OmHuYE3bsGKm03th4u2i
n1qCTzFXNrPvmKs569s971k1esHbg7bzphMhCl/SiQZEL7Q4T8XD96YeMNXpd/qqRkt/UKXzNmXR
WyK+Id4g5UGl8MALlhnjYYY5SkbQvCHSmh4eCGJoeXrCabo67oe0j77h7rwUoCqNkiG7+jHoWTLg
NbIuB0/TMn3SH1MZGlNmUaw6de94gJkuXvk34LJvJd0kVpxF8iJ5OmoFUDEij9vixRltbrMBq2Pw
G3TwY4LAgoIjltfaQJ1aZdeapIZlJFks4vHHZp/mPiJTti4NwtihSwqoZMiFT4kJ6DUUn2aVLFCC
6Ds04OOEsKpsUA01ctRRaxwZ9ewFRaKrb+3bC94/gFOrWFOyajMm72iODipT95MeUbc1AyYGFls1
To+uyubtDViIPmQONglE97XreuTGC2Ma8M7PSTLjBhdQPCURA7oS6HshqMzA2VNQjxwnnxviYfk4
oDb9/ZDJ3QB2ohzdW3NXSgzeIFPu4QzRrd/gM2IrfAKpIy+4G6G5zC2rus/JSSQfk484NeNXwMNt
3ZAC0wewFQSFXy7yT90g7m7PQ0d6SaMaOnu89rcwpjf4tn93FmJ50nrmncmtDSdCFb2PlpIHr1u4
xW+PHzwAK8Cu4NZqB/BgsOM6CTDGoaRnmyfErxgYBbq9Z78f6vBdhSzcTrZs+5G2CLbWsRn7azZi
eFdJjHwB/1ezsEPkJBOBLLqRBIW9dVqhhsqyiZWhqBBddbm38fT+yMBldcNIc4NdNwZ0Kxw8YOlW
k4jVQIVUbwWq/qHCIbiLuCBOxi1ZL5KFFOQuZ4oexdWB9tRAaTuWIIPRvoaECP0CP7V6jp9bVeMw
dBwt9C5Nmhn44sIdtcqnCP8yLCCRWgftvUz42zXL65C8dCHqrKFlickc8jiaQdzfes9iUUjKvGiT
tZyizs1fmm6+jAmMqDnojXXWEXHOwPXNFTkVw31o2ff2lL/fUBrD4EM3JKXUFe6/CjtxvDzMtROx
taE8+GOzo1QkxZAM8tihNfYdDMKShPIURZobwTbwNSSXBzY3TeL98FJa3ga6F46UWJBqQKyqoHY2
Fucu9eFoEeo1ont6LJPc3eml5OaeVvnMkCJRfLQn9d5PmHB6JEOVoAhoLaEqP+YzW0iygCgt5ad2
6R4qg9Y7KFOaqMxhQWV7w2YZLylU/beeGbN7IGe9t6WKMrpz1Y8ap2AYOxRHGpqSDg8mSTeo7coH
UIYVw2qCONt+04Q+GdEUJNKBtWT3+Zt2a/HmHe7g/d3tWW4NSY9aLQ+3au72QSm95k3l2KzNNHkg
swSTc9Gtjj9qG/shlPFTCFO59aqvPgPGfVbfidn8TKwIeANDgCDESSNGtWNFVgDkgLMQNKe1sqmu
x/pYFiFmENz1U3qtU0yJDRJENtwh+7aYP6Nzo7hz4/vFfxpdaO5VFHRnK6MP7ZQkU+OuZS9lKW0g
hBX5KeGjnezpaHoVTUEzfw8s96NBwNqO9nzvhJic2f7cQ6LMP1U1oukKJjs+pZq9NGtCdF5Abaq/
Ea6odkSF4tJ4REPzeQk9F79Wet2ga2EThtWxSF3MZlUybDAwQxIey7vJHPrn2cxf8nSAX+iQtqXp
k4a/W5zpSoiWsXWB79axSUAcQYZwt0qjecUecpmcUxlg91MuFgpqK0vw07PP+Ext+kn2O3Oo74c0
G1dGNlS7VOKnpBA3wyHtdRRx1u4yQdmQ9NNDizHRRcIIjQZYwCQGACoFwXAIk/FD01vqmMeoiyi3
aY/eoLmQH+u9OOi7nByWV1sZX7rS1xhpmByWiqTOykw/wrNDtA3p6SIwU4E0VjwS0BkKbM7Nq6oJ
3L5p0PNWdadUv+BMV8M2QxcidSiHfgkEL/1nrCTEiXtB/fnilO6pS2bKf9M3ADrQOuyGuXrKalJA
bi8KT0CCZxAyhWF5bMOKP58VD3iThdt5MAgrRckZCfzwmwi8WGlTB1GHHQghq10AyXCjSkTNbZZ9
a01Dnvrc/FxUDBSgt4ttjqPJqhxFfrq9xGnw2W9mfyut2jlNXvTzy+1nCdLnbVSnX2MSSuaMeHTO
pn0iYdM+3b767Vsr6q19SIJ5XOKuY9v9tFU+xpaGTiz/70s1hhmAYpVshzoAwqmnuIU9hJw9IETZ
GPoDdluYckf1WOcrl1XAii9paD2j58Ow3O93kzVNWzOKLzc3i9tLry0pmlY/VwD+2//+QxLwRlkK
oiEMS5xuL8D98o+vem2nAzuJf3FHjU2a0uZpjetH3zAZ7lXmtU2FeS2x7dmlBdBgFKhjBF38ksr4
xVJNfbE7nEdHI84PBqlUJ67StezCdU7y4LOpmgv/PN0rQcyClWbJ0c+wGPHiIl6TE4vRf9FYT44w
5FMcmdVWJZgC+T7Ux0447c6mItDyCB/FPXoubij9LUB7jUgyXN++m0ZHbEH4DUIyyAToew4nHOfq
ulh5dcXv2QUaB6e4/YzEWsqPXj3axsNERt0TaiVAMUhk8B5ts8we4s1Ea6j9qKIBdH+xU5uNCNeQ
tjeIOr596RTRdzGFMB21CUihPUFuXw36Kvz0M1O1uyG0PyG9jpBUBv1mlO5nwyQLZ/LT+ozTRHjO
sT2BRHYa9Mvtq2mIngHOllVbsYO7rTmdQpW9Jwzatyljw9PtR7cXM/X//LZqMJwk6DpDNpET/MSc
QYJJnpwINwLxlA7c5bLsEIZk9v385HfBwLSJF2+ev7Ed2SvlLsEznpvl2Dw7UAODppwP5AVspX6K
Xf10drNv7lEFXOq8Dbn9EAEYRbcDcUfzK/iJDCX1v2Nuu+ne7ZtU+0FiA91grRCz1GyiWtenzXbu
BDZi+hFH/4DXbFeRGhebGE7F2AUm/WlIFWEjBDV0p0wvNGVQ7uO09/cWZr4CJ8QgwhoWqY5JT7nP
JnkfecmWUaI8BN2uclNvBzcbi0mB45EafPwx+FPKdNBt5N5Dn3QR/odiWcfLRGzqYkBXVMW3Gqfg
07y3e5NDsJv+RLxmz7qGCQ4lIV+ank2gjRcmW6CIaV0EMULSxbRPt69uLyRa//lt7FRyl/seO2d/
JHYEfVtRD6dI2bzJGP351e1nTvhCasNyBD0mHDSYgMejeEEXjAR5JREXbiG723g9t18Qmpyd2GWL
nofHKoo/ZVHdQgZuNlHVzAcRdi8ydbny0yqaZxPxrJUBPIzhJYi9k8TfbE3IbXWpfAeQToVHm5aH
5A5Ug5X5NfDsfeKe28Q8ROX0xa+r18XpPqYTFaMg4HykLqXzlclplpTw4Wy9OAmS+T5uElaS6MEs
wDAwLgD3sL+YsgEnGNrvNUV512T9HuJwtX23MBiOBTZp4+g5x2iWaitcaGRoaDzlVpsyRePnu+2n
xMm/tsr7SmOCKyHyOKcPv5JB+jbbDbT/9lqEDsv64jAPmXahER31BzDluCfF1+ORmCK8gLXOKZkp
btG4UxhJNLdYTQKyrKsh3MUsyLhisbbheS8s9z6LWO0a9SXOrM/Nwh9pCLv2Jra5scfSMgJqFE7+
MSTGjJmG90H64Ve0Pl8RCIB7PcWpgv4ZUsE5Du33gpM2asnLYp2WWjKMk8x7Vd7snEUbTcydvBAB
94lV6C41I3yfBOMp+LZ72fePsq4Q7U/9fFiybpU3hr0lMA/ddcwGtyAvYBY3rJonHCzHLdVsc1kU
CDijqHfUA9MfKI9t9GRY4nfMx4h0I5AlHwa3weWUmbI9QZNnXhf4nSTb8pAHzZMwB2S1tE83RC/x
w3cNBWG6Q0NlgrB4OVHgMiDTQVu3OONr45Pp6ZiaTQ4M0QU0kNbaodGRBn2LneC517rNI6qlraXS
t9g3ny2KRbBDemZS59YxkazeAC4AJZ+qESpBDyyUxdmbrD1jdbBr//TPfBtbU8x+oYL5Jl0BtCaf
qaAl7N/4Re2yhHbfAl9pb8JiplephBltBWbsEzMSt8q/UumRgFJnbGc5+ISGmnwGaj1Mdz9K8B2j
6gagwM82153B7VSGwIy2VvyNx1Cnt1LyaFi4vZ8SxZTZobnsA/ptSODjML8ri5ugT6gJTfcQlw6M
cNCeMlFi19afcRd4m8h3Wxujhg6yHYbkMyV/ssl74wI3fvvPJ0VoQtdfTgocUuHajuY//s7LC7Fq
8oBEDk0uXnvoRE1Ky6oPKSa5VLjnZTyEPsnYE7Lof35v+TfvLUwleVMBAYrgqV8JX609ODlQf3ao
9MQ7D+i/eCMRvTrADIZ07ks5XxVskXkSr54rjz6m7LoLYyx6DXxyahqo4NQRjJQ7PG7842QD+fzz
Uaq/kMJ8U5iu43ue6VsWQ8Nfj7Jo8LAnGZbbxuMoo44G0WvbccUyTDOJ0gaCiyAGQSGwQ/D+pilj
9Zi+azJHHHMVc9xkYWR4u5KOGK7Bm6V7OS+D/emWxRsCxzeMnd65J3a2pCgLkwhDwJji9vFGQQxN
3bdrOLCr7fv6UzJjGTyFNIU3ngZtAqroUm3cDE/sgUZeplm1T9hww2U645LPm1kRaSgDo7ipye6m
xMYlCql57gxXAox+4GLz8NlX2VU3bOA8b6oZr1nTaiXGR6lBxljVR6egvsUycGH02FjzczZFh38+
18L6CzmWk+0IidrBxR3yL4TVaopLwwP6QKOfInwy7S0cVbpfzTdp9Epmt5oVlVdHMJphhR0aggJ0
qfdisHfEgJZsByDKnkvglJFVLd5q8XhoB2Of6Z17HsFzljxz0SKG4CeNP1ztgAFwJcrL0vr5bjCX
93wxBhY3HLRVPeNmoK9JBGJhhdE6j97C1oAIJ8CrUea86YFiEQOSJSNrP3khJCiTIm7lVF0SQNRK
5KFyQd+AGUp0UmvFFrpNuscxYjCVkhOGaDv75C50xMy033KJtQMiqHU1s/I0gYvfiUtVqP89yni5
zVt740eWjNUOzMEQHYLcovuGwEdPGfJcUikggMFOITKLt14yjswtc0++AiMvzDCLcCDXzXL1aCTG
8a4wXyj0wKtAfGyguVQ2FwOQCw4Dn9rxu+sNa6+M8t5202NUGT9Kqf2LMDDalIHzWQyUe4G9MBhJ
abBMeGVt2K4bxr1kPo97I5eENyd1tWNckmDLVB2rN2kl82mENrVOM+fV4R+ZEJzCcvxqjxEZGMUu
sPs7cmmPlSYJEI/ELeCrA76bX0IdjKkPtT6GZfTDGKcr7ofDw6wyTIi0pd3QT69W4EDWQHOTjl1z
QhD08i+369/sKAIDJGGiBHB8wn5/XRrCHo6JbbTpwdIfWe8GLj+jhvO/G925cBOaVtReMHJi/PL0
8E4PzErNpLM1jarusn/h7/6V8e1bGO1Ih+cIM2MpfzskItVGVcUiPmQkHlV58kj5fNTQdzaiX23m
Y6AZZ+U4vGrqFbrqt8CsP1qe8y/n5m8Wd8uHby2RSNhQIn+nnvdxj31+UcaHTkcXTT1PFdrehMRE
mC3dGqb4t4ZWbVicb6ph/hJCOW81vqE0fww+xbolyBQHK++D2ccfpB3NW5CwAIfx6V+YuP5faPK+
bbLmwJD3hbDs33m4FNg2Y/AxOkxpEmxw4sF7NN6YQ5ug/ZF6mE1bv2TY8DhcNhwMz5EMxpNr2s1W
8osA1Jc5jcdtH3v5Fv6Eu5YajYqxhvUsO96As1qYGkPMK3v/FYEuhAdzzGkeC4JpqsFvj2M6veRz
UuIqAStW5lj8Bam98Q3Hf/XphaR5lc2zkWbN9oaJh0bM7tMsB5laG5A+fzuMAGvZx8rp0kNWF8To
9HG047FYdzArX1QuiSz271U0L3f+sKzimbmFYeE1b1fqlDQ8NhZGc6jKBNadvvGxqdoMU54BcNU3
P80ZZF3DOmjM8UYVLcDUPN/4EDHAJWh9FcnocVAsyEtRPGP3zapp5TPROcbRN51HzHDfndLs98o6
BEnWHMgaANAup4Rk5yZaq6W+1H5VXbMZD0WVslrlczcdmjj+0Y1x+Uf18f+lUf8mjRIQGX5a5/4q
jYq/seq/Fb+oov74pT9VUZ78jy2k7wrbV44nTYtK+k9ZlG/+xzZ5jBxSWGiubQXlvcBNV2ufvP8I
zyeTQ/mWMoFqOIr/yqKU75iWq0UxLF+u838jixL6TX4uauHv027YFjp4D6m1ecsG+IlXX2O90wGe
irMRiOeuqcu7YBlAYi0HixH/6ySm5oShcUTJ1JnbUmpT+XqOzv7CpEJ/14vSO+WZ/zQTI/JEIOSn
ulzG8+07B8ctqARRviO54JtNKgbOz0+lYdiXCHBrvYiKCEiQgZMc1bZnHHwOU+WQikujYGjm+uzk
4mDVRX2dpuFzlaUKHzYybnHgfJB0Dy9BwpjJmMz2JF0PFvyYP3CuH2GITdfCVbA6VcCIxTcbWId9
HhCyNx0cGOsPtmTSGJh7gJnwSTg36UaBLpJoVYYZI5VdVx9yHumdFQ0mu6MonjFbiBjAeHjyaQMu
WD3MvVzLflpYeNGjq8chkMZznjhUrq35NAGUnGPH4KDrb6oMx2c3t8f9QsbBJiFHWeeafwlNE85Q
zxrlJs6wsnPVUN1ieisjA+eUVpH3Yg7PeVgd4Df4F6/HsjaL0pysS1wquHzMuSx6c28mklYELZ4f
IokuwDEP2rigIXvsKDpjuCd4Y1cRfvNjFj3mY2PrP3sLRq0Sw/QBRfyqTRPzoZSB2txcnuIBvnwY
t8NFdepZYb60lwT0UMCL4qEoEWLhk3yZupkFKibRvmWarC1Hegd0vuR/v8dudTDC5pHBOx6vBiqL
BHM/SXzAmk/HkCJUj0RhBufICZ+80UzvcpdAkQAvKfwx97OS3T007mlrWDAQjNFxnqDa7sn1Tu6i
zviSzUuy7Tq/Pgezx9yvfg3zrjyLAQMOQNPrWPvj2nExLJqH1DtPWNRA6qM/GrywPXhSELsr0zXZ
DeKx9adxDZELLhlh2qvZ4t6uxn9prX+vOiQdIvI8lgTmDo5D4fFrIeS1PUTnZmnOo6KqxK1csXEP
F3zVS8qx+K41++joWPFzRxbwEUPWzzaBqpsIozomElA7flqwHv9oX38WRkoh9Tv+1NdyRLYpdFOL
BEz5rAS/HpEBlFMZfRme/TAaj1mak7jEyGadVSOlYm4fTaAMnsk2XXu9+pIL03gKKufckH5S+1bz
EVs0tQ5qse2y3HskHQboMA/CL6M9XhQtPGro8bPLdcPKLwk/+N+A1+aNjSXYeSDCYC1QAK7IoFZ7
AlmCbdI6q55Z6Xro+I2yjO6YpW/qEtejrucXQ1UNm1DH0+HVOOK85/Qr26Vx7Jx+eXBnkob7/FDN
s3usB2iKRfUgMlvh0ww3whQd1htNON3b5rGzgvyrQV21MQPD3SsSwBt7ST6EfXeZReSe3YDIMc8c
AJdTYR1toe5SQ4R31LkpobeQdAn77e7yBgbrbOCFEs5XryG3DKVzKhP7UmIAo6RhPy5NsI8CEZGk
OJJP7A+bLqnkB3ONKx2KBpTeRxGO16mSyYFuh6yyhCQuO5qOwnBx2hzf88Dq9mCwL6JRPNwxXoYk
fQ2b1o/uiRflMXbN8szM6vI/lJ3Zbtta2m2fiAAXFxebW4nqG8tdEvuGSOKEfd/z6f9B1cWp7RR2
cFCAkXKlYlkiF79mzjFB+6Djy96yrA020ZCTtpW6rcfK+LtLP05c6Gztkq77ahMt5eEbx+43VF6Z
uekB4mKwsks2CGEbkgPVzAQ0ZicS4BhGBWgQ60T2jzm5jVSgB15SsYfDVG9YELM/bsgarYbxPJKC
voEjilCnq7p9bIuVIfoPsIKkycUoL8g0WAsRmBsjs6e1rtkEnsTFidJy79hNg0HG8ZpegRZdNrXs
Ld6oSPUdsSxATALL2plsgL22nbW10gCYlqwREbVxj9RK2886qp/Gn76So4DjZYq3bW/iX6R1K1DF
uhmLDIOsQFYnqYuWv2VxT5thmif2Ai/8Tg+z7T+bzMY3sYnOEZoliYJYOFJQmdc7zG/hJ9iuo1Oz
t0waXZOA7nv4mfGlryZEOtwd4F19e2vXkELYQKyNwm0J99b3hSPds/JtZAFxso0HhBlOmtkwb1zs
Yip6qIWrrVrntWIhcUjdKaY09r8rFwBH4AaQ/US4oxu2AFQ9ax0tdkpM68VcMASZmzwBlg0thJK5
W7g7d+xLDBY1ebyd0wPwqDZFCVujFeOTA3LK1ngC+A1QyInJfW6O+UEzWVyPpXqWozAfME+WYpaH
RuLuqoySfCPkrUnkv9AefIEQka00me8Yv0abKi6K84RtFsI51JLxlprIW6Ykv5boBD3f0N2Nn0df
oDHgOLMIyuZRnHhxDBDODhlXNBPGqBIrTrGYOsIm61ZaH+W7xfIzgZpbtw5MriyHnQoM2qvGWj0T
0lDvUfvgPEofqUmaTS502oGoYjk6je7GaYrXoJ9+mGVX700Z3GJmsqsWqc5uke6MbNx2FXFdTOXJ
QFxOnmqu30Md2DO54cuouv7S5+5rA+xqJcoZ80UO+HRY3oeiVicdkSSILxJV0plcNv/F7r4xLiE1
VdxaXXMpgUbECF3QonxBLgMLZUPa1R5xS3QuQsxZYUosMUC4n+BSzav8mc1GQc2QeR3oA1OJ30OU
cS2i31BN+BGhF9m4y82Y+/4ttOo9GdERuWELFTIK1/czrkxgqtUghZkuy3M59u1paul1R+T+mQB5
Yg71ezEM8V5bMhFxLNR6+15mReXVjokYbskUJA5il0zMWN0JMFe83LmGObHesOZNOeBB84ecrfmT
QmRAQm4DdGVU13bIbUhi/OVMRtC/wuJq2/WxbCioambd+x7VEqTv8pHYo3VgzvW5nKBNVQD0UZYH
FlrE9hessOaadR2xkZ2290FI+7Vwboj13JvjTCgEgwH83QDsppfdeeq8itcGF2rpFSs2FOROwyCU
yZM1aSeznJpTGlDCFlF4aN1yWtuoxxaaHyJMy33xU2ntc8QQKCDtMwMItDEGDHIt9vIgNy6Qk9kx
zSF7mVBjQebEh8zBfZcng9pOnf17GLj/QoDNnulE+qnP5S8gTvGeFBjgWAIWl+UG9lYN/A2qEh9m
hsqPaUAcpuyCj8RN8scqYV5OjOCb7pvxsZbdI/kzjEc4TK51qoxTBPUTeUorznQPh9Qc1aHV0bg2
DMigZzLlQkNY5FfcKfGhYfEgM4I5U8PfDOZEXqCJIYud13dt7uCbWhhfutkObnbgXiY0GQc9tZrz
ssxhwNzyMHrIw5G0aBI2vEnHCFR1JvHBqEvXeTZhJRLlddDD6gLlwYRTOHzvWih7SMabTb+klYKV
Rc7qtETECHfr9EOMXyqBlNxDQWxQkniZE/KAMCGGYC/hd9O4GU2tUge7riF8xswFc8glZy0eHu85
nff/NiRaswZRFu141LAR5xH7nBrhXpH4sq/UEimZEyOSBeOKa4yIrp6zXATjgbQD/5GBm9L1nXQc
/yvJOmTJ9Aji21F/0HVEeDPpq5tZOZhj2Rn32AU2ILuBDjZYLQgEf53q95Kd0KZYDthoOWq7AHyr
NSt97XIrHUQ3fZPZHJ4Nx++xzAhCgQyEh3GTeGhFeMTXeE/C8KltnV+EHxanxNDES4MupHOpmlJK
WuqW+kPEcMgdW1xLKV54OfE+T6JfI5hE5gfqIJOQT3C0sh0pNa9NKRD9me0yi/bb3VAhj+6Xjz1C
m3NFA/klGbrS4yjSGcCgD3evbaUdFr+mKZPfkY6ZJgynnc61yvSTzVkYouZMeBjM4id7dvT6TrVj
QL7RuMm4CT1e6IgChTd3irGq2bn2xKMLhbFAu6nfdI7dvTkzG8kIHEGcQm48KUhvREHWJ7BQj3NY
5U9lDXufRZ65KbKOwPSSfHrljk+RbjQbwbTlKlM2BolmYRYI6i07RfmKmWjjgqeK3KK94aBBwmQR
sBkuApP7ly7XP4o45q9rIQ1YHUynsCUssM9OcefCc+NfWBsz27yW/Bqoz/6ia+jd/YgvaUdeDcMg
SxFudG8g68ien1BHRZHC9QSq51BGM6HWMz7kiGrQY7fbMGSS5iKiH/fh7GM3cIxg3/vtQ1qjCCyH
lnhwGB0ro4SomU1Wu2fA/sv3LXcNPX/gr6KasoLQPAAPYAFBbIIbdeXb/arMMBvc+iE8J7p6cMuq
vIXVIi8dVbk11PgjpEMi/IboM6jDBmoYKu/SnEo2/tVXg+5uITWz621USdZGIdZ9bpnfeWW8vBZS
VkBNTzBBku3ifkI3mk7hdpaM7pajHxIihoNuWeAYCV7zwaINLb1wHHyeW7I4FbmcPTsv250fFsuV
Pu9dLfvh625zRe/YgUO+1s5h0pNqIxNKc1YsT1KLYmQS6SnQ3J9jZ+hHQnN/Ic78QYtrslSt7D3I
H4GBw9nEJZvSsY5JZ8KIsXWhib0PM0BqUqLWAVxCHnLcynzf2tUtjg7L7wQ6QPQ9lWLmFxgH2ffi
3HfGDzFR5QSmu5YTNK+uxPXIYmdmO4Fnxo4wYfehiYtBp7ZSDvjIAuQyAE8DCQkoTN8E/WQOuDCb
pvfP6n1hPF6HXDwx3T5qMM+AEebBVgcYkqqi+KKKaFz7OdnUc21L7IS4CtKNfCwAG+4nYg52BTIN
lCBsxTX4G2aNvDWrGPNTfvCskMefIL30a9oHAO/dyvJyi7Pd6OZDBB0SL0PwVmUOeQat8dw6E1Kf
aqEpDvZZ8mZtaPAN7PIBXOJFTkUeI9t40/zNpxIdqzIRXrZAyYL6YM5i2BKKKldG0xQHFWaPXRV/
8aPCWhs9EvLYWu4C10JGKDgA3Kz64ZOOclYdFoLGtE8Ck/W13fcgTi/pAOIU/LCEu6M1JAgbl6Lz
4WgN9nd/nO1H5RsZbsBlp2ko/aJTc2+Tito6MG9tAQg6aupwoypub5lF5heq3Od0AqRn1Icxb6/U
AMnZUQPm0uZhEjJEsphMN51BjrCBNON1keswRxbDtUn/n15UVpenQZHkkLnjSVWmuogEHMG9mssN
H1VZHFxS39a3yqJzwMHWrlpq902mSwjMU+OedaxrQ+yI0/3LDNISNfqDH+L/rWMD1XJbrB270PdW
TlMbG8NHYnAn4byGiUBtRTCT9jTkXXEa2BzummXsRhoogy/AW9QKDG/cmsE4Bc8BJ0V/qgvTWftO
UnBOWeEpGuPodP9TJTLP72Hsu2ZL4jvaZDTeRXWmQnP2UoiHKNLjJ+aT+QMbMzo0DoJ1EOMdMPge
noXuu/Tj5Ma9kpCAG9ae7GgeSyPZ2qhRHiqkWWefmG9j1YuRWpTctBOlfnLK0T0ClY4h6uuzf6yB
AhFd1TYOJXr8Ex62CWAyz54YgIq9mDqxMVotYJ2yjioUwmbuv/ldi6U4XO6s3HI9s4sdeLK0Eb1d
jWuzNrSXIcm/Uul2CJwmVOkZalkuyXVKGtwG6sD0ILK5XpxQEUIlopkSZg8BYMEnjSxmTJWJXOtQ
oxEmi5MTGtnDsAy9tFFe+xEQGXHUwS7qguglQCVyxFmLvjTSwxdO6fk8FcEHwKbIftYr234OK/Z8
mshR+U2qJkS2NXY8xuPHYkrWEaldJ71I6VRqzsYp9hYF3jti1pCHmQKKZvXFDimgcesc/7mnY0fA
55IthUUPDXyhHSDSHu6/NMTgbRGgAJxq44J1S1zu10orxIFuGGO4Ud5KrMOr+xCyhBp5mhlleKZv
fPhWT164cFJSsvqH2d9Mej6Q5MawZE6ao4jHehURQ0W9bMcew0DK4AYaYvU62/V8rpkGXGrNevJB
MkDDFSuz0HTIbq55ri5t+yueQ+JRBo4l2HLYtjWDB2+dxbua0stTUWSfCuXXoCMOnXKDC0AHuNBZ
craNGPOcA9Z37EaiBBwkNWXAryQisgvdgk+qcZoXTMvsMcak3Tf1fEUwiM059YcLKzF/bRpVdNUa
TGYpKvCL1OPS0+EOeDAyMnMVIesls+2JlE3nnJhmvU850HnawjgIZ/Erz9zy1AwpKVQRbVLaC23n
Q8LNY5dQr7H1GbtO4Wpgi3y6fzELo93Nw/CsesM+9Ut8BrGK3f5egJB4d5yDOvOaZkR9KYDGzrM4
sO4NyH/XU29xwO+oUmQWC6L4hl+lmz+NdnUack3C+S2+B5JtXsRsfGPwhNq6rYMxMdg3DD0A50nn
oClmP4B8bK7uPtqaUlUshK4Y0BpgE9VrXQI/EoP7mmcXA9UvOrA4uGa5EBelYdQcNXvPI8NA1s8J
WiWNcwNzH1PvOo+djTXbhZxydmdwuU4kT1VdPtShKk5j1XyTJWBJxx0u93Xy3XFKtOPRVMWLn8HF
XhrJosnoGztcIg4DnaahudWyAmVkm6ND5NdvyKFZFVbxPWrmXwXuwa3bfNVAHs5gqA5SRhc/0Kvt
hFsEEvQ4r+PYmndzAQp8SjsCtorj3Sx7h0vIsT+Umi7PhdY/tnkYXVSQfwsjbaDydL+rpcXL0jXs
W/Ey5j12p4hkR6YateV7UPHnY35q1MBMIaZXNyuDeZPPRZstYHKTcXbHqmbLQYOWnGMcqlWLkTpi
fW+ThrSjjzO2Drp4DxD1pqNSfo0R9iGjDFdWIXUinpDQNmXOOr8sAG0unz+l24RFiQAlyyy/an2b
7+DF0AqlfbxFsE7dLL8gLGkfpiy99kxBz67t0N0HxnlOWS9AmzQ3ZdrIy5Q7W/KqzB0hOiZNBYPM
OlHMTHDpIkLAhsaz8oHd75CAZOJ9JAGk1sdbk3Oja3WJG8BqPWiivwfDqi4NJ1PTOQTtMunExYBy
L9QHdcwA55hOFu+ZJREBMXAQ1p3NUSkJN6vz2tNUjhfEgTTb+wwqy0i+WAPtzFjauRdrkMGDzq7W
IAFw3YQ72oQBazxiNpXE9T6aeHFTgZ7a7Y+Nn/MuBEwxqXSi40YKooKHXn5zEn2+1qb1RC5XzTwv
+KJC2LopYFzATUz3WoTUMIz8jwT7Af0wzyw9q/eEIWLfVNW48nPGXCuG7fCvY5vnrsV4yWEy/NvO
RXXW0kB7Jj18a5Fu9J9hSudX31h7PJVj0m/mPu33KNdIUlw8SlYeH7MvOB3NA1T0YSVrSivTKj5k
HR2nCa90J+kuco34BlW1kNpD+G2IX5cpKHLRwEeWVojbRJA3vikyUalm0OY288q2GNtYJvMd5u8d
pAqydLtyyDea9Z4MiKibgnMHdXT+CF16G5TqSOVlbokK7Dd6nw34zRkFxcLMN+jTkcJ9D9t+eHdb
9VJwcsw5i6jYv0j4AfBiAg/XBCZbos1oM0X55hgD5kI3HzY5uCmv70kNiIyXthTuITDb6DR2KDb8
YbaOXKffRsZZEVPQ++Recl3bZlVdZRs9NRaNtjvDaGxpc93CCNdh5LtfSDO61slM7+DDEejrQTt1
BYDZ+0Sik5zhdky15cTIBI2UFN+B/Rfc0ThqrL2txwgDsFqdnRmqDJ7saN+bklzLnsKP44sZlxU+
I68hoqGSGN190gUs2YXPzQRVehiI0lKiJL9p+YI4+IIUv8UgSdESGuOjXTTa1k1RmxtcOvCKcZA7
fouXWDQxr9upTjFIi2UmgOXLtZKD4r9qrpGd3eVLbmlfrKKwVy3Wi7WA0XItKnfbhRzVbYu6XBCs
1MjfMP3kPrf7d6AqDtMMk+6psufN0JLcnTaBfWJMevMHMz+OxHWeG3RA+lQGxzm23nUtqHZFUcZM
D0b/sRmirzz/fxRV6z4DZEVijP/RM6ko98lMPB9Tm/QFlQABSjFBqnG+jI9cY1eyNyV4iBda2738
Gs7tz6Sh+aYqEkcjtgLPxMu8G5NuIDorX2VOR7BXKxqe41a2Meup8uKxyF5mPTtWhpMdWg0/Xzt2
7H99Vqwg5NUrJdC+x0ezGfoepHSq+5e4q5nPGNGRf1muO9eZX5olkSt2WRvgEdujbnJubZy91+Ww
DR3deKnMj8bR0eoFtn6b4+rsDlG6rYwoQ6ghi7U5MAWTc/tqqdzfyrpk2CEGeRJG8ao7XM6unNlo
dhB7g3H+lgIh3kj1TcLl4JE6lKxrM+jpw4iZeqJAcftsl7EMPOoIb2LmmtKA5lG0rCPZ0p5n17wF
Fm816XrjVySnv/1kph1k6nZ2+nGrc5R+y0vjKYiZ3SR5SbrYwIOFj0jbRWXU3EDXU6KoM3eHuMQR
wmPfbyEZ51S1cwSSN13ILYDin8bAhZjd68EWeTZhLiPC1jgOv2nthIMW5aEn0hQdZSO1Y5/aNcM4
Tkm3pcK0cqDTo1+VbyU6Skh3M4nWy//KM5O9qL5mjJmfLa0A3szycV3O9BPmEvQpp4cuo0mLu2JX
qekGfqY/oBo3Lj1qydiahhv3YbTjVgd9hQMBCGn36offK21CpCR8E0EhQxN6IuT2TFgvppqYU7vU
8h3JtisbZsBXVXxMYRCzaysYgpPHxxlRhaegCyue/dl4GkFiQ29wHmnfGMKyApzrCfNsNpuX3GrB
IfkxYvVY4260ddsba2JPkCWxskE4FM0xBUlVNw9DlsmzLn6T9PeftXYSU+G7Sffit1H97Axf0dve
LNzyZFHZMyEwzs8+bZl+R+Q4ol1qn0fsnCeGOTdtmj+GLm+fArlhgO96yqwQgM/QiHsR/8alRKpu
Jb/nhv5iBZaLItJNtt5oInicXI3Qh2AK1u0oHyADbVvkrrsoDh5i1T2bBnxkmo8Nfm9k/VzmlqV9
+EFjeqEmElbCtBKVoifXmktLb8t72WyFtkdoZx/Hhtsn1MWJ/oY4Lg27SIGPzcmzZgd/qPb7RzuJ
WyQAMA6mPvsQugjYPayXVYol5mErcmf0RKa/txqlOct3Zz3GEzd91LM+0NKMmXiHLBBFblq+a2VE
tjM78q2ZrONSuStrqM56BqQ0DC33cv9TEGjnBM7zAYJCR2RwKvs9+o5vQ+Bg5GBKoOQCz6/CgNU+
X+5/un/R5kY/9oa2z8c6uAZ5hsysDT8qKfHRNmkVXkt/ODRFPyFQWb7XLd8bGjD+rclzgm0rOkLL
EjhQbEI/l5CB6/0LmrZg26HH+c/3/HkS27plQ2KbY3zVAye+UvrPhyDIbpjh4+v/+/79T0IHejP3
NfEK9hbyE+OUrnTio7KKM/mNdGhF9YsHOUdsZU9LDZmsW2KCvbgf9S3/vr0O+g5hNANhr4IHzIwl
0Y/YRd+NCc4QvK5qraMt77VkSS3OC8+Yq3ojFkYgGXbzBk4xXi60dM8Jo8kz6cOe0N0ny5oDoimi
eG9wIvgt8z5m8beMd3atcQg2TnqNciZk0rfeBzqvVVlEr0A0f+dD9EUi5KPzPzJPbllKTDTPFaOc
dpLIliPG77V5EiOrlUy2WMXao11krKeHjzx/s6z+u2D51wW12A/VzhC4L1P7ayoUa7Ww2daBdXYn
hsX0dlRtVkfmfB48NexRE0UASuBW8XpmcrYi6aOxXRR/uAAmzcUxrMJ1kejfwVyRP/TeiR82+yI6
KROH4kgub0WknegDwGtxAvCc8B+zB7GUdykE1Fhl6EwMsRr7vWkW44NZ4xsxrbdZpMfJdrD1iQxJ
hWM/plbKiresr2rut7StKDGhtDBbM/2MdTT5qb5fhov5r9mEqnv0GYkT6OdjkU27q7YfUXZ/laq0
0a1QH8QUjfjFmOO16ZmMrnrRMLzluE70KW84diuCtXHfRLOCYMO/qadLV9jsE40Ysrz4kfYKyJeC
F9LPpEFpvgXpaMPrUJ4UybiyJ9g0P5KRjHLUvEshTU6WKyyxHtyEsc2WrRX1cAaS3+hIcWefR5Mj
P+bBh51gLqHt6tktsV/P0Qexj5a93Be1Hq5B45AoX9o/Z6ii2CmSdBc6SNtLsI2Z/8juuEL1TIyR
nozV1qr9kyFB93WBu2lMZ1ojv5nwk6sXhzWRa7eMeDCkkr2gfrkJqFGbrWlDsFzUSOwsHaJR8HP7
LJCTJ/18R5Bju56GptjoXXvkbz8PPdYt2LonIya4tsmbmr7LfA6xGS8hk/qmjHtGoCCVRlV/NYpk
N6ohWvPs+KVsfU/ZvjUSMh2HNjlwwjOMD7eIZvkEyKXeZHOFSFRV22xWWwfR6k5q9qNrD2wUAlxW
PejPoA/KDX0mhkZ562qmj6afexLi5UZXLcKr6Je9QGEaqFMsK8F8jrHXuU3gtb6Oid2ud4bKH3BH
rqU1WmzpM2fbJvo7S8k33teofJCjxgWO9HldQEDb6C0L+k7bsLXmGVMwRikbAnECvDKFxufjI4nY
dD5RBkbSHMK22dNzEmMfKJYwJUP7pDcg5ZFir2GIGab41oAW5fmnxLokNsdjgsYDx1i4tbKpny2D
srnptzkZ05s+Ktgbmo2XN7AX5wxhEqDPeghqFvTEY5Qjj4rArs7grUAHQK7DhU0UCeaIyhIemrpN
hLxpEzvlGoT0Y+HE5tqH4rCeNfwbEWudqdNMDkLCPK2c+ZYr5JV1KFY+MeOkQY29Glz9R5sSxUyG
NqHadcpCGC+aVn4g+JXrrGRoP8OLJxzgtXCNfZoxS6kBUXos3J/xIeUrcDmF+TMLUrYr03eUTd8T
TrSVTWT9KkRQA1LB2g6+/l5NjHyYYKwIq/wCvyxc2S9ZJ7A9IKiH37S37fZSZKxqfYtBHGhYzEqF
p5Z60xxUe4isHicpRbzuDMmuL99rJC/roYW0VM3N8zREhPjkKCkLYI0q4kO1dGtrNsmBxu5rHCc/
RAhIQnEY5/W0caMh3OmO+zKNJ1Ls3gxOIg+myQimxXzSGdeHDsNl06HzjZJvuEtCGFbGz7IIviyU
xtjFchUnI4V6Mb9nbvbL7puSRFpgts4hKOu3zCI1HuQTq4b5XNTAahgOMYyoR6/LWrXttf4mGqAq
seZHYF30H5kft15KvhHNRwGtz/pAHfAeFP1wsFrndz+7v+AciE2VatuhdvS/WIru2vd/itNsW/Kf
u+1J4iz6pzitKjJJxkRJ0FiCCXNyvpZWiQ2CvNt1OBACYcDaYCxhECzT+ZskxYaXaJeERt/DJhxt
TCARiCWtcBdQHf27dk58YvwbRB3YSqHrtRD52qb7CYJt+nNoh+wSjnjU5KFexl+WG5EcGJobRvTM
81P34kqigplowXggeHk7R+vMYjGrCeqyYfZpUTJxJmFE3xnT019e4OLT+/zuWTYvD3cBR6H+SdrX
g+rrGjfwjyZtXoCphmoiR+g+RwA6eeEAbYYR0BgbxzuqNLXIEpLF9d9fxh8aY94mW9exhyI2Bk3+
6TMUWAm1AOnhETUNS4o5AS5JYFym3guLojNdPswSBqZfpOlf5I3LP/3PNwArmsMn40hdIJb+pLas
AtcuUQdDWlhW0g3rwjiKnI0a8PDMSyp6QKIKChnYaf/+OxvLZ//pJwvF+cmVq1um+uyFE04RF2S4
KFZQUfWA7OvYDprn+o3Yt0G0mwbgKaIZX/LZ+Q0rtyZ8+YaZn2ovwz64WPeyMSWlDPvBuc5H8Ppz
d0rjur8oVXzPLIp4tA5/k6d+dpVxSfNOObpjG9LkkvksT50yRj4ulTE82Zr5ijYfh0VBULB08BJp
9jcp1mwK6j0CPRNSx9o35hQuLCt0v+qnLarEeDCKM3THk61BIK27Ztpjk3os27I9dYAMuhr9ni21
HXtjROTzRzY48ICbmIUDq4lVhuDijIEdrZxtrRlFx6gnSAplNU2emiFe/v2T+vPqdJRFQ+botm2w
ZPxkWixys9J5p61jx9x41XADr3RZbaq++9ZIKsGoZgAs7PhrbSX69t9/9p/SW362LZRLT6IMJMH/
PN1S3xhQvzfWUcBeyuex2SLSxI1i+569jE3//af9eVw5ynaFo5SF3egPD5bVSqNCLWkdI0P7NRTl
a43j6j7dT0QGK8v/9e8/z1iOl0/3ANRQqeOJ4rJiJvDPXy+psorJR6GOie/bm0iLQdbWO9GYOaFo
y7BjWRFExFyuA+2pLOscmZfkaVs4DAGX9WgFQfogg/LpLhrNSjde55KuasB6VCjCiDiw5jZQD0FT
Hamh3b8cH8afB6hjKY4v3jBT8qdPHxAwNH8i09A8hrFmQ4xnfB839U10TnAcbXfcC6F9kyzCLJeX
i6CqI815ZMa2yBEHB4VICcbH76JVak4u6wzrAnb7ixGVwcucv/qqmnf//qb/j8vZNQgOEbztPO8/
v+euAStiLpVxZNTAgF+x7VAOKVgoAA/CL0g5XTIqGIUHmX769x8t/seZx5VsW5IBNFkdn5+HNsNb
fnZmHO/I0iqfp5VwUO700C6EZJvv1/10Ea1DnGfcsutaNLX1qI8rNH79X672z37t5SjDIGM6ZAcp
TIdyebX/ZW3p9Qh0oGuJIwmynFeLemheND83rr9wN5evdOXccNSHmq0Vf7mz70a4f177Li4dhaDO
ZmHz57GykDL1PNSPpa6/MRMsUY7I6ZtydplMn+aIFbRUJFxl/rLC0WOQw+ni+A+tdzuC1JFq4kct
7P3cFeqhl0cm93BC6tKr5wXyAXVpG7G4fBhNcQMdT8Cnbx4DtxMneCb9USm89Eav71qVWyuMhTON
fyuuQRRsJHOWFYYRtc3gvaG5teCnF6nrxWb21Mt231VufmIpsfhI1UQAus8JRtY9qlloefjPQrBx
aUOZ7taCZ5nI32M9eALb3GwhIpiHQfj7ABYCF4oX2cF4DmLD2g2LwTQoNehO/fQ+DnKvgfEdtCx5
qhfMKEXtuemHmb2Yy7KzoaOKO50oUqd3iKVPn9sguXVNKOjOcvGXy+V/PLDxSNOykrtj0EDcD7P/
ulxyOGjRpPnqGAymc5oTtUNp8CMOG+exb/WTEyDDSCY0A/Dc8bKrdgGtv3QjWcn6XLNcZsgaVOiK
jS7dQbllToCWkWXJksNeqVeQFnA6utn4ywtXf97xhGRxymJndR3pfLZkBmmPbIUa8HiXiSo0JrM2
/e6CQP3Isvrd0aYjSer2JZlnH+tTyk46726tS4It3YN4QUIDKJNFHsqHsw/8memzRD1Yj/DJNXlI
AoyXVvwlYFu16dny7TA7Yzkq2TU0rLWE+03GUI5WQstMyGRs8i1k6kcxlrd7ZdXS959JOM5NDkZ3
NDapETFDZrcMplo+jhq7kLT+WeMfPXljSpYEsNduXzHBq4cJZNu7I0tMKRkZhOiw+P2o7iXv8EPm
jxCecYPtixadlzKGt78caZ/8rhwiwBYU7jgOVG7iu3f3v64KvWrCuXd4hKXO3mXYc23sttogZ8Nf
5C5u9xbfplhUo0lhFtC6yOodQ0QRiUtKTJ385XQXfzxSyfhazlcsRJxt5ufXU0UNi8t6msGhq+Fg
N0gqbHszFnp9jUwmCe1j0ubF2i7RPYKZ2oYzSvXcZvEGnbk5d5EI/1Lp/nnq85JwNUmc3S5Py88F
lDMbaLIZHh6NMJLITGEZMq/wiS2AqCAYzxjI62xLny7M+6eDleKx13vjBGhD/iWVSPxR7y+vBa2x
0OVSvKpPZ36GOweArz4dVSAWFo/KD01b7SLWgABq+NB8w0D6yt7Tay1NeHbHa9OG8iFIUkhmVXZj
r+/z/+lMr6LbpZmM4tM8zu9/ua7+fDpZFBRLU4K5iQbhc2sGOTcardIejloNmRLvpH7IAv2MOhZO
JWvHPQNYgIpo/h98391r7q4quLXdKAvPWvQkZ+Aag61ew6CuD2AMO9LdneycTsMl3I4IfZ/KaswW
8/gV8G/5zAmRndhYYjgayo3RcQwXSVN6k5nUm7lw3/ycNPEZ+ScBRv5W09sMnVWZu16YIwhXsclw
cRFWh5UP+8FRKAutZidR6puNrQ6qkoCQp8zetEbVEL0RFCcVMtpGmbYFfmvvugb2ai/snCRTjpWO
KnU7F3nkETAwPXBP50wlhyOzUR95I/EbBZC90yhZC9+/lO3UbvupMHf3BqRgoYf6VbbnGbck7pDc
epgBFHr9Juts41VMlPNxEryCiXhLG1rcIEo3mtmKAw7O37WOHqSXM7HxeX0JQpiyVte5D/dDNGZo
eNKd/nmquje9mPFGaJsBpdU5EtpTY4DlD0a0FLYZXILyKwv/GM8B6d8WlKl7Jx359e8xR8Eeu2Q7
lTwJ1vkciKtII55xmb9vTDX+peb48+JXgk4fv7GrJByWpdv4r7MqynHIoOZqjlEi6dZAzy01dDls
HDzAW4jo7EWm//+7Xwlue9Mm2ZEb9nO92Qa60fZjWB+dBGAIsd+XtOvdU6zlKfRDK/JmR+7aFsjI
osrKMPP8R6+gOss5//tNZXxqcKARUGoZPAkxgyn9j3sqx/ohqlqZrKa1l8p28jM3EY9gxcAW2e8O
+4b5f+ydWW/jSral/0u/84AMzkB3P0ikqMmSPKRzeCGcE+cpOATJX9+fdKpu1Slc3OoL9GMjAcFy
Zlq2TEbE3nutbx2cNH7SrHEJ7n6NFZv+Af6i/54X2i6VilGZp56yrP7OQYTGsSD0AKHjrFWcnXxG
+Wv6bDL+CxqU2QSAgaoq+rCZZ/HvVnoCHP9aPln8LI7pOCY/C8gFTrB//X1aJZNKC9H2MZ27LPC0
1Diula0fKwhk1ebxHMuicXx8VNTltm+X7KDceD3m5B/Q+r5/6MVInjalV5W7xdTegVOvx8dDxike
ifvMwVPaUIv4vE0mFtOnhpNBN6xHQUJz1w0DGCik6KPemUFRYKC4jgugjJVhSu6Yx8zOAbak7fwf
H+ooUzQQYKRCNOYxT70ltJ3+d+UvGgTIdWZ/78ct2VuxDQyxSQklmJAtlWa1t+xin5NIfZxyKz6W
yLVjr+XHnkH4D/cPF8xCDCSO9f3h8ZEPmh10Zq3ziDuZw6qpP9f2gFlG5q9gi3FLx6SfUYuW+9mx
IuHpyGzm9LUb2bRYxVDMdW/VUCE0JsWXkdUauemntErsyO2wszFLQC+uOdlGyPTt4cz8036FXhDL
HSEH9owfaFwYy7Sl1d1AmRtwVGKzgqFogeIbJAlHJjYt0BZNAkgMLOqMlkQw3HjJjcl4q9Mx6NGy
hHNcMCooGbAaiyVPPp4gAqR5ulSed3YrImKUDcXfAsVzX0cX1d6sHE5bm0D2K60h3Q8YxR7fJTPw
p5rZ+wEEXbbV3dp+HaBTBn7B1UD5wmQeiVDgkFpz1sxmPOeInyguWiT3AkiNHOg1DfV0i+NOf8sT
3Y8StMPS8uNXPP/bouMe0rXOZF/qWy1Iwe+g9rOeEpi21y5HMNvAQd5CWnEOD7sO25a2SRSjK01O
iCmIAcOkh10et9aeazABMJYiXjW1OkpnSb3QU077dtLs+v4H3tk97GfjTVkQwosu0fCA0pJfGrsi
mtK4q53ss12gPIPel0agIvMI5xaRGwP1k9/BEiti5w3BmAhz1DVRU+GHLIDhD16mMf9J3ukRXbFa
0YYyrL1XpsZBVNY+odhHo76KEFD1ccnUltFHUXfGl7qy3626+uL1CcLSMcVXiiv+IEa500he25uJ
gZUPbKujY/FvU1x9chKfEc5ydq5LK1TSIvQ+DRUvmo9yvvFtbgYHe/yfHUq9QHboSUijqNQxkr08
jKnLXZY7d/6bQN/FEIZeps3R71zP47UxgCLVGhkRnkJeRSriZ5SwXTR5XEYPd3GMwvZmwd/eapmT
/ZDph56sTuT3RhmpFH3fopcQ10FjY2ulXMdlwPW6iucVZcybQiMOKL9MESfxtOzGJ4w8Bqut7qAb
obvgjoCNV7D5t0xy6jcniF3kQuT7vtPPvq3Ve3PC9wyPCs0ehr/QIgwAF3ZsvqAX4OVXCW+zdAMd
YGZOXsPWcrxyk7Pzbr2CkWdzsBanfYXMkGxb2Y0MT6xya65MWOvyrj/CekvqCmloWE4REJR7K2l8
REPJfetdEsS2OhJImZ5plqRwHlmFep0bgnx6bSfNog8GYAjBxADryRHwguEGnnyIv09cChPfgIlC
D2fBSUVL8YtApOSEtq8961l2V6ZgOCkRVp59AhMNNZxp9ZYhDUh/27m5uSORzN2WWpMcvKnnlOkk
3Rvn2m3j1dYzJyYsK37/VA+jcfFNLccT8YJxp9pghmKN6XuoyNPg01CxZnXi50/B4wDZ0r35ltv1
ckNBlXIFwIVWbrezrdS7aUlvXFtupo5ydpsgxjxm+ODvDVx1nDrtnMMcjBOGZKP+pWlnenK1eiuE
H7NTLkswtMkVAbH3WhQ/2BiYsPamB/KXqodKsksEtk3EvFY0YLKY4gkh1M2fjZ7MGNvY6d0CNzyt
y+NcJqdqPgIBcrGWDB8wbGSUVWayTdoCRjeypFPTeC+wXSEA+x/pmBx8fDLHwkcEtyB+32WMtTdO
aYBElNOdNf1p7M3tjNvqlKEm309Te2TKmJ80my1O+naMB6RF1+haHCtblpQXrUh2LdRwAm/9azMQ
KjVLXUZxkT9bNa2+oeXGb9raCjQdT9qIwvwA914/JEv1iS2fhQqNKu/2PRbJ70cMSejbtpyJfSxI
8xSUDIOjZCRJDU7XY5qat6iILK8/tUinsw3AVq0jzZfu1cXPzd9F4gSLSZwLugBc0vZshxmqqTph
3o1wtjktFcflLg6c2voWd4vYQEMQu8GzOTeXxRXVPb+GnESiHtIDE2CF80uLkhKjAG6x9cJIkkYb
zKSAVFF/l2JbDnHFVFG8dnglfNipUn8So25eKFvQqsGnuSpp4uRH1oo2CfI+uZdNNA8yIJDBOyOg
G8PGbtId0i2dlDje+qEkuaAr5oNtdnjO71+aoXC2Ne60FqQ7oNLc+fVBdHNZQj3WoNdOJDnIuHFG
PHGzbNN+7VgqK4JobuvS1JGaBrVdpYPhZCqw+MSjR6SiboS8k5BtXRsvJZEGWEayMxA7VHkrZEHd
f3eKC2E/7lcH3kYPrBK/VmNt8llNr6jUtg/tb1NkjFlS+6NyHVSFeZkefG0Iu1iznqraWkI5yRsl
5U+RdXsPyOXB0AOLoxSF0fwTOQfuw6p/hutF8ENj2HtrBJNaJBdBj/sq+oUwmjYOyqQ8i17390JW
+nY1kdrCqiTgLVFGxBEtHLPV2feYJzYurUt6cVQdKYFPzkKbYegngHq6c6iKDpBcZ70+xjLjYBYH
R5PkpuX1N1NHwTFMzpk4wZN1F1vPiQnMpjg3uSUPohgZJ8cJRutpsBDmqXlv8ipG1aoTdK0oS1Lj
bE/OafXKn92Q+5cYWZBJgycaVnnrZrPgx4gX8mrX8ZgZcZCup3rx2wv6MiTFVqsdmDwDedElvD7e
jgxIA60gCAJL/tIQHvpkY58wFsM7d9IJPJKN4Papj4ezfMjQGHVVGsq1PxPj55GQCkHGH8hRvg9D
htbUNuNUBF1nGMGMtDWcwfJy4PBFyDwfTauuiPhs08CrjOeW7kg+/tDtXYcYwZIx+YFoSjZpDHPQ
1jHcWzXWe6fF+q7uFkYcoviEpcmgLv2OtHjet4N5Q9FaB0suW0QAY3ykyEMnjzV6a3SeBBs8tlEm
7I8sNs0ne+3vRqX8IPTySzwra8c81NikFVYJF69PptfDSbrOq1+228LKtWN8TxV1GirQolWvtdnr
p9FKAoaoy3ZYrJpmcb83sP0KjuYv9PbeqkXop3JFr6Li4gAF1ma8PU0hhLL0gpxkp1bszQBK3LMx
DhhP1JQd6T8aZPGx+tIWrCiY7ZujZe8s4/KoaB5dCQ3mBnSag+mlLCBDcRlX27/SOnEyBJQZE0EE
loz9un76RvevfXaeH4CTpHDn2+Mcimh6V/pmeua8b7KMI+nWukGGGnc+oLgVZLWboCkcuThX0ves
YTwg8uiDxPSmZ81XB31O9Kdh1HqU8DaUIdshkS91r7luyUirSISKV4R3MAsQqvTZd3cq1sOsRhyr
fvUijYINrdJedSBtUW72Pss9MMnVVpjBs/jgz137UpPYZxrkL7JzJvu45bXmqfg8mf1rVxFibaj4
hW4Reqi2ENcJkzXtIQAzS94j5iu8at8XVC14m7DmTesp6/X1KkbAA+SGad8Ws7ziRBodzf0dp9CR
0VZ9UA9rgRTDOZNMR7uVLuhQGAdZ1JxvLK6N8m6qwgHWtziPJqdXZxN/6N7pvO/QAQTOsVM3MCVb
46U6Fk3Xhpbtmxg3oDv9KQLugRMgHmWcirloA4tTHeH4fOpsEaZ+S8YVvPRDlnozo4Dx2TMr90Nx
g/krtqCx7Otjgjjypb0HELKaHLLEw348jzkG9fi+Z1BqzVV6zK0vTqdxHqx7JMlt3xrBgGTt2Ldd
dkir5ZZ0a7OzrDX+4qSobWZno5p8uiUTOSJ23psXd2VXlki/lywVt9i0rr4N1s5QZnkmpx1qR+m/
wWA9Zcj7nsbOon+xyGe7b/vnaUIRObUrPHTqh8d1q9CEb5WE4dKPKH9H15xfZiWNSz6a/ju7jx/a
C3p4jD67pQVIMKGPDaQ7ysBXy2HVqPOosN8tX1knrdIxWOqijvjNfCaE0WZGd8d25gD/fdShtayS
5ztSpoV0u1mK2QLQZM6v1QC0QBUToT8Yu2kbeq+l9zVebQAohv+qwK/8yRXhtpbbfiUi6DEuGAW2
J642zItNzBixBtzSW3dEaSE3NM7QXNXzodIH9klpgaiZwFbfM22bkfNA2ZFZ5ZXFGvl3QC5pr9aZ
rWaBDyEQILX1b1oZfshUBaCtrAivEjNBDQauiHi2zV2OSO+J/JYdYp7iVDFsOgzucBZz2h1nhiye
LW98OcS/+YKEuSjaaPCRasz6oEVyWYaoifXXmhnAaaEh/WhvrX36o56Y4fo4XzfVGOdnLNYszcJ5
YwT/purlIjVcXRYnuKXucxyPcJ21PkWhLvF6GhFRCT2JNzAR+twGC4wHp+vLPozvrias+v217aY+
qhMfn5XhkSYxTBH+am8naH4F2dh/iGE0QZJNK9MElDubKbmvYfWifdKRLyc2lYGz6EHpiQvDsvlr
aWNBWXZVWTocbcmmiBXy9qQlKcyq+4sahuIId/lYDWVz8oi9SIYOTG4y4+iwmII1JvOwByJpQD8b
ItsiFq0g5YQW1AUmzq62e/ls5hwk41x+X1J/4aiNLovUWQiXFd5PwdzFyWailBkwnKZkMI9VZtMw
a2xI+42Xne2K1K41eZq7VO0wAfgbyagECTiYE4chq53yHtbAo7f0LbCbzeowutLZZ/F8SRBc7mch
frtysZ8q3TsvHr6I3sKT0i252qfIMgNdM79ZKI5Dh4qComlatxPv396V78pjaRAm2/qo1MsDBMXZ
SOfG9zcGZLYHZgKpuXGJl2wzdal80uzxjZAtQD2DhPTpOcRXdcRgTYlRkii1i1Uzn5U9Hz1qiGML
AmxEWRei+C2gajny5Obiaiivf6E+5/K8G2Sr7DJ51dErfOuKL/fUjOWM6NZKbvTv72G+XegmiR4M
LrLKRUu7s+xaIklldzUIlPs87tCUb1o9kdceITqg1K07rT15DPYpmVJ+8+AhdrHdfFOSf/iwHtoK
tuo81tcCq1BgJKgvO1wVm8Ib3rvRfJuwIWMzWoCdWFs3j8GEwSDasvJ/r7QUD1opuifFa8Lktt+1
xv/GWWXTWV4ZYavlmEtTIypljYGmzJ+6Hn76vcqU9fJno7RsHfNQA17uDUavq83epd+7lkSDXjqR
cuAdy9fY/GUA48IeTvqst9p7EunEZy/+gKL4PZnxzFiuisNUkLVVGpT9szC9EJulEcT9kOxwtu0T
3DHFavahNcGOSf30CefgTwjTWDdoDGwco7PJWMMRhGAat5p4K0xaYoYxOj9XMiy/aauZPDVpTbXj
GW8+meV94nw1J3u6iqw8SN0tT3lXvSSSwssyLbgv8fxMtruGAksjEZdgi22ftd4hG8SpH5Ml7JVp
f0xGZofaYh+cojav1KJnLvnG6ecDahQRaMT9bB4nuIbV1ciYXmSojvmR/KB0gDC6U42mZEiiVXd/
pwb9KFyZGL1HZAFq4V4luWmbutSvjWLZ8XvzS8+1vkmTZTiY6zTjrNLq0NeXkGUi22WDOomFEehk
dJc/QZB3ARnwpznIY93E4EBXYs6tMnBtOu8xSYbTNKIzrhvsLCTR6FX+6hORCVkH4SBq38jrSBlG
/9ZuTS0mlj2LHQwz+ROuMcL04rUGvYNFaF3nX64DnG/Vc5+O4JzevYL3Bb3/2eaZ3MMSwXo+rd+1
CC4Pjh//osSojo4Sajub6RQ88F1QBWAnzcj2EzG0RyVo1j5EkwyKi6ND83JT2ABd7GSOLFfShaWs
8+q2jyzFsdsvKafYgpwJPW+NsXwzTEUokqY+TkPxMQ5O9sRRvttIx2Tv4tx0SJvhWQ2+eTB7ly1l
0R9NUzp598/pcjkblZEEpl1Pu0RNX5Ulh50aypqwMdIG4bjL0PcUhd58t6gMCqFN2uv7x44/DpAk
mmbaSaqtzsQXxjWJDRWo3VxW6ovTi0Nm4Xp29QsmWt2eCa8iko8lArwYVg3gpvMNiae7cSWTUl2G
8yhIKmSRJdKzP626/rx6hXFREkAI+YU4tpXi3qEQ9e7FTjnE36WCmuDJkau5A7Lh2X2z0X2VHy3Q
X9vVc6LyPkzU8eZRRink9E0XMT8xDy32oM0KMWMfrxirjLj7xt9hfhFjOGSZce5VdxFqdg7aggGc
XvrNPzbXLcQWh24RCakKp8shL/Q+6I2WxEunf21L0b+UMrcOlTXQStSqm7w4yrae7SI5S6/5oXul
F7aT1UUe4gQaFd64o+NrvHVsVYeaqUcjm1tpw3JTGW6+mA0Bg/kBSfPykpXgLUiFu+s3sqf8pewI
bHLG0ghYPm6us4ALUF2yFTlL9JouzpmT6LRc6SEHpoThkUM7fUazypCucxaCDlXP3VgsVxOXG8Zh
0vvwQZrPmsdia4ne28dAZsgFxdFIrWwzirhfuR1UGKy+YwT8FECXXScMwntr27Dl4sNWJD7NwiXK
eGRf0wTtaj9zvqrlp5fiztIIBrvkxHxfdAD1sV9/G22aJkv51ldCfBLTitsU/SNYj/Yk7OknNX8a
YJqqmFms6ZXdKrCIYTv3gEp2Jq7tDW1tmAqJ9SJtO1xZOF8bFqMl9Y42hyYCgazvLWGB7+gNvnhG
S7iLL3/Z9DuT4pNXe+Z5HPX0yWJBNtCUncXI+MCj3bK36/UXcOcUawMRdqi4rfc4/kpF9FbRMXpp
EujWWVpch7HUmWRky25NUwymKiMjIAHPWtNO1/J4eZWtzu0zLDYe724kMlMRobbSk0qdpH/G4/Uu
OAI9me1ZE5keGSSAkMqTFiPToO69sMee2HHZffXuVoRYtfO16xr9WRn1F/x07W1p+t/1CI1MqLyM
CqW5n9dF3Al1q3ZpFrwfhVqtnaD02vejn3OA0vpLMt9GKEhN5JZxYLr5PaWmwNWuYtYqEpgKjEld
cZaop49xttIAJHpqxSKDnweZLDl6Fo0un1DlVNSvKp8/x40271IQumcCG0/mvTXiLNPEaZtirmrk
ckFHt1wES1mgzTNd3XH5VIyJdZsWvvDG4lvrOsVptxwYQo/d9Jpi2dw7k87NcX+6tPH4qvsHyyn1
a0lqeeM2xqckVaEr9OqrZLoSlWAqdrIxhk9uVx04+AeTg9t9E8Z4lbkeIdSAitQ+jHb5qoCevKc+
NnDP90KSZu1yKM7ViozMr+yDO0Cfoor3nOFEpi/wYV4bBwixD4ykc/wO4OtGJ4xe+PPr123akMK3
LfjDfh2itYzgVp0IBLp5b+Vn5yfdYNFuSOhQBJzVkFwYGwUDJ4gsyLbA2O3QZxWGDrDswRvLs/Ku
mXpFx97CKpYBqtnICsLwEl6+XnCWbT6IFNiSYhXOodjZx+6Q3bLb9O59MX+DveHU2zqABWnnbPGI
8jR/6YZwtBl9hEW1877PjKv2+qE8LTd1E2/9V9DuDCMLPFHkeMgtjeuYvPeGBNDdqCJ6+bhXUYLg
INEv6VItZA2mb+nY7nqAaLilGFSOrdfuASFOUZyPFlZ86ZPosGgHT9UXbHfNxRvTr6qpZm5UJ2Ru
bX4vOAhsOM5qoEELd5/UzbksJvXRtMAAxllrnhYkd7dR6e9rUu96NZWf+SBHmdQknDGz8jOd5K0t
kSAUdtrhLbesz+bk0DHLOW7m9cnE8FHzTbx+hlK/wWOz7G6DCnBkHm8F4Kr49eY+46vsWuUEdr90
x8dDZ7XdsQP3+edTN83pI7a4fnKRy6MLte0Yd708Pp4+Pip6Lo2xqs4G47Qjk6+zlp4rOre7TszN
0W+dhnk5H/3LU8l0ZL/aU5ATLnhsKheSR5p0PBrMy3Zz6b08/maNHXub2ZIOsVHVxzg3zy4Dwt3j
L+Nmqo/dlDQkDlZnpYT2T59va5cmHB6cWhE9+HhI8rji5ubhH597fATW5r7ss2eXuJaN+2v2Nft1
vMbdun1863bWUlcy090mRosNZ2yPcZ800TKQz3LSWzFGDXi31bb/9tX7Pqv/fJ1/+VzeAXAyZCm3
zEk/rXWX7qQrMDL1aTYEbGgQobSuPlL51ITflXBm8jVCxyhYekSKQ4hBtSj1f354fC5xZUlLrzlp
93f98cA8lt5p5hc8zs4M7kZDImHqrPoEXUPZkkNzLO4vpBjv/6kd/P9k/39L9qfs/ydxyX9C9q/r
X30zkCnyi9wbAOk//9f/EARh8b/+jvb3/0DUjkrWtpBbo+BCbvN3tL/7B+UTvg/P0cE8YQP5B9rf
/8P04PSA2xZ3fbaLiOfvaH/zD8v3gT4h3fbo3/330P68zF/lI7pvoLiHes9QEW6KeCjQ/kkOZKaF
Xw0WCRy1rjVpR0yOS3f71FjwM8Klx8V6wktl/sLTukKIIVzMI7EZ27/71uWiSn67hqnsn1yJjfbJ
iulGvqtWDv3vZLHK5mN1zUn7OUHslgT4suSs5grOZG4nZjed51Eubtj+4Kc2rVP2r9J2FzKgkX68
Z4LQd3C2bTpCW2RTv6/KRrPzoeLEP+x0nJMtSUWJOLXpVF4LzTPbIFYa9qmp0cjdtXQAgecRtgCd
0ZoT8kb30gUV34i3OiLZxhZExKHdZyAmEvJJxrL+RuIZFrDBJWIgkGQLN1syG3xrA8LB4pSDBsL4
JZaZWXMPDnlGxplU7Sbt5uFOusHERINm7J0zYKJiSq9jjewMVdhQ+n3Pq+WLjiUzsbFEV3lpZ8aH
m8oiOYAByu+yj1KH8KyKgnzotFKMGlPrxVIYTHJz7ahnG9cY7jzClvFzExffYZsTgKBZfpk+DclU
ASoo3ZjRtm5ZJaiKNYWbhWzIj79i94croMf9ymZumxVA08xYjgx4zDyYODjc3c/u4t9GDGvqk6m8
znzlH/rtTyed00+Jr8ofOirHPuqLDnhLLmULqMBmFrddbHP45nD4i0MTFOGl8lkchYjNt9rApp0Z
HLkBP2O2o/MJ8RBe4SyOhSWs55o8KCwA9CK6bWs0RMf3Xex+Gl1s/Lt6aof52R/hO7Lm5XkeCAGG
/yglPypDaBOpUWD0gn6otQ5Oe8MeY2dh5ixs97Lr2/u4VBAPDVai4Vw9pmu/bDJtqm+gsTTvt+0q
s99o/qpAbs704+CZNLgzNm4mXc7+U5Zk2gn4ExZkUpco2a22XT1o2c5E1BJGXkXoDr4/L8o9Re+j
LcE0h7HeV8AJaCeJPYiae1QM5ZZ+advJeMVLLnJawbbqnkp0z8mTNiez+17bEGP20H887xizopgW
gz9nXIsw01t+K2pDm0VRnpGMKxaGmg7W2mOxJtqX1qqW18k1zRcDekuIMZOtD7jzTXeX5MwdwKRk
sG0aXDotq3kos58l2d5vmiROStUQmJBFZ9+7CdTdrAn7RPuvpTtqxRTUVR2Jdh5CFw12SInatJtV
r2WYloN5sqTRPWVo2lHV0HjRihUDW6bNb6V0RKQyrzlVbuee51QvIgLWqiAxCNeMO6s6SDtRr06X
xAEV5bIFgZbvk9EUBz1O7Hd96eJ0k/qZjSfP/GVVavlAHiovljZZz4Q+xc9qIh0VkFn93NZTwvvR
p7T9p/7Za5Lx+1Qa7WHUM/M1pehFiTO66ZNXzvxDQC8RaYzGl6ruM7JDciakC7cKOLFiZ/oZiBwv
r3rYNjVSkCwp0NZyFgN6l5yThhzQDUJJ6llWyCtei/pbPVt52I1+cnMciYxV5nHo2gTVwg33wnWZ
Jaw60TP3ZdDiowDA8jDIJ5NLMZqg1e0szAS3yYq1D5EBOu/Gpn2H3zDcvDGn4q61BX5ZDq0PFdfB
yfWStYHcJ9vOrBtGcwGdLbWqS4GfIEjzXP9d6Xn9KseqvxikMwPhwALjINuoxIHQN+0z0lZgIZNb
0hhYFkzKelqAizVLHO4TrVeo6EkgGAIxe/ORy07MT/IGwRfdEPp/JoEHUBS4zTFDzy+r0407J8b4
51CKYXCA1b2PE+FtBXOHqKhI4fZ6GzR6ReNgw7wdUwcNhR+jIXKuEEzMklCLVyb9zkXOdg8gKW3C
mN/PHiOUfQAnNx9EO2hQRXJtR8K8eewy454drmxmuWJ+0nJRslst0NMGcMxx5btBHdvuD6ks4q/X
Ljvr5r2FL1tEDcJsI+WRrGFmfgeJ05EXTw5MDpc2/RT35fKUjmgShdAJVFrnORrAfIc+XuOjfU/c
zGm9w2tzRIAOT0RjakGNqhbvHSVDDgcut084amhwFBhskM/Mz3GFAJ/3wGVJrvOcmrdpIl+/z/GB
MtPXQDjmkxsTLZKeUiPWdkcPMAtqaaU7LTHqQycajAROPFzcpcWzVS7jkYyXe5Id9JeBdTOcE5cm
fTMZ+9WZYsB/yYSkE0cTG4IHXcHClp6scdS1LR1BizCVAYLkT3pN8C3yniGWC12i9poqQh6Ubdsi
R95SgVP0PDUftALSXL6OTLByDJCmO/IbX5bpkDIB3dfVCBLJNCkfdBetOhKwzy5Ct0+F9MRVi12i
rtLEjZSfkyE/4CCNNSzb3N4sosMS0yJjt0Brtew6y/R+p5aenIxML3baqskXKHH0tW0wobmCfYMi
EuVAtSI4XT0iRheHaRI8uuO4YpXNp1Fd4Qa3oTZW08Vg5YhWMKZh6Trxdp2nJMotkn1rolPBtpJg
YGtQXWkzZDOtEHPaZnWSHzHH90/3xDk8LOZ4h0KWwezHZmA2pMr4I7Y1oszUekoah2P7msL0QwYI
Qm+6M8Wc9TDmNNWdlbQDF6xiwIyfzqHBnVFZ9UKasuyDufa5hjMpd0OeA92pFeCmXB+jVFX3DUQh
7GG/Y7Cg2yD0DK7SKk+Cco7RS+UrblRIA3mYTzp7qNTLc7aM44umAeW3q7Xer0bjHIYF17lmE9dM
NYT2U7LM9Kav7Wnc2yEyijnMameM1sKZCC5civ6jkS0sL32yorqZTSAT86hwOHZt+kyMY3soPS/F
xeH18jMo/3VnqrW9WCQpljvQmsIN8oRybtcXfR8/zRmy+kAnLXjcpYbj2XuCo9R69niTGBh2pNG9
zdbaUkfFoxwCi8bcE5t62WxN496mdqyFliBwijHb5ZZvdGKDEH+x43Yjk1Fb9PNIItb3ZJ0swTjm
cbT/f10FRb+ay0f1q/+f9y/8o2kXiSBm+N9/fdr/+Tz51dxrir88CR+FxPP4Sy4vv6gK+a98ob/9
y//bv/xbOfJv6xtcAP91fYPSaZTZX8ubx3/6R3lD+q9vucKhfqG2+HttY//hujhMH9Fj/xFYpv/h
GESQ3ssNOAPm/cX/VtWYzh9wBwRWbcPQvbtT6L8TWCZYg/+1rEElebd04l82XTxZ/2LJlYaTd2OX
pEemvGA7k2fyRYeoSATuq1QMCAtLrHtFHD2ePR6c1GAoq+d7fSnaw2T8fLQKHg8egxC62vfWAaEx
7VYf1kuRAVW2UkbzQ+nsc6/5NuhxyjSulmeDxnNqVr+cvtkmGbodHGKbbPLVboEnvUVDiDC2ys/w
UoNkFrT6RuOKyidDPpuAyqpTLmzgc7U/5uFi0E3xxhUcsFFE7bqeRoCVG6dw/EOskevQeZUK0Dfj
QiMnFA95IH2I2hLhzpVoLke5x4746c86wVtoPjizlrh6+M91/J0DsoPELIZct+nNjC28LzgqQEkO
GgwiW+EtdeARF7Uxx1kdhR0DzYzbKZw1dvEhAdqdHiZpxBuokhDDSCIRGjhdk+ijjOgGxD6cqycG
RAaOgDlJP4ysgOspWeXmVv9lijea36yCSy1CCqoi7B3CSoWNimv1iL5uLAJayrzar+306X543Q6x
TZKQWHZ324rZFhGu2N9O7r4UnRCHoUiCDCFJOJjujRzym9cuhwGicaA76D3p5G2trof/N04RnJTe
oz+flFQMoe4iGyKv4l4rtgEku/hJxbiHUpEQN9W5N1cDog56mNlr0V85CsIaQXW1QW0ILX3l/Sji
AjFITj6coSaYtOBAG4T74/rRi93cqV+zj8QIVg0pXlBW0ayUASWfHZZN+Worn/qac3RTs7d1w5hu
YH0CRvabOSRqCN0bh0p2TYnqkoRWdtzyuM7PeJrSfdmSbl641ptfSZp7Axq7ySNyCrEdb83J5bR6
Smzz17RWVBEx6zBR8eZWs7VbNvFt2gZSFSNCtcGFUwKocmWPWnV0pw1hCPkemH1NCxHRBR3M5aCa
JQsLaTwDM3a3TS7SN0+DuIVYYyvuHq+u1ElbHwbtqgvezIIS19anr/NINBf6b29bojKqDQca6RII
4GyQLUA+JVpJyByui2Pd1z+z8nlJS1KgCx3rl7JGSkD709T4fPfCPsJnrLYNU9RgmoeDJoztYJry
xUlyaO6iQ8P+f6g7k+W2lTVbv8udowJ9M7gTkGBPdZZlSROEZNnokUg0iebp6wN9au9zKk5URA3u
4E64SdlbokU0metf61ucZ3478ht3mEU1rJYH3/4qY6N6J+3QSQcbXXWyZ0amBqBQ2yB26/nPyVK/
GfXA4C7LkIKzeNl14ikhNrMTdncIrJrJvIZobLo2dod5n6eMzp20sPYslpk/8umlGiYqXaXbIBVU
DM/mzkiHs8oQG0DkAcvi5JGgMPu50/aMZlW7H5bkwZpcahrcnWsPy6ZShFL6mi4VJvhktKHtNp45
beS6kW10POyMuvE14VEuq40aiGKgJh0dWv+uppHdm1MjInuTZdZ4V83f+05b9k7TVhvNP5iVlnyz
+OvXHKodPe9vQP2OiAlya9CzJSr7Yao4kFlOqXNjOp867rSMNp69C2Rrc8kamosynjPBZLqQZN+z
saOOtWjTXYLRNTYG7DMgG9Yph7WIfqPXDNjLQWPfUhUcG87DTP/eveq6V02lP3K7iLGaCEppKXY8
tjHdgHyPxhGfbe4iD7h0tzOJNJNljhKWKezZ9Y+E+l/IiXGVIV7EYxJ1ffU7LRUFKc1XDGDvzvQX
rk0KurWDxh62E7QQmqDTralrfhjPNvBNfIshY1iyhZJVMlpU3+D7Lb3x2msZbTE5mLLSOC+Le29l
cbMXbtNExdB92hVIABEEv6ChvdKAgH22hqeQwcQ35rXVaFokyCu9wYfZYvi3qQni0radM/DwORGC
eZ4/ZmzCRHGXQwwO9aBXAsJXll6txDqPYHa5E00XkQHCkPXY7/yiOpktE7EyMx9aM2qtmOY0Xeyb
PkHXIbPAlH6+k2HeLy/eZEMY6/BA+4v/Nc5qI0xuEUY8XNJRPkgvkYdcYONV2c+89nMQUOkQCo3x
ejr/8PrCj9rZz7eOP/EEk5/tLB9t1nK+tBQpdkTw97C2VUgVgBO2WTkeCn38DaheRHQAX8eOOr6s
x0SVT5IqkUWLgDaC58+KR93+JoVwvrzxxc3KVzq5i29jFjjEeLhrEsFA3dPHX31Q0SSXqycG2j6W
12mmrSM4dwuZOwK+79k6byqueR2fdDFtp17wGVfLdoiNk+HC02zKhmlAEmwRKvWQvHWDDUH9rJwf
CWUp3/S0RubouKpUdzOp/70O9XEzBfqL1T0OzKAjl0ED0vvQsLWalzD4hP4bGsEMrNEf1X5GXtBF
VdyZKWj1DJmybyYK3YwS6wQmW8A+RpQI+a7hf4us0gTaikK201VTbBhTWFHqTt/ddHnNUJZQD7Ot
MTr4SvLhXZBjjITev5Fs8CGaJWTEDG/csI3A6CN2GBlpjKGNCaQ7ySUjxRc0Z9DwAX2+sufLzw6c
UMfvi6hw9C5qURG3tu+pjRNIXCmzRolTAsQL0hG4I3VkX2s9CGOsjknNx+pJBlm122Ft9ugkakys
Tx3YCOoPI0/lNbN3x91XLDZKSSlN0unxnnvtvUPUxEcFJlgj0pNu0hg40IsMsba5NF4rKTvoDrJN
8G0MpbujBONl0NWrlencQuiQ0S3ms1PBdAMq5M90Vlu3dWD6N3bom9h9G4NydZfrOcOhozdoT66v
HkYOo43DDKftOI2zTvsJCMayR+050PN79nPJden6OzAsZb/0pyDL5ijNMJnSi/1aUH6AJYvJD21c
TCDr7pW7jrOr5zbeTj43M8/BDdTqC+IwjPDBMtqQy2ZyL5IMnDvzcYIIxLQnZ/X3UxJRjjtdg8Kq
3ObYTt07ruRs085edmod41dG/ygGMQjzmsz3jpfs8Gka1A35+tFhSxs5FcxGiRdoAz3QeMBdWxJR
Lb9PGPF3i1fQVWLq8V071kvUB+x+vXX2jTJCZQlrhQ0cYMN65V3Omy6AaEUkOXnpMBdEXrC30Qj2
A8k6txU1G349ZbLq5CdOL6ZMFGmHjliAfdUU23C33nZVxRUM14FdUVjkFxl3wSbRGLUVrEhxtDyK
xjw5eJYYdwS7ojIgJmLUoV6euk6Gt5QVHDpl0fHh4LoNMvOsTzEdPY4NKS4QB7frt0wR/evgPHN8
QgMd9TycXSqTbFGdNFWxWx4H48jNmyPD6rekQfqI8XfN0oyYmE7ZsAVIpxokCxjN/IXPoYsqw323
e3K4022PXYxHWmK3CdT/MCcasWsKAoM2vcWTBhzRQvBjB0yXJV3AzPe5dNIYQL9Pd2819vsElRXa
f3tegopQXuG8137ZY6nv1HOvY4g3kez2t5dSQR4hzVZxk9e5gwTBQz6wOJ0dmtg4OQizM0jPS/FN
b+16V3nZchn19fpdBkSP7EbtkaOQmkfxJC0n7M2CDTXO5pcq6U4QAdiuS2iFLEewCun1Ne9ZsDtO
So2i3Er5qOkjtIzaSwkeU32csU3pXJkT4PAeDPYYm1hrM0DXrPxyrtxVk8UchOKFhjP3SinVPb1k
PxrN7rgJa9BdKX6isI2KxIOPRSzyXIesQl6s0CJWw3ifL4tZfE45skKZ5kWIr7TawhI/20bvYhZu
7gNU2cgI4EW6wbyxhnLnk/ugNsJc7jtokZMLc7Oz9nZgs//w1I49R/djwSodMl49z0iyeAPFN2SI
ODJSEisUCJ6JdboX4JAIGUWLB41vDijH9M0nXFFvXRYczdR7g39K32GRwhQXjoWwlmzykcvoRBtN
Qqpqp0iDLFaW8k7pNVkKok38QwAzbZxk4TDrumhJ3lNMhacW4S9mB8PG4bX17XzfmdxWTdzFXBp/
Ei2wH0ujOrfIUHCmiUr08BXapnZPttMcklPaeXS8JuonQz//anBj36wRgHy2aenM1RdzIrmbHCbI
mfakkrZ/SR2a27L0qwNRt8ONOF0W7PGlZmIvPC32JNG13wKnQhpO7wluZVdPjhuhsE+ydmUK0uKF
k8ur4lP7mHMrlFNR/04i8tdXPvN54+rGsA/kck+wgHM69SUAWNOkvGMhmB/goYg4lPCV6GAoy9ZM
jq2bHRp/ABLNXD8EXPzTdHHCUPhi0zLFlRHv9fek6fKDQ4mLwUlKk3ewNWeOoyV48tLhUieYW4g5
cB/w/KOwjXlP6u1J03MmblNgf1CPHUHHizIgAV9mjvFZGZzajZSscOsNHw5nMnvgCDLN3TRDD0ro
RO3N8hlfIRdoh39/Y1C/QiEIjGIzPpKDdqK21lkr83uhOInk6KKDE10wu+6pPnP0Gd+4O36jH5Nb
ZEbyV9fVJS6wcHcVt9VZ9PcoVm9WA6hGN4eLspW5y0wIdhVuslLU68Kqw0hq15yOxhJRojeFaTc/
msoaNxS+vFT4HnYum/vJNt1d68x9BPD/SAGru8vAPeDCSMbIdc0fvQVBNY3H8aiV5ohx4mfn4wd2
vOp3Xkg4BHl2NRS2WTbbrDILck+52R1JVT4HheGeW7tftmnBPX6yEPFZF1xqc2QxVklCsBYeZHwo
16bpfjWu5kYCYq1Tet8yMhJ4X7QyKnxCbOj49TaoG3mVebohNvHCXCyLAq4DuwmW2c7QlXH127Dt
8TvhOBebnhrgqfRIj9lUpnXZj9YlWA5jJudian5Le5e1o/JOs+YResSfATeNJdZqx054b3xs6leX
Gd8JddtHStSsNjnTdZmxmGMLo0ewarV0WyouJk0wOPvBLJ7smV5ee5a7kWlbhAYBqSOmp8eYanHW
KTXC5rNiifG0UWtH50Exc+frzZBigO+myH4t5sqytYiQDSQTyqn8ZOX7Qc47R3HoL8nIsY0IKrHl
BhQetY19FyR8e9bf7uy5Yc3iTXpEOXWY9AQyYxE2Uv8BElelDSEiNTcbKsruNf85Y/QH1p4en9kY
HmrXNE9S18wT1ymvCm+vAXpZp9uz20NThfGAvc53O4Uf9VG2It8GK9bh9iAdaZzE+nB7ycUbr5g5
liD/S/PUrA9pOdrcjtr0znXdfG/aKUHhMqDTq4iPt5/WrW/h9tBYsjspYvJ/vQm914nR4hWNppUW
odaH27N/97Ib8UjXWnf01jeorzCKzvsQem0cby9uX57WCEWh2l96S8UYSxC23vPCwml9s7dnlsru
cUtrO+hZVvXnTzW8Lhz2yZHBv3mCqWD++SVZeW1vDNOgpH3tB3P7QbEWwR54GtIHxgzoM71pb4nD
wy1raxDUS3cS68PtWYA+9+cZcnJz+xs9CwAzMts427qjbRLm6fsTmkl/srpkCJVOXlcbiClQnDEO
J2v9/6apYwPKx2THgX5oVbIVtVSnhYnkn4eJ+TIA+r++qLijcJRQTste90Fri/FEqb1iGcmzYH34
+2s1q3WCJKDrp3g89WTQ/jyUmmp3hZ89T4yFGBEaTwlmghPqnwClOhphM6hsa662rr8fjNV2xCK7
OckAP5mvJx0ZLJdO0kDi+dSK5jBzez6VsPNPHmt0DuiGYHyrST4hEkgsvIY/L7VCN7bBQELRXhXC
vHJJlXEmHg33jRzheKJMAF96ml0mS5AhXx9uX/dFwXy9yJQWCsIIsK0xvm/meVCnwGMLT0X8wPFc
UKu+VG9GfsXtPZyKySm7Q5Plw0nzaMgZxxHHVdL0p78fSnPqTwXz3J2Y6sfb1/n5OSD9Ta4vpHYS
g8b1RRu6U1PrKSoezkbqIRq4Fd7JcgqqPXCdbKrO7eGo/NdDvf7QNQ1TcrXniw/W+h0MmfTEXPmG
cn0Xw1zSPn573WozgIWS5o24Fc/C4bhjaoGdeMKN53GZ9EbcrjrbpJpmdliLk9il/UsAcmaD1Ytr
umG/K6wvAIpGdJGF3JFEnfVy6zgW2jVW3dFvvTTUYohzC1yHEHAnlTkwIDbKid9oF3xM0navdOXs
INJ9k1bwY64A/jPexWWOEVXmD1QgE4o2ZH9Ne/qhKtf9yrVv0HJlRJqPjJDjv8xOcrGIKuwGVut4
6sdgV81fFVGkvc95XClUOoavd6VmOztmaDpkTjK4NZuGA4gWc+v6J82s8khY5Uvik4uDXhAUJX26
QwDSpEoUl9Tym2hIhSZV/5sl3QD8iVWpVrxkBbE2N+d6qe8VTZ5bkE8MyVa5nMlAuAjqcwPfG+5z
wbf1KUFApRRXcq71psJNs8tbIF3lyIi7J2o/WF9rXqLsSWeWLuGa3NTebJ3jQsyux1mFsy6e4i1F
SlboBu6HVr50Fe0fTutqYVCy4TJJNw4uMCAxUlIa5M7Jz1tcnHgerl7dki9WL0GtrqoV80kKtmc2
/zIafOTw0A2knTTru8SIKgYWy0RCfwCKeAZCvjC5XneZtdobUAbJ8uFdJO8k3jDo9KHlebvyVNXt
D/rGhhPaPdqGZh49w3gbLO6qnmt6kagn85iML3k/ts8oWaFrjvsigPYRlAwSZVw+TgnxNoI7O2Lx
+UYGBs3qxvCqHJ/lnlwR8+4HA5vy01XDW+3Ru2x46We/eFnYwGkP55EPQ0uGidxr/ckv/IdZUtJa
ehAz8Ap75P8TZX6pSn3LxgTDgAiTJH4AZD2TkkL3DOh/6AMEEGSJ1dGY7VuP6FdFg6XNeIOVDF2a
yO/3YOpjfcLcqmBfWxRd76k+zjdt0qY0YyW/cFI49FRRl5mkq7qmHhepLQfDLDaLHNjZ6Y0XGoLc
qJ3LLXnf7+wQAIFNbDHJjLtZ945W8D4SxNkm62x0RGFkFMKtJM3Ew8y4DpWDDInlMw2Z0++qrU2S
SC1CFfoq/tL0XBkP7dNi8g8vwEKxBH9bLL/f4UQw2JAqhFC5dSeBV96it8MxFVijK6cWR5dj3+Uz
9NXEcd5sLE2HengSFTG6yZpedKOyd4nq32NtKGlUoy6Q1SP44TxFuchZ+AhwVGn9lvDBsA93tiJJ
7V3e03sxsGPswA21tczCembAash1CFXFz7jsV1jnWurmYTrDn3Xl5ArXUUbpDT1opxkMebU275XN
rsywwXhM8p/shwbPMqZ7GmKRtlK0GIij0v9IfAETEhMv23PnvjEbaPU57RcDUt/sajBP8vfZ9gmy
N8Q4DVLQCc2KWVoaj0asv7p58Y6wTUggEeCommPjG8mZa2tUC5qCZ/6xbY/nemJrl0Id2kKRCgfu
vXunp1dqNtvnlMEKW5MvTeO/cYqfTE2asza/bDvdcnd+qf107IoeNaX/bkccL8tkvIgMjCho+4IE
Z0U93UhFX6GYxsfFEHnUeO1AR1KGpNCfAy7DrKcx0yN0h8TGmvtJC8t6PgHr+T4Wvfmgw62JOsGR
FzdUkwvRJRuAsh91J77XxHkKD1BCIS1aw3x5kI5db+oC63Q21wdMXnRQltQQ1okfWQm302zkCk69
0s7v5wvorzsuWDi4MzY3JviZEAy6y+byLi1fHLVaUVr5Yi55fNIojpFB0qPPZsvLCJgSoIOJsrY4
RyK2ZCssJFpz1+AuP9DmdrGz4KVoMpzzPkYWg1IL9JBqT6ngVRWJwaYLMyU+Ci+dPxO8SnsSeUVY
KveZhecPPbU0ZKxpj+thPImU9HXfq7CsEghpbRfpwY8ButKGthODc2Z8ga2Amuyd9NFiM9KQ5vVm
D1SFgU1K30PLskJgVwUbPqdhqyw+RKl+SCYHobEmuj31kYmRCE1rPHUTkSR63TEFUKNSiWS8KH24
7yjMRgy0aR9M54W4mY0uxtwSKA7erWO+fu32B7eHbHVpV6t5GmvVC7pmDhCTVcrtQUoWpwMXXb9K
kcXmOjlkrn03kjahM/apqvDPJc6mleOpVO2wd6mnOd0eYp3lyu3ZHFP1sUmNjCKJ2Ng2U+Tj78ka
k9HKoKnzHNvJHgPSxjdwi2R6EmVokozpbOpaJREFiMh0HYvl5NnQU8q4uFYlN54gaO7Tidt4kBu+
sanHdjpBFjsW1Emyws+m0xSMkstrg0dJsH7lJtmxQmER63ol5i26m29fh9Jm7rGbsqn3HyXyfbQM
jCez4mmMe3enW1UAGz9gYa1I1TnZCZs8SmFF5go/VH70fBZCbgcVCP8OFYGaqENTh+IOIKo6g08s
z4sxVGc7GVFE2F4lM5i1cHT7ACaQcFaPLeee2dFqhDv35K4Pt2e3B/JBbKluT+uBlIDYKcyE5zpD
GJoKy2A+bPxqBhvum8+5DRWtYWdFihi17CvRiTz0mksWQuA/vr1kq0f9n9Yf2pmw4O0z8oB0/Pm0
yPqOeztvL5Ia1q1vBuQo27zYglAFgBNnxGTY/G2y9UfZU412ntThwq8Dr8ujXlGaYNluRWrViaqZ
ZeHfDxY1cKfOzJByb09vfzK7kh4R9gtFkVaUzyfkqevsrk6bt5uhf9ZxxmyKjKx0PRJRW4/TP1/r
XRr3jCXnRGXn54I4302mYqDK0X0LHdyeMY/uj0P9Mq4Uvht/r1IJZwJstVsUIsiak70+3JIfy2IX
NNzH/TawKrSZfxP+cPKJbh3I8Ntu7LKzqbR9XqNTZzmpSAs976QRvCdUccqCFi3Pol7SbCRgLg46
dSLKQZ7IaznG1qX+7cHLKLY1E++uWrd1feb/EjMqKbf1o8dontZMluEs4eAoxNRCsAz3ks5j2zIh
G6yeDgZ2GcmIjhTE0OAsNFyMYvT4sOf56wG2f3kwErawsOPKkN9hFVFx8Rune3PS8lT+eQj+embJ
wNlYHseoQ1nLjijoXWHF/R8DiTvIiGRTc4AKtHg62UrdPPSuvVHrHrFad4uBgxtyTtBxbx8EMC3M
J8vaddu1HlwbxtcoH/3IEJ8leSMm7qjgJM7SMs49IyAEymrS9rfYSZIv6KlBc0i9nslb0gi1H2b7
MKzplKqJn+IgqOny4aOn0w7O3whvkR/UxfYutsbH3l8Y53gYh6uYiizHppnIVaDrzIFs5roRokU4
UoV47dYcjnWzumSUFNvU3m3+W0rn9tKu235vBf2xXzd5ivjPNrZ0MtagDMk9rnvBIJX40e2BHUiH
47BPGTz5MH1ta/h0zfkpJ+a0uyVgvDULAw6J5sTb6wkrO/1gGb8LJYazV0IOaZAVbhaciXQlGOf1
LYr1+Pwrg3R766l8nd2yPd7yRKJEHN7ASbl6HR+husVobokaiYtvoYKTmqKz0GfrmLqH27ecyQ/9
47vfXutF9udnM6qiPmB9MLuJN/r3a4UfdlPby6M2FO8pfTM03fr7Ts0cZuZ6dHGEGKCgF+1Anz0X
l/Vrre2SPWMKsb39i21vqEuGTPwecq17XcBubnMMyfq6SU8vNWack0dq79R33YZmJuvPuXl7iwoA
bUiWljndui1vK/8znsX3cpVHOkkbJLmo+9sruAtfaqpU5C2xgDw51Rs7jWln9xSnyvq2bufL7eXt
YVn/YBzATqoAzf32zqdZk5g8zQu2wbvELnGX8OnmHtRwbpDYN61dQXMhVLnhqKqKpLjFKU/f9gYF
/ZU7mEZRZFXum6J91MpdKZtvFnWzB2oX74wabrqXxCEsA/BNaC0hTSNXlekPrCAQI7lymWUPAUPB
Cc4knCrLRb6WRso5qJ1MwW/VbNTPBl0zxMj/5Dfma967b+Q97mRjBFt2lPYe3A19to5zKfNl2Td5
zu1c708OuA2S528OJvStdPQnzbExgXu4cuYUj0FXvSeBuWwGZVZRSX6sxv6IUqKHyvKLvczs78N8
tmR8FSXbSdOhKMwc7vBDvouu5DprX4exqkkNip/I8d2TQqtUZJ/bKZ2fylg/9KzHfLiqG1aFR09q
/Zb8Dv740r0i0z/4oCNC79HwMGs2djFzc8/up5KVMVZxSI6zHVn0n29YpLJQ6cdj04qfnJFLGGss
yswMoIepg3ijK6WFuYb9gWlBfZ6lA4XHqo9zLYdPoT84Xmz/pIiD+OW8jngEa1SFA9UnzZjY2n2A
cBHlRoFvfux/GwHrepmqR4pYqGgXWrC7nYyIzvAbSG1AOdb3o+vvb1m/oDVhLt2eFlNiHuV8xIbA
dW3ujXujXOjaTevgNGELP/4/cXFeoVmKTvzu/9W3efNi/m3q/P/J62lSnfQ/eT3vfn22H13xr1G2
P//TP7yegfMflkFTBUk2x9Ude/1+/7B7Grr9HzpSgWt5AIot38RuWYu2T//v/7EtnJ0WsNwVSW9j
4vqnKJv+vzF5AlbgB/5zc4zu244OzNoKPPZwa4kGf/5P2bWSXZA+x6m61MruJ648bAKutyDovwuH
/u+/dsuZBn4Gr/bvoOm/+zb485GCEry0mNKtKt/d/hLscSSZ2/9JmI45gJfZc0PqBQEmXpWYctVk
PMQZIHFhsao16fgifGEeAUlyN14VHR9pp0Li4Xs1dD6i+kAi/4FrDSkob9ZN6ccwwB0RSAZOhk3T
xdgIPWKN/i/7MWieYz99bVadqUVw6hGeegSoalWinFWTald1CnfSfIoRrEqEKx8Bq1yVLIzqBpdf
1K2G3QawE9SGWFvLQfXIaGMt1GcwOkn14iGSjataZq+62YCA1qxKGo4JkvmIa9WqslWr3oYNhH4/
68tAiKsQ5Gp+DgMXmBj2qtbpyHbBqt/Rk9DjK0fT01d1r88WHVdqurFnjKO50TnbbuetimC+aoN9
U7+YeXLoXGc42pr6Pdopcs5YfyuYcqIVoDECU8ak14fgzWrarZEh+aAiD2Loqk+KVamcVs3SODCY
bBwN7wfR73pVNgMkznrVOuv5K161T7WqoPaqhy4Io9y0X4KkCjbC9WWk2ucaCRVrLHQo7inXOdMn
NNnyoU1luh8oDlwV2BYpViHJLq5wdjYsus6rHpfGf1OremuvOm6drD2Fg5ooUFlVXuTeCdnXR/61
Vh3YCqyfKpNzRGVKj+Rsv+eragxqIScY+cL2GnPaqizbq8Y8rGpziuycD/lW89iz0Pcdt/qlKyeW
GjbmiaIJFgwEJAoALNMYKfXgQ7log/RUmwBqsFY1fbw19J9CqXqbOx+Q0bpdqVfNNnNRBdtCUnNd
VtA9+PiMooXnXhZ8eqK5b6rA3eIx0zikU0lCz75n3etiPWV9Z1VYN3qLze+IW5hUTpS44qWmn/cw
sHfYrcgHjE6YWSsr6iT4cUktrLk4TxOYyDBJCRuWqU3SkXW/NbWnRuJzdD2kmnkQCXP/WKJs63mk
m+ldhYcQIJV2wCU+bHirwDqk91m21Wcqhy2WY5AItveU9+UvXdfAyTjsoBo3cp2ZrYL9UXts4bwO
4JCi9Bti05H9+leuJtKP/aOtLHOj5WI7sVl7NOASmEn5XqRFpBvT51KqN2JB7QFnBiPCvv7AoZzD
v7JDzbK++80KDhz5rDR6uKK8P2vB52Q039bra8j9Hd5mC0JK1ddAwubsB2SD2ITgMNr6vp7i5tzH
2W9q0J64PIIWoUZbsGmOsjHYaC6eqTE1RThGNlQqs26eAQzGB2zkdISQ4P/z4Gms1+wfWUWpb47P
MG8BOfYa3T8xDdxOh+hCuZV+IuCXU0L34BVqPzIxwNWsnxe8cuiz9okK+ACXyARKr/YdqhevuVU8
99XwM+fssrVlxwWAZPSTJmj+HapNhaX/LDX8otkPZ2G5svRkhXPJIHPuynNZle02OyWLSVSH0HGI
AXi+5OuCmivKkij7alXT3ZTFHBqmPMAF3CT99CDLJGNN2XkHr8KU6RXfZ42aUQpcQaEEDqhm/5MV
3nhpSaT4BQGAuKMJ1vWfROaXu6Q0USWlF1HLk0Ftumek74e0FjDdLwiIaQ4eCHthxk8bdn0fS4d8
wLbRJSMKM3+zA8UGzaogJTPs0xFTc5gqm9RuRtKFKEI40ENj+dVUzgG1fSSWSB7JtO33Jp423XDF
spXL1tqy3Gu2DfyvTYp51oYNbLTeJsN7vzHHAURc4VR3Vps9Ge6wkTNytT+A7G8X7XOwfVwOxIY2
JoVf2CExGaJCZ9vGDx7qeBsrLTmVYmnD3iIeSpk1NT3Usqc4KTEWoxWl+s5cUjivg03YFxv6empR
NjheyEjPUZF/mZV+jGlVaBczZf9Nxzvq9C85qlcuSHyVKip6py4iFV+NGO+5GVzaBFEgT7nopnb5
GOi4qRJxCfJZbNvxd2bSnF5X7a8UtRWsPzXBZv97jom8dUX6nPddc1D4lYWRLLve7X/nUz/hbfa3
ve/Zl8xpXmuApoWHEoiPd9i6RCO4tpUT8Vj/99JXVlinTgiSMTl2vTrkFU4oDbncCBx+u6Vzr3ua
SwEXTdHzlIprahufxJafIPRc+oTdTarmGurVji1wFwZm+WL0NiPswlL7vsYIkWfzgx/X36UObzMG
PLdxchk6i2vu5hg12kVYXXMGPdHuFS/mxyOih8Nsoqe/Oq5+BVndIRlrrB2wt+uLfQ7YJEfUsb/1
Y6Hv49b6iGXMzITvnXjDbwAwXoj0dxG4ry9Llz3O1QvIa+wB5YNnr1gVvUyiYnZ/OyU2Vd9iQKxM
tY1Takh6x3viW0IRo0I+HXWGg2sWxTCTSzEC/1ZDCiKDiDQA3uBgs3bHTLXnL2fQROV89vunsVnH
WtQwExf1NuD/SzhqcRfKAYUvE+qO/oNu2xjGL6nAzdhmg3TSvFbSgW+Z178DZWy6UYd5xZIOkJ1k
VtQnB2ziM2NCNZKDo6Og9Rg3twr0htn69AhX2wIo/daXnaKgxXpOquyc0Ui1ywoIbATCzXWSaRXq
gXUkbtkppd6gTtk8cjmOumw89P70gUw7QVHqAAhY46/kpBnCO3R1EWzFor2ZOezQqfOGM2sFjLgl
YWjVUpfcGKsfcYKYWRby0yjXJZ7fH2ICIsQgq7MgIzz3kNUWdFS6sHX8c7QKDZUdbO1g2c8MPA/W
hODeUwjd8WERKemILtB4pc85Iz4LSZ7fH72kvvw1kAQPLQuWnJd5bIk1gB/UEKR3cg3NKCmn0IYG
v++9Slx7IDzEoz2mlToHEGIxO1Uqf2eruCBocS066GP2Va/E98WcWV9VFEaxo92NZcAsdYrny+i1
sOgd7ImOZnIaaWY0y9nZjwt31ibxIjqKTRzArFMQfzY4eOUOU6KJPliX2x7biXAm/VHrLBr9ZNrv
Wixie5WnT3XTwmuCRLojac5S1h2uHAOsQcqjXHTqo5OYw7NWX15XfC25/olw9i0GjYZHcmLJPAzv
Ml38aB5850SkiGJ47u8RaY/vGhaBg1tXGPqAEBDvb7ZC4OymtMKJ1Zc9BeCBUkyTw9KFquShnVPc
h7gb3UycAfz/NNfOyAABskL62MPTe64qv3lkYJpR5+ZL7GiIYPUuCfyrFJnY5gY38gXQztbyAaMB
OhwunTft3JxYpmRmuEXH0s7ljBZUjtW9U+sjdi4sQjO0h02LFWqXLJp6ZtR1L9r2riDAdDAsW1AX
hC2y5r6mx5gEUqzXmJKyu1ygOC7oDJubqcbVKrXRG4OTV4DyKFJWNpaL7zGvcW8YbkbzQE4eWBXy
lx4UEniqJc+3Z4M53pOjo8dCw4YgoCKEk4c4PqaOtUnE+EObK5IqxXyxncG5Sz1ObFyKhzmfh+PI
bZPq9JLeS11pEYv0u6kqLOYC67LdC4ANWyzlTIFIoyXxFdsTEETVODtkyjC35/jAjeLSdlBNSzSq
Qxcvj3Ou4sNUxF446h5uo54uD6TwE5H1p1KBXQ0yuzjGudRfCJc/5IaNoRM3XWEmaWTmHsE5GapZ
t85DM8HMjMlDcSEZDHHpxKI/gEglVzpDCLHctx6tM9TtOD4Uk3iW3eKfq0Z+c4IGi2DtkZd56nR/
eVh06qLlUsmdX1ewEQLA8xlWdIwlsbejyxPHkQtdugLXG7OzAGBBH0ypGz9WrDArt5AughHaYi0Y
bV+SmCHC4rM4vZmCaJj5Z7vQf/uaX5Q/QbTNwCXwCDW+4raYDDEmmr9dQky7YZZxPWuAAp9uViFs
3AWNM3+9BhKSHV1z3T9AIA9VNZMkqpPff6wxN1fM7YE68plBBXotuNqPrLcGcsn2gA1dMkcJgmp9
ygzsP9k7j+XWtS3L/sqL7OMVvGlkB4ZWpERJlOsgJB0J3nt8fQ3g3HvPefdlZEZFVKuiOgyQsiTB
jb3WmnPMw8/7bfUelMrs6Q0UKikRlokN19pdpIVuvaCo1i+sN5FSuUIfdLtOHcMegkSv7bQYwOKY
IeZJl4Z+pvqgjtZDuk6m10nNc7g00DGx57/dDEvLf31sEpDFqVq96Yh2g5uRB46+NDnX37HeiCzs
FCCw1lYb6F83fV0xBSd22h2X/vn62zBW0j5fD389aBHBUsjM1vql6y6yLziw1wJ1vx7WVjDvAwkY
79LJChdGFWKIPw8xncG4Sgj4mULhtl2a7BQeAlqSZtS3I/2DZNEUWZ1P8ktIJkep9JDWVnUR8iDq
jVVeVPhgxo2lHxtKvPTrjbA8E/0mqbRQRivFjtEXEeEvqC9reavWozFTZol0XbQSY/BTHQbmgo3Z
0kEvRQ1qozoaLx0rOCYVes7IfsoDyMS52E0mRq5F0rZqwkIajAeCpHiD1/vyIgpjfzLvFIF8jaBg
3FZp9WE9Uuuk22nY/jtpqA/NcrMepXiuvFYeX/vlW31gvC3k8OgvXdZ6FJnLqKwfgdxKcZpA3eYp
B+x1JG994rxJy4lIKmVsKEBSlmfMkKHC/QW8czfQYw5jSd8GCcOd9UZbWtzo6ys4Wf4ByX2+XR+a
Z6NwLcpQ0nqumtAzA1OWwRHmseIgLUfr3Vwtse4rHZYasd1YU3upWoVhS7ycmTFelz8Pl/vTQl2D
riTZ3TJgtgKBc6FZDtf76816F4ggk406t/KbLqMMj5ZCDB7BDUWcv1lPHIGSASlw9hLCWUrtenkG
6xNan8t43xVw7eFqZLwn63RLXvr2LBNME+job3UGB6vSEQ9rc6ih9dc7U41ZSuR7TR2k1F6nwvEy
JF4nwgkfFPD8MYbX5Vxfb/hM/3E06csQ6tf99cvi+qDVJ4NnTdTIf/0cLg5x9tb7bSdn9cvfftvc
KNm+Eb/GchmrwDwuDz8PVTiNrOIde5Plwbin2Z7VMFp/+86+YSAzLjfr0fqN/ch1mO4NjLdl+CvH
hGUjot+t90RyJ35OgS2lfqmgwiLS5rtq1M6SJwZizgir1NySND43LoDmKX/NjdcJ8t/u6lK+tfDY
bgeTIhVRwJ+/XlHgRyYqORLra7u+rL8G8OtjkEwXxeCfN3/7lrCYtV2fs6KvWLh1NoRJyBeJTav1
nUHDkzJbzW4LLBdc+1D9i/gtU7TVrC6G1nFmrofEwJwiI8bPO94Vk4bNawHu+evitOL4zPWQNm7l
zhXXhLa4COu7uY4XfztcZ5FoDndGFPZba10kf04aCytXdwny1HUspug90FhBRBbGUvLr31/vgqJm
hrZ8Yb0Jy+p1hmLlyct6tA7nfs7pft33B4QhZicwU+OZrZO99YjsIm/s5WhHm7h2iW3vfj7h9Yug
XUebGRN89mCiwpvo/S3rCx8gGOjrISZ22BKG2TrpqvJcdKPxcrTeHYOaCjRbxs1t+o6Utt/3iwR1
vWHQrbM2LfcHScD8x/T5X0/C5e4qZFjPSY3+GwEG6t1v5/d6CFeOaCdGI856t4TItiUU6vjb961n
tkgus6QJyua3k3/9nl9/o4LuhOS7JHt5EVBEaGeooMdlhK6af/yD6480OiEOsAaM0jbFYXbjJmQq
vcpiVjHMKov52931C0zkjZ9prP+3uRr/701kFBIo//uJzPCP3XtWgousv/4FwfHzJ/8YyxjiQtWA
kaKKvxM4DPmffKxoCmoy8ZCGZP42kmGQI9LrsLigMdBBhfAXh0OV/4lDyjAtRTEkzQTS8X8yotH+
louMU8/gN+mmamKFZAT0NwqHKuhjUJnGvLOCZptEOv250DMjT7hWN+kOwdNMXKxxQJxWVG732L6r
n8Fj+wQFNidOx0L7tyHQxBCe2/LY+VsJHV6+pZIh4gaJMQzzTHDB2oZXDOVVvkcGAYHHlTf5O+MW
RfGkmOR0N7xKP6ojBuA9w9/Y/u09ufuZ1f6PvMvuiihvm//8jxWQ+FuE+8/nSLappWmsFP8WZ08e
9STJmTnvxNl46iTpPuxmBjoUJIP62dXdtyAsTqQkeoX2d//f/3HVWl7Bv/91lXfK0FTREDUFpMrv
IzDiLccqDpR5Z14Jyha/i/v6VsXs9tZuMMIzRvft7tt4UO8LpGRHeiDJg7AxT9aDib3jdsmIuUj1
SbphQX7PzvM+ucDTa85RbQ+XrnTwQ56nd1IXyEHQHohJhAFJAuNn8RTeKHfitjS/Ak1Hm2nNT8kX
V379Tn0lgJDYjsKmnaidWrjLhm3TUKZWv2bXvnGWMFXa/QZOVFfBSk1KUr0Af8EcNzfwXzfij5Eu
xa41SHoiltplJ2669UMFiNeRjs3WPChu9lZcsYKGn/EjT2czPuffwFXvZ8D7Jxw5nU1LokeZuhtu
0IV7IinxX9MuczsXfkCE1Li0v+Ujo5YWF08s7PG3NB/o2TrDhvr8QQN4BHu1r996E+6fV19N7DLg
HvCEhHbwWKCCBxK2TePLdDdjBT8FulObj8Ul+QpIs6YmOxWP2na+J5I0f86GR9zDeHZ4OYKb6SV/
1zcgnjDTat8xPbkTyZe9dEgCjxo/oEo1N8OwYJbpy4DGSlTkHS89shrlNLNZSyUvFy+quJkoBi71
G8lcH8Wdf9sWZ/mByp2xHkGZUeCEWMHvo61wzg7DOTgAKg/u9GNfOBNxng6j+vI9PVSmDWskvBSu
8h17AAQ6CGl0qu3hA6ZUAguAawMKbMd/wQBUFnfRYwtH74h0BRNlTu3r4WE7zlt1E3pq41gxLlpb
e5V++KcSg9VpfkHGYbnZLb6qt/AkwzbgpSVWmonfjESawAja/FsYgWw3kbMdzWfck6Tq0QhOv+oL
+ojxDBlcvRVfEbhp98HewCBvoDZDY+EMkmM99rwSWEVJATNumIYBzXrv9khCb+V7FCXmNfjQz11z
bAU7evav5oVWPqd26fSt2yEg3+vn7JZwqdbLlBvj0qge/rdyl3+AoMQNsqt26QuReLFt7TCGxCfr
znqaK7votgZOPo+wcj4ddvrVn1VezaMcP+JjrG7J87xtlimhzdYkYwqRHIYXeXnT1MalZy/bA6Fv
XvtOAgvNIVvyLNI7AOE4cE4vGoFLNgEbUAGQng570rlotH7WDlsZeadvcs/Yk7odzLyQKPK28Qnk
XrlTDRuo/ZlkbjrUJwjTksoaSI9ywp/X0z1wiHiDlhiItvQjvYZeulNeyRJKt7I97cY7ih99y+ZS
28fX9m1yd9MuvOIMYfJLUR3cGq2LuFh79N+bbwE9KbieU9/vp2f27R5tKusCcxzpEoT8ek/a3Lgd
A9qatnmrdFfr0p/aV0KiSK54ne7FZ9HNaP/b4r10Ww//w+L8N7itakIm0lRS2MBOcZnT/pZ1DYzZ
1AadUVATtG5Oq1XOjGczav6HeOt/W4SXP6NZCBTQIZhAQP91Ea4Xo4/oS9VOk4bH5U9Y07ifgvGL
/jsNfliB4lxxif9ff7K+/ovrDkbDf7u6mhLILBMlhgrWzBK5jP++9iMSV3WiBZod/e9nZYp8Txtz
GDHsW+1cV4Q3SSNXxko3fvkUBxbSBPOdOTc6PahGPaONvVpOj4Xv97vZlPmoMQHadBqtxUgRb5Ju
hNck1A7ihGYjKcysIhH2n4kPflPLEhQCRNJ2UjXndmTJSEkbtQr1CLshvs1npbpRh8l0ldjAirXx
q6Z5kssOmbqBZh+RtuWkecGsz5zv24w6l7OcseO0kxUcjmZxZRbRPQRaI5+sNMdBQFc1SwyB2jco
ifpsbhiTRfTOuZD5Yvlq9cWedm0aZFhktE8CE+Gl4DLHsoMCGlpMkZE42WJHTKStIs5gI/J5oxME
uDRxt4LuI4Ssa6e0BKjgA/wJiUTjJS0dYB/LgpCadm41m6qWhEMhZhAjQ+tZLmtC26y5dKU6+gZa
BwZkqLFZFOJDovvqKeorbKMzuuli8YcUmsCIddphBL3oKVJikbzOMWLIgaUJjm9hfsuPIeByOrbh
6HLKkVGctoWrYVmzZWFWt2qVoUUV840gJ8wBYtE4tY1xYoCfuzi0ufAZ6u1UgyXSBfVjsEZ8qng6
liGmzyRv1/fI5cVWa/aMTLxxiO+UAlSGzH+Wa/OjJr8H/L9Y8rIfdaH6OLh1rmezfBv3OMQEZmFt
oWsbOdKfukibPZXRPcRPQnR1NglLTq1Uwwiddf1Bm+GrlDUaDekMenlHOs+dNP6oRu1+LgW8/sH0
jDj9qRwpr24JtMi8ZmzuxzB/iP3gkYCkH7GJ43bmBJ6JGGLy/Lwcq4NH1ghU1YjQW42s62CcJVcT
MRHTc931XBIgp3nM2bDsqLKryhla8BgsVB0H57DUrqiUTwKZrchbeadN+YDTXCBUTBV2dYGuract
q8CMRX4xPJF+6ogmkKaxDMyNMH7hpnFFIX0cS/kHjqbDMAHDVS26rGKyFZJusqm/KDE7HfyuGRAL
iC7+jGTQnhBCprw66XySJqa5ZYC7/oEmDtbmxU+TuCVOH5VJRC527vKeib4ARf/LSoONAQBLCTV3
yA3SL5nW4SJR7/QSYrFmMSFEMbIglBNE6+S4aQuTbWSOXe9B/EHPoCEtvWk94IYaqBgbr1z7isP3
eXyYe83FJX81yRQkm3FvksqoIm40EpxQSCVIi3H6MdLBtNb6UQkCdRtl2e0UajG+Lh9ch2ksF426
U26wKoHTQsoNlRPi8rDXWtXH0o3PZcqlCmZWPjFp7ZaERJWJkjR2x7yq0QAE/lYtggDVRFw7hYZ1
OGgwBJesfDRDzcY1eznYkcxxkLpGhbU2+g5dbQ+TeoR1OtoYDQbm9UafZPmQRjV7Ntlqw23Vmnd+
C38qF7SGMQ3DNaBLhNUsNoJRHZKDob/HyaJwWR+KzOe8p19bLA6D9REttJKfR738ySciPmLLY+oS
0KPNKrX3ghpbaNimLJ8EH/mHsJO/iDsWNjKMZu8uciBXkqB53zAGRA/f2eXOdJtTccEQGm0xW7Nl
9F/l67yTX+PSa9z6lJ7Gk/ROclxzJO1Mt1zrbmaS0jjJ6/TAZ7+CqeyM3/VW8ph6ZjfK2Xy1iwvh
wOIr+DH1NnxvbtTNeOpE2z8XHzgx7hBoE2cqv/Ae6S/msXkId6obIYU1WOdvjXJroJjRnExyM5UX
alEygDMjkdI4i3eIuCS2p+g5dMw7dk92Y2qbxl66mC4bfJHhxqsEgoRQUdYE1cXsZzhMt7QP8878
Ye6rr6h/DWc3iV3gKmrHD/bfleJpTwMJNgwOYXphiWLX4yRQes7W1ngqHtnIQ/Gzxydja2zF22iL
oRYYHWQL66J8p28YIMBBfMxvMfaubdV4hbzEgWDkT7jkEWZ7bHdSRamy6Y/yeChQOvQsoJYD+Iyu
b61tdek4JF7AUH5AALJB58wUUAESqO4Z9k182tqj5TviCRsOa6lGmizAsMoukTHRYiIRG+2ON+h3
GuQont6lYm06Zt7gReYmFFB5syBwPXFqoIc40ngNSy94Tttt6WKIM88ApQy8E3scePWLDC1MQnyG
G9Why5pqjgDb+VY+mNGemxP2Q/g04DY0c2Pii3WJrmLny+dr2raiXSs7mddDvxm7DTNnBr7IvSeo
RUjEvOhS8Gqxu/wi7Vqpj/VHgR7hg1/TjJ6Y2FgQ0ltLPyQVfk3Gp/cDZArrVTizhFlnTTvorwJT
7x2nBXmEvMTQGbLgwTirP6BBM7GlJGsZKvSA63DGs2c0H40zOVdNfDajo/5D84TL/OTfUj81r3VG
1X7fPo61y98GsOLML/kN7M0f1GRQ5tQvZROd9VP23hUOiWnt83CNRrBzjnXmYwPjceHRMJVyiivh
OQ8hpRYz61c+AcoHAasyXHvSpRdHO+WmU11BSaqudk6uGlvV2ZWlow7Ct/TQVz/3hh0wNuP/P/D/
it2JFCg+k2yhBI8oD0O0kUo5+PKMaltdpdCmp8jT5Ff3/V0hvRSFk5u2ad4Emgu3g44sL6JBIXlO
ake7kQgdPPoHkwqU4PqCdwoioF1B0Yf1Sab9U5c8BfM20x3ybNPuKHyouRfdBxLWQGhd24qN2Nm6
nTJPnG2m2uO+vyFRjSAZzlyoK4Jdbetjl2zGQ3uAhxbAlLbTHxOW9xfRuklvfATchg35GOG7mO/B
6uEro5qzQZ0UgW28cF4xmB4JZkS+VdjCTmbN6D6wZO3yhso83OVQ8U03eUm3re6wGaAAG7zxKcL3
eotRE7Dg4CYKLVibQEdZtolRH0xOESfQveEGWi+iwflkcdZQotIX8NK3GiA4Phf0UBcqcvRnySPs
I1zWj6bldM8FO5xxazrKHo/Ci7SRt/o13dLMec3wfXP52KenaKNcc/oKnnFzLPAQPgyZh+gLRuMd
/MgdSplNvEc0op4IbTACt3Sx9Rg/wsgOdtkZbMRL/6JuzTeew4VK18x34QEm+4zJhmeNmHH2LMyc
7ngL7IHsQFLg82Ijnv37FuUpDCybEhAAK23z++ZWeK2O2gOj0fbFvKASfQv3zdGnkcI24YJo3wKS
yKrdP8AhN7dMe4gc3lgfspc9cQlt7xa5zQ3ggnNwrj9BN03IeU4Jadm3DNdUtlvX8qNztdMiPnhU
ztE1OQY7VT4ECiBLD7ykPCGC2BHnXbb7UrzTL+rJeCie0J2xwYxyNw+QwqLd3NU/KA2Qah3rvfTC
VGi+paQ7c4WhFUKNGH1gfIKPYgVeyIfVcA0iMlUny9zSP/C6I/J8qfDg2aXq1S+S4inM52/Ns9YS
uLohHo3pfSiAeN7wPvnhhudSJBcRlqG6l2OHIrWno0DW5om2yoB4orihqpR+NNUHuwoLXVd7o17C
RyaWpi1tzIu8tR6k0GXsCBktEB2CXkHCRB40wnofykjT7PEm2kXsCKxzdcZkLqrnSnfQh5rffe0i
R1Ds4Hn+zM7rMqd6wSF7o7syMP19QxrAtsjyprtsS5TOJYgOivQRCkhuLsFwit5wVw/YGJcJI6qZ
o1kSMqSfWPy7iVHc0R8eQa0j8vtGgoOZE3bRHeuPheaPrOLkQAqYF35Kz4goqQiGU/q6ZEy/SLc0
QHrFlm7T/bypLhKwB/Zzl+CN6xKLgaK8W/0GWcxtcR8hXPpsN0HjZM+gdkzLJeve4gUg+IpLGesj
YhGuwzqGyOtYXgOTXbiTaFuM5kiBuahIrHav8VtrOMmtzL70Mr74YKcWh7tDiCVnbCxDOXA7/J+2
/xYQ94iAXfLKj+pavEEJVp/K6D6GqXu0GNnv4tdl44nK6n1ED804JHIXCsIhvp0VgL1e/yztyo26
BXSD1Y2GyA6M6Z7ytDtFiP7qbSVvui9Tc0FXsGzidIX61r2aD+J89h/yHRq41+6rRXHOLuARiADz
TaV2+aAEZ9HLrvju/LvigszzviT/zEneUcxX38qmeyvpb3xPh+xdVi5ZRGAolm9e9v444FllE/7A
NS+6kI55B51fi/YwPLzpTe3c6sqqjlwToExAb+ycHOsHxqhcRZSd+aTTpsQOc0tD6V3ZiF/cgWQw
BHt07yEt1pH8MBSrHnEl/iPjtPyo3Zc0S0IS5i7ZF/hFgpmzL82w8+QyW8dE2gieCTPfOBP43d/1
+t7nsjiJbyrtllT96GeR4gS6afAy60gDEi5QqlcAZuOjF1HYIvu1q0Fm7oa8iC1QhY8bjqKBvLSJ
fdpqkmyrp4kC/QVohn+qle+m/qwRZdzxnCauUb3j74Mv9jA5/CxeFDi8PvBNdgkHo/VqIjWB0b8y
ROWNU78I1mIMrCWUH3aH8d3mPA4f+xtEWp/DG1LYJHDmj+qLqhGhHyGy/jckYVAJNmGW5oFesvYc
jNiZuQo5WL8P84lklRuyathdugMupDOOsde69HJ1i4JP6l0kzb0NrtJDTTRJG/WHuGeLCDICUe1R
PeGlb7E72JUXnNPXfB9vQ4SzHwA7Uc2HjxUCPCeF93GKbs1tdTbNo7gdv/ov88xZKZAb8DifwlP+
aT0Gt+0JMq/6Ye2jJ/JMOQt8u3oap82Uf0vz3YSKOXUovaZ4nxcE3m/GT8PclowpMIlKdmByogsA
BKJMcXozIHRhnFBEg8OhCVFpwWGmig01QzwOAUTZcf2ChEmgz1qyWIkb9kgzXeiDfHW9Wb9vPVp/
zBhQmuZJ0rAod9LRGiNETuuXC2Mmymy6S4MW5UMcXhq4PBAtCCowoXCFrDNtBVjaFGuZ8Ater1IB
y52VpPvGY8Ze3nQMDVBmOPLBzhBSZqUUuSS9XiIrPCIH4X9DiukKaiZueoErCL5Xy/bzSnXbhDG3
3BPP1xEmP3d6ARWNNL5AIAGFOBCvMRaLSy3SjLI0+px+GHht3L5KiR6SddIMD9ISpZzlKYFzdNhF
iw13y2DLrXzY3alcPzSNYhKzbr7LqIXZVkOWmxTXSGsY6jUJv7JF+utAlqk7yvBtSHEICQbfaJWq
osYnGjkK2tohdrzeIDZFaIDoyS2qor2v2B2RJu9aVmzixAso1kaVcq0ZjmrHdb1MZhop5nAM4/Qi
LFFyPYDAU9gor7qKr3ZeZBZdEu7ziU4mAOF7FM4AUOFuc3FCMn/sIR1Ic9qyf2SHPBT+JY38N1VJ
mkML+KIvRsrnmPWvmbUNjolhUdHIRrFPgiP19V1bwv4geoWWuJwlHlkQVCITmwqyu0C9WNcwM0Lk
xgQr9Ca0reDGL8cX8NDyvh8AGmetfufH72lXI7axpC+1JBxU683R66c43opQrpYGCNGH6atqUqz4
SW8hTCshK8xtjWCahJfgAvlJe8m6l0YoiLYU29e8Ay0KHTKK/cdK+5aEsrYRxDz1Ycp1tUowvtTW
d5UbR6lBsCkIQD9JDjr4CFY9JLPeIJuw4oBNCq3Z79qRIOBKDL9n2DdSTTVkBqkbgm/e+fTyqm6+
ViQt7Tossg7pTfS+dUgQejA8T8sfk2WqU9SPsoVNdMQWadez5elITlUJG38UQwtqQnknlrSnI8Ui
6gLVbpIjr63lYzc/I3J+7vOFkUZNbSGnrfviuW0pxtafhUn4LZr7RCIIuRyo3+mnRQZ+InIOb0mR
Jsp4Eh9bUX3JxwT/gYcSXwAFKFZcdabZemJVDu3ODPgPjE/Jb54LDc5ERkFcElDmKEV7zSsBbpuq
sNcerI96dMFGfKg6W+OoxylTsGEuAcYYKu5W9dVKpZe6o+OYqAyw2mggCXW6KfpuE2CBceSQEUpc
RYYXpSSJ11mwvw+1RbY9UdEhi9oWUkQx04i2XBkXoMZPQjxQNhmAOwzxNSmHj3jkSkMM0nay6Adl
7R7ZJ7IxAKZWDEhVja/wxhA+KSwpqUi1HDZpQU4K0jZweh7ik3ZnRpVuW3mkH3qJC4ARPHajGm6h
0PbUpXHbo3QTCOHmMtU0Fgnl0SNUzHdNBUvfSEbimW27l1Ml2SoN1o1UBuUFH46yO8CzCsn9GkVM
EFkiPWWCrUGAiCsqzNuCrrw1rfwSDfVVqqalTTaZ9tRIaEHae2toUKaLw5XwY3CdMha7xFjIAQ1j
CyC6MYGfgMKNYFdOtGB1Yoek4qLw0nJ2yjmBoWxptRpFeZ90z1hY2Y+kzGJYwzNCt57wBDfU/fGr
0cKlUUnVPat55sSB+dgPMFMhK/uySh50Lm5h/+G66pHwaYIwuXEyybclc0BBJLJaJ44YOA9hL9Yc
2AjvH1CC01JIrfcqpXItwuw6dlyRQEcsvrAawFGLoi+pzgQDbNvWx0WhukrfPZcEzTkNNCSicePY
K5fIXVEdD3CdzUZ+C0c2smX7KupHAjLPzDV2pYEnwmybL2tkcJ81rojA2xDyEyAZejNwXpz7wtT2
WVU9iJZ5HkvU3YPOpK0Vhz15BD/K9GBN0NoDkoroymMBi2ZYkE1Ks8lIX+FoNQnT3xoSUboorpgl
sOGhxJle3/UJXixBxbuIeAuHPDh2Z4J803Z0RWphqVXN4T4yoUMkcXQRoS1oqZbtlIqx71h0qKOt
h6COs03awWzpknLXNPMe+AEhpLV4LGoBn4aY3o99+9qX2DOqbGZ7Ao0CGJBqZ3l/KQThfew7bwqV
26DPj0gnbofRgu5jdY09g/+3pQbuGFLvtAl1R9W4q2cyQet4NEKDmjjHIcI+CuJoYWXXYhx4qKSt
Vg/9EZH3VTRGtyl6J2k0aYvhiVD4YaD728vbhtXM1k2SPNpeOZNR8JT2k75F/EzSe4q4Kp/fZy06
YoMR9rEoXXAVLQ3n8jqMKUW03j6MCh1cfzAuHeepA/MeAocFpoQQP7NLqZuYtQYqZVVP1mrjl5uk
Ukg/KHeKImxB/TOETi3JiaR8DxLq2JvRg8Dzf4ponidF8pIYSciVGIBozYVMyhXQb9YgkkEhoi4X
CltWMlrIscI6VavRJiwp7I0GOkjr61z2IZ/tY6KCMVgtHtA42uBF7W+RYh/62ITqOwQAcGSLYNxB
2ijMdZyJBpAayZSG+vSuJhYkwDFLnaJM9rMo7bLC3Ktx23mmIAl22CUJzXHYw/PoDig23CGcnGSW
SXEk9hJSKNFFIXWZhIjF8WPhblLbbK+VAPtrkAp2lxWbqjDQtw/y91D1tHGX2LTHHuOcZyL/rqaY
0gG3ViNjLen60JvVHOFs+9BkJn3Ntt4TA79LjYgeRK1dBkDabjl3+2i0zgkvEZ4C46bUfcEtAy42
DK3SNHqopoZPTKM9g1DGVpZkr4kvXoc6nLYa3LM2sp4NMaDR14+LJc6HG9hk+z7QX1Skq04TC64m
IY1VMywgkorfp4NLXkjyCwpkzdZ1egLm0rPW5PR+FoRjWM4PNdBtdroYwT2p5GOcqcMjIHIN3r30
o8u6+qTGzZY+PrmXCFE3vd/eB82+SA2oHpEIV04/BNn0HUMj25goAWEC606hql430l+TBHZskRrK
DmJwh6wP9A/Vp1HhcpJ0TomwQQLdjo3uJhspSypHhqbt5LJ09cUuwINEoaCijij8rnfSOHpICKrY
MKAhrdxEFUToON1QJBDzJkp9yx2ZaEwDfY2gNU6yws6Ahe1kiCQJdNbF90kbaCcgEFHe3/bKRjAx
U8php2znOlcPTTaoh/Xob3fHtJj2IaCjoEo+QAWbnqRU2mEww99v1sfMerI8sE5vq6F8val6PgEs
WJIHe7tD5Cu/igtttdHzT60Qm42VWOQCiQLM2gUwqYU9Hb4woCiVKGQXAos7YrVAVEVPM6VyW+CT
fRAUe5Wuk7aQQpIq/eOmm8qLkCnGZrYE/dDEE8ZcWYN1KYeK/vMmz9GftK+QAA18T3/ekA2DtVGr
9r9UkQTt8e+gm91AxL/PBpOumKLld6I/yNu+05IbsgDU7Trt/v8iwcep/PrP/3gHlZm7AJjr6LP9
XeqHPk9CbfCXMODfIogfiq4N/+G+J39LIf7jB/9EN+j/VFUkguAbcSuqhEX8K7oBMIOi/hnj9Qvd
oP3TUlXRNCxTlgzDUOAr/JHXhU5QJR5XNxAY4uldlBV/0y4QcfYzt+y/0DJIivFveV38DohgpINJ
uE40CWXk71oGS2zy1vcr4RgLke+WCyIuN7H3dzLzrrFJ9k2Amk1omhdTWwwXk3+IRzA5mXCXTr7h
4AKa2K7RoOh1g+UQi5y0I01qStngm8FwFzBOBbNPZBdVcs34axYhtyg52hk1TTcF9WgoxeZ2tLRl
XQiBHGD50bsX8oq3AdRYRsH5ORxB2VbmHWtqYYvos/dKTacHE4iTStYrvsQHLEFXmDLnQR0/zTJf
5r3dpsumI2F/B9MfwdzkN1oioQcKjVNiEf4iysl90UYfSkyIx7zLS4HoB7G5TzRjZl/O7r0kXRJ3
ZsEAO/XA2zJPIHSlwcZL9hf1o5CTepNu2ccdowLFUu/NTXcHo43ucQoSfDRr1y++h5BvjlIa9q0K
qYYR3cDYARgAuxGF56xhtkqG5oKxr8BdR/PUCuTPWVK9qR3gzFcytXIChVp7aAdxtJWSFnjcWa5Z
C2+t1j+WVf7eun3fZm5Dj0QiIphMIrTFSTEDcGQPjkvAFQe3nSW0bx0hQjo1Cym3J8EwaP8CvYz7
EwwEFBtDdtIynm7Cq9AIjLkXRQYQgMIpZfjtZRSSNrPX4/K+zcedOZOoKHXJzRxro2MODJ0FOXqv
JlJZhClCkWAmPzDBJqhEtKB7ULtgo/M7NknHdh7oU+0OMiEOCkO4oAdxGQvC2U+SzIm08aPO8HKG
bO0rLssba75Po/tS/4RMehrKdDi0vAgTCK/7aSTTYyK42vogJ4MI95pEzc5/1Mb5LuS9lv2o2A5R
TxwWvVXUDYxPVdI8BMigtTQZbpiG126hUQC9PCWlXB5Lo38sTJWWT9rtpFlLNr0BlVRrmk3Dm4nm
guikKZaes5Ruj64wmQzM5EYH7ruRULSo46UJ83SnNeEZU1FpKwYCk7DPX7AzvsAlIFJHfFKN5LlM
ytRJepULoCE9JXn+OfUn0cpPNB1IHjIXd8a8uPyNjgJjU7bkMQz6/ZxB8A/Rpk3lcKhBgjQ6AgQF
4CuIo7OcnxH2kGoTIfswiiW/ikwlZsmaUneQZmea08mxHZHxKa2SnH7dNHqkgtDmKWZmQD5dkuR8
oIfpxTKp23Br+Gb71SWUyolJ4MaMuxJ8RXYtiaW25F738GU70qy+VgTY2m3Y0zozQmjjKYPCXrmk
LQS0QBSI7RGVH1VP6ygna8aqQ5zsbb6pxVwEhQbRbliA5+vRr8eESrILRKGLIW296dQF8LbcbZaj
ZTH2RtV8+eOLC4+tgoqJ12bFUf48FhavCXsqRqHr1377dVkCFLlcWAKy2h3GoZV2nJg/7yU1L5Mn
RTFxanLBwHr0sSNUGTD9XGshdTcwx80u+iRYF1JUJwKcaPDJy1Ma7rI8dIzIR8oYF7S3rAVZWVpF
C1qBa/t6NCjl3TTRnf710Pp4XMvnaIyMza/vj5YfWr9t4lpCjAuCIKEAQS6b+DmwBG6z2ZC3NQ1B
lAfLY+Jys37LegMrX9sH4vbXI7++63+zdx5ZbmPbtu3K7wBywJtq0IdVGNkKRsrBe4/W/3k2U8m4
cXVd/VUgGBIKkjAHe681F+wd3pVUZPrqWOvlnec99bI/WTEm6VMUgEH3W45uZ6yeO9DR+6xM7Jep
0G5ojNdTlv5Js8aDYc/lxrc+T9X7cB0gkjYJVeHKa94ZXdhcTf1s3xQjdL2mTwngql4IR27vBpOy
EVafe/EUDj0P34R6gBIF/MYDqxlH6594GZ9oa8AHy+iKafXeKmiuo8++X4vQvp2X8QU6JO79kSet
0Fu1rUmi2XXrIVA0o+p952swDpDeQacYqI7W3i5P0NbGPaWpT7OB7x6LUXgdkjxCs21wNMUZpg+q
tethntP+vspQdZk6hr61+7OhcHLUSqs7Emr41ValtR47/THuRv99Qnm1cD3CqhKiH2rNL06aH31u
luFHGQ/dk4vP+J2JLMWiX+Fp/UCu4ZBcr1X5bghnVCgEbX1052xXLPET1eZwr3Vuu6tjGuqdp38a
+3glbrMBrxNww+2Icou/48Ntcco8thxd+6kIVspQgPeNckkRB4FyCKM+w9V+xWlM+2KktHCyseke
XDO8ES9mqox1cds15VGW/ZGkijE4zZOvF0exZcpkTcKHccRxw2iiuJ4THYRT33fTuvNhhdBoQf5g
dx1npOeNUMBTrLKBaiAp6906JKidUfGoCM2/SPphzQENXoeDUVbK8lLr5qEeFvoNhDVvzL8Z+z0X
YGrCHKHttThe5w68qaZhUeCB6ezca/+ek3WXRer4H7Ry1gikZB/iOzx7+hawQQljhaORIwtMNHAe
stWmpLNJTGveFCg3141L9aEul+Qk9H6Z8BCIh1NmfeXr9C3no8uTGZVkjEIOowLTBt8sbtNVPW+I
//KyaMRELYYRraKCBzpImwoZeZ4VJ6YsQ6AZ0T3U3+xoxQnnEjyinlM4Ivka8rCkOpYv3nKcVn8j
Nk3kYf6VKiJu5HddBVwZq5/YqQv30BAlJb9yDPySbxjch/LnXn7li4VS5mRDvmQ/nEWvdkExF9fV
ZPw1kQPhsihzAMIhYtWoqOR315QrTibiwJR1NWFakINbN9oXbvNefntyImkfyKwhsEiYyJ/Ckgxl
z9NrFM9fJXIgJLJkm0X0ieQbvRire2VWHUqy7S/r5PuO0s44OLNCR2AivEzE93pZlDlZt7qfmwq8
K9B4MBfyncrhJnNZAVorCwmOu/hfL57Ryzo58jywwTon1oGKBk3WiHp2ViIHFgOsTMQ0fbbGyvKU
EIKYJ80PsWCff7vzOSo+WJnFUsOlLVu2lx/OExvs735DC0lwOnnDUX4biI+cs+cz9zzvpPU3L8WB
ID/M5SeSX+zNOq8Mxk2D8X1zOVuhH2CTlt9Ozl7ZYmpxuGti/YMkYsgZ3Lcd34Asd6kHwjMZvQIg
Gpeli+lZTiVxQsucnEYyZ0T0NDvTRvNOC6eD1phRKXe8bj50yv0sERqy7fwCta6KsIWMOAS3EkSi
a3F37elcGWXuzTqtbejBMXa/Qv5OnTThyWHv5QnF43htb4IElbtcOEaedGSuDEg2XoP2i/yE4ma+
/KJno70s16R/HykZXckpKKdk1cXkmUeRwZXSIQ1ygJVzbA3know68QWv9wCm0/MpSbPOwjqbUnZS
RmG3I72U0PV4JyenW0wM+eRNtWWQ6Fi0hCdwdpaNouTJ2SqTUHh7bRNy8A4ZTyDqrAwc5LWMKtTs
ZbnzXW1r59TqF0HCnn9h9TPX6sKty8pipLOa9ele//vy7CijqSzKnEzkp5d1YYUfpWyC4+VymYcr
uGq5cp5n2f/nknRe7K6dvSfUt7gu1Idxl6wqjr58BAj+6oPJNjNq1528YjYYHx1lVjYxDvvrvbIY
0W2gf+VqX8e6juOvYZ8Vh0h9pNHgI8ncZfK7daWmMcS8vCYqFC33d7sgNIvg+zX+KbvJ5X1hpN9g
dEsOr972u/e+WZfFq7vFx83hqP5W2arn3p/e5Ew7WapmwhY6oNFG2383JnU7Kg1AAkL1lom4XC/r
ztBvUlr3NKy9w4z4ptAGcghd9VvIO6JFUcTlLfLm3+1GNrx6Dy2unZNat6X68HFrfTRi09/Jq867
O792FC+6z7dhWGMG8OGXt1ecteet44qGoeBA0WinYrWeiNipDV1fubs10wmT7bIbh6psj6OBxdtV
1vsk9hkW4MgXsK6hTtQzjroW836vfPzrc6XGBoKkbmSUIKZ/oN2fWt12dsJNXeI+3Ps1sjpliQ5r
k2y0gliz20XRBFp1BvZ/T2TRlyuvrEwVlWBWfIJE3W3PE7lsy2wtUAMfvIGtOAcTwINCkQ+EDawr
GoLgg2UR2iJynLR87yt6wqI4Cra68oyKrTAyWpXPIqsujO1IURlG8Ay9gBo6xWyI1SghUbdGXxEd
8JZj01eMC40bA496iv2gKwrEoHgQsaAhxMS9qLGIzBH+G4Nf2a7qAurk+mdH0SwGRZigRQh5Qk0M
lOi2wtL26tI7q5fKXAtJB5baegSWxx8ikIvJRG1m8O2dlyc7p6hkwnXsHR1/nfKxiyu/wIXEVTKk
qr5CMBEP+6ouN+c5HeEHMuBJEByp+pyAqlrIDMw1itWRAu1IBd9h3oWK5iEfXCauYn2UivpBci1g
cUGBSEm4EkAISdMr6fCUzKVEOwESiakAHtZ8AjQleOhFi941TjXvz+xdBSJx1pLrqXj/zxgAO7wl
MmI9rQpqogvURGYFAFAq5kk5pEdLPdwKZFzmzv7/y0ryrrUtoR90ltWHuEwKRV1Zwa9cVjmKrNEr
SkuveC21IrfMIFxkb6OiusjcZSL49B4MzKB4MLKjXCAxMusKOsZGdWu10GR6AcuEI4yZGNiMo5g0
MmnkUANJYyk2jS6YGtmgVbBrfCA2OJUYe6mjzRfEjSw7Ar6Jexg4Wm39STziTSl4HDn4ZJJIslQB
SIdiXwPMwASk4IDZWUlgOTUKvxNE03xNrA5GkctyETWkJtf+NmzJ+0oVD74StA885QR5qFqb0N3e
+U75rVSAoDBYxusoZCKL/7QO+4RGZxvLx+2oOEONIg4Nij3UmTvGNRSKgBIFik5EGjypegCLRkUu
ShTDKDZp1sA3LQ+eIhzVinW0KOpRq/hHRvG0KB6SDRgpB5BUK1ISfdaXVbGTOkVRQrXz2VRcpQnA
UqtIS4NiLuU00UEwMdxO74ZFt25mlEsGmKZU8ZomRW4CYbrJcU4HVHM/+IrulI1wnjqAT+RHqyoM
DKgRGNSkqFCz4kO1gKLwbSTHRrGjaiBSo+WGR6QnjBYmB82PPm9XV7vD+gTDuyMs1vXiCKWyhdpz
7qyT3eX3ZWhoeJi78mAvjHTcxh1O/TBgW0+QmDUOmHNvvUVeo1EKXj5OdNg3k6JjlYqTZShiFvAJ
4wTk7YHKVnPTKq6WzA2gtjqrGNEhdfWtFcsgF3VYps3xllhoGtSK19UM7bgpHXIcyshD8R+GNn1s
O7nPc3DhhqJ+FbDFFAVMVzywVJHBShBh6+g9cDmbXqwBs8FikgRveLhnbcUWixRlLFO4MSA9lEGi
DgO83mxaOtWLopOZilM21gPEMhtRbq0oZhAU7yzFNfMU4SymNgPVI6dU+OjU2kuuWGg+SAlD0dEK
MGkOuDRLcdMotR4GRVIjvL5DPhEXuIqCnQ1urcLYq+hrvuKwNQDZHEVmCxWjzQbWNitqW6P4bbMi
udWK6ZYCd6sU5W0oSXtuqawvqf7VBQRXAYSrhQynGHFLcFznBMi/O9yVnU2smDWZ+9bSqQTn6VOj
WHOWos6Fij9XKhJdZ3OzVGw60F7mtlC8Op87BYJ9fOd9hP4ggOxKERy3Bpw7B+Cdrch3nmLgqbCA
fVZU6y1UEYXdp31nKWperfh5BdqaFaDemB97HBEWQ9jbVUt/6EaE8Idh30ZXNL4OLB/AXzLKFKmP
8DxsJIrelyuO36yIfq5i+5mK8tcr3l8C+K9XBMBMsQAzHjAx3lTbIeu42Sti4KzYgSYQwcTq+2NU
GocQAMTWqlDGhbQZiXSkFaoohCU4whAsIa3A7LYBVKgrYmEGurBWDMNK0Qz/r3tH7le//IfunWkZ
qpH1r7t39z+m/3f9o+1+LK+bfn+97Rffw/oj0Om00YqzLIfMSkzOf2HXPQfGB+t9TIw8c7HhF3Td
+IPUA8/zTeVKpnF36dxZ/h8Be9N1tlAx1Y3/rXNneuzqHwgUge7oDHKMwPfZiEDiHzt3ZtOWXAUc
ysvzvEGYoN1B7aUrHlBWof0zEc6ITqukXr2DGvqitW641bAP0lnHep+FzUsU9E9D1OjbtE+z27Ij
GzeZkIWB7oQx63eUBfKKwPsZdqM/uF/sYg5vwkS/b6vZ2RvLal2HjnsydNqETeBin/qUTgWPwl1F
RDYPuExg3Rr9WOztIeCqZCo7U2Itz9zujfRr61cpFwUTnQR2nZJYo9uqzT6YiEM3kxY0N3k3hluE
aTV6A40B1qShac/rd37Z9/cAr1/8GhWzM3YH1KPdCWIwZDz9A2wWbRdnQbKJ5+VnUgJFBUXdwLMy
MWlv8Ode9zbdmmaAJBHNxcNIWfZlKO1v2pR+oWlRHSqdZPuG9CFQ79WpzxFTaHQ6YEZdexniDd1M
0s1dW5AgalrpXdpqCYlnpJ2T1b1eIaAp9ksVwbGwy5d0Nbx9w+hjR+flKrSbdQsduji00fR+oQNx
LKcDBNryYE7suXbRTMNRBcRCQuSmqvRrKMGfIgYE5NcEL62Lwyf2XugywR+dktsC4cY1/iitjBNo
me2+GGxMVwkh23VFija36xcav/ipJrgj5UDVzzBZanFXx9wbRkhuu5IvcduOGDtyYtpR1Jhf7KRM
uemVm2FJj/1EapoqzSN27IeNjwqnSqer3puLvVezc8KxbnJGIH0wlAfLIiqlr54qPeF7K0aiKdqx
36nuHiJmLrLqHZPraaTx0nP1U9oHQcq6Yq66be907/p+OeomX0cbwJ0hugRKrR1t1/aDrs38KEhL
ev5OwbGSWn1ch/UD0U2M/NZ8x6gXFcritc89QOEpCe+M1XNv/ay/nSaj2tuLOW0XB0+wZSC3zRjp
mRl0Ypzth2Xk6x2L96Y3PwVt6+7Tpca/kxFxRWGaoX+/WydOjZqDjuLhLZUVAt3BV66ND9GCHLb1
gzlzqLV2fuAYngnaMcNNiPV79a/7IoW1vDYnK8YiOAf+IaL8vUdCiUmXp2sP5bcJtxbTT7txJ0t7
WJLsU7k+VPBwbuizzRuvz0Ejr/PGgZUyzdScs4CRfzMlHPPj9NV1P9WpMT4P2keCsNFRjfZ6bQ8a
P6qL0rhN/VskioRMr/GngarTtTWtK/rZCCwBys1dYVbQ+8zqQ+Nle+jdQBKTqTzOFT+B25Tk6xnt
c8ShcOvj/8eo6u8NFH2PJk8TRWuQx170j1U7mIfQDEdoLl165RX9epfnmU+OoL6F21BDUMZsRunc
SLLsUIWVRRK6u5lqDh4o8yPRqJpprMe2qG/Vg3U8IpPPGdYg9G+THfT1bV0FRzDCW8gQX4zeeWxJ
M9glhJkiOopu+VO8TfQOW8Cwqf2ye/YtzHZLC47VG/NdOCzV3ucnRVQ5/HAr9EqpT0FrcngZd2tn
n2kuICQsZivKzDzKGQvMI7GgeQxpJSFnhUEs8cEjYCS7fpw92DtzCeudx+uvyYgasVjS71UEBsSO
mpesoy8eOijRV52fN20n/CRrztgGfPhVS9sBHdlm1IzhaP8k1xEl3sTv7AfrcZmN69XD3+OAD7xd
ekWP8WL6wt74nOcGQgerXiEi2xZhc/4HjVyY3Uqi3SNd22nSfmR69j5a4SkY2nhiRAyOrev0Xekd
oqb64RMwU4ekX1Hx2flx8lWbGfi6MeMomuAntyMk2ayyr22ngbKPQMcn1hY+t8p0NQhrrzmBWjN7
qHqawGQacZ7OBdyEwSeMaL7JW6/YuepFc4T1cC7LY7QCAPdJGT5kjrFFQIrEd0rtXUof6ar8Ylp0
CiN0YFfzgjIQsMSLr5ARk7VgkudQKKuddipD1MoNeLWr1muGu8wI7v2C5uA0hZicqzrcDyUNLYis
jKGrDjRSEv1INWINBnVRTb5H8XiHnnjcgCMYtxCndx2FFyL0CkSKLoTmbrYP9KmRekUDly2txMFZ
RfeZjoPfLR1n7yb+z8RDEutW5nhYS/dzV+vubWN05p6Wck2UaKhDxW8Oll10u7awyNlxc+M2TAjU
GKwx3xdm37wzF2xSJakIUVs/ApGoH7xRS27LPDrEXcHjktmRCrd6j/Ogj6eJjSqo6Low2uyx7UhZ
TbmraJXWwHXQwsexX+4DK8UN6SXZvkz879D2riPNBP/bxzOMcfPnaqbObVjwIUryY0knarq7psMf
sGZcmnpOz9K0EScmibVr/OGmq+bPehQs+2x11GFwLOIeIwI2p2Kk1m+r+9aAmypIu3sbBTS+BV63
NFzrULVp+ILjyr2P3QE62IwVPoy/crenh6h2RyzW89z+Oer04scMmbU/zjRX9SbbD+1sbLwqeQrW
XtnTeYCN2gNDMz5wEr/vmjbeFz2ah0inhSsn4wpSaSRfHpJ9uJsrYB6OH+3qzF6P9jijLgFs5s7G
59yMgoObB/ckOi37oP1gdpq3mRBEYTAuNlXLpQYoJXjYRFmt5vuBCtDRcMNvPtotkl19bAOTD+lr
6vCi2d4x4PvE7pwSWTsmT73mIwkZnr3ZO9hubm76KcF7Hzh/opd54TY0bkuVhkxyIrrVgaQT38bn
22fjqMDziFrLCb5DZ/zkxmwbxnKfDosGVmW4L1KqYVLz7fGJGkX72bJ6DgyutllY33ZGtuxtn+fa
dTG+FmH2sbID8zZkWKhuZVZc9tcm/nmtZoDkTI23nbmbe4bSPtNXLXmOvzZiWHBTj9t/CXjiSbAa
pp+7RIdYnOIsJcnmJbC7e+A38X6Cx7qx+XI3AnJYK1T0eW1/rDVEjJNGVT/xHec0+w8tlpa7ynBA
8ZrXekwcMxc5xiYIlbkw7OLAHHZ5fTKIraZds42xcHEvTDapiyi8phN8SzgCP+gwzRvdBWBg+8F0
4qYIQ4kn6Ie2M0M07EvwhAD4m7/az24dju8MJ923Xeo/FeVz1WPJRy3b4QBMpptJVTwH57bi3lxw
b3wCoMNXlPUBrtTcOkT9PtHTAISUl7yr7Wagh7xyRY02vt3WW9PFftr6VgAE2PqehuX6nFW3y9zp
z8MM0TIaX2Qy1en7BTjq/eR144tN/MqGG+54DKOGMFndXJF7hFDdWuBVSQycwGVPvV2Xj5rGjb6C
pQL7xeAamPBFNKV1CuveuVoqnZu2E75wS6zuKQTppBaT8YLTxHvRI9M7ZbaXw1tATFWuPcHCoQkZ
rlk/u7MT7Oj/a7tumIwnxsp0ggrnRXcWzMhZttdLo3s8rwpimGCTTlYZwmMn7u2XLOLk6JpqPFZx
iepoaswDGOgFgPGAsTTu5/eGxulr5KHixPAR4tn+5iwx3tOJH9eEBlY337o64FF7Nsu7Uq/h7dRu
Al7AvG4dUj6o+2SU7VdobcgdcJHqGQh/WEgjJaZSh5WilG38blc8S8f+k2EgFbTd8X2eI76rrHbZ
WLVBMKf9uHjZgzcg0tZW7Zo0Qxi1kUFokeMum3XqX2A5bgLFSXIR2GxaktXoYu6mIaSGONSkdJTJ
hzxaWuzeE3FKGloObnHJHlqRQRvQ+Djp6B/jqTlgl8NZMlQ4wMJ8p1lK7z6axx4VzgrYK2pnVHt4
fwKqmM1h5q51Ql3yfiKa/pBhDojq+OgMLgZkviGD4QKlJmLseOB4LFGbF4bHTS8YdVgGSFx6qLc2
MpG0HigfJr69T21sAHDaX4oZQ9+UkFOy9lVzcIpoD3yYSHTT+IqIAaST3QOAs7oKM7V9M3De9IRb
XIEgqvcl3imfb4TUDvTZ6adkwN7aVgNFGnSHtJV0jfg7LJczYbUpLN0rfR6/p186dy0eGYvgMOdg
9rP21rFeXCfobjwMjttejVBGrb6lrfRSFkHz0KxgoGPnK4NzSEkrwU3uPCBcmb52WW09crm5aRsX
lYA5WRvXx6wcGFF7y9PUbLg64x7TOo6aCQQOEEfgZT+LmPLr7HIKuE32rKfmwXQWqLuoJf0AtX1k
+T8cl3ND52my6GaiEhp4MBpun2J6pOldHGeTUxdnWRITZm1/ihwbal5Cf951iXPu8OxHy0q4i05J
r0yfweV88mt+kSLL3B3h3bjmFRZijO7KdWa4OObPlP9vtTb84rtUlZK5ex7LsEWn2X+PuO+uk4cs
o4B2B8v7k9/wgJrViMvXmWoUbeDsSB/8y1LjpB/hfZ0wEKw7x4YniDpoG+TFtPF7+rWJy1OEnvv6
LU3Pmk8XYbEy0+E2WcdtNGneqfP3eRRZTwDN1W0Q7MTkM5aNkp91RCG1W0eCFMMaQVyFEvi7RxPx
0OfwNXLfnI+pa49Hj78Ytgu37jCLydHpS/1qM+c8phE+ukPZ7u2mAMkKOPX3WQQibMza07xiu06y
Kbhp55RN1OBMbhIv40osIdiyrQLJHcOx2E51gMM9qm9do+gfpsr+TNQ5JbnYvLfxaR2zKnog3BOG
Ydff4UoAv+Mi3bRVmkkfeJAEV/cBzBVVdqP6k+HBt8wDVwDmMg7cozdX6xGVz43udS9Rhv6VIRzq
U3F8Z0O/iRyDU97WPjilQ+YCJxfmYS4XiRlzxy/gydktRLG0MZDbGFwkO4p8WgQkqKyT7GBk4K5c
g0SJ1MPyQDD9XbcmBG20XxFu9jd2PNxZKLOSFE5fabrxfWkOAG/sojkFCdeHoVn90zCR0UBpCUla
yJDabzTY94zysv4OpNpdzP3oxBGJECk27kLNw4pruKfBIGCyNAh2IpeEc3QI3hs2HRgGWD/KtP66
anN24gLsbkzO2G08MgqbkPJthhRZURHoL07zzW9xpyHOK49YyvDsQAvVav44Wo+HCpkZNgOyCHiQ
sVcUudEKFbI0iIskpRJMomXus5hbeTQwarRD27op7e5dZA7Gpmnzz1WCX9utNlpbVXs32pr+0zJ0
7tHWvWqXK2V4Hc/kHYECITWMfsPa9cilGWevEf3CcVc3eIOX7ibPuJQzCjN0yoRUd03CqcaJJBic
mF7eYS4NEJWXKRLwqjPucGMYj/fdMmO5bD9w5/o5kuVEGyZ4bCy0mymESFp4FSK4gRLVRJ1qhkXS
VahI+6kApaPbz0WLM9+zGZKvemxQ7/2Yx7pOqNx8MAwqaG2PKVFff9gmkJ/ETb4Qj3FTamVwYDjy
59jjhHcsbuyPaRXCAgOb65cgDKychwmn87lqrPa3kefwIR3aneXW3UaPv9oG7WLTn2nuaQzRfNzK
O6tL9mvP0JBHvx1REcV+HB4Usq9vqxs3n9OjoZoJqd2B1DScd4hEOdtxqW7iJv1A/5Wvl6EB1f0M
nEhWZFeV9wVDefs5eyht4sjCCkZB7qq8PO1b3FOW6qIvZKFEm4BxPhCjamtMUB4Ca33nlVBaRwSO
68jTq4t8YpeQmAweiVp7SjmLvPlgV86OveeJEpTMyqDJ6kiMpeW4i/L060qsnwpXAYpRpTclweSb
gqaqqq9RRqvDl8WhQYDv+qM8xaUNFB/Nug+5mR3WiJg0B2CVzfcsjxJ+F7JXRoxx875v9Xk/V16w
m6KZJODHyaRsQ+SZtulgCi4kvRUdOp4oJTCM0UR7sAGC12rcX6crR1ET3vB45uzDntO3YVSoamj6
2lpXBaWawivrY6WjToq49e+6ZjKwHrrjqevtr6k28ng/6dd2zDNyaSJXRujp5c+a4Xwi7waqkscj
cdkAJ3PNbaRKlcvYwqcBJH9cC/c56DMg9hMS1yhv0B/bzcvie9HNkBbvwoXYqjymRV51KgGwDh9y
HpxQ76PWjcLo25QPMdrPHK39ksNETR97FxwvHleiXiA49Dx476iSgKKbldcgIwOXhLaPA/l7lNaX
+7yrbzrS1m4q2uCbpWqm/WAM12GITD0u4CfZ9fyc0CyaOEa6lACFaCEy0Tecm//rYPyXHQwLpPS/
72Dc/ZiTb9WbDoZ6218dDENXGbC269AW1V3FKf+7g2HoAcGxlgfDj8dVj9by3z0My1Nv0m2Pd+FA
kkzZv9xHFu0NE9+RbxkBj4KG7f8v7iM/eJsjGwR0QhzfsR3HcJGSvWlhNKmdr1NUprcdN7qoccMK
ZwsU7yyfb1PRu4oaJTaDhqFhQL0t9nBsaLiZ46Rr0A863+wiBmbKE9zUzteYgKfzxLKTGb65D0+4
WL4USvFk1ehJgrJBIiuzpU/m2U5mh5Dah8zJJOPOizEE+68EGlQS1WI175pimPYSwi4TQ4TMMkvm
WnlKiu8S8CDyDpl4SvNxWRwKKyJXAwO15NSK0ENiaitR9slsv9p0SwsQfqIYGpTyVsQgl0WZC8B3
xeGykvODkkhEGhfNhsw5A07/wXZuRKgxK2mHTBKlEZk0R9uvCTRXtZ7sy3kD0jXZNBKeDooBYZUr
EqOxqp5yo2v34WiRlC6KovOsN5jTKZufnLql8G4prYfIpmQii2mSlpgltJ+t5g/TTYQu9Qo5Csg8
R0vnG88HfhszcHHCcLvW4/e+WN5pmHAYe5QACIKCHLXhoU31aL9048FHAnXlaZlKZ036Qz6PilZw
MEhTPRp+8TLEXJrquL2fDOhLi9fs9DqN3hHL0PTtzVpm7Y2t5lCyVIfRMP7kSXfnWZpCOdnj3soy
7YoA2GJXTWuOEukqzTvotipRSH6bFCVyvvZNuAIDtD/I7xetoM8RI/pt/87GlMPoWGW0TAPFsdBe
7A3P6D/6qux2bpgM16irhmuZI6/kr7nLOqtG6kQL69cWec1l8fI+WacHIcI/OATcZYeaLNFfb/sP
u3m7WXYbmTGASpk9b4e/tKKTuvyfjvxxl+XL//e/r2t59If/sWKwV9+KTIpW/2vuzboRvNJBc4J9
5e3f/Ffnr+DN1/RmcS5pVOkDRVR5czwZ9aGlZSaOn0SdXzIplcZK5jJJ5bgsy8q2TIkGlvfIlvOL
Lu+00f8uPTCYmEHDlay/bLwsXtZd/vt6WdC6X15z+Z8vr7msQ9rd47Cb++3v9nV53WV/Gk8D+zYL
bi+rLm+9rLt8tsu6rDMfWp6xOMJVUgkN7vdVW0aABLBliG+o7qpW3w1KJNuaGszEt7PiKdKW6CEl
pGFvug29B1QZxsbVcInJPi57e7Mo+wJygPtDtgScbNBe1X++hKl97Allldf87n2y7vxmeY38Iec9
XJYv736zripm85S1enWaqOFwhfwCNIen9GsIFjhMgnzWz8tJ7lJSlk2vZp1FRaDl6jL6dlM9HBls
HXql4048dbHAYBJskgRApCi4Rax9Fnu/elEkL5VtEnt2eaksDq5t7JfMoUyMOvIioRbxdGcowS4A
gGG/Lt2jrJPXyZzTqfyny7K8+bIor5HJpEwrMhcjc4ArQ/7hqr6dN/l5ThXgAvDXcvNqQ092eJJB
+h2UKJcr9OvJ79b1GdfdlvwKJaeVMDiZM9V5KnPZqs4b2RIZ87G2R+Mw9xlt2sTFuLf4Pq3JMrl/
++Lz+2StJoc1ndl9So41+C3GDzIZRpyuRR2NZ8eMuDtkcvEWidnjHLhXVx/1dh5P4huQiQkSHIl0
isbZCaJPs/qqrI6+T91ZGjFYDQBPn0hg26DM5GHloKrN5W+SXKO/J7IurpyvSOpVCAGOyFk5Ikc1
oWVvHMqxw6KNQFVS7GQu7cOrkRbYSdI5JyXsMuZ+kSyymIBEWDmj2e4je31qQ4C6CwSqs0VJfl90
VRw/IryXA2GQY8dRN0EwjEQ6837LJAG2dGGbXAww8sWEQKJgB3mHcNVtQvUCG9ccczGwnvPc4g7V
Lhsqnr6KEoWchOGZq63YgvCMzvYAM64oT9h6uvWXpjuaM8W22V6nZ/G8INiiZVqDTnacFvVoAF18
lxSUJLIYTQOeKLiZpGFf58XAA6ly980+bFOzRLE7a2TAK+n22YYm/hVZpq72a6UsyxaZlNAbsqua
Pj6gqJnSjSxftr96kexElqlSuXvT7O/O/8/KyHAbhCnYGs169o0J/LzWr6t6EPzLbCaeMtqFm7Ce
rKNRYHuMnJM4Sd4YSzrRrFtK7i1vurymFxfRm5dfXtO6dFRNHPhUvpQpR01w3XFNldmzcUM8HL/d
vrhEV1QVCXVvXiOv/i/WyUvO/4u8JUym71EQtUS//vpzZE4+mnyKcSZvnHBcigTqi5Jv6/Jx3yzK
B820g7M+9uqGdJkYyvl6WaTVgHZfeWUN1PxWO7scsOrWUsnd7PJCmZu9nPva5T2XzefdJrlVomr/
9R/KSkLq2d2b/1Ze8y/XuQzkN1SE9q4OBcBsGZfLpI9advV2VpZL+tbnF73d3DkO7pN/vf3VTt++
9NXyefbVvmdz5qzTBve863/aLi9dk6o6dcb3V//H72d//z9d/uhsMV7oP6b7V3+BzF5e8moXsuXt
sqx89fbz9ld/jpUf7A4HES5x89Uk/3uxQBNjNxrwfLXqsv7yBs/WlV47/3JZFdq9eW06OYJjmZUt
Q+4b5/+iWnguLEjRYKh6LZN5QfhO55LU0FRlvcqsrJTNUKUo015eKXMQC4ztkpegIC6bXRLJEVyr
Hb/anVkW3bU51eTUyaxsP/9Pspy268tawyXuBmX6uLxd5l7t8/Inyd5lMz/3k2aUPdQg3LNja36Q
c+VyRsiiHWHjPp7PC3dMa+xt6iyUV+kFYYsAGvJztuU0thjdYnkonhyMEZcJyr94E5SDTmhtQzYO
UEWiA1V8pky0cSU6UGaLNXP0jcwGP9rBSahTK8tMrs4Zko95GlbDuctiMe/TFHqAjwhMWVs6P/7C
YIcKwmIhjUEmtAz2dzqoCEpU866KYDw9RwWulWoYP8E8LW6SDk5qb9hf4sUOdvJsnbEbGn5Bj67p
jT3o8ki/Ji0RThG3GW0o0xt9QL+QRQxw48y6di1u5q6CBzcpwgd9OEw2OG4+i+PMN0iv97rOIIxj
x2jhdvjAD1fNQWOUPVyeXaUUIU+xxYw3rHGplgcT7KH/K9j9lwU7lxygf1+w+4x69U25Tr3pl+DY
+MN3DNMnUwingCu64l+C4+APz6Uo59qBbfCP+Upy7PwBwsd3dJ2wQct3Pep/v2BB+h92AHgoMCzS
ikTB/AYO9G9hQSrW6B8i7xzXsj0HMTSDe9hqb6p1xug2dI0AXS16lD+Met4/hWbFc0NMtaNYtysm
Li48NpiH8KfjZhSyc1idr7603yGL3sqeff4KPzAgWvh8F4YiKr0GFo2drqG0BIhX5kGzr53weaRM
tI6Lce+sFqrbor1rXRqPseKTYi+JnP7nMtfxIXZgH9pm2/6HsCtTMZLefDHUS02G9J5tBpAf/vFP
ajXL9Goftr9Jl/YqyzVIO8NqUCzwvhd9qr/L5+HYVF2PLjb6ajtetRkcl0qRb+KL0J7CkrbpUE7D
wXIcEvJyUMhesNJV1LnYeEibDrXVKCFUH+18anXbymuP2tQdJ9MIr7Vofv8fvmSVz/XmEyEu52jz
OaBIu3rzJTeaziNh15YnPVj1G8vj4cOPyeepE9IrauS2Ztgmhy6bzaNR2wf6nleoEt2qr2/9uXxJ
Ks98KE3/Y2jqwe4//G0c6v/0t3GgWzYILE4Sdby/PgD6rkc86eMM76PpKaTghqMoP1FlW/AIBS5V
Q9ori9WASB8IlHUwaJpTc8pd4NQQkdaHQnv4/+ydx5LjWLZlf6Wtx40yXIgL3MGbUGt3ugyPCcxD
JLTW+PpeQFRZVGbZy2c97wmMpDMYJAFecc7ea2Mm+h/f139cmFLwI+RdWVLpnKi/ZJ5F6JILA4H2
AftU2WQQPHR6J7ZGOFMhsktjNyu8o2o7wSXdG37/VqTQ94maH1aTPYlrCv78778qez5NfzqNkODm
YDQMJ5xLit1//qqgreqT7w3dwYxEv2MLp51lRZAF7F/CvcLqOfGusWH6d8CX0Usm5Ha0cQ9MlgxJ
IuwGQpCK4ZZZOYKaDklaNyTWCf8SDO5Jf696+q2dV10nMyFZCQzn2o6tF4le9SI7el+ttcsgUV3F
8BAtCrBZCzYVxoQIAnWgO5jbzhu/5W3WrV1NDbs6zy84ATo2d/XRNvOPYBa4obNl1kbzZmoozvpK
2+V5Nd7IF3ZH1P1RaWx1pIWbwSGqzFlEdLOcTqoq3EwKVVCf9VScUd39/ddrWHg2/uMLFoLH+d3r
mEVmu8e/X4uIWFyE/E17MHocSUaa34AvnctMKbpuZnWMSuiqcYmVYPCGG7TP6TxBd3qMgow6N2kI
6HxAdhIecAaj87Oi7L8bS76gsf3RB+TpIIH1zrE3eefAc74XZRTuw3BUfL/kBUiLQrmjFR+Y1ddB
4JLsNhg1YmoDp55hPcau8aLAcB0DyDA3reKw3IqV71PGah87BVbfDEa5rTURPCyHJFA3tASUvUi8
3gIUPzt19sRpbG9JMwyHurHFSwdT7R54D7CS28esScVejyfxAvsMX34VPKgItBfZ0Ros+Xza1D6a
rzxZ28jf94VuV2sByRldGwYwspKhs2TR0bKm+NqoIr4a9rexNeAsDsK/UpbRSbxrkyMT3AaHbISD
jnaRblTxIRhr6wKkdBNdYkFuhSQb7taUSXgV8D5TwwedHb2PGq5jpraaJeU0nrOqEzdwvYY2jjcc
O4+uXWqbrqhQSBuZuvRBWaGqg9KY6AP0zrwQRyZ2BEx62lGVGPOzcOesMXpQlzbEJdNM40kLrOFS
JwXS39Y8IPf+hKT66ha5e1rOkST8el0GpgAwWzc708QlHSiytgCbrdjk2pcIo4mZajeqOQRMaokz
p9IfVemEd0p/Z3Su5iUQcXj3tA7gbgQ3LtfLm1mxGtWAYj2jePYYmd0MGZW1E4b0Lza15VvpZuMN
60y/MRDnrtpkvBhOBMiarvJdyTA6IpdDzFA0X0OcwZd6EHMKcAuwybHoDtvDaXTI+8FtR2S15qdb
t7OgiA5JdEFwRvsOW+nB64NbPDnejhU5VfBcMMy6w1PUZ8BdbBE+DHrg7yKKFuupRWmfySohyAcV
AYkK+qMHAzoMIxy7Y/s5VOX42CIcfIRo96bi+Dy1DckWYjCfLL3UHkIQess909JfEFrxJYuclB66
0GgnFCb06dj6ynlYDjY76KNykfAvdyeVub/+ENt8jqbriY2aH8OY3zuMUND5DXyGy5NNpQPjdzML
sA1Gz9TRu3Xh1/69mg9JOit2JEzR5e5YMphWZjBcrUri7+EZlp5he+3FCTMqOfHKDfaGEfvPwM8R
4MdsYRhgtKfloEf2KUjG6QZsyH8OXL09JC7VPBNsam3Kx+UAtz47jdb4fbmXVu504+NtBhaOJ5pk
BWEgQfK8HIbO+3AnJ9uNDNqrGrUKKEdIxSuHKIsqwQs2DWXxqJKepIxBNc8+CXdMsBMkrAyyvqne
BDgYXEZ1/2xSwBK5/1bQnDwA/B4PrR01ZMLUMLNa4H26qjWiXqEjt5NBaJ9XFh8uAvtQ/ujDOHxt
Ri5inRxiK7HfiMgkCCxPZwofGOe2tEgcMIbvSd6qx8qFuW18dVOzewTFhlfjDZry2ZKkvgZkyEv6
AYQIdIexQdpFsMEmalVyRm16HPhdbDVi6hAJJ0eI1OW27hub8qB9aSsUnaFTVfsYoADS9Klfjy6R
S6rsx32SxshwZ7pih7jrqBfhHwZD207R9mLkQneSQKnfVIZLtM0elTNSCGCwaTV49yBJvzZmG+ws
Bt9DSpJMVrXuLdeaYKN5BILoXbqnF0kgwmi8Ro0cVwxd5aMMMlSO/QtkL5KafOWSyBR4dIzzjFRQ
FQDa869JELa/vk0SDLXjREoWTE9Cy2KrX4XRu922zaPeSHjz4PGX8Qm8mfkyci1XcDt1rbgzU92g
IPRgahTpH+7w7Mg+3Lf2mcooackJj7J0l9vKHIpT3w9frdqadhicbzR5Mc/1DBLgTTeoNJH+Fkj8
rGg6BK5bHoQZrDte4MNPpmdJSOEl9GtUP5mZ72MyNfShV1tdhRomtXVAJ3mtApGeOX+Pro8Gu/Gd
R6eA/R1jg8fMHGtrN3AOdpKz2RXuumUpvM88GsKWC5yGjzbinyehegipk2lBhv1RE990LatYr7bb
IopSgijb/Bx1JqEUYRNcBlOcm8DtL5a/NUU23UTbnbM80t4nDDaKzL0eZP/BDZP4YIbFbZrdDGzI
kr1TZuHO0oLT1I8EMnfvMPFYrgzei27GEJ50+zn2x43VIhHkctTefCh3G8Bke9V2Do1uf3p0y3tl
RwJJTkiaZDEU/PfGhIEG2XLUTWd3QHQcjGh3gTEmDzqAr5MiqjKEGO97AU32MsWd7aaswPGsgHvM
1SWY1wEpIZUNcA3pW/ZpwrCPZyGL8u+6m8fgPgvQEW1xLRMjv+nqZ9CbUAw80o+EYR9ju/oZzrX/
UpfmUWvUg2hN52SPU7XNZGrP+qye7DJzeCJtQ5wzx2I6BtWwmoyYRMBmqB6rWavVZdL6RKhffIRO
8NbFvX0y64oMMrIsN22SapDRTAz/LTq+1jtVsir2bk1IhBt28VEv5a2EdVdAUspm56hW44iM5aOI
0hwHHWGdRY6/FDVs4yCgdaIowoPtVcflzWuNX9+LVl1zv9BOehkC6EQXv27aUL+qNEYllopdoF66
rqwYBroQg8vA7O9aaK1xNZSzdbYhL8Dik41a1TxYUUDumhWm5yEY3I1CrknqDx2tlnB0ZZYPSdVV
hwEKKHTUY94V3aEbflZ2ll/73O03k1f9UUwuUCafCTyyi3WK409EJQnwME4OSW6aJya1bGtx8tZK
0AeSPmW8IHYc7K4MhbD+3o2uMNfByEeIse1uYiw+RyPiappfA2gvqZoEe+65go5ma9orNUUm+1u/
wY6IOrOP7e3gN8w9vlK7PpEXmnFbJFzaJekaPPiVjaK+drZcJsamaYCfy5+QD8ClNlsjdJyj0eBP
rCI8WNbontqixXcautE+pFax6pBc1woLbtujTiR40S+qkpCnjZMH5ksF4NEltiglHOHdAz6wA5n+
YgDDWIWTt2l7HL68HYIrVAY+UrrRK2yKPyqyHlbe6ERPFVrMth7Nz67TpvUk0mIntCZfB1pH6lbT
FecEhfYLiQOE4EDHwmUc3WTtsDY10+igBUO8We62bTdcmFn4ijv3HDTMUZ1NjkOb4r3X1LYre3l1
s6A/F9LuAAFI78oy1dggHE6/iMB7xBPc/TQdaL61fnWrgrgToFjrKs3k2UBWjt+5hafaGaeBbdzy
SNj38uwaqPvKCbBOBPmXsO75ucXyr9riXHUKkticHpNkYX+pWr/YtDp5YFnaECvvjD4CX7ZJVmVw
V/N+KGEg6e8LfRfa6deKDdm580P/stxaDg4myU2vO2TQ+rlWgTK2tLOKgJ4YnXVanlJjZB1KwFzD
pP5wGiPcdPp40wAznaQmjV+HLOHslV3poasFAeyw/Rpxlkcb4DvJgzuFHzre452m38SgkQJWPg6J
lI8aDBISdoonPTHsQ0kFZ6V1Y/G0PNbaQ4X/oXP3dWFqLKU10GhjUD3lcYB+HRvccg8euzhJF+PQ
ctc/2BkWHC7jDPdqGm6laxdbLhnzHkvDvI9xSIxMQsxuMI3E0VFtOZYmSupBiuGm980FrWv5DHMP
Dbv55AjXP+WQag8WgAvYFqK8uCp+FUQ0XETjHl2rR02ukw6s+4F4amKhPwVSgKzkDXqNskCn6ezA
DH9LaapfGe3883GzLQLtA9uN/OIy/q5tZSOI1rQHUSv9NE66fuqnHP/2ct8p8I9h8yMuOJeriA3S
WaNXvTbSZFzXFNFOluY/ma1b7ScTDSay6P7UsbDD9jSdlkOeuG36b/eDkRxolzTmrcH3zJQ5yp+h
qEfU6Ae0qwjuS/uegBs5gRTNz6zLCU8iyTZNC0VntYrOsFmq/VCXN8Ob/J0R2l80nYSlxNGzDeuG
I5alaIuZMNm2fkpobPKlyuU3hFf+WUuqg64iyauFlw7LNyfWv+t9dFNTeKvIXpWN8cIK7xCJFj8k
b3UUoI6TVDBEmsmlYRZw7V5bRePwtUwC0j6N6B3Z9UpMurmOovBFZmy9KvNoskbrPIhRqNZCfoLq
O/LgT2dyDr3bveKAb9fdREalnDYymxkyL0HhQWpuonyPx5YdoEu4Xk/+gaj7Q2Q1dxYn78E8wyRW
v8cTXOukxxXQE0UET+BoVMEjnW5v35DtoRv1HCeLcNvrCSBIRv+iWeMRUxc+ku6k1/pn3j6xzve2
HgkSq2lgVSMqRxwjnFdruxsOnWURM4rP95BIflOlCM+hTlib7rY/Lc1pd3QBP4d4KlYkWL8bEIKP
aN4GjxU6kUzySKkNpXBCyKjIYGAxXC6H1N7IKpAHEamf9cTnjNp6j7z9KNxG31qWfZcEXqwaklSN
HLO9lhUuFjYdOy+u3NjUiL+IDDwe2pNmBoTclZ2DezL5NihiAcu5vJO66zJ233RDaVtPuuRF1QNJ
iKQrrWxCELDakv/A1IlDi+1Qnoo/PL7qovfIHiVfHYstC4EmLj/jDzMq0sdCJ8vdL+EHzBXkrJia
HwwcDwxDaPiQoT64GkkZWe+UBzMFoY4AgIQQ29gJUPFvvjRvqsSMHjaKCqiE35OAatdVYL5KVZDN
FCanEB/NxVIEpAaK2B+jJNC5LBxMtvPqK6u+hllevHNKrlrivVUldKawKj/RvpPjIstpX/c2pvcu
Id8jiElwZgxh0x6f8ekP5HeYFMwcM7hpidrgpahuDUEzu7rR3iD7UWJg1w6S3N0WBdOX6xXVxhAm
wXyVFxyaRENjruNsvbUFaPLaKYp7GFIxxCSWAmDEzOY4bMol6Q5iBIvvpZcuKUgNal910egXHZov
Ov8G03RW8iUa/1Q3FpAHNnZSlWuBtfmo7OZrRuFohdnnhJQ12DHuMX7Z+oOZCOcxoECdafLRjY6d
RVhQoZMXOPmOdY4SRddTz76WrKX2cefe9UleJ88ICbckfdEVgVglncIr30N3SF56isoHLYy6DVXq
8iEvw2fHijfa5LkXzhrOGZt6EowvZ+vGlJQjUp6cdpJnK+bXf3SGuCR20Gk2y7yBZflVjbZ5ZKFw
yWOfjNuad59Y0d2VvfeaR9kuL8Y3B/AQ6aoGIr+R6C83qPL1hPAUm0J8F5pi3AL5eRI4LUQxYebp
k3Vde94aE527Mv3yocvrW6yRlAPwdo1GiTUtSC6PbVF56OvSWHsZIlVqE30T45vNp37jF4NJHjrJ
ITJ18h1U6ddFGGUvwN/l5i/R1UwiDZviKwEw3mrQX/JM7bS4h4TU17SDizQxTkHBnrJwrE1SfgMt
+g1BvYsuw8OG1hm2C/+Y+xnxKEMQBsffYouFpPpbOvGLj/vf/nmBr/5+du+omuDt4Nk1sr0oeqS/
8sOJAWPVVmLILZSUXTpm8aErU9yw8xNmndGE/IPZZATMUSWbRQO1HLqIzuf4I2APbmINZ7F28ZIW
FrKWsvR6aAu6NW3Y3TMcyqQG8XlSM1lDQPocZ3aTZtYul32rnSbjoU5Vy05Tc7dOPAcVy6Df+fhK
nrwSNgHap3Qnev/uzDLO9Dl0ulcYaSbUQxR1+twvHqDWDxXRcqOYNua+UL3z3Fa0VVTnvuuYN18U
mfMvk4PUmkxM7ENH1ILxqTfd8RaMIeQ6hzjJOC/g6RApWnYJaLpAP/h44zlxLZWMMTvCXkOJNDWp
gYFTS08ukmGKq9bzwMBVFDHM1OkHJ9thyNbAefVzULURodwsxi9G36hbH0zmPoGdw0ZxHYUTs3FV
5+wAR2vT5S5l3YTKSpv4+YMd1Vc3z7NzCWBFcSVvND1TPAsrmDlgStLrreFO8ReZwuDxMooNXlhD
caNfdomT7GaKXHsriFPcOawRjknjd3elAQOn/dB8H2Ji4aaG/OXGenacIN/zE8gOXhBkb3nmnbMs
0j5bj+qd5YruNqRBcmOKZqOEV7ZgMf7pF9R42nCdO4P10fnBHbmt8xNL5qYj/9FgjHlIPLO7ZDhu
VpU+Hkqrlt/SzHTZemHOdHQK6ThXntRAQ6drKfKyoSa4C4Pd0QAct3FSXPzYcidoCwwdI2IZ5paG
gC8Kk3nRE6hYDntKHDTvM7AjiMflzS+Jk6WYIDaabLWLU2n+ZqwVgZxh8gd0rgMbSnnETU78hJM9
xKITLxTb0OghKEtSNcJlLWgo5cFz1Xjtdr5HaBL55mnj3BrDhAGWThqZdC0m1jF7CdgjrKOWXbAP
GXQduV2+t4CESQ/cOpBL7T741zGyHahBsIJ0TX6v3Ho82l+zAawRudZiGAhxs3XjXJjEbzhKWMc+
AhFSFZ1z7av06kZZeCGFLqE9OJzpTuZHxsxrJ6L2bqTyMwbkQ1pnusmp+D5Geq2tjYBJSgzuCsje
U1szGde+7uJ1m37UZdodcOwRDUdxFa10kCFCooFbwVeIKjx2zhDWV1L1+k3UI9LWCITtYxzR0DQ+
gqBhid5X4raUpZRt7mkbySehf5amhZ04z5nCGveLJOZiExSBeUrCCfd6UexagzQ/b6joevrTWzjC
lzfG/pmzNc4ubPZAcTcBqWitleMSe6/wHIC316cdXLc7Q0SylhGBmTHVYRx7hKma1btqML13tJHK
UW/PXdJcKHPaF6APTps+ZHZd3QOo+lSg/eaqpVCHLKa0qgcVbY8fo+pvKlP6xY+brc3XexrD7Esy
EUOKB/gcGZG8ZWP/7uOEe2xL7+IE2DnNXsZrHVj6Kh7lgyItBdcyJOXJrx8mStsg3I2N1beY9/Iy
ODdh+zRJiFCu/aM0B/BLZFb3vsZiOyJOvDazeacOU6/UXNbH6bbtTWcvpe1vyKP4rvdjcEbjAXOq
G/IDPvyqCfdpPrTXoOwMGE5U0rTp2peuvTfHCmILVOPtUjmo01RuvKYEfOBjWnT67NjFxPlBuhOH
MebrsCzrFqau81G9ktmY2l7zMBodQqUufvYHI7zBkTDOcSM2srT0LZIgG+VlkeNGXQvFLlIZhjxo
c97cyMYzoKDXt60OiJTtP6Xi4p3RnlW4HhFOHmVfm+k4huGpxbNzkxq9ZhZJtVzplac/hD4rIYfO
02NQMxyaVaNdokrjRQ3/sbcpBgzVdHUtTxxavI1IkNgl+nQl1uCK4QBqmjwHOQiTNlev/aDKfWlU
3lpUmfnqWJhs7Ix/BEyBFOlWdXRUIuM8eNHPzkzkjrRW7ZS1T1jh2i/dqH9pG6R4ToZvPRCcYiux
BNSGKTj6LcF2Af15lF3jXUTS3OcIFsEW6N1NAqgoChZ+UWNdJr9wjmrI3ywRBRe7Nmb2k6EAX3gm
cKPa5yLU4rvLS2xCdyCIyIy8vY6Vh5CibnAOIfv/cw3qeGWrUZ5z1oxeQ+Eo7oxmzw63vNpohE5D
QNXUzsU1DOSbnlqAdw3zjVaFRvE8L2vQCCwtREXD13Br6ksGV5/hFpi3RyDnA7wS0JwMrzRNYgon
ntgvsuNFhVxYcbe3wvEiWFBczPkQGozIld+SyM6KsNDJ+W5pS51CIKCqCMVLn5KI6ZEztdHKM5XU
9EyGqFjXvfZH4sEvq1uveDEBGjxoIKFs92OBUdSA614miv5NH3+EetdcnURAFmi9g9OT6QviygOk
zASg2Cc2Y2HfypKIjw5TPJKyND2niZWeA2yh66wix60UZXYeNDAUMwpTi1jyBfrMTrIlxmvDD3/K
qEygWNjWSeqJe1TNG34hOgcCxDrRHeBeJBM75VaDm1XiT6cwhsnvUbJYyZoBgzc4nLKargBR3DAo
Op+inxNhBjI0vztG1IWqvvSqQ9HWhG909rDK0VLA22F+mQxIxMyIRX8LbFfsooRGfJc1r4YJeCeD
bzTS0abFlGRmf/Xx3iqG5Lh2Hqqyqh+a+bAMOwm/YHQo8cEZHmhaslYvG5dMoLlNbcENu9oDYfR2
cHAjRnjs0gn9MxE/BPMtJwQclbPpzppeHgBd0BtV3aarEh7zsqvMu/piRcneZRl7ruCJoICMk2MA
1y7ugoAuq8MOVJmvWZUwTVq6vtXABjNz+0Q3NfiU8VZfYyJswL8CxeyJcS71BCaKB81qTj+jGJvW
+ySfPgPH9Nkhp+oZMfo1ayr9wzOnDJiIzLb6JB7bmo1/mrYFGhTiiOuwhChb5dA+9ORrL4wAK606
F5mdzV1z501hZGO9D+zf9F+qRpzDfhjPvo3sLogc8gxN9zuR0tUemWC/1QLjHNA3+sCdC9MWl3DF
kvQmYKFerSHyWQ53W4sCyqljqSecXHyL+xJ3XUr3gEVo5lL9Q4pe0ds0qOzsO9OAFFTW6iXCuayC
Zt2zdr0MCfWEDgCKEBVwDD1/oES/jWOjIAVV/0l4FhGFWX7wVD2+FJSnKS28hIUZHvqG4tJyPSxX
Bly2vcWSY1uAb9gYaeodEx+OBhc3V3wdv1oVGlGXcsa+zqzqTiLqBiQPjDoTlE9JqYw+1NcuaMRa
MG+saMZXF9jhLzTA9U2CW2XbsXfbUdli20e7c92G9RMp5NaxhPs3wyWIHIAS+ZYp+6dWTzyUJDq6
7MZ4BS+gNtlkTMQiMwhDWgWKAedsTwDH9x5ZyjWtah0OX5kTTkNns4oMbd9qjn3FOvgW5HnzkunK
upIC8RaXd0n//1nGdviiKkGFOgsF/DqFTGDWwFqL5hXxxj91tiayptNveetyF60mMqswBPNjN0wJ
YaSOpqUcYmlmL81yyLL+HeBWshmQYFhzjkHrzPB5PdH/dTOmrX3sxyvF5hzQCoeFAq5mletyS1+U
9nlDAZyf/K+QFuw0FJMpl8xxJ79uk9aMqbwyIxuJQnJcrKKLcHM5qCXjQJZn0ZT6sTbbH3GTltto
8cIsiPBFVbrcEnEuGcPle+TMavButnr+urkoUxcjaOkwGgW1Td7yDJhfyPgLI3+5+/tgO0G4LWN6
tYvhdHmB5QV/vdRsQl1uVZbaTI6fH1I2YBjm4sTb2kP/tvwxXh5bXiD+hb2fvah/ecG4QJwFjvVt
8ZHmsudE/Gby5xROT/4MX+8RZWyIEwOMkGTZerHq0rvLT8ut33e9QGOh6jeslSgD/H58Me7+5bHf
d38/z1xsvr9fOfFtXGek07K0J7UomA+/ztxyX9OK2c1X+ycufp3GZYjzxcL+kvSBNNeNnSLIUPG+
711F6fB5eYJmfVNGXRwHZyjq8+IYXl7XmWZe/HLzN0R+uSUCt97qUfN9efLy0HJYHMjLrZq0Nkyw
+fH3yy2P/3rNfKDwZxXo55ZgUSp4SKhrAsmWW8th+UMbsgNP4tZah8Wzovl5bMjHWI2dTLaLOzsh
mfrEumhl+GZyXE5zsFxuv09rQnLe/KNafknD7C9aDt18y5Lwg8opDLbaTGlf+OwG5XmKetz9fVge
S4OJnSHE0ChuANU0SZpvlw+y6JyXA9RPf+vH1YBcxM1eSTlC6oRegLDdbMZCVatZ1wRpxIyrnSMJ
NR9Dyn1KH7du6uxhQaHYcl/wK1cr2s37KM0Gpmi5A4lCmmjwSo7LkxlTgu2H7Ugrf0XpXFtNvkB2
MO5ZoBlnFyhFKAgXHNnhrWgdviah8ZAakUsOXPzDVex3aIS/ypz/MG3mziJ6dy3L393RPHbQtNek
FPn72jSvMEfYKpUI9XzoDFRB34zSfmiMyL/4FkbMaS42h97Fi2VwcniDq37ljPU3anH0ymmMrhCA
AdLgzPCCaDJWsHPGbUMKErh8i+omFFhg54haYnn0pHn1LPB6Znsd5t5wS0JOLaMH3VFnixC0NdW6
rinpkbZgG+v23UqqRypme4A/QvcF0Db3e2G/N7Aw1nmjMKfF3xmtNzQB+Tx+uI/IO0OqMH6fJrr3
MIVPoIy37qjclV/Yr0bvfGr6Xq/Brg8OFLeGPsuoHOxbgn6BV+PCTUc6OIHBZoFpPMQxHdhk/YQt
seGahxmVGtDV98KvZVgmbD2gdAljICkxu8O8B9LE3tLzHkOXfiLcin2QgSp2ClCfcLtJDV3TzaEg
Axph11NAtRptmPUoYFpz0SB1cMFuyhX5JM22ZicGZqA74rEFdlePwa4IEvrnSnzkcg+4IFiZKUv8
ovJ2wIzvYXPLiG/f5inYRNXC1mNds2lAf7KnTWqsVSy/aARKmoMmLHHENjCISqigFlVJwwivqjKf
x8ZQpJ8C4kUb8USJ6spnJ3xsDFEUAwjaOdCJh0qJVWTDeSpk9sav8w/RkP9JnTSqaXCzwD9aPheX
EMbBmyx6GGawn7oQeFarf2MDAdjjaIhqw7UdbVgfQoWiwEWcRVO8j42ZUZMOSWDuR5hXBHjixd5C
eir5wOJpdOwfHsRpuz8VsZatq4bvuK10Y+sZ6UgTJfX21WAdrJkOp8+cOH0mxjUzO86YKXIAYkZs
+ZDlspkxV820uWjmzlkzgW4ARYeTMYP1D53OndF100KsA103zQy75SG4KpACevGkz6Q7e4B5VwO/
M2YKXjrz8JyZjBfNjLxppuX5MzdPa8GHmTNLj74igk7wegPq4qOaiXv5zN4DeEPa48zjs2Yyn8cn
qGdWnzVT+wIoP/nM8dNGIGjUcKadmil/5cz7M2mjUZmAATjMNEBi71+ZKLqX5dAMp2EmB0b5hTyZ
6TkCKVjObEGgk/2LY4HOAYTAVDj9TEJM80bYh4+hqbk4jHdm4RmMVYk6OM40/0y08MkPnFNgmZec
xqzb2d25nGx6BE1LtLjzRI6l8zSIcDcmU/eI4+S5zKrvGEQVfxqpVRPS+yCtpmKjLvqjK2J4SF6F
2CYXwwbqZLFNVbXPrdq8CXZ2XZ41Z4Tfn6x3YpJVGiqYCC1YLlr9xYne0oKU3ynrq61XD1wF/QtC
DwI0u77HJ6dYOhUsCxP9WkrXutrGaAFZQK44oGvYScCP/JIj8ETwsSn7O+vQD8TFEta97IAQadIf
tpSr6lWuvZtDJ4kzdS8DuqvDNJXhJk1nEihl000VNrNaPQ226MN/jonxjLIieG4ozwdek77K/jxO
tYLsJhlX4vdUjP2F6I/iGmmQEmfVTVlRlQwBc/tTdegk//3fK4vF7Bj4k3DbRXXlmKDoDCGB0P/F
UTB1RqSI5CkOsXDjQ9/R9G5ST1uhGXx1ES0+D2ldAaEbd/Ys7hhkE/4Pb8H4D7cH7mgGVF3YAkSM
bv5Fzq68oGkxTxWHVEPu5LXGg0PI+UbrAwjVkfuRGKzPEQQUO4LBgpul4EMZKXSWIu/WdWmmKOP8
4DyLTfVOgFh3/ZeG5vKR7ap+m1WgSzXq7784YxZc/+WLc2fGvpTo8C1U738WZONmSMwoH/jiVCO3
iS3co995N2EC9UC8YO3tDubIQPRkJ0nNYNsUf0yYbS2i5Pvx4tWW+iS2VbjBN2nobznFHIo/9k8E
KrbF+MUSmGrMY52DmEsJh/nlnvpvA7lnH89/vP85H0C6SvIxFsH598+nMPPr//rf4v+MdYRnRkhy
RvyMpbsFbCtsaj4EKT0xguojqoxsjeSp202J86WTIcODdY0a1WxzI7e2aPsvvfvNjqPqMEn3i5or
IGVUfPDLe4yGotgPRU42QBrA9ousm9Uk7Xo5Cf8/M/7l7zPjDaIf/t4CRhU2+F/rzypPwuzzz0aw
5Z/+ywhm/8OyQWlYrrQdSqWzleSfRjDXgsAkJNUSYUnLtUwsH//MnjDlP/Am0l60Xd00+Gf8q39x
m8x/8FQGUYPlqy6owP+/cJtMYcwem3//mdFwMExTObY0XChTjvnnn5kTD2VaJXV0CHXb2suheLVd
1oB61G2zwmjvkekEdz/qafIJ0tEb1oVmoZtPWZsWqzid2pNNtzXuM/lUaCWemNrIdiFQwUs/Um8g
E8Z+7DwUD0X3KMkL9xE1PiNpQhcc9umlnmvIZnVVIl7H5D999dos22SqR77SZMU5BvUD161GMRgK
516qCWy8TavQiVuSQaW/HoVnPrk4AHaNIYyznYfqzEq43QkoVBsjAPtWDPQL87EevjdKuwau0Hjn
MiFOXiYk33jp3Jbvv+gVCe+w0j5CF1lFidS4qJgNgUjk7+NoDCuSrxDoJbPd1G9fBzz0q0BjNmmb
qXmtU7iH+Vx+LtxCrqQuglfKb5vUThAkT9R5h/w2TvfRC6xj55afylHZJqI+KsoBfnhou5dITsG+
ajXEYdsib8TNBOVGlNuwdWSwKae0u/xfxs6jSU4l3La/iAhMAsm0oHzbaqueELJ4m5iEX/8WfSLu
ndzBGxyFdNSSuruKzM/svXaAdEAWy1XFlCt8s97NoYfRjOwzD9bXxqucveECGPU88ddADd80/HOm
WlmBrh3oyVLPuw5gNcubU73ONwR3wd63X2bf5h4W1aE2LXUwhEKw2dzlagzezWv+bMJcfUpG/RnP
1XyoNKSipcoRXfdjcwL/PifTQc3IYAKcwZpT+Uno6fbtz6jGXMPTK9NjwJdge3eGRDDaFt1+aCgn
GQFWqL+lfVE+c5tR9Pl7jEQb+SLOGtlDqOusBiTIH56j7lTklTj5i8c+IYjLiLSBV1UQK7D3FRiO
VD1Ku7JD341byryJotG19bG1B31weXEOQ5CywVumA86v/lzqzgiTHFZUXS1lZMAkPA0FmhejddOr
xTi7Ueav1mDDuSSd82zC+5hiB6w15hJ3DOjy+UvDMgaTOZhecnFsdn6SXmVDKRoHI86D4+Bh48in
wHliA0hY71QpsBvl13e+UruFLLGsvcbFlJ3SGjmhWZS871MEMMq5wPxuLn5w44qw72WmbeKOGPCo
EjFGJvKXImsPGe+si4yJBZjz5cICJd9qSUhZ0nvWzkKJnoKy9BRb2L7qRzwINQ2/mQFY7NS8a7/3
igm61MrwYbxPJi8/2iSjyfwoJV83GprlvV5sJvF8yxmvrd0xj7fXFKtUHkN0sisH3tviTQd/bPdW
m4+711nX41X36S8nHspz39Eiut4Q1jIvo8ZE2QYOlQjHvj8t6w2g+rVDz/PkmxWwFmv78hcbLZGD
QFYbxKwMQg5HkOrBvo0pkRqEypGyWsKrpkIy9C0+TKa8T0FjI1wvLllMw20n8j014ubKvAYx7jbJ
9JLms2rIl+0VoltO4HuenQ93SJC6KWjEVrk+r9peziYRYkufAbKM2/TgIKXap3WDGmdkkjASqBDl
eervRnNi77uUZM+VBQ+a4JjomxYrIwauByfLuvucXizv6y8hILE25OQgbQ6VfjOCcj+IbLxv7Nza
LT2L/GDM94bpDEyiMnrygCAUXRMiQKaUb6GEVrNGm7YGnzJgSbjWfkVXWP2wYK41Hll0nTSaHxna
4cX0D2OH2SSB6/vgBVrf2NtUYem36Z2/rN4O0jYMXEmyBgkIXiiManwc/N5+FoX5aON6fJSz/7yu
bPxYbdN1JN700MHRQ67v/5onwsYaIufb/D2ZoRjLqpX7OmqmPD8zW3B3YICy8+RveroKcCcNGH63
dJs52kZ+ylvjl5s380se249N6R5EypjCM70tqKhv9txDzZ2HNrRexg9z4eS3/pp+aj+2vPv3qUly
kdrGO/UGg0n0NB6TYLXDZMRKmE0CZbqyQ9H5P6HrBu9OvMQPorcufYG+SLcxWvicbdicV/rOqwyb
dD6YZB7dCaYg/bSmsvnK3Vk8QpR7wxF1JQd6fGv8PVR6QVqdL5F/5dMBmcO/PAtGBLT2SKRYwxaw
Zi6D4DI7VYVYrp0sPssMtgA+yauM0whuQfHaL7/bKX4cyU19yw3js/LHa9v6ebRuox8Y2Wpnp6Md
2lgO9lWFtoXDe8t9ry7Jgi8ZA8MXwWtfi8dHTjREByIjA0rLOgiTZCHQJxuyU8A7PhrioEcbwhTc
+ZM0afDeJZ17Ws2EoUnZhiNMg5d8KexwXrKbNovuWPf8h0TkvkqdqCL5IrLaYLoKZacntjGfcep2
4Ux8G+OAdAqJPazQIJPBNsUtokdm/EcvtU9qdZvXsRydsFaVPn6buqQznUxCtw5+D/7cnVzzLujY
7eKukUe5evPeR4BxTgjei2QqLLJs6gS/GysC5t9ftmVGeNftN5J/NOxl64nFTBL2wnNv0IVFMs8H
j+iICxtONGGu7R65qWH7I9CLmD/8s5flJ4I8632xruZUB+9LOd8ojH6uTCZCdJ7BXhTqLZkCdLaD
Oaq7tTNInJA/U7EQKmnMn626GJaDWrJrm5A4KzyOwrr+d5H4S37GR8OtmPswnjpYhr3iTsTVY1MD
sGUvenKbUqEqnFplj/vip92Z7nNBX34uzc65swsnO+QdN3UqyEARqpanfhhN9lRp89pkOYwkybU+
2hu8tkG3UUJ+v/Zsls8ghK3dWCwXMy7licd9V8fzb6+8gYDCysoq/DhYSL76rrBuRZlE/jAFV6cD
oDj3wUW5hLn6zmMyCvOGekWrNrkKK7v0CxCYFl0GNGeU6jpGspF6aueqVj2rIGbIHcd3gJ7HMIVC
fFSs/O/gTl68Dq1MTv47a//yb7d2VAUIe7EgPXcV72zMd/qWmOPLoAz3tbeGXTl4JqHGnXmQQ3I0
sMnfVflX6eDIl8PypzfdhoFczJyThdbmYLjXKwEvg8JmTLp2Au/DbMbdJEvGmIVFCElSfYHYYFpL
pnA7JzL0Ctt8yEre+03b1/hOtXnglXaQVPyQASFJu64Z1Z7olORMFLcVrnKTZsnxcSIeMZU5I4QF
fUU8QzpWvSsiITuyayY7vfPc5i9BJ3hMSNbwUqj+Soj6rGbZP6Ff+JibdFN2vgy+0bxAu9zKCLYn
Hq6IG9Np62B2XRHNxJ1/Tt0eSn+iDQJD3eK3n1N2CFtFbFL8e0ldGOEf6o/pyljSD37U7g3b6vyI
9OenC538WK0n9vawp61cPWMgZUg4+FdZlge0xNadSTSSKOtrOS3/HHjWd0NMMEedrFwKfuaEAfZR
FslVcR0YtIxZvOxrq02p1vLhiQgcrcXMcD4fn6hZq7uK7yILdSQOQiQlgbEFEhojXXaTk1iH0vfe
K1sRVFas5qlq3DW0fbKSWIUO14IVzOQgARdlk5wWubwJNWZHx45ffaPPTuzGsqObz4847ikI+hUV
9cjweuCZZ38Bqtp4zRmhxbL/9IkAoAxqp7x7bEW9d5L5OSASh6k5Cs+8OZkktkaBtZgX176wfrQe
utyzIgoZggB6BFqxN+lbJdr3lJjQYnTbs5wq7s52vRVWvTOzdLlvsn6nE62fGgwCo5NZZwKGnLNB
UCeYA5LMDIrwfm7UflKFeUjL+k9dc+XGhpPdFfUC1G5pm106+OJhkBOgee2tR7ou0NKGQ5ZdaiA9
lmsT5tuNonCqVXh3zt/FEJ8vw1pN3vbQvqhsbLcuwH5EihLG8xrc+QVDuLFss2Nvt0TWADvPrCw/
dGn5zFY3v+f3L6UnUfwU+LgBIVVh5uITs+bJ2dViQTG8FWVks0LuTbHlxZ7d7dohD67mXH0xSEIp
YdTlXTfmHRsOXAW+saHxQYTX9ET7wF9ayDXdsg9AbJxGjcnLm7DOdITxZLp0X3oHy5/XsBs0uS33
ABb3dmg1880JYH/0Pt3T9pvZJFM+rXa3Vi3hyTH5QoFbMSM3eHY5jgkgG85NEsCImNpx11FsH0YX
MlxG5jRVZXA2HArfMaOmNnonlFnVnFA7YuVB0XRk6XzCjX1fByQs8jeThmBObC/wgDTjFwoc3nb0
ATvPNfe50P98ScKwYkoflUPxW9gmD6TTTqwb8Grm8PLDWnjkXSlnjeYVqEYQEEnAdc9SCEVpGUxn
O1mIIFCD/YATnSQO9GMxLASycrgxu6hM8s+8IOMoVpJtx3YM8NLtVfmeI2F/VKvtMvWX/XnoinBN
k5wOap5PXm+JyLaThwCD9qvV1p9BTwXcTMGJxdtELgtnfbzo9Cq0fsFRMR2bwZTHTcJJc8VNp2lY
iDDF+DJmWP+LBel03xxc30P5E2Cc819azMFsU8DctcVIUCDWP6rpuD/6hjEdy3z5CPLOekC+hBSY
MCAIebwte6gyJNVPFzI17tul/chIb+Dth2RP1k6GjmP5oappDafNiw9R3ztIxT59XmNeUPLyxkCK
HXCDLCpIxD1M0mOebJC+PTc8KDEY2dLLk4vQxRWOb3e2OvePJftprxF6h03i4d/NCOTSSQzvuVNO
tEwNZk8VfTfcmVwKJFfVy7IUfMcn6x8DfxtJRJrv02T6vbgtL3eJL6ITqPdoPsNU4b4Pqk6exm1k
h+WOwrYieWAmJPzQd74ZtQVxiwUq+6hJK4dEYbI50l6elGrrk7CCNMp85PVFa1PYWR6RZ1lzbwgE
6D7VishYWFhYLNOdcn9nBOvFZtfs8e4SzRMPeKbRDLMBTAuu+4Fz+0AO5U/PXX6rlUgRNCSr0sF9
OxG109R1cN/FxrnVhTqR2eFE3y5Qlmger+HCgByPfcSsowRniZrMXuN7HU9fdK58QDnFl1UOH+TT
eefWdoenvnnC43bkFh8eY+6jo2CUE3VIzVKGVsfRwWJUBnfrjH91YIkC12ooD2ZfWJHJyifK1PpX
5qsV6U5j6G1pwvJF3pW2Yb16OEHuMlTz2BLbDvzEjKTfqm8pBlHHtYdHsLYNBqAkPXqyiAJZqXNf
P6DUFHfsGstzVseqC/2aXaLlI0JXTP/3FlmuwABBtFUxgg9DlNiTVcUm0q2tB3NoD/BKImLv43cW
ucfRbItDkqNatxyqHWjP2DrXuzUgFrhoiwc6guGIRZ1VXEk6vMxW8kqwnoeeQ6q9tV2BurdN1gz5
m9cP+o7EVT0txWldeiIMhwUR2xyidFOvWMcr5QyhnwbuPX3HMSe452nQ5g3N6TbPeUdTRT6pJz0I
CMRXS6DaexzXJQK5ovtoYnA0MSP6EWBxR779vlFk5GW9PZ182swKK+TZWOWzVSnrqZFfk8LQb87N
U2shu1cQbHCyuZHBdXDG1hv2o7iKtTZOC6pYmBuePhQtQypfGAGPcXZerHuUfek9CTCf5WCod8iw
DAzqX4NhZC+izD7jfBMDxunX942VI5uLFSQCkjVweKzG28QgZrW8/iUtOF+c3oFagwI5HYfpyCFn
nzlWKNmfnWQo31PHSSNCYWYHLzigGOIvkupYZZP9SKILKXEqTo7ELcOrm820u3iNOgGcgl6CEIFG
xDwFBm9q7uoHgveAuBkO0tVaQJDIZxBOqd+ds+Xoa+q9ZLaW0xyzGCTjEWV1bjNrspJ/3uovTyyJ
TybMmpumBLRJWHDH9kfORF8OObMjp0gOUpfMpkRzJUroXy568544pL1boe2EN2WfcwsmcKDRdQ7K
TB+8PStjee40wUBeTnpad0ReTxpOthbXTBPVysZzOCS68+9RXRsnsvteGvYtx7Uv2B1U/QlwQH2c
0iBmiJg3kVjS7L6cXfvYotTZJYtewkAL8WuckLWJc+vO6tNSwU5YTDV3nOSPbOzTU5nHlPjKx8Jo
BPdm80fq4ahJ7Q57NWB/N4MfqcF3SzKfCSn2iLbidntSbIbNtciQF9DNUNnMT92XFGtzmJ2+i3qU
NKSYNXdVZbi3NE2jXJkf6TQ4X4nxGcfGeM0cFzyCF589mzSMXJYXvpj50VOCVbVNhgcpnqcy45zn
FjciwzAYxlTms5G72MqwijyQvIcCE79RgZ79pSaOK8BNwKnZanBEvGebbVjrzOrmZj3DTGKGqWlT
f7/mdh02ouawMOt3VTxrzG+MUrzftpPi0DRwDwiBUHScX5Et+49iPoMgce8C7mXbmuOTq3QVKhKL
KL6JV1w9A/N8pclclTI+MjjfgMk+/0hesn6P4dbi4iYINUmMU4bRfVeTf3gguEWG7TTHO3tQyYEE
Tmv3PbGYkNaxFfero5HB9WWgv0XuGtWh6/vigMksOPo86itwCYZA6RMZTLfGoRsnAuxh1OP0Dn9y
RRsBQF/I3xMY55cit4KXVjAh0MwmpHiaWcWC78G8xsiZcOjKOxuYbENDxt1LCuTKoLi7n5PiAxiO
unBcZsTCdsEz85Gw0U2xn1ddkQbodYz1iehBDYHdf44MFgSXxcL3bLCc3WVdhbbU/mEzNcfN6O3H
csg+PJ+4rqJ/79zf0wTa6Tt1FyrdPw9PESNLxh8yoXJOdXD2vaK7NG33gEKQwpaIzedcNy8ei/8j
1Zc+l4t4oNRJzolZpKcgRUmQYgXDt2QARG6IIY0720NvhNhiHK0LruqeWXC/xXuxXjNwpEq/pj7i
rshtdhGYTn5NbbbF2JKDBJLuSVcg6aRR/5QG0sS1SI4ZgjduHBTABkfyN8x60MBUyt7Gycx95HkM
FRJ/PuaJ/+CbnbpMfUj0p7NTOWPjorwZLPidItAXa/vB/KNhBquqWE7fYNwhc19MRigHEAFfRrdZ
yBuOyZEcV4p7wi97Jq4GH2TUuXmRY3paKmmGfTdj6J/MRyoQ5/DNofaV6EKJbjVEAdecXMx13sD1
5SsMm2i/bOgjAZW/N0LToarWqQQyFiyMjbK9dpr5MibJfNFowyTfNma3fbHzMdTSViDoIGLLqcQD
uaLuwcRUoUYPVdzaPYt4szKW0EANhNf778+zmLyVr9elxy6HMjQdvv9B8+aPzX0ugMmTYxOVk9Qn
SmoO1wZwnpW5TZSY0El+fzvUvvHd+YIOqVpAtHWrAkjCD6iOdkXjm+elYzg4z4XaV6iEWsjAJDV9
NH35p22ajLOIVOFNIVdntI6OW/7zm3HFDz0q2mKJAL+vhyjF4ooHxD/OuvuND4xb1GBUVeBaCH6s
8We6gbTt1RenBkWMa/gKTzY/JBsaPUkXO/qmGJuGxFoFPiESG+/8+wdGvjhC2L9ERrBMFxBVxTEe
p7vCJqdh0fa8b9L515AGwL3t4gXRtBVS7hFoilvEmvEICVOGSV3NNA0THSH7/8NcF7d6QZDmZbUb
qczceaN3YTrYHJBLApGtqrsN1UYoS+hsPsp62Rc0WTttF/MemENzIObqFxKXP41Yj0Prv655+Tcm
OdVspoTlDYsMbkkwU8F5MVJ1sZwkPZCo9h6b/nSx0WmjJly+XMwiO+zoVIHlkcDvJ6WldV7aebdK
pF/kDhmXxdTjLk60YuzGC9HVb6Tximg0TfUf813qJ+DpXIGNe/8NePdETvi8iq/NDI3Pytv1yHyC
N0+SvE9ist9ISLc28MbJ5RA4+x0W7ASv7WFtl7egdJzoe0eyqqa/OvX2bz3cWdkCTk2OxQ+SBQFi
UX24vkJsbrmvqaFtpEy+c0Fz9G7P2tubGWGOGoUoa4zkWBiEKLtjIj4XD126hYjEikXkbMpaJlaL
GbasT+hlCFgUaTDwJiBsy3I1HqAmcXYdc/pNN/kfq10R906refvvfWmjpl+YMyKr895ENt33i/9a
BX/c4b3P0puxpDGJlt1PDGUzk4sAC1TtPcqK1K91LP5pE45NgALaMwxO4QABoS3kZrE2NtEgWWlF
jIKsEc6prX37YvCHU5uYNaE25lg9+NtlHDqIRE8zb0rCYpghHryRvv03ZUrgOftAKSvKDHE3l+LG
xPE/8LyB7ELa7ZeZTTy89XUqKIC9F62e1gQUUUDeluFDvmDc8Il1/UP9lulDZXkjQcN3pkKCP41b
U21jBFUvwvcuxsxYZplurRw3gSuqOlTqMbMgbxwj00Lciav1rYC6GxvyjSAd0AiptZ+dvDi5m7xb
Q2E/zasRVhoLYedsTMfxUqU232KvRnOoRjZCIxXvyoSs61ARMtFmyRx6Q6Z2qDAG2sHOWrDpLM2z
LEgyttkkVZFrV0FEw2ruqgL9ZpIwu4N50GTJrbA7phG1hZlBFQ8CzePKFb5kLwnjJ8oX7CsB105C
ZHuUOhOrY0Izt5GGCQsAPd7iVQS66j/5Jscm1zsdIokKm/MHSBKK0qhdnOrcr+KU9m5wTGiIiKuZ
T86CojlNxAlxK0jkTZRt5uIydqDQXOT3J99wwgT+CGa7+jTNm7G/62iTnOAP+UsYT5OVmrmyUaL5
jL6YD4SGl9NUBsF95vmfFMQ41/CESw6My9jivdxp1zolfQJPw3IUiQNY7zz+vJUTQ+QuCc9GbOZY
S8ZkrwDdUSnN4hK0XUWGhXk3xXiUqCeZ4WEtSxxA9hs6q+ooqzWkop2nNdqtgFgfuby32x+LE8WF
1/HqKOOZCmFkwhw/mpw//xu70G5nu8A9vs9d+dSZ6VXbKV9f3Khdv0nPgVG+dC5ynCR2KIix1UQT
UCnOuo5exaYvLKdLw4Z6+2wR65B9m6w82nWFB5oGFRlXtWvG5MEkrDcOkksrxsd2AHHlFTzoRbP8
lHNLyCp7tKHuaZq3W3r7zL9/Npc/pyy2dz7hpaFujE8WmKTJ1dW7fiaeKfT4xrYtXMWFwrelnGE8
K+PQrnHSdH3Ywt3IEf9xXxGDMHS3oMkFNjc8TK45sgSwLAxFlX8faEuHUz592H71c0w8HWYExoUG
tHF6PFvQITu/gq06cUkC5Hh2apZqEvG/QXl6KUi0usT+VJ97ok0E2IPjaM3vrsudwXHe7NYYdyUo
hR4DFV74qu3EvpQyD90yT6IyiLm6SkBb8H7IcbDsf53AQO0yx9Q4pr/vbQZY49lQPx3TeCXt6xEG
KHhcJ74miXfqLHFT6HCOvvLjsB2KlWkZWwR/Wh5HVWqMaAdteiwnW+9IUOb7MuUJb+/+oRj01WEi
hKs23S9OL25OD6kiJ6GYYlff8UoOCAHm12SaH6lsn+nWZCTdvkcP6eEJzOp/rsUBQa8cEYCGtWQt
PyRPUjfCsIqx6QLGOg0fBZrL86oWP6yhoIReMgGEMv+quaN6auBXctLFxwzl/H6O45eeFhBluuof
mYj2wNI5k+UpBt++C8pWX+ZRH8sSjThg9DJy/CY5FK9dboxhnabPnBMxY0XGGC6bbclku7U4Ga1E
ncctKV2hnc4Hn6D2pKmemsok99Izjr3TxUe3UOUpschGZmK3ediMw1i55tmU6oBwjXFBJX9kpYTl
ZVHE+MvjxErk2mdkatcobsZsfhwSRAAUJmU//ozz+pfJS7zz5LKErjUScN6zf56n7qv27C8jD0tn
cK9m62BGzn/VFhKWZhlQC0hjPmuXADAadhXWdNYh3I/QmG4NWWR0PBa35C4PzAl2nWPvuR/rKCiw
U0OVmiBROO8BhLyTNf4xLeOkLDs+O7ifSoTiaLbdpxzvXzSAHThaRLnvki5//falq2U8FVNsXWb3
b9wgxUxFcnbpJcPeK4cwaP71TVx+BjXjFVWdbZUWX8GxC8okzKkgT7OoBW5X92/QKm+fK+XvBtJM
4yq+ZmAnd96qZThl7dlRVrPnCwBB5DEgEy7xQLK2IxagRUjGLRQ8DaMwFt47b4JQrBtLULU2/RHC
gARI07aZj4MKRmaZnOzhZk5IdwwwPNCSKPC2JFCmzmbyEwdEva1TfnuEoUYmv5hz8JdZAgxxwL45
xejTC7P3DtgweMArWCLezIbIItpsmRMmTS892StnJFgLTh8C4UmTfUp8dWgLm1BZ6w/je/dJjn5F
K3U/rAjQp6QlWjdjXDcqhu5l+WjRYLsVPGyVJEcOqPwkm9YNaaU/q/HcluafuCdLJ3E06LEgQJOE
6vQYu/UxZjDEaUWVQlIMvDyAJNAgfWByYF617ilAfHhyfU8otEC1hRv9w7EF1OUeKo0rvTUcXH84
2Y7/d7pf95jc2clVMSG6Qlhh4+Usy9dI700WaIc4F192/+r4gH3HGY1CpmEssL9C+YP6Y28qD8IT
Q67GQeZS1M+IK+TBB0/FQhkJQyVPhTC4jgqkmoIOyl3HkK0MbTy8rWlYZvaNM+uuWly1uXVrKHRI
zc39Mrl6ZvPpa8w6ZDHsOAX9DkYWNTXORta4zCw4NAySd3aqqH4Fc7/AD+ITc9sA/NcC8LWOxSlT
EBgJU/4jmQd35tVwdb1P0uK1bDvrujREFHUG/d0EDa/DNGVwzUEJj5CD9bsFA2EOBhjUSnejy+OS
NkuMDdm6tzBSl9m4nEWJDqhX1t415l1azZgyiATH+phHTjb98nv3ZR36KWTMH7Vtfo4fyZqsGJqy
NmLuGJbBeDZhDkjwXJdG2XtvMYvTMOIYjEv7kMcz20O33ZXCwb9c8L1LrPlm9EkQprw72sK9sBgt
wy5uj7kw8E8Aine1CbEB6GqU+PayS5T1m9UvuPKW7GSVQxRZbf1kQo2M9I0Op8ett4ZoTLKDkCsm
kglbeNwNDL30p9fcJ4Hq2d+IX+VMwLKcfROwCc951Uw/EP9U244uxvAYXFkEG8cS4rbkjxxKaLh9
rUcqPY0MaftbZs8Uhw7KSCdQOQ1N6TMKAhYFsdOrwESXwI3Y33iRiJd/jZnqk1OjbJdBDd+UdQS9
auTYKRdv0YiDnaSPGE93cTwIuI32S1VOd0ktrZ0jpo4wKhG2XTtHptGwaGZvEaFfZweNGKmdq31i
JD96+7ke6vWtrci/zfZiprSebds6wFpsQ4WthOmkyazXn01oNsEdujEH9Eav9xVGE0iQn3W5jCFp
GQhdNOkYOc29a0NkAz0XmtX2blA+W3jClFxwrD3W1b1p5q+jZ31I1kcE0zNfQSYqrSblmXsr0SEe
kGjQpvP+QETmqGcnlemVNdX9jPCQBER45YFtXaUXf6RBE0fj4B8wi2RXTxCoUuFx3qb4AwH1+2pM
QIpR/68GzhaLjVG1zNBqRVpgHJqeurZ8jH3gjpbF20aKPkbcB7mxq7JL1cM47tvlR/6gR/HbKXlc
l7Z+a4eOLe8UfGVQ2A9p0O2goxCyvVrbGLK6liutRT0NPBOowSaSgbFvJE6+b7vrBmLIbO7lgFUY
9Xz2Hrug1hbHTjaMw9kzXYLS6u1J1NTQnH04Of9zbprjNEAtfJO+P5zJ6MbPvFXX3z/890ufxslb
hBd9+0+NpSMDnNjguaoSAju3wcL3D9b//Oz/9/9VTDF2A43nGpQi+l9/4pSbIEg1febijdZB9vLF
pCUsmnhBbYT9vy8IWMuH+fL9s/R/fvb9y//r/31/yP/+if/rQ4TQNAuZO0ZKWAUnTUdy54YhT+EM
7RNrxWHUDCjzlhhojmI8k65AodL+TcziTwKW9BHw9AzVrPB3opMYtvF+tJ5ZHwRy5NDjo8SEzHQg
6ZpaCQ1Re5H2xEBwYe06DkwL5ym/45135IjFu7RQk4xBqh9no4NCA6OydheTCLGBTSVjDpdV7U6M
2TXh90kFGA/oWMIRuI3Rx19fWAcDjH//ODM1+aEcc6Aw3b3XDUdXBGAHrZ9J7ozREkNWr2emSFbO
Ken4lFAjEepgxeEQg36G8hp7Ua2dr9aOnxaoIEefFn5bYhvj/MtuPesaZwPwTJagns9caMHNVaSP
fZA7zAwdxI8TiiLbkzt7qyi92Hgfq38m0awvs/VjsJa/DFfTaDXjt6TDDFk4y9FRQ3tpigJwkUZX
s/a2CHt5LFoCAeKZzn7WzZ91ye+pXbgGTfWOHpq59MpRsMjygXJhL+mI8Ej6xT6zxlsVh3IybqiI
AP7Y7tsMXZsuPeMjTNBCdvZbMaCAH5gR+R3g+bF7+VobqcOjRtq9NWYDsObpERvIDznO2GcoHEw3
o+KpYOg0rWDYkiRXmY7OMVtXALZO516mUboX0chXQoJGal46Ol3pYRsX6cjXizzgZ34oR6hVHWSa
MB69mcXwn87lwR06/sJmS/trdM4g6zlhAtv5xM82cBfYVe84NAl7L7looqyCxrg0QY0ztXqGZfmS
4t5lvW5PUb9BOA1L+6DGCP6WC3Zv5dbijIkS+TvjVFzzR2LuPT47ZulVtRyD3uRACewzQPzyugTN
fiiq+SS2Hm9q2oL9wRDD40QrETR8L6yksqHarR80igCtiIBKgjk9tXF/gWOF5lvDV9m+fqt/dDyf
EYo2H9iWM8lcPDrv6sMviidXO0/5jO4tfcetWFylScpTzHoRHb57G3PqHZvx0/dfFLhgQ/iajJmR
c+oZh4GZwZT23gndxrIrV2axgW8lqPlkfBkM+1jpYD516QRtd4Fq45oLSyubrXpzLTKX4+whr/NL
U438uxMzfXIVE98LDTe++J3BG4d6GI0r3X8RHCjyfvQpveAWC1DJeQqXlvKthO+WZ/fStT4G7dah
E8Q/VWvdObl3HEofF035qfsJTSPYHX+OfzhxGrPFzseXyUl35mqmlzGt6GpYmQlHIHkuv8kmn1Y3
mgcf3E3YZcsPeCELG3/mURPRYPs4J/paAhh7adzur4kPuU+L/EYWl9yZJLTnc3mcYTrd6pTN1riW
7770A6iF1Ou0D3ufjRSraZk/VkV+Mo04PRiNSPEFeQHoTuh9QcXUZRZ3jQ6ME55uNo49FlKMDmi8
U8jPFu3MT88ui7t6Jbpg3C+df9OMchI2ji2ijgPm1udy66JmvyGfDkxoL9k8sHfEHVrOr7JkzlGO
+f9j7zy2G0eyLfor7wdQCwggYKb0RhIpbyZYKZPw3uPr3wZUXcpWVVetnvcgmSApOtiIe8/Zx8L+
Rdchy53XEPcBaq6GEGg7Hg5i2v1qSaneqVjtXjpWS9rLR1+QTuqRd7VUGZEuXcYZOF+rK98z6Vvl
4WOY5zppVTD9cFMUh9Ei44Hrtjdy9sPPio8KG6eHDhgUf0cpHCiFYy1JKHOY0kjYIWhm6O10z60T
9Ae9Aag63zg5kUCdoG6QB+VlqrUtOGXzytYRBcUFEUNjeHBrodJGyK9bTZI5Q0NjvmlyBCpSVSAh
2+5DH/XmAt8B8dQyaNZ6278namYtbQepc9FAeN0NGW7UWo/qFYzmuzRhoIhzolu0FKwPOG4pO003
Y9ZSIqzpLM6p35oIHkZYH/QRWq5qpmiOIp0mPeW7CCIwXdNrUAAwsZrOaZgJfxLqA1AkMB4MSJJw
nGloFzo9z7a8tNE3Pec5HbwcoVkKZLqcOtiA5iZaePSOXMrft3auntoK9bvVQC3wAuUBvWIyusEZ
kXG97EmSYHYRGZuuMiuumj19ABXHa26nzYpy3ISm+jlQr2cmYRzNKgCINeGK0lErP+x8nS5j2XpL
o9O4quhPXUOjWFURY8nODk6RUVxQP4+3KDJSxmXNJTEA+9JJsxvXkq+kwdx6hj8+K1l2dKyu/0h0
TNGwoEb/GcRfBhFOBnRwctTJdkhwqJc9COBM4Si7TRtSwR+wDIzEjmNYzIMn0TjPeifL96F6BHsH
jlk9e7VhMlvq5MpI9Z+uhRg1zDwAtaUdrt1WMDdMEWzpeFFWmu/51Lzdj2g00FHX4ITIflt42Zhe
DhYS0VIbnVtrkoA7WWm/4KWt8+pcq/LGLIIG4J8X7Suiau2kuKdGReMqntwCCdyzfvghw7PRB/5d
WmqU0QMydGnqc2RwZrOK8IeIS+8oISJe1LXebBhl53vpISqJsuw2QyOXu2qFvrhSmc4WsJhR7Tt6
+2mrx3Rf3uV+TuRtyVGU3phDA7ZRG9fFAF42DDQXrQDCrqHIPRwwGqYotqPpW/nes6nBiuHDAeAL
0W+bwbT8KQp/b5dIvpm8m5ugY0U5oMlPDVbTPafCZmugsLjF88U8F0/Th/R22qjku5ER7sryxubo
+RLHTKOdS4j5576krWiZJsThDDpvV1zOiSGN2fjbSPiUgCm3Xdqmel0jl0a+XKWXXhHRXQ0pprZg
ITmnN9pzJUhpDyKCcaypTTHfJMwJD9Fj59f5ZRqFOdyZwFzbGKkXn3cp5G+r2hgIPgkvB2Psznbt
P/kDHi/oaDonVHET2sRx6U6LnqoI8nVMDsvWKh3ob369hA5pcb7rI7znIBAjHPv72qqesGhHF56c
1nlO5caINOOiiJR72cABow6Qrmv/p2aZ0yVyeKAd1DJHHdFDGqilJe3gBn83mweVY5VHiFzj8VD5
0r1q0QPocXcI/CE627edGSEhAnxB0kaDQMIBi1am2pSIAftDSRgSC4NaUo5pJuNkvFOS1F7bLlS9
v/flyu+GZgyDEj+jwDYoLMyD3wLFGt8FgQ5YZ2eKChPPWInLtlYPAYj5a1bXpqE2dYgMPa0X1G3W
JqgJruJ0/scUUwpDKcTs8RDEKFrCh3YCp2YTODWIAmWHfCVJlraZRIsu13+3QumxL5ZZacWQWqud
2Qch+LqAsXMUm3d17FR4PxrtqEfo8DNNqBQS1HFNPcnfidx9nllKlVOEe9Hopxwm9uXXjZ2k1S72
mjtPK+hrkSOQtyjg1MEygWk2Vb7OVe2msRz3H1aj8d0ezGq0dY1+l2HZOqvym70ZgIxGj6H2gKFZ
73nrac9NGbbLSA9teN6KSYWjDZ7Gp3yAoDTihV5RxtdvUDuCLojjbN8YsX5D/7U6WcR7oFnAwGIk
2F8odt9y4GLGaaw7daiUfeQA66Mkd+6j0Fyx7qt1ZppvsM2qA+Jg/1pgQ0Ry4b/EZYymqB8T0mL6
dAUUgcKp4VtL5J/ulaU1e5scqyOS0HMt8OkZVbGv6TszPqu0B9ugf/73u5v+3bzOCgLRxRBQmNhk
re8ZcaneuJmPLmDXCHfVww5fm261zbuMnxuKgaGkDGEJFvWxVZGy+u0mZB/YdjrAWsrDV+7Ef/Tp
UFgDcPPZwBbKuthJD4REQr9x+S7zxDvZ66Ifh/ukD656NYETE6FlVNzkGaxce6t0xhENz9//Nj73
z+Zbfpw5/UMurBnf4ADpgIs1bUdk72Yc75GXUj7ddJkevPh5hQXSy2BWGWwIulfGBsJpv8iVQHmF
78i1K2MQXMb5zghlvE5tmq30T8G8DY16XzqS/IYyodTNbkWGNowvSlfVydOt+JelSPpg5PT6amiI
ulFEVL+1nCJNdUgfTRgRGyj/U0sCV652NWZAaD1PtZ7dPNknBt24tFcf1Dp8DkQb3DO6abYxDpid
AdzzJkYIvkCLhBCzg6Q5esojVR/zFqtEtGjCgOAi5hzLLHPA8tI32Q1Q0UElcuRoR+GfSxu2d+Fp
NvlJFbHxdAg6mPIXuQOyjcksJwQXL2UZ9i4w8PSxrcz2o6XZRU7vS9YMAxp3pKBC3tQtOobIkgVx
OzBxScelPJ30wJ6YUIMzx0iaFMj5rKY1n4o+O2nlKD84te6ofrpHE+ojF2zXXdQN7IPQNWDna9K8
wmaH40JJdpguIWljMgz9DdftcjMqWFS6TTXm1TO2N4Tj1Z5jF/9u59QXIsTlYrRcjroyf0ot01kQ
inKPFss4hL5MdrVeDltZI8VsQ0FkX1br65hhhu9m2vPf74X6n89E0rI0aenQClRL+36E0eAJFNAj
8c6hYLpTkS7rlDYvrfYxbsU5mGhmhleaa4qJ4hgDIqPkB1AWCT0zfruriZ+auImqeE0kdV6inbyt
pdInVwdJp3cYiO7D3iEqnALNpKofa3th1VUC/IcaJPEyaz1zqN+7/jPCNkQbVEeXRjJeqjV/Gdud
3MEN/4eDb7LXfzO+o6bA9QZdwtI1VfsWPqnIQhkbYfm70cpOQTSIkxgCb2nGSnAFPvCYpILwGi+9
y6AlLoxWbe6Y0ZyUrmGCWVbNuTLwWLaWoPsjvUvFjc2pWKkjk8GznLeov72kRTk4CSHH/oeG+2+h
KzgAvTC85yDKVw49saisrkzdP4hM7ihHR5u4d+lPW4VcxSKRm0JuK/pfq5F21j+sAs3886aHSGBI
x8TvQfXxO6PCatUcR3Dh71qRt6ch9uzLptTpl4kn06rr6xHU4KHwgjfLQLthBPljF7ir0vL6jWmp
FOQSJ3+Oo1PdarfxEKFiToR+l1iesSjgMtpcRI6yKNtHJ3h2kSmc2659LXpV3YliwOemGOqDHhKU
U5scaVWIX2XITrXuIt+nje1n8UNK4+1EpvKj4tXBMnCj8ABHtLl1LOKP0vyuoSK0KhI4IU2TnWOQ
96eSFvJF7w0vtlq1yEyTTZUPqMOl+VABaz7VAMhOnC+fiMhRV6bQ2E3roL5BP6TDRqyuRNFIpoYJ
9pBOuWxwFQEVMkge68b8VNGqWdWDuJy1JZyz91XMlL9V4THLoRhvcqnd2E2eHZuivNH1iV2DIOom
YTKYOyOKY/SSW3qtRyXL8ZzUabC1G4mbYrQBwzrHWi1oFXRqwCnPvpZaE20Vs1YnJK2x7hQEqdgU
vdxAgW7l9oWQlYJoCflLj7RsQ/3j3YKKuMZNHS2wgKXAdmL3TETHiYpDvA1boFa5jZK4Sj1ilJi+
r1UtIYPLthDfaUq0CUSUntWg2SE5Rb4XMC93R4rdUvOixeh34RFNd7UwFYrm0rfdtVZoYmvUEaeC
BwZXjP/AGpHnhfG5epUaYZ4AbpByje2zaunVdvQRoeCMZOzXYHDMwTdTPWHeAH/3JxFXZ3SblxqS
rVOXUBw1cJgST4bhg2nXuYwbZ21aUl/30HXXAaBTWuspWkALtcUQqHf4zLPr2O+DZWfySt81GauP
9gNKsYVuMe9DYWpeJM1Agyd3lfu/P6FCS/3zqcUSlmFqtqEZpvM9c9fXFApDraXAXadgPZkIT7FF
SgGKbrEYRuO9ZRJ9k+ahuxq0Kl6TF5AeOl97aVPLg55A4U4BzHyZOU5/rhTh70ly75cJ0VfEOQe7
EmTBpoWZu9N187FOgfTnQ3IpMwk0dlCQ7hVttdD9uL5yADk70s6Y4J3BCPvnqd13zYAUb4UmrHWQ
ovp1ac6DEA23dlvXCyh2vM6jnNJbacxVSI9gxCJ+aGXXrCDXyEsJ62vhZ5pGZzj7QducSrWdXTYQ
s1D3sz8GUrOuRFyTSWoG1cbvypCkGKzbyVA/Jp2wzl0UrHXcZpNPb5P4h0Rpqjdod/uAQCaElmch
XilftDslo1uewZdmEHFlMcLlStJ1O+Ah6E9MUNuckNddy6d4wpT0pdxxp5veuU5DJDdMwWjNDXu4
F+SqTD54aR11k7JeDJx2l1CxIR+kcx6w0V5GQwGdwrhORzRXDLz1gy8d7IA1wSXY58HseY6+NrBh
L0boYacoZWiOMOkCHeZSU/KJYZccyhhlTIc16WimnrpBxj6J2iYlBOJq9C7yLsR5Q+ULWlzrosUM
o2zcOXZUXAXoQUawFeTHY8ZDJRl6YfLmRAgDnFCQP+OKoyBm45MQ9T/Mzz9jfqZ5198kvWcT5mf1
I8rq75Cf6YW/Q34ccD0mOB5LaAZp0Rzxf0B+NNX4TTVMmGcQuC3+g+TzO+THcH5TVRXMiEElT5Wq
xQDlX2nv8jeEVsB4eBmTQ2YG/w3kR7P0f481N2zHMnQLAxLfUHJO0r+NdQgHR6oCzvJCX4iJcjvf
IMLXGXXpI6cpS2zFJJVUJsJtOws+v+7PD9YqWUktOtFP9upQIqEl4ObQJgaZuqOjRIu4nM5x3aAv
pNEQYIXs22ZmqCUp4IWpneMrCLYI9phvus4G/BLorbOnLDV3K72SYfxuho3O96Vwj3pfwEv3Eo/c
QIyty+Qmbemnjn7yEGNp8gf9hgx7dZcSZJFrI3K1AKkB9V23PUEr7FdpSGcct/595Y13ido1F12X
7JVOrB2AQ/RUo3wTwgSiZoX01TPs6w7qh+H6aApHsCYRV/LCGWrQQFnDuMTY1ZqWrLyB3LsMLxKN
4OJN5yRFa8065zoTCDu6qQrvelDrx1gW1kpIRhB6HK5hJXhLK8FmpgTwHU3pXhRphYEscH6aPZi1
ZNJSUn+tA1r9aV5fQgRZ2Ul3adRSIQZAPhbJcEI1da0xSZQA9IgyTaA+W6tUuMCM1BsTTcDGxsDq
wArUDQHwwutI7wPTMr1h7VePjEcQRqJG6lN0JQk5AVE3GZE8Z4BDlOMtkdjYwDQa4MlvMjQGS+Yd
JXO2hRGSXFynL/mkN6CLnSwjE9yero1HPyifc9u+wx1/qxXl2a6se8xqD5UNSNLrwp2TmHCeXNY7
5zKruBYE2ylIJyKjXY59fuy4Sqx8r3gvamQ3mZ6+4/3sM8RM8eiuMY1Saujeug7JsO7SNJjE4RGA
6HSNYpVETolJIYA2mW90NegxoBJFYZn7UqUwVmk+DdBUuuvMKH4KwYxrUMdx6zf0Lb1rh5T7uNY+
ZMzWivO7pEWmVKcDenJf/qTFvkSveAxrj5aNNRXnu5xrAD8aM9KKWBnWpdWw45X+S9AVtKusbNiU
otY3Vob/JbaWXee85jLGLdGVpzR96lQdtR+9iqXG/rAAlnGrPVLVLNDDJQ6tBHOjtu6F3jubaX/K
1WyXqTadR8LI0FFAAB/jcxDv006BEQ+gMUEpbZkn0YL/0EfyD40AdRZ1Y5pkwzsJy1fkYOFLqENq
uKoKSwc7RUM7oNWS67If8Nuq0UOpuY96SvJ2g/6xgaTL5FDSWoVFoOTi3ajVs9IcrFqj+RVpmIHt
cCd1AQHV9jN2CIQCOQixznxvwHOvoilPpyU21y/jW1ulUAXObu+M/Um3qedmXVasgOHjISSTqDDh
6VTGmexrZDSxeyUJbUqwHxVO2kEq2ZU6OF11YIIigsvSru+6qItQkiRrI2VPNkU9AvNkCFp71ByW
iYkuJM6gVNV5uCtvu9ZmI1sIA3C+dAPDGK7iqyYy0ehL77ru9SPQyiP8eRLsTmpK6d2G2A56d/jJ
BzwngXFW/KJeRGXwinduD5KSnmh565rhK8sBdQ5zZysYz/qQ77vPgzba6G54ERQeU/dV22y7lpwY
msNw+6THhhIgcXUDZ5gwUKZKCXFlgD2CgfhUabAEvOJnWCvMDK+wqd/VJSljHj3fWuOYbkP93PiX
MaVR1HfVtakHD52BI6hCjVPUzb5TOrI3su4sYB9alGa4SrB7hS+tDgYEo8HPimgFmsQRxkqlP5qx
euuE7MxCIodi8vOhyit4mbin7VMVBx+u1mv4Xrsb6hM+X7K+0zK9WRgDiiysdyCSUETaI5cUglRu
W799q/TsRs3blz7nSwL6vzIEUuAazxm/fGVbxtl3UhJxKJRbTfJD6ct7rdNXrTDuM4DtJBfbS1w4
hYavr43VG5eLAMLfn6Az7rquILgi/Nl76RFO/UYReY2Hh6tJTdNniWAaoNjKipsawm+0IFN5LbIr
xuaYIeRkm03vVd5e2Fa4Vl30NZGO4TAhOdlttsW4dN7MkHNFw6DZlm/jYPRrfFG8SUCXiibomkRL
xmtjai/qkZwVOmRenE4u0Ec3UD8sd0JMGBSCRqMB+mJduKLdOH13tAbwNG0yngmJQB9Yro1J1CVI
I6LyuGxF/IOULFX1btRpeJjUF0Tu9lFyNhIXy6mFIK/J5bpsHEz+iHhrDbVweh238QdaEqQYKNSc
tv9h6726svvs3BJxFExHVz8WG1BWk73O/yArat12xH+5E0E6dErG9qiNlRezogYdVQ4VeiQvXteu
CLhtloxXruzUfWvJTGGEntt0AV9r4T30PYBam0JeG6IkAju1CyhnLipLfUrdGiOZ7uMltId9X+iA
rGDogYm+6JXoPPgMJzp3yfQVn77irnyz26pyvNGYnOHBJQ3HLZDl9rxvZFyqKSiCsMZaFpq7vNMo
jliPNBn85bS30wLUtpWNrsQj0tTrxbPXUdCBx/Ca6OU1Vge8lSHt86eU+C9r6D+cvl4rKORR/93j
+LlNe0QKuIGfQ6Q1W2KCDtWo4xcEIpBh/i084kg5NexrZ6dVNkK4PrvWM3FjjP4RIpe/0JKFLmAf
O6V5xsKKWJ8/stM7By8I7Z0fRidItQ/Ch3xkR1QRSqNUOFZkvKwsmXO+w2XGfKfYkg0RLZKR+XUq
2W9IBkMnDl28GUfSQePiSXZJgeyFx2lQ4NuHcHXBkGLZZSpXN/YQ3Si3XhrvzHzKPjEOrckXRuF5
7/TJsUS2zhZ/DjQylMPRfCeDZ2taVFTDTnl1aFksc0lMme/su0i/rGNEVFURv9SgyLdZzkSxIvoi
6uylqkI46bCMkaSQimMgxappMAXkQXpnUmVYIXT5oRvhXTpM5KGy+NAHilx2ca9HqrMO8w6mSxxf
0FESCxfDfa/q91nL4ern9oMFlza374MWwapuuY8ReKy19MtnYZNwYmb5ysvCGzNxP9K0JJXEYfhk
haBcBorXuBYCg7hHNeB8Q5SFnvSvep5j4PXUq1x/BQG+MLr4TnNQJFjPCSRbdB8eygGq6pwRE6O6
sw2DeVuiPiqKyvmrZU9w0XO3FS9RM/sRTJnJ4MdaqOBYKGp2BxRsxOw0HUJTlAz0u281O3+j9KU7
6ksn7ffKx1JSVd1FVNli4Rj0I30SG7LsHk8T8jBfPVcYpBYhqilbR60rapMmfWdgx+hhdtveia4s
3Z99owaMjyLvOdYj9BnejyIar3w9vKE1c4Xj5hJMorPEMn3UK0gRBAOVI22TCnQZjd/+YUjxpJFn
fTva+guZbsdMonXR4vi2IWKabFF8qr2bLQEZgno8d5n3KLMeEFDkU9XTOe/SMuD0t1JS444qhbpQ
TGr6Dp36NOifZDi6nLzys8vAmp+C03SAiACkkIuQ750ySV2pT7aOICAewYIG/4lCspfAf1Ht4S3E
Pat6WFFKyhAb9A5EF8sjI3LFSGwqDBmYhmFTdO4dNax6STpqvnDxwKvO1Gz0pY5D5DrTkaKEFSe4
wY9vpi7uwqk9PmDixOAC+EF36860EbwqKaFNcoBMAvvyMdImiVzxBsD/JlRQIcax/6O3uyfLb99p
rX+I0ZzUt6+Bg2suV1lXvovMhxYiXWqKAE67bY063CFLvdFEsh1kd8H8/WgK6S4Hr3xB9AvuGzFo
kG2pqedVCBYvsJ5EmBzJUPrp11xiB43QG2GvpGbvUDF56Juja40ExiV6zDe/VgLCT7tLTY1OjtZi
RvfN1zrGNJBaxA9F0wWvX3Idz5rJLtqVk7cy2dsmGqxBLbj8N7eI4l4BIfuTgXnLCRcAG6pEDBOR
ajD+R+KLa6F/44Rzo/tEk7vXHXoMMjyXaY2CIkNsC5YsWpE3eY2sB9MgRbqdj4dahve9kd4Nnsfl
f+kCQl2S7ucx2aDh4096GyUEOCEYKTdSLgrZUxtFeZEBjhl969QRGiZwQK2GokKD1zMJqkzCzZJN
K5qLIutuBSpeHCPZrhnFyladN8Mbbio9lruyKc5Dpz2ouU2zKrxQ0Ntw6HKA2RTmMTguYkhf49gl
y04R+zbgmKojE+WIdh0pZKX3DeOBMbjwU85QhfMgNEArGVT/tR7gqFEt41Tq9Hxq7SGy/DVp1iA4
pninLtmFVkLw2F3YGdCD4mlUa4CHMUMugAEVUyW4bNC0bkC7NEs9Qwk+cI5yHJod7rPbafW+SQgn
9nwkhHeKCp8qpRi/qCb1nJlc6B0aFjex7nXDf7Dhf2SddZWzXr28mYTnHw39T60gnVE8GqL9CHz3
3Ru7J/gFr41vPngG423HPjD/PgMT+1lE+bVr28ggA5DSFESXyHwWiK+Rr8g3SAl7TesvyuBEA7pe
wyHZ2hkdEQhrmt7sCgjiHMUxlLtuyNaBSf/Iy/I70nkPdUhBLkqZ1DoqjjW62D8SqFEcnL3CjM9/
9ssTvD259MiYxQ4JhSyIbsSoV2tn8D9C29g03p3kuifM9VvTacSBGoG1wwCxmM3X8w0YK8oM82II
DWdhmlqwnu8mCV7OnH2dhjY5EynBp547TNLcIj20UyXC8U5+UCDjSeGtOXn+Pr8u7j2K62XhrSjY
/uu9s+njU7Aua2mW3ufnzY/10B6IwugRJmFdPczvYE9Fj7bVkGehIMZ1Isof7vTYfNNxpEGqrMDw
mmG2SIrOREhBfM9ymKJglABfuQc1nl+lei9th/TSqXz6cLMFuo6q23YY04MZ2SeKnwBVPosxXRDh
Y4oWNW7vA83XGr0yiuDqj19LeC7JZBKlMbEayaH+I2QVSjofNj/oJH1C50XApWKnBQjPSkKpTKbJ
vDjdZIqXriJlW1Dn5uLdEeMx/6y4Uoxx/cvi/GprgJHDUQsQ5HORTsLaTM1gN39eX1U0bKtpWPeI
9eYwr7nPtRQQ0JrJSX0/Ge3ntRLVXPOrWqPqMj02r//5FfPS/Njn7jDfn2/0KVoTzMGuwNFYd83N
vOEDyF8R5lF2hK+9YX6m7NHi0HQihW5aFfOXFG3J+qm9DCTnlC4wyOK17qu1XcX0fKc3MVKrHbHt
6JvEcSV7HSWQtN57ur9JyYtf1VBjOMHyh9NNEprWdvRGsBkFmxVdfbrDdtuYMAzT7E8f/Mt3mBdR
g6QLTfiTYpav+Ln1Ah/hKBlKYtVPOwd5B7hzS2APJtCr/iaOkeXMq6qn3BeBSfjjqLGF5ZJ4OK3Q
72tQL/wrfEu2AntL91PkZKHtvyhNoq6/1jCHyEFYNuzFaa+av1KG/QIhWot+nu/S4haOzVElSlDC
+qoSDvROKJvPP52Oq/mV8zv+x8dIWBnpOfiEUE/HBx19agnI9OevDM7K2gGboOX4r4Ns+gOoafyB
wbA49wY6Cey8fSM7+EaTTb5YpxZlKXeO4fqPn2tmBHf5hBw4qY6Vfvrs+SPnbzuGl1hgwVvomYmV
bD7S5l88lzm/9q7pscwy1tMZSYrRWrtW0W18Kz5bnsKOOO95883X0frLLvq5OD8/UgaF7Drpa1nZ
ny+pfblVHuoq3Xxu1bTwqq3wyv3XET7/vPkl82PzXW/aC9UWcHcdsZqsYDM/Z8w7+/wXX6//vgvO
9+etNi99vma+/7n47fn57rfHPnfbvDDN3089WcIoSsYGVGFAVbHYabhAlypRrZ/rRziyWXgCNu6A
gYzYUVtWzIamLd7BEKIneErH+pokGMqVNEZjhoGY7+ouuk5tfdeVzVGSVnGg1niNlSerIFBAB6up
EWGN3OkK5LZCaXbKAHxhvslQ1B9KrQRKOt+3YltgylYJMLcyq2Y0hrnZTlufKmjBM/Pf//ViSmj8
prOJKInzESnI3WCE/rGbbtyg4yow33eFiaxzXmwEFMagnKRMPZwJ/JrecX7C87hQmDaoXZJAgQRx
+Mw3zrRrft39eqzXe1bx/PTn4vyUPe/2X3//N89/vXPQW9nOKEXYX8i+HDdfL//l7T4Xrenr/PLo
50f/8sDXF/x6l7967OvT52d7k3Rlt4S/oVcY1v/+R4tp5/j29mOZeiCU6vvPt/taOd/+7pev+vU2
kIV7ZObMpea/nj8+ZOfSYvXZT/EeAw2lbvXL4pyPJpLBIe5afoYMzu0XrS+xbk83c/DgvDQ/Md+t
+mjTQF7ZfiYNzsmDxeQinW+GOX7QgxXMDM3zQBVOl5HZu8WX4eT/dT9KcnNJoYpB6Hzen5MH55vP
+ME5ac0pkSxlunY9d2Zk0nG9r6ezl8oFDokOk5pyPrfBrWMsZkECnk5wdleEh/6zp1PMQwgA7d7O
iOw182U6QgSn+up6buh40/VIJa8oC1JzNxvbYhyHrK8JUfFldJvvImZ+SegdrDWCdw9iOmjnJUYS
W3LWSyqVAYHSULbBwzTMzMtUxfSOjHKVThwge6IZ5H8sfXusLFWYcmFHHFpBB6vW4B7PNx0CqMPn
Y6Hab0FcL9XRWMzPtYZjbH0yrObtiSH99+Q7jRVz+HoMoTT7gAS9MAwh5N+yYvQrJS79HoQgYrSp
/TbfN0vx4GaZu57ba3O3jdY3K2Tewl/dtyEvoyWzayrG07iumG7mpXlLf3sMN2VFYbB4C+fL+2cH
7nN53tBtSk2ttp3lvDnnTfzVkTPnS9Hn/emCZY4MvVK0knMzLpjtivPiMJsO24oMyigoPvC65/i0
8SsaCnjzX7bo/GCYZtRmGas2isoaIAC42pqc5ecgSGPatm4L74LJIAg/AKmwapP4XlZDcYjbOuuO
eRbW+8F8dlWnPMxBhV83f/UYFZidElRkh2p6dRgQFnze1CTxUZXUyQz447Gh8AhL9KguQ1UwVuWU
nTgGr7rn5HtqkHLdVe2T1EZYHPN28uZNNC/iRLt3MepCUqzY17+2xLxhvraOX2pMUi34CPMm+Lqx
ppPT193Pg7I2s3U0RB/zZpg30F9tqmbaPl0m8p1HuWveKLnpbIw8Mbfzkfa5ieYjzw5buQToSEtk
ctwgM1oCtRp2kZvG6pIQ9PIwjc73UkH5N8Nfgih/c+kkrLtpPXkaqz22Tbz98/3PRcez2qXqM3+e
V6E6rcfP9T0tzXc1A2gIaNPFfLQEobBhU9iPX9GRzkAi2HI+eOYbLTODvZlRP8ttWtNmYvdLna0P
8wRHrK9ognw5DNm+KqJdn3Zr+pcUmudnx+lM4aa4lcwxf/gWMvp1d16ag0elotB4YAAx72n+tBqU
6T1mvcD/pBX/JK3AHoCa+T9LK5hXZ/+Wm/T5gt8lFbb6G2AVR1WFaskp5QhZ+FduEqkUSC0cU9qT
NgIxw78kFdpvFDHo3VJxNflP6n9IKnT7N3xiKoosXZiapdn2fyOpMHijfxOPWo6j2UJKi5AmDXLW
N/W+2xH+jb9H7tkBV5ZtDCfX6YlikDgQE0++6g0uJfvVbrWb3CG4I3bIa8Hs8FQ4drqR9Huoynnu
ujTaPW0Fig087+jhuIns9hxn+Dm0rneZM1jjLoWWLZ3yOidNDGEpxVStI+NmdOm66ThIPaDK+zG8
ymr6sENMN1mqz1EE88ZKbY76uzTbxsPo7xJtUk5UpFJXjVj/svXODLS9LP0/Qp3OXJ9rEszEX6wS
gZxFslaIzzK/62mhmZau1jnGflQswNMCiLwXK1eQyIdtpihbMxVwE6scbeeogwrEnTFGLwqi1RUR
AZTs+aV1jviroSE4konq5CpNutBZCLIfNpiGMRY65hPWjHz/999dY/N926A2sTk2Yj1pIsQxjVkt
/Etam+vT9TcbSPGu5z4lBaXgXAdw0JugvWoHw9KondLuMWUmhr20oL/KBG5vlPZjFirdVivhufUe
ldeug6RhZfAuumFHTgxw95DsTkuuBGxXaj1gJVFr6ILaSWZ7IKqpSVYyPuox+J8ElYYmxutAKyoa
YuVHArFnQeLNsYgDhIJZfxxaj7LeCMcdAJTf20+i9e6tvKZuColeHQndAtasRSHIBPvs+ZnEWdQ0
GwYX9+MFROcR3KXYJ4oLjdkecdXCqTdAmOtgkPEgT0Oe19Ifi4VvAsCmPlLYxjLhdcvOP9mKVq4r
ZKELzSRdyazfhe+DN2AOa4fusPdir1r7KKdjw3wsup6/qwrgZjjITeUhx1dOf1N5q5sIAaFVSwxP
zQ4x5TTPc+jyuWjrcAhdFKAqFp1PWxTl1B7uwV1Kd39Z9oSN1byJknn4VRvjGkHgG7zhcCG6dmuF
cLNgyP+Ihru+hYMU9cYP299rNFIWcD/OgbSBQeUGTvYGdUhSHaPE3nhx+DyOkOvdGPdUSdm7MjAu
B0l1WRijvlF9tBpyFFsrTX+M0UCIBOgMOr/FqmnLp1yWbMsuyJdF0/fk4gh6CPaK+v0xcQCmE8ED
oiYEZgJZST9hqyyWGnBIV7tARdRQb761QclM3NA1mANaMhr9hrY/JFb96pY1GlssY7SYNz5hdIpJ
jzjBNbRyiTAhyHa8pr+CAAWYRdLely0E/7hIH/LBeCnr6tWKiRQ3mifLRqDc1ul7FQbXwsffqgXB
qYxQFgdN+4hC6nmUSwU8yaLGK7MclfH/2Tuz3saZbr3+lSD3PCCLQ5EBciNRs+RZnm4Iu93NeSrO
/PVZ1Pfh9MkLBEHuc9GCbLdlW6LIqr2fvdYmBLlnW8Gpmqktjbr1jlodoJW41PqsCGWKXTwFBXkI
IIOVQey/wjGkAyBkqMOlgWvhUYrqLaj6Vdr29xMBiEi056hUu5ZApDsOhyZVv6R4ZO7u2Hn5tWEW
YxPq45dm2Ju6644MRG2WQH3pUocv52k1csUH7VIzPS+JfzEWpkXdwc4LioVltLZ0681N5ctS7rK0
+ZxU7EAgyuRUEUNiYgQDOiJUfVw+JU7zBRr2I8r6HdaKrc07CS9n99m6wFlYGZSSzhv55MYwsPsA
Mlvp4G8YBuPE6rzMJXsumX0z8PkHJNWnYiy6sMwvrYkqyoSc0GUD2Xn0HuLefk94PY0EqksQn9Ia
E4uqr4xSLev5B2nbv4AgVegXvqxpgKkP+wJ+/ZOboCr1NLYhIRUCQMqZpTathc2OUDK9yoC+6Jz3
O8QvvwveeSsXFh7ZoeyKBmZL7hDescOCydZJe4m5RAY9Bqu4oSrSyPJJgmY3Ulxbc5slnDXIQ1eZ
eY9bi9kxRNh5/zhJ9yEe08fEme48U9tX0vNp/WeUQBm1BhDP6RqM+NDcTXFqrpyQQAIt8UMTdIdE
RWSVgm9h52eA8c+E6MCkT+O1yhzhzwGZ92DQH/71c9N29gOn3FK8phSafGWp9Jf399SUS984Oqk8
PgQY6M1E3xgT0Bcr/OjrclrN/fg7y0lm0X/hSTIRrBoPQWU8Ll9IPPmeDgxcjt63aIOnkMRcMyhz
FQekb1z30x3J/Lvo1w6y8ZbRz/59Pkw6sanagP4Ctq3M5nETewTwa8bbBtr2Kx3SXCmY05COwmkR
2fW2c6KXYICDmMTdQQhOmVFL97UxQlj+wz1bl0PRGm+mvbESlfmplHeOLN9CTy3Ig3da7MiPZ4vB
4C9dFow0MMMwxzRTyP1sig7SFyFFX5IWXFUduThGTV4a1VfsNaP1MM3JYfBcBom5vK2JBQDKM1/N
GLx3ZizrZDFsmYW5zyr1GkTjgyPh84eFfDUg0SVp8xPFS/KsM39MfEVly3as4A5YsgVr3avblyav
fqos0s6eyzXQpXccmZ9ipClZZZgMVehH3oxSxGJSbgShRNSdlkU6ayDR+j+j2T06sbcew/zbgTlx
HFVCjJuBYA+GGNGMcSlB9NVWTPZ9SIBnwx4GDlz3MmrlsAr1ifML157J4G9OjV85cyUrk0CMBHO8
kqb9kY5UuoE9fVVa8Kai7mIGnbco5IrtCJvStJyYFuAll2xJhLC1Va8mQm4TCDpvsi6VIFgyuc+J
PfqaK99zZqpXHWUI/zOp4q8pBxDs2OaXzUIkaaOt0kQLvI0eHsWkYpMqecfYLLHAjkOxap2HGVcQ
2PjQWRPpBr6U7mnHqAdr6a7pjO1SIRtWbmW2oFd1BnsZprk4EB5OzGr+zK7+Uo/wnPgbgHpwwGtN
o9DAwUfVSxo4Htp6p/wdM8KzypDDrSbaZkxU7divATcgppYvgzSu/YLcLgSyeZBYG2GiyQfdGnix
reFnjgFf1mLaUVG9si8vdhb2c04u9bqT8mVAXZ6G7lG0hGv1lcV4uVPaKKnRNrqct4K5/coc3DU2
h8Rla2fJZQi6t9m1lpG1HIyCgJ1qPS/Ze9mm7cfy1LUBcfjl9Rhs+z2su59Z402cR/o7yhmao0Bw
mAN9C438mSRAxIHOlHNpvEslqq204hXeop++6CnWstqGRkLs0GMkNdMeaIZ9QqCf1zMT+kNQXJ1i
Ik+FUG5V1+WrC2SCMcO7yKkP3eQ8aWK4TyqYqnH6wvLzqHXjCwECe4kvc2qavYPhrRq+azWH9vX2
13F5XGMqWeUZA0XLjzUdYF2p9+wmzu8mGTnmR/layfix5y90rGYD62PvBncOkw6ap/jFsYdESBQD
pCIt1I3t6HnZQ9d/zz2krDDtmh31EYLk5sapBrm2gTK2+SQP7eiglifsS6uBChB170ls6qK6Du30
QfOwO9Ig3UN0YM+cTYI42VSCowT12CpGicq5hmeJek9zWPl44Lkqx2K8cwYNVuXtCbfAA45JsdFK
GIZ1gWqqEiaQmCjeEEv27a6vzqlFXAZl0TYR7GAY8gY+kBinIR9XTD4NO3RsV6GBrh+1OPMjy33B
i+OQE2t4GTum6FP9GSJuUcTFJrCTHRhk3v7GcGBd0u29wvsdhyrYFOjp1kxNkNAYhvg8Cbr7acOM
Pe9DuPpA7Ymr6k9FMXIhDGNkYnQjUw9aeFVYC122a9YVIZesOYykLBBcNBgWlImZlWb6KGhj6RUB
yGzQD7XUTpllt3hhNNKjoeWTZ84vMq/xv8uUyEwGkCNa9NdC2xHa7FZanfec0hwAE0GU7UkuUbUz
pzj3y4Y4XctM5xGjGoVdl0j93w9v94zJAYQLxf72xUFLwScURU1n8j+/wXzI1DyyMqJU+PchbvfI
LPdb2WsPdUfdrBx0j3CEzrXd3EXh7MDvl4Ry+5hKWrQUTjSMQ6yVOWBuN2L5hW4PdPuwGsVDwXjz
tl6queOt73O7m+oB+4ugWoeu+zEujaYiMoN1YTNgJYEI44IxDrnSGGiUpNUYFbcOzP5TKq3A4HL5
eF6wvV0yBS+WXfG0LA+/PMzt3u1HMNZLF/L2SUgL1JItVPR4g4iKa2mdMxHdxOTpdF6vejjHTSgP
TDxt8MapVYVM4+ApXT8FXheumDie78DXs2My7WqHp2PvxtZ84pABf6UZ0T1iWGOrTUR/QR0Xm4WR
uIamntxFQZhtxkEobGqex7tyfiYJr61HUDFPWNKJaycdiHM7ZzUHkRVNyARJZEmeMatrP9oCP57I
sduEVi3WIHXgE+aGuSFPssrLSbuUgVuzboef2KTJwkeiQNWXn6xHYLjT5D/HkXptc21klVhsmH3b
TkZeM/pqzg9azuIBRAEJ0snbakZlb1ODn9/YY3geevuD+sKvWc3pIYdIyeUhoJm9zRjYPsQ5bEVL
q6wniEZHb+pAstjEWZyG80NRcalocxxkoCayz5kLkpuYjNpWvTrVy3nWcntzU4fqMbcsdRKGQuEy
qGfLEID6ZjZTej41W2iOxsmh1BGRiLg3RrhqorAP7PGtQ9MHySMuc2cV8pZhqVF89+0ZsoF3LC0u
YA2AilNhsBIjuYZycYqBcWkeq0upcaKI+gy2RviIVVBSAEjGbRn34cswF3/MmvP3wNQELZP24A2B
CQ9i+KhTLJNykPOFQwSKr2iZfARvDaeiZ40p3RO+C3nq6e3byRMuGYonGTn8kDBJU3nTveX0D5DO
kBl34bddttOhKiFDjjI6pQH+stFpan8hX9y1GGjvNHOAbhgyGd4J5zjN9fQCZhfFY9FztszEk43/
6yXUmuKg9V2+LgWZnrpxHkZmZwiWV3NPgnuhOieuOFfLTa9bhJaIJkfosDf23IprLJ2HtCJTFHfj
pZm06sHzgrshMbK9a7bNKRyHK6oJOihwNedZPrh+UXTJk4LnfY7R1kQhUAS2Jk/ThIAmUTbc28p6
j3FH8CKm/XawTfcQjSE6VCcUmwIRGqCq94DViM9FzDw0duIdsr7cWLmq7qrahneXh9bBySBJ2+YD
YhN9r5GwYIuUgdZscGgML0ZD4WG2HEYHyfoJwbxomIlyh6TjGJOm30Z58NNCh38ySCknRS93U2QR
RjdsnjBj/ujVmO7jdqcBUD10RXoyex27DkcuesktltwrwzdHxjPMA+igZiuj4i2YjfRJgi4yAtWc
BhjNtZ5jSpQcEP3MlCPBqlNIVWaJwcMHoyMw3Nkj9RLXGR+ZJPW2yAlRElipvddn9vGGXeFcawSD
U1qknQLr1PbutOlURbK4637D9Yzuu5GQWW6+9h4rmXFW4Ckm9ag4ciOcd0cjhGTUzWijI3C6PfMF
+WLgZS0hqEPEn1D2e8LF4UZr06PKi/CR4c+7wIR1QS2uYAOCXWsmml1op8qdFjNVnmys+XUGvbz1
wJ7u4iQ7Ui2l9NLKkYICEaypPVlD2p2Whpt6tOOctPlM8C6AyLpzpmbxgZjVLhoLRh606Z71dLJl
2MY9BHiZ08671wnuc63OtE0oAWmkszjeCN96Lrxd3HrOne2QlbFUMQF9CoBeOcUVYMI74+D6Rb3V
SotfkNH4zFV2DwEhcDGyYMRRwMiWycxLmFmbwjI2dLyWSR2WdqpULLKH1M9NUAILg99vRvcHOfW0
m4euPo3kcqQN76RCtE6tdFuFLqU1x7pOXt7ue+ZeKhqw6zFLvH0FVnOt2uKs0is9a5AGAc7KdgiO
EwHKtjrlOGWOc9acBJ7vR2qWKxeq8kLfH0jYkNr24M1xc7sXx+eq5pKs1eiBVmq5O6rzzZEGlnsx
gyf7YYJYmMBy2AQ6tSRN4RVcZxrp+QlK2TpnRvSYRfWfQjOmTaNrAl7TkvXTEVzBIIDEaXSlCQxn
uRtXo0lFoc5A4R/cYtCDe5EBgpldol0O6xLqi8l2GNP5aHls4Ns8yTeZLacjjjo/kiTt2GHgZVg+
dbtBcPs6dpQ6yFHR/mSyez5CMOj/fTct65ihlgXuauvHabm53ROMg7EPbId/f9xOWezryL3AkC+R
JrU0Apd7BftwVvgWrV5nDE32OwXsd77QxeGiDIJ2jGOsOtbO0tZNHFDVJSKZ2+eC29Ll75cdrv2b
sEk/Oc3TwU49+V++9/YAt5u/3/CPDyHR0m1kpEysVcge9O+31JL1LI7h+Z8PaDCRSP91+eX+ddcg
ME/1DdPD3+/+L//p9klXcwBCkI6HGbksvv6Pv9Dtf3uuUbEFjtS//l9UB86qFaNc//0B/3iA2xf+
8bm/Hxoj79y4JVq1rBY5EaLwsMaMXO4y3Kk5qLJwiIKnXb5cW/ShxbD0oRP1FIeIcoibtGzquJEB
JFuKp2Rfbh+7yydHDGuoQrJyA8mRzZuT573v9B1X0Ul7zgr3xQHauBbLEcD76pdHyWdjl1OpbzjE
yyNtDb4QKjb4gRqZSxTZs9fOaO3HerfIoaZT1kAvHGksUAKoymNi6Z9jMR9UP/xEeQlIG2prGFw6
UR2LnCEiFhZcICdbcMog/8BRxPAT63S7v1opM1gqrZ7jWP6Jyures2s/NL2H0gi/nDLFRdmnd1Ri
/8C+bvr4oR472McdnvuKziPb7nd62cxw2C5Teea302iEPTS9XelK++qYs1jkF+Dnqr1Wj7/SPDep
fYwoSbTOWjM/yk9vpwvewD+BwwLYM56Lwbom6fAS1UhRO+FiT6SDUARMO2TZ8AtaHSMM7IwcUb0p
67c7Usm13f4+1/u9yA/9gmPR1cBcZNT+trCZRuZ4klF6yrVwJ4zwUyx/MzSFqjHXwnBP0oYq0NgR
P23wW9Z/ScfkbUeYNwyLZ4jkp2H0UFrkqxTJdGFb98LuXlEUmBHF9Kx+hcj5ZJdNuiota9fG2k/j
WjqUxxgr/PjsGvM1Lftxb1hM3CmvPLeq2VcaHWLWbmkapEdsS+E+96analHG98EfWULiSWt0lBFj
EZBu4XY65qUOzcyPmdPgmTCtlQwAWDNJsxoMdgNedh1NF3HdMG/dk2KxtUbD7fkedQivZipnGVFd
WwnLf8C7T219ndJp+MOAFVF0L2WgYdKGLc7rg9EFdzWZP6/3Lm1Rc5o0l+X5ne4mL5bh6SuJGw0I
bDJdahuxT9tfatdGcjSR/iV821iUN7Vfg1ef0x7URBlar1jvK5G8jQHjGWEAaNatkhO98nzjDWjZ
KCI8uQJeletU36WZ8yuD7Og5kezMxJTrCWnwdqgde8vRA59A1GjfmLPzA5pJS8tr3VU0IXKzjFZW
ZRMQZy4pdV1ja5Us5MNlI+MQHfHr/Edpw7ieRY+MnJwGtMJIYzA7Txv8QAlPYDUU1J8m9oLs1I9u
762nJ0+LcRPN7o/ssntLWu1ajAGhuZqx5jJ4ZHCJ6ZciDdeUFF9cwHUbaQfXuJS7AsIvm7IDewln
lfe8dpbuMVRq2Q80+QO/YnqZd/p8Am39u4y32HCey8z7A26k3vRldfQggzAHSEok8MRno5sO4xYj
3nuowRYV1bWAFDlLp14ljO36kvq9eCszxsPKHKc6Q4h0JBqnW+kjtC9OKek+rbBM0n+CL+miNaxP
QE0hE4XpOxiUQwcFhEIREmGegqrQbCBinxkXua1Y3muVk7NpOcJsuVv+BXCH0dfybpkqc5O2XF8h
579wwHOmccieeqrtiXi5viop2dUZVQY1c3Esi5iF0Mi4l85YbZw46xIfECWG0ofth6F8xruicPTm
tAq4mkkioHpIlp+ZGAyb+qSJTRZy5c6GgkLxR0O559SUabSdXRMDwKhGv2Qmj/Ytthc3fUfWMG/M
XAH6V/VzkOEaVFZ2nzYz5SbtPR8lDaqB99WS1gqcT1HCsKuXJ9JImOuG83vHboWuFnOa1vTZ2N4v
RT2EV8P4dHehwoKA0YIppPF3Sx9SpelTDHtYDoW7DpzwujSk6XZBxG0j5JBOtlOL7cRZuMYyZcZz
qElvBAFLeiOdx5W082Q9DcnBdKPYh2yMDbNd/vxWxr7LyHStTIzgntxldcCO2WI/OJoOP5BBnsbW
H1CMDpuekRzIlM0O9Fu4qfVDQyNNZTmHoLDo+Vl/epfdMMoXu9fux6Vgz8x4si46CLBl6IsOpd8S
A4o87ZeIknOalb/UUk8XPZrqilLh6YIFHjQjUhOkJVhnnD1zgtUhENOvmneQouysGcZrH1O6aSfA
RuOfEeo1gw44CEp1Nxi0dzVK38yQzTqlU935k1Iy2FYVrQMqMuuWKdHIngvUWjCvczYzBPvcclqo
BunWogZLWM9mOo+ucZL+MjORbexspiKYVHLtITWfmf5JOYdWmn2VqXFiiqtiakfca3kPitqwvtqm
i1e8v9W6bfidMqx3hcbASoDpK0nzDslX461wffq823n2HVRNLBGS+vZSWC801pjZ8VTOiWrigAh0
RbRde3KXafq8ao11y6BcyUDEbjS91GdIOdN+KxKQ1A3o7HS2NnIRhbiTj/Vrmt1nML58lH1ipcK1
aVbi0nX1uGIweJN2KJSKelN1DJeZ3cXTGconGavWsLQ8Tgnh/tbw//+pnP9LKse0qUffnqpf4/8I
f5f+V/v1334XwK2mu6/89//876+xCuMi/t9gJ//+pn8nc6T9H4KYhOkI23JdQfrlbzLH/A9HSq4X
hHBs14Zq+J/JHNP7DwsyigHxhGyIYD/zN5kDPcV0TFeX1GCEEI7z/5LMwSD/T7AbZioIKJLH5NfQ
9X9mc9yeS2M5hca+netHx0PcYKUFYO2z3eILaxlahGRb7GRd7zKEb+1AIbs3dk5uY3rKzQArXDJ0
x8GYzIOQd4v5kLLXsL8ldPFjpHsAKRtPl1jNK+3aqHhD7fg6GzQN7K7zPTqzmUlxBHyCnzm9T2T4
aek5hZ17rPXm2RHX2W2AMhZs/WR5yQzsdzK6S//Ms3qrgvE9kBjyTI8F54Q0b2ge4ldlM8OphtMc
9xp2vOqTAPz3LTUHFooBKucpFs7ZbXDyufQOeu0w/YkhMGDQC7ZhU3DFlQzO74HUIHeHnjvoYYkI
junF5ZRQLhbAZvEBuiDhUzuA6WQxprUCxniYLcvhOhLTca7IhHoT7oWi+CMX22DON9eLf5BnevAn
mPDJyIRMD/Nc6a+Z92Pa3ouJwDCJvetIVWqFw689Mn3XkoPVn+KgR8C2xGlvKcEczabGXLS+WBJV
DvkXwRpxilZj/7jYFOmUIVYUi2NRWxKbo3ekXRT5ShXWO1GccDsvfpA5sADq8/sLEFkbxWF/hZD+
Xto+k7PFaZLNH6411RnF6ymr+bPzBf0v8NDapRU/CAb0kJoU5am3NapAEVTgwguZ1Atj1ubtT4We
gdoJ4csoDrzXyZqMVzJCh4qlroDWSRwlN/bTEAAbm9k/Wqlj7N3k0UzlolNiaepG1n2PrfOAQI/V
t4JmknqU/yKCENpSHVl0mIuRZOKZ8kJEmU5EDMGwwlMf08NYLzwcNbrGQWHYnBbVZun51qLe5OD/
7ALsWTfFRt6IV/wIEXkAUtG0WeHIg8SWvPxupod+TpR+go9pD94LELIdKWi6j9p3RKJ3OwhgVnow
IVOyNknGBo3CK+Mz5g6A3lkt0WkBm2EbR+6RtN4qnhsbhAUS0h4bKYQwc5suglItR1VqMoTKIHN5
GLGYpsoiMKeyRc6UP0Nvb7alMX2Pi/z0Fkr18KGyg0iBSfJWs0caZ4VImONeCgq3G7VIVedFr3qL
gGohytWwxs3AOr0l0s2NRY4hHxJ77y1h2zH7iJX3Yen5GRyhtmpB++ftL5bWu3CRvSYK7WtjIYDN
FXE+ZsrnjcAOm8eoBG+HLI2IM6eXmCe6/Mlk/qZyPdgumZUOieK4aGeTRUA7BIx+LjLY2w0YZkTj
NMhuWdNbDJeBOuro9MmXDjb79HUS0b+ilT3uvSUftjwxGo0AeN7XNGn3iYL4rC/W3GTx5waLSzBY
nLpDgRwL42RzKvXmUS3m3XkB3zuJs21T+w7gGOE7usValTzIxdvL7rBZD6h8b/T7YbH7CjS/yHjn
Q8uAOGLgJW/d3Uc0VdYVJOhVDy18NQ2MfWWDogDLWJnssAnTTqjXvQX2PllcwwrpcL3Yh2MHYa1k
6O5fvyeK4jiEadFj2V0T1Uf/hsg4WNwC0RCR0Gq6bcN/uoX81eI/HtARzD96ihWZ9up4DGZz5Q5P
6dACxO90c4Vk5Rbrh+d3Vy2OZZtx8bRM8FFnLBhHAs43F069uJnzxdLcMZyJTosUgQZ+CJEzbMEc
XLVBBTuuyByzNGQo83uS6KKqUk4+KUnQkEb9aC9eV+g6NsaHFOa4ycC2EMn0hOfw7HRz5Nv5gt07
0M+kwQ/U645SEvtaOZ+MZONw8G7dUcnjXIUvipLrLmM2kvTLIDkjwLQYJoPqjLVzooYXw05/BFK2
jeMwaGkzVksigIpb7ehbaOCH24VoVNalCZPKn8JiOI9j+oxMPNgFyMzTEpXJaOjlk/IwgxpKvU6q
5LxVNx+3j4BGJ1uKJwv2/m0ohHERRmPdzVjS2SJQWCjR1sDTDEPWyiHPOjkjP/R0zRcL39yoxe+2
B9lHtfYxRY8KGXTdu+38JaLyLqIAQwjWZNPLvLkf1J75xlO7cjsq0pNeoQfLMQ9AGoYXGJuMR1Jm
V15VAdoxY9BKgREKwAzgTmnJ+e4kqh0RdpIIFC33cgyY8SBhstUzLdg3Zu5gQXfkkQO/2XoNK2xY
xyG5x2+oq/aprK1sO6nKIAPWPbBVcznls0+JBgJ+Nu+pSzmG31WQYI0Z02GfGi6b21Iehac5RyeK
zwp6GsGToUS+k74BkdfPdlDaW80pzHPZAlfu5ib1XdeKfa3UrA0hJWgZYYtqtEleHaiqq8RkjzvY
QYfwPqt9lFIuNeXojRhhcQ47DftoHLQbGj3OHuinOLYlW+sRTOSzPWEMy5p7WKdIkEpaIVJ3dmkr
6L9jpWLylpZunv0UJleR1uM1rVNaXTFCTThSL/Fg6Hum4wzOE115ml3DZp1O18kowuyi81j+7Qs8
hRB4qm7HSYmgXZw+RLF4QPPSPxeIynZlEwI3CFo84awl2bIWl4pkYowt4gmuYbxlEOMlDM2Dppmv
AfOE7CjFsAaAVF2Use77JH3uTbzf0uqP7jjTxBiN9ujKuP1SSAr1QTtGMwUUE5oqwjeXalGOZGCc
6mCrq4S2iwXsoK+c8Wkwm4OUGn6a0nu0Bhc1UF+rU3PyzBDuEuR8KCBmsy8nXtUZoO1BGN5+gBdV
ul2+6XNElu6UfWmd92QSp7xPHTj8dl8TBJPTuajO4DZJiNkAfDo5XmTbO35Ee3tL7ed+ls2Af4Cm
jxkeXKsPN6rnP80O67IqGD662Q0foLruClF7G7t1abdyyDLj8sxLdJwj0BpT2KJwruatY2iUHHO8
eV6RX+mqXbKEBE+aqHOASpi8azOfdPUczYrSnxiyO8B0uj/lRnkSjfVs65BTYzrx9xF7pgv8DeQz
n1MB651FBOqINBhhhcBhTRJS5mlIgFyT3bW34nzdqaQkCh53185Nbc6ZA6HyuZ5XDOXAfCjra268
z52h9uHAy1NSkYqUvBhgQhacDy8HENTRzzDq7BN7fm7j2Di3aZzuWr0Ub7HYAf1wTtR70YbL0V4g
LyfNE1x8uzY/J8l8CYoe2XYjFl+QN2+7OWXCByXsClBytaus2KTPHdn7YPTOZMaQa4MjvdYcX/AS
7GkTOeGXYjOC9QuCFGNs9j4JGSBpzKEAfhaXB5S07iPRhnsvmR77GYjWHAlCupJ9Ziq18BhtE6Vl
pyqZErpKibwqUwDnIA+9zAjGY7s1Q4KRecQRxyos38wjWcMc7d1Z1vmvJCm1NZY/qP1JZ7+nDCUv
Rdmiv6fYiXqn0aN1rizEXFwh76n8PXmTx1jRZEiiNk1Ciilytkjd2h3rZoilDUG8CdzwMRztljBd
q/ZGGKaUyEymz4m/PZcVD5cWTfA4lu1bC1BmBSeluuqCckzeW9GPTQwh7iHnKEppq5z5sVGqa5EY
VBvGkbN6PVcfTVIxMG5o4Qkyh1hDIRc+CcpvmaueOSyTjEtZ2Nuiqa9FunYrI/pOYNfZZe7HEyd6
qxSOH0xVhrCNOkvnOnQxGG5djVDSj4nTvVLN0IHLFvTD7arcpzORKM52nKbUAuNo5kvc/W5ypmun
QbJ4ipqj2aYsiHuHo4PnVdMib1vkLJID9TYFhjpbYchWrtP6ba85JrHfydoDefVFEpGr8WbMkPmS
Ae+k+06H+UQL3H6c6MoR9lTnFIAH3KMcx5asx7vSS4hToxkuKH+sYfbZX9DQxb0Z9Q2Jz4EKO0Kc
ORiNd0Jnq3oOn0LaWiROi2Jf5lHDH4GSBTwGS0fgzBXB6YesIMGmFU249ijn+JBh+m0WSWNnZy0h
yDJ6TkmlgzNimoAmB51OFoc61KpbU32ezcV92m7z2uIwhsczg9x+6LPgsYtsm3eO9of4RnJwtAOM
6UOYAEMu8lTtmcabtxxo/TpGsbXOw4Hg2VQh/mq0i9Cmc8Lls+Fkfy8T6rvM8U9+UXLkRzHw54Zn
NNYd7cLq6z5MI3ZGgvy8cpsDF4mabFwZHxh4+Y6G2dg2pIpXuofqCYqNhL48xGugAOVlzJzHuAPM
56EaY/nrbsa+8tgFh/ROKzLxQpQ8MgVqRJ/7ZuaRJSQhO4BOVwtd+Z4F+Y7TDeuNymieVDJWkHui
fp0nrbfhLAnUAsXWsTDhp4Of7NcaKwzfCcK7McemE3xQghhIIjRqn1PEYD4W33iRW+ahneRj3Gjt
AliWq7BHGccoCZZnZhYZFr/Mdh3TvWcyBh98xMy/fJ/MaJeD17sWoGg00HpFHuVnZiM6Xp90Z8FI
jjyiEAnxDb8lSOCXA3UsmzbISipdHIu6PDEqxFsd5sdxyNOzN1tkydKZJzmQzDym3aMmOTATg2a/
LjZm1f6eO6s+IUngty+cL6RCQGqsHiJf0eIOnwFMDe5AOrFPlpFCetEUxB/TsfowIgHYGLk8qz4T
XnBpZTstCambTojO8swm65uY+ymAMwhbedzbhMFo5ZENiHqX8ZJSbA3HbY80B361uOZONqOS6w6y
V2BT6m7rdDjLYLi3inZD1MZ7pO/cXfoyfdHyJxvE07PjhjFTE8aDrgFzqvrySVMlhUYvhLejNOsy
YoDOExZ6EUS8MnK8+8imZlyAxsvreDe1FqoN+YPmcTqJlFiKTGpeS4aq9fJ56IAypz1fYvKSpEAW
MsiSxQcXzKmoRXhiNMXZQm4meObiT5SUrMe5+mzxRORIiAolow/sW1Rxani04o5uIulaYg93otQR
iegUPD07Vb67XHFlYDicMfNx3046cb+wexxlw9E7JPqedt+usZyG9JNEx6462mmWOPWl254SiP1G
abBAdJuXyZsIjrUalmxsNb7eR2IjdMxWBcPZ2xbxRSMxAbd28smlWmxyo5iODu07PQq7w9LLT9gF
HgzLucIE6nbpVBKpxhbuqyVB4FwzAmtjycqlzjLypAu0tpF0fdLo1aEiew4z3k+C53vLJWBVfQ9p
OD6OtADWc9//GGP/EpUdgjtCL+ZQ2zDUrd+17v2GR4erz8h/2U6qDtHcbr0qcS5shgsKxgU3yhGv
pnWIDM+7Cq/4IjTo7mdvZvFqVCEYWkoqDrrowlTstJvi1BmMOfRNV31FRgMhUrxbTY7uOz6xFIwg
b+9LUu1LKSF7j9q7GnLlWxDO9oH3nEnW0cqfcvJKXhlOB00m577vXg1qHxvmBbkcROW9zVv8RK+A
OrMyQMO2rvtYklRsUCiGdtP+4safYWimEPKfI5y3RDi22gBtSUrK/zYtPzo1kT+yXLqP40b4Vo+s
IKTs5GjNjgxsfZ4GyoaBoz4cSSc1Si1m8Om1hMDnngotfh57lp6T0oJd9z4hZWH73m0HZVQ+n0vI
M1s3J/xWJ67nxAMcW2LMYVtxdmuxMGtpuY9E365ziit+kM/TupgH1+dlyumVU/DrjS+EfOXmQcjx
rR9KzjdjyaUQagQwLJ3RO2jp3eBaD5z6bej/Tg/ZjQul00F7akoXDTWaS6G5rMgIvNeqij9E1B/Y
UGWf+Pg2lqQ9xERcdMm9/8XemSw3jqRb+l3uHtcAB9wBLO6GBDhTY0iK0AYmxYB5nvH0/YGR3VGV
1VZlve8NTVNkSiQIdz//Od+B0OrYLVz2qSZAWFPG2TQoMQA02ntDR39x+LM8BWiKlD/RoQb0ndXM
KKlanhyHpAPAsZgPrWaa29rRaGdejfu62/aHJeGPVjHsjUnOFIIXRnRouORqwiq6DYDMrH7mIad+
I6w9w4KZhCEneqDLcNyPWUPSe50i6W4sr64ysKfOve13jvjIFiqJ6/CaFdm0n1nQe8ld2WGerkRe
3okUYGKGoywBXNOaff5FLgPvf/qH+956jkcH03gnzg0dgIMrv5SgZDz4UynPfx09MYiKniJVvFMD
mj/KnAuUUx/NxrtsnIDRDS5rY2vcu5qHM7tN0mE71QGV1VG6HebwKpjP5vM6QVKGjkXDLLYa/TGE
WvNt0zDlKTWusLKKP1c0rnTrN6O37up+/phi8d6E/b4JZLuZmuK+oevIqxbuWC59sNlgvvAs0yw2
9vdSVN9WYnWK2yLL48eFdZB9DrNKgCjgbwEVgw6Eicfa+bL2c1QONDwxmhvGs6jPoWp/EVeI12SV
7+hYCTN2PJuCspRJAYETct+P/RnZutlAEZo2hd6BEYtewnG+QsN4iTIr9MpYeykyJs9F3cMtTitK
DyNqLcf+mzmboTfIqx2zaSrjkdZJk7E43Y7Mc5P8bRRsrMOqfJNoIxr7DTB0+3oeLn0RORuDDPim
KpdvIn6IInYKVfaVa/LdynVAbOB68Li33zpmiVglglc3SL6nU2rtU00/V3M/HljjtyMLgLAM4hU0
Jy5iZhSYGE9yHk85GsWG7p8RmxNovfXipVoad92TbTBuk6NpnxHfXkNIlJiQiwqFwOq9JqcLY67o
DXSSF6tsjyLLsFTCS9n2pbZ4Fk8k7mHGdLB+tiWaZdnw8uH0+NajD4LDVszuB5OEMH9sly+/Ms25
pIQX4H+wYZ98p7ooxzdSyQtjVeQn24yCr7T+7J3p09YqZGPkg7TiVjvP+qHJNXk2GJ4boSKHwRC5
Rk1upvonnUbvi2oBZoKR9Er6ehPH9sMJkO3oC7fBVVrj9JBnQeZsa1F114d0N0FJ1Le5YT8Q60T+
ayzmDd14oKiH+uCyfQ9S55EI20CJKqd3w23PMNA4AqYHyz3VI17aEpmFwzTUuwSmVhufm6r6HuJh
VUsc75p6KK6GfXbH5VPPcs1DTXF3etKf5Rh/htbYHlNn3KLfPST6bByN2sHZTS2LRfIQ3Lh5UXzL
VEboBVFpbtOq/RngAblfqKHIjfD7KKzhKzsVvDV2cZWxvR+D8RXPv7Vl+BoheLOzK02e2gZHw4YB
fv2eBhjGes2m7WZGcqA9iLIV/raVJ0l/Nor37PIO4IUbPFE1x2kpga0l5BHG0DG3uiXuwtSmk5V5
h2b2r3R4ndRwtOs+f9dNcoW59ktLBDGOhSsuW9UFaRJj0RK8diRAuFFNwW4pmODPNgA0OfQvEYUW
+7pqH1zbvnWPXzqanE4iW0ezAzuzbG1QYrxRf5FsaSl3YeUoOM3SPPNgDXDd03boCbBx+sRo+MaR
rPmWqIpz6zRoh0AupkcvT4sfHuNMjuRF/nyCkARxfIPf8uqY8uIW1SO7O2PbP2gLoWLos/XesFFh
Wj1f2YkkQVVUH1tywsU0FHdFNT+pCTZ6Ss5o5uzpQdl8VPB5CQ19IVnKaRs4DWsYlNpodDRf0K5E
rlZ7MMs7o+XGK/Cu9315v4zZEzP2yk/GNN0md3mTkxgWJvZHeLdn6rjuwzpUuNGX90Don72AAdhM
HJI4x3xyuzE6eIawXQHmtp/haGS7IbrG+LVZ1Id5Z4cSY01L7CGD6O+TCwetTGnmvuX6S7KQwkw9
w7DB/sDpWwAc41s0B7x8LZWVPaE8c8RQ0hUNl3sxbHDW/Ari5decWtaj1BnnuAl23Z6TJJVaV7Gq
VpYiX2TH3AP0pbDoFNW+2DUATRYGuYRfIzpwFXaWqZ4ejdmp/VaID+z38pzH2kORQsqcyuSU6Qbt
tAXzu6A271xRfXJFrKD5IaiqK8FYLDO6kV4Llx0FgyWCr0v3Qo0KI8d+gThNhmDsXG/sHI18W714
edm8Jm73pGoIVQ41juTLcgxkJMhslX0UGbXXKPOvc0l14rTUhtfHcLqGZlYX4une0tkvba0b2AnL
zld62R6aWJxNncJRDbnM1NxPt8zHr5n+XkZQyWDPtYe5LvodXkPjsCxDxK2pDQ6ktyjnziq8gan9
Ztb5FxvN2Q/cdnpbzR7TwogziKlmEe9jGUisTtGLMdAbnNBudGhsu93BSg7fDarHYEvn93aOYw0T
Mi+E481NdCjirwPbSsK3mFY0NNhFZWc0+Bz7dHNZcEBVBjs8jL6bPDB7vzaZEo4OfhlDPGncIzkf
GhTFBaxHFZCXgIRAVBvMdEk5VhNagsX/Cb+D2lZT+RMbXr8r1Y+xIgOWV1aE14c6OmNi61/n933N
M9bN0FnoyZxmtoXMkg49iYKtJH6oD/hr8qACTF32T53Q32d+uV0w4Ja07PFHriLYJrk+P6rOfhxa
7lv1VO+shoiIVP06DBnpPjfoOJ7PeiT6x1mUSFXNKUj4uSbFJRotB2u1hgMN99QoMAiRQh/DfD7K
ttpVyYDNfezf3Ib8uiVe23YgCDXZX4alfBFd/6wSuoao7wxTdQhzCjjCQU8fqgEIeMK2kPpl9zms
Bv3s0BJMZmy4k9xWS1Np98y+VEWja0eJUcciq9vx0Y7AJ9B4Gp3xIxRfC40bk8HNO22dhymvH9hq
194YmUdHC407LdWpiKpYq/L4NZWmoPvJ9RsZ6A+8h9kA12vtPS771qrYXaw4PwVpvJOkgCXEYlHl
FB/paOWyAoE+3o8Lp24W1rmaiEHUj4Opsy+06q/993h1bhaLepeujPHL0TSk99nzLKgfGmP8VZzT
fW0AQtsjQ2Ky5ZiuGGMvfjriFahngvDOkhegIPRtIGfx2Bg0pRUxMNIhZUpB3NvReHnagwrcLyn5
06vLiCFvKCUfqbywm6w6Oalm+D05nThxo1NrM/ZPao92tGRTR9YLuaMtixr3jNQ8J8QuS32+ULaM
SzopmaZih2QIme07g1tdJNdDh5s2V9pBuK0/dhhlN20cLXtMeNfFJT1FFpG7E1MAxgfs4bkwo+4z
qQxaVaJiV04Yy4hmgAUw2vGOJoyhAhORLPMXVXKhhOZImwGHSisVP7OZbWy6MJ6MNPUqk199Yv4c
l+ZS2dClJ8pnfScsQv4YRD0nJn+9JBM+UcN+tAmJzRjQgQyTb61f0degnJrdK1yCYQ2g3cecSpm1
5OY9JGLfHIMfqU2K1yqkdsTWDyhzTCm1T0u/lk8GyakMPP2LszhPU9DMDNZ1camc6SjUaHEyJulj
NOX3pae5FVNjeBhsx9hCqiABYvJqsN1tXTgshHc+BkN5xgDppLI/JrtHb88+XBq7J6em2jxacqgh
+kRHhEn4Nl6gifeGiVGKnuhSS+6GPNq6ol2YNtw7evDIM7hTQfAAqrUGxU70oaeZb1yIJIeUc3D9
pl42dw9auE6upDOzqa4I66cEzJrxaMBgmWccnbbT/9So2CDPUthOtWuUebekU+z3S+nh+WDmYkKe
iWi9J0Npc7ikB9uZYo3aE8X/VT7QWB59nZZmJNi2Oh3pkGW301K8VhDjzOW06+LqjoKGH0RLedvM
4w/+IFB4Zq/to+YJI+WT+7gs4fjCwGsnlUMMupN3khHinJKGciwOtDIIntLcdhA7SSJxH4IAWyP6
pHTpmeNV1c0909raC2hWM+Lw6tRaS+3DRPHO2twc4YTJk8QXsQs4PW7fIB77zDnGfdzzAi3sSZi0
uvtuWCmjBbWrK3OjDJZ9rmyEDJLT7myHHPwntUlghgQlLbqGqmFaYY5JbEUJRN2MBw3YwDyL+n4o
o6+M/JQfx+/0xWvYbOz7LJCPdOVdiC899TVQFBS6qwyxMcAIr3bEk76403ciIZhWZ4EvI8joEOcE
qPSho5xaFV5l8H6j5eQMW7jvzOprihn+vHqb2LtmbIvacfBL0ncbbW52PVfEvtEpGDDrviIUMhr7
yck410Qq8GwbQ3ZHQpe8XblDNHEwZMfpJYjmr63TXctizM513p+Ih2WbrFOnMIZwYHDssqYJC0pW
ng3Vtbs+Jp1rGNYdeXnmBsyftlPi0hRatO99tHLJ3RyqPsMVuvgouKQZZmZlcXAzY0eHp1B8rN+N
RyDfjX1fa+6Zg5ePtAeQ/zXhN1dUAlUKRWJUOCQx50Tj49S1rzqjzSXSvpTdMF6ySnzRD22as5I3
V8NkVNGm4IT6pN0mrXpy45yIN4Em2oASD/MTrLk62oUOgd4wpIumIsSzUQO0RK0zNK9I+AVpsb0u
PYOAdQss7NssL/Y4mkMRURFDMcD7HK6pFicCp2Iv66Wz66bheTLW5KNr6b6lZ1TP6phks1bS+EPK
0K8sLE1tSpx1ztv1ZdMtMpax5iOqLA9p2F/x2g67IMYuK8SzxPZB6yPLWhkU1yBqI+ZFpHBjtl25
4WwEVg2qhKmySct7AL8uS8rM0SNbLiKYzimvyVY6484JUbDNYvwYZ8bOkupwr3Wm8jg45RHt20tN
xzdNlwgo1PutaRSHlj47D1kJTi1IDnep/PBbkE5vfZCl0DgsjT1R524VEYCoV6xy57BwrtEMtkC3
owCMIkgKy+6wBE164SdJcN8V8kNveRlkDGZkPTTMNWJ2I3fl0NIUqJPIa/w0bfo7ZVyiRs8hwzcf
k5Hq5PqJt6RWSixVD+/7BGXXCbKfFgiMnaVPP0g+WANHNTMZ3H0WckY2q6F/VLBLMEkdSjEH/hqf
TBjCDGWzItOLbWxnVJeRMvBtpeM6mvHJDvaTbsl9zI7Li/o44acpstQpNd0usrvHzBgfRRCz+XZm
r6PUyUQX453/LMxVuomKg9l15950aFBmqDBMpP84f1heWVAFlpT8ZrbQUlw8y3MStPVe1S/9UsyY
wW2Yk1GC0Nte9XZ+cXP5Aoe92s1JR3Qv8wYb0SiD9APG5cMtYdcPn92svtI3X29iC/vOGBtPGZhp
X87oIm6sPiMnM7w4rku/L+tfmIlWVICXrQXImWTLXnMasUsIPLTcAHIA1lc7BrO6sNUPvQuyNlaE
9RAgCNkv8oNI7uxrLBKnhIkXucMJq3lYXPMi4njJ+ylY07VpWmG6T34UZL+bMVyrF5k6UWh4mFiu
WnRQnzPxsWS7+DrX17aZh3cZyRGnk47N8shezOVjoNGTLKEOpRcLTR6F+blw6V7pRXsRRI+Chj/A
CssUc7TJ4XNlsRGScA5lz+XEtgvwzVzRVKnFkJrALEnuXkctdve9+Yt+Ruus0/QQhZ7ea/IoK4yb
Kid4FGNB4CaAlysVwLoj2Vyies2oGr/iKYjXwecXQw+QD5T9tbf6fZwr48HQegA0Er/mECIMm4yF
mewDSWckt0dfb0icZ1hgoALpMeF7xrd6yJE7KlikRvktN+LxPhOPk3sHWES8sU7wdydqAqQYAt5Z
ejQVR5DKxE2VxuXoW129yfSZHgle1ypFi4XwxmkJSOMG39myyRLztRveA0aG50Vvsv089Y9cRfme
5ls4RcEl0xo2p4Tsk45BU1sRR4eI5axxh5rz3SZt4jebzLXW5S9QuO47dOJdMQa7gmXGjxjnbUPV
+THl4bwE9TPOqIeZKritm0VrDuJpVs51qItvne2AL3abbSoFjpV0KnzYU74mFOOoGUdsV2V00Zmm
F1QYrvIACIPdfG+TjOn0vGUbfpKtlNwYIpTURXscppQtZOUy7CagMZXmTnb0cVowYreiXE8GVpvt
i5R4f5lPfhvUNmuql9VMedgKuVsaa69Ljl1Tt8hsdkbNha1z35vlYbbz5ZhHAZtV6pkYPHNPHTAc
bju7/BxY8E+LQ35Jc2NoB8i7lijeiMulaNvBPW6UcjPq0XxANWgbmGgR9YZqBaVSmufXynXY2CdH
o8T74nb3est7go6sHpiGZLQW5DucV585FLR9KkgTNzl4HIun22yQmwQHdaIyGqCOiFocO0rsO0ok
QHq0NeJfhTXMqRBYIt6Cs2tdi6Q6lrZL4GyAghFL7drW+c9g5T9wkp70b0DfmM4tE17aJ9nPw7mx
m+6oZcahKQf29zmwOO5tfmxmC94sxzpkGGNmBFxi7F4pB8OjVWU7qETeRd2AiREdjSWVA1yBLY/L
bpNNXJZ5l/mMgDiNdexcFuZm85Q8VWtPhNkGL6L9MGCe/vYDZxkd8gsFL14bMwGNLDYrcyXJZtg1
3onV81fE8TG2st7XE+PnMuepHwI+2tzAqjM6VT2r8aiRF4ZYEd3hb1O73w2Xjd58yVyR7bKVLNro
XC+3gdqAgTAkEHXSa4h4wOtZQbp4l2V1dJRuRzp8TQ33RK60GnFuil6t+Nk2jIWJfPBkEj/e3Sye
Ba2PWdBSb+NMJJItgSa/mi1ZCe7B1Mgdna8nZQqaYtx4OvEOuyI9I6501ZcbTXaYO+MQ6S32ifHe
Vka7DwIE8E27JnEbUCML/Irj7dcJ1phPzademjyPDUkOZjiWl68tEL/d38vUVKd46J4Qu+vdjWCr
CShwtAzq3jAs47I10fQwIywBjH3ZP/YEQ/aSTcCc4OyoHTBk7vrWpGHXU3MUb5XhIomvvaFhIeTO
0ep7C0PArtTj75VTHqj4dDZKk0SqIuI8LilZ33V/DO1Q72DBbZShDmMSI0wCSltSLsQ2z59AA5pr
iBhTKcUyPVTW4qPUc/JIDrQK6GautzhDQhMJ3BucGIxp7C+LTvgrh9hrbGExWjRYUgoT5bnfLtq7
gQLBeKV47IxAemNf2D5v2ys+9ISxqHgvFlc/MS/ioR7LY0zdTxWVrWeF7GFcsRhgnlI2XpLmGPFE
ktbxE6thJJZxVl8f6jQ68Yab9gu1cCeqjb+qAsurod+pLj2PM7p2H06nJDZ2kyR1ZuM5CfkSXTLT
feNEL4v9QdpxwNWBZRhY6N4kpcqNSx5TQ/wKtcFlmSVUtULotlaW8DI7Ds1UVW3BDLFgJnI+J1qZ
dj72wXJjSWzbcKtfTWGY+5qbnGsD403Q3U9BGjgnQhyeKChXckzD2KJJrbDsaFafmRCrhbGoydhy
SdCVRDdhV31wxH1zJlqo59y+sgASd9P7+VRmTPmdMrF2dVc/YZ0e/Ti3n1yOA5ITST52wOmcYJsV
qJrznJ1RnmvsTiC7NY42z+1Uvi6RVVJcpn1V7SQ4+4JFGLKPm3PYZvfx2+s8I6LurcR95ODA5mn+
kOkaDugWEplWD1sJ8AwNE5DS7nBr00azUD5Ns/J9GC4xxrxionditE5FQaqJlwzb6U6XvBN6lmjG
W4anuUiZlaSRqTGz59u7yghQQ0ZBprnSozPAhgeT/7Z/uyxvrufbwwJfCmjQfTgRg+i0R7smZ4Ii
rp/AC+Q74cyvmeEOOzYdb+MKxmHpCXezjIKTBvuchihgWG1unHpQJAxsLty2MSavv21T4l6p1ytF
D3RaaecwIniPNj6pcV0d5m835rJWQ5ta4XNdRZqA3lqWmJHSDUlc2avL4GthaldaKuODyT1JDflT
Rj5hZ9xoz1kEARRA2U9aKVnnCBaCEmMAPSqKlhSiGsCfQ1evV3dinW58dn3lMXdRaB0EpEhdMfwZ
rQzBLAwoTrRwXpr5kY4vImc873rQL/RGdZ77u9u36acfCOSs+7JgxMiCfnsDhia3BJhcTDI1xOqY
4q5wWG9yIn3ujd4H35G16V1vyH7bQo7eoYk9DSRMt+6QEe2rdzZmHzpVW95uVon3yk45o/5DHOr/
grm9YWx/02+PP/7nv2i60Ul/E70xUeUMci9r+ugfQLGhO/YczKcGh3rycwGO6SWS8CkN9pxbIgli
ZeD6FY60IL5XAgmFqdmsPlxkvP2//134R3+j1lIebRqOFJZpcxQR8m+9zlk0zErqbXkA1YFgJAF6
ZXOO5SjVr6KqnzmReBFxXNjldYUURFzZ6MzCaw1nwbdchq9l+Zzy1rrYcVpcVic0UvNTFaXpnUIp
KwaKeaw5Qn2aAn+MnMKzBS3OtAC/JqQ8PaZ15qnL8s4jWNBeAsvGRNkx6TQg3W07J5lPTsHGaUzz
fWxY6VPXCQtj3F0VBPEvJvef+qA7B0NUEb5crEYsOT1veOaxel4EFPf11sssd0QCIILR1/yoVTF3
93GQxyxlaiBL9vaWZP8TZiybodU4G+g4Oy5H7RvkcWnWRzpws+1Ya3diYliYRxOB00qP3xaXraXK
Ch/rCAmVKDwmyhmOvdUdAwiP91ZcfaVhLL+EkVaeY5ODDbTTJ61qHFhrgCQxShp3hcN1XjUxt0k5
tf5grismod17fZ0vFlNwcRMtfEVEyUJm5py6zZ0jk7vRtlFhWqYSWG5NGjwDDG1l4hxpdVyYamfu
XnAr9RF+uj3mB2NXavrXTC75kyadJ7Agy7VEjF5D/oDg4moA3Zy0e+xZqxbdfMJ3D88Tbt+TaYMW
NkSmXVAOf7BUGKcUgMI2TRARRyOHiRuY+9gep4tdcBOEHQPmqcCpmVvyXh/r8nOKUvpWHlklig+M
BjFUjIjGlER+uJgeoS1Vr3EwpfSsOTQFJ1DU7CC9RBT+ziiVFGUL8UVo5JyyJfkWhuPBrjLHx9XW
4RC0lrec0rhtXGW/zEqIPWCi9kIehYrVLm1eXbt7N1aOZTMghdFSql8twJtHK8gf+vWzRA0jYsf6
YcEFdTVpado5FVBE6FtZzfUCFsqpmfbrU08gL7TF5N3+5e3fQNlBMZqL6PcP6rZmA7mY50OgUCWw
n6Unq6vY4pNlg9gj2JJKYBkhNrpjJN3pqZ2a5gBMgDwtzTWh82ol+AcKBtERFbcwnu0Fz2z2DBij
vpau0j0dGBjvSrTUhZ0ULpCUikR2M8/teMY7lD/ouR0eKpB/jOTni+uO7iZTmMeiTh0V9do7QSq7
1iLByt624N1QMZp0LDYCgPET+01c1cE9WeqMAtMA328krB3pfuJQPLH3wDpoZRtT56o3RcJOHGSj
RCx8wn8O3tBxk2NgtQy8A1J7QyG2RpVU96n8VYfD+OLgpJFGF8LzR6XDmSnPcaLvsoDgS+p0Bssh
Dl9bJWiBs/3p0KtxcMRgXYKwf261sLpOg2KOaUy7uDLHXVc1xBb7BSmvBI7Kc9bsAgsEtUTI0fBU
ECWiWWxSG0YdJe0q5l2i9PFklqWfpWV/TszmpjHR0j5QZx6WkbXtppGqXRdTKcPpZodhdA1zU1k7
VLCLwdfs9bk8OJkTezJElvn3N2fD/pd7sy2VZTkOt3qdWOzfFoq0MUSgIO0ecBQAYCBPaBlFctJF
nlzkKAIOKOnPhuuYxEyGZcCJS/zvE4gBaL0XQXzdqDkoFQUhEmYtv1AT/8OvKFZK/T+vZfyKrrJI
8VqOKf6+ljmNQuTDA3WYjMSE6k1QY3QY4OH1Emc9A8DX53nyM+BWDlqlJrcu2J1KU3sYktEz9Mes
QHqPkA+3tEp0+6GZ7KvCrBaXjtziSzIQuplXoRlWm5YNPVJnKf7DKmj8Hd3u6o5uOq6r4JC4Jj1I
/JX/sCJXGlZ6fZ5KbGNFfbVC+UAAb6M4fFCbKYtrS0NaOVxC7oFoWH/RChXK3467z4i/vXqxmjgG
LfLBOAnXXFlr+HVzMmH//pL4l9aA9Te1hO649Gea7r8838QQtaAMGpzwCeBmQVGG11a6OqxV2EVY
k5Bpx+9T2DzWndN87dR32tO6i61acNk0lDhOkJ+VCUx8CgZtX+buW1Hb5xzI6cXBxO03KUs9MHKX
DbagKjbI16rLSp4gPGBsZAC6qXKb5t6xWavj8r3gTPEWqOnnsNxrtHw+VlWIBzqzDmHsKtKyWP31
DnkntTFGoOzHqEmHRmeSd3tq/n8g/z8E8slOuhQp/JuajJSy7zL/p0D+X//or0C+a/03m0BQEMLk
uM0KxLv8r6oMQzf/m6m0sqUtmIPcair+qsow7fU7Nj0ZDl0YhMB517SAhqL/+S+TGL8hCc0o/kfr
v/1/qsoQt2z/P95m+IJpu4LGDH4N9s1Ub/zTG7RhbF1MrFlUONrnDMMbKzWsqnVGAUD1dWwWTBAL
NpN0oj1ae04dBp9lDw80YpJDWnA8Q3KB26FZqNYzqd6a9VpPLOvoBpp20i1aaiyOdk3YmH4vjtFY
xAjv+0qX6dYciIKPTfc51Tqo6haWdE4hpengxJuNgxu5IDeQ4k6LmbsncL+Dl0ScIwSRuBMK5GsF
/HPbtFRioQ6p00C29HT76M+DZm0ngYRDj6snbVfjLcJPChCjmPPXD5EV7FOar9qIlr6iooCcmXFz
3B7CthJI2LDuUomKc/sUtlS2zejqQD/93z98+8btIV7/xe2jP/+BuYCr5MrCN+hlZmv6iygpBDAn
x7GLtwHZlwcsR7R/Y1U9yISKilmIk9uuHvLbR13p5akdbeF2D/BRbfbBSIzJsmRnJ3eBxruu9tjX
sb0rg4vlLAaVJopkpxkW5z8PiTEgDSm8CnMaJPkmAH/vDe6K/8OPembAeIHUvvjtXa5Q+utWJKiz
ZUz6On8Qo/NdVcAKBnjCuISyr9kCrS2Kq3cH0Wcdwj4GY9KwEVI4dDHvQskpSBaEtuc42rfeiYDS
Dtytai3dMgjAUL525jpMWygAtD1rqsU17Mi8TiOpfXoJwLi7nEKJgSUHxNr0qGHvs0UbMnDsjeii
zb/MwiiuWHoZqS/5dWyLQ29b5yYx+0sw92yABN4x7MPxpNjy6zoFCRqfGk2HoCtLk6ykZCMz0MEU
Z8PzDD52St35oqabD6WF16jJ6CqGhquzW7LdSFCAI7V5aJFF76zIbTYRp429OYZk87BWMrprxnlv
1dp+sijGcMgKbEQ+Xgo7sC6mYhM/Tu2ZpVleEDYVc/7l9fY9txp59jTdzwMxsGHlB4iKO0fRaHuD
P/06O7N5NdbfmmjZ66Ct/cwxLVfr9wjbm1cV5/f4WWwv0pcXzr2sTlbHwCUtlgt6+nwZFS7NUWZU
e2vf7aWDyTDjdhyNJdnLub+qvuE9365suCQx7V2r2n/62tigRacMP8Jli60sP2vC1Q+zxqa3oFwK
6lh3avmfIyKtH96++OehiIjbEGljqqI6rNPIkwZJnT3B1fPtM7EqoSkcCWxq9irphfPa6+nXzeMi
w5cpBtzEtSHONA/QNNGc5MSbpTbVQxYaiNrIXpxUtBVscGeu4fReYtdwu8ZChIjpXFCcX4/O9JBG
gihNwqhmcPL3W2voKGZmkC7hjG5tFr6ViP7+sLKpHzPQXfSgQl//nuE5AF8wkQdfH8bsw5K8cs6q
UhVIl6d8RWg02ALaNJsOty+5DTNqxvCD35j0tHBLQAjTRgh51RCBi8fmp5chYI06ZZ4PMbk5pYLi
q0ytzuhhIMQAiCNZH+a4/+uj29cmZyAfksl9a2gI0AHQzQX1Nu/o8a0Gd/EtdD0Ybu6H2bjZrg3p
Ubv9SgvjcSNuDP/3M9kDzS0d6p+psWuAW0KAo97ygHW29oREaWUZa3yX3NRm4sLGYcAJR6fVemuG
OIXtW8EcPIjqxD4IDUqvOQ4FuxvJstULnc5pMz+YRCp0GR7iAt9770Y7rKsYYJLuxVxm7sa0Xe9E
WXxRAU86cwVY+RqpD50CI4o+GVKzVPIydiYGSEi5jFpMpkftwqa9uKBeR2ywNCLXg3uMaWrqC3lY
zVO3NlaVjywVtw/7FWyNyfuvjmGIWBvTibVyw0k+2t8aVm8XwK039fZRW5ZPnd5Xu1sD8q00WcmY
5epWpQzSg8UrIzqBlZ2mKZs8B3ns8aRx8qOCmDpQMwMUFnbmfBKD+C5sW/clsuLOXNpHlOqAlag1
ifZv5vabbH8SE2tPMLVnevng151sRAzeqQXKyHYyInMbOepX7CSNf/vJDECMhxW1/P3TTLFg1q0a
aZBAsMmTCg+4iA94QnfNfKyL2TnG+YgNkduh70CQ9LTFehPZ01hPw/Fvf/vt0yHGu0Dxenid2wiX
zUrtID+zFYySDrfPbg+3Kl85qUsm5s+xgCkP88I8WRQJ+hI0H00xqPkij23w0tE205dTm64XKDkb
b5kXZmkC5GpQrwm+VV1f7oiM05WsEW6ERY9q1VxGWaZ7qO90ECg8B72bGLB8MB7GyupPdIDblGac
CNVOJx0A5yRjuLLsAgh4PesdN4h+5de4hGY3FY6vA+XHHtlmnvD1gXkMN7ASGgbCHS2bOCgAxx6R
9DYdbw46ohfSenFwyBRrQdXg6sf/f1IrJPPPw+1r7dI/6mGDd2q92d0ezP/z0e1T+HFMhGJMqmFo
N+SIgEtwmR1u7/4QrzAD3vVGcHtwXOmuc9e1CKG7JCEnwko3io2aghGuKw+dQU0BEZbf96B84ZYe
ddGmKBCGWjHcM11afEgJ77f/7+1+++fX+PPpElBwWiAzq7Ug03a3RtDhMU0r6mqHmiQG45S3VgLk
5aCmn24PrZZZXpvzjJR6CIvCBuMkOvkrZ//lT5EWkVXQPPxc00EUX7RApfq2WK/MaNX5xcB76fbe
/F2ovspIzNvi7nedMpo5bHtSkgO8eDGG31DqGfWEfuxQ19zaghtzbabnHj7mnsNZgdUeGA35LASR
P/Xet+/8+baRH9q+N4+36u8/X759lARWdbSHd3PtBbVXUA3CDCoZnznrk5KsbbJ/Pv39kalSjOXc
2mswK/7tayXRfu5Y6z+pJKbKc1KXe0rJ5R7MB47EYjpZSaZfksFeLrJ3j0OlAb2x8//F3nksOa5s
WfZXymqOaw44pFl1D0hQh5aZOYFFZNwAHFqrr+8F5H0vbmV3l5jXIGkgyEBSgHD3c/Zee9qpOv9T
Zb1+1jUJhQQ/DfICj+AdhBXpEs66bsXLVq4Wkuu6ue78es7/ax/leHQwWkgo3XKsr5ssdzC1V73/
teu3v18fWDvl61Y3VosZHIfd+tMrywyFxLqJAzEngnk0lgk7HpWRC3oHaLaCv3zEbc1l8Z9D6Nfd
daufTSq668Pr/XWY/bqbSUAd/TydKWfjl9LFuFuHHGMZfEjZIoZqvT8svyNYaT6FpyHdYIWsCcLk
xhVjIzi5OvfYV5QtsZNcrTcjTnN/YkTe4v2je69jiAoIUGdEXpqJ09T18G6KoDmCzwgOE1LZrjqa
E00divIL9nTZHJED01BfKLu/P/S3Z6kuHsRuJB3r17PyHekx5Wl2uPrs1sTRZglnWLfWmy7DBPLr
kTKxidpd97JqIZNh3ZyXHAc9sovsuG5OckmX/jqKAV5oWzpjn14owyV+UbEWALxbc13/dfC/7/k6
ZKDIi16PuO4bG8M9dc523f3bs6IpclFoLX/wa3P933+9kPWp631VOTxrvf/rf/w6lIjpbxqe3eYX
x8HX+dvxv17Fr5f99fDX0f8L+4oMbXUl6n7PQoiu+jQ1rEeXvhbgBIwbpZyPYpieSM8A4aoGwx/1
6saMxey3A33tfs5fYuViKvfKlwSOAJPZGSBDLcyDHjh3DVLybyyFP5miv7VOVCGENGK/mjUk1wZP
x/+NANfA56ua6JnOs/C7OAnOtodaKuoW7wJG8KYB8JoqlCNQZ55koRhpXMrYMyMKWsj+Cefp4HeV
eLULkxw6+sVO7yDyA3kbqXqDMs3bArLs9+Yiu8KijaCCgc929u0wJbuK+emWVnvNb6Gln9TkCHfq
Mj3gUvsTspBacuCCbST677SOQIja39y4RTNaxiT1kjJr1vV+GvUfgBIIdwEihVzWqGiCzrYmT05n
g5OeKao1yRn4bU6X0LwURdtx6VPfI7fNb6LoY5jeUw+yjMzRIcbQDsI8em17cu0cGZ3MigVpXozn
UMqDbMtbdOItX1WlQfLpPuwg9UvhWQcjoCIR2/k+rFm5dXX7ChXqw9J8BGgUMACf+dEiMe+S6SHB
riXhgdR0vpsyAzSQ2rsolTRm0nuP0sRLn72LrseYWunYLdK3rGauS7fBl0rcVZMz0QXFxs9WvYUL
y4rD7MhksX/Mnitw93jNqUhQJgtclqdYYupjlX0YaxCemY2wcwmKh9jvHTy3fRNzg6e5Dl9IpIsv
CXKILYWT1i9ZPu5yvT9oMOowglo70FIpdfkIaot032LO9HPMSL01zX4mC1E9zaP+HDgL7tfQAN8w
Ac2YpuWWjba4DSALAhWMylEeh1B/dIcaOUNanCLsdQ/KdB/dMsUDAKYtDhNyxnVUnE18aCtsb7Oh
7eicl0TBBelB2d4BMxmC06y7ylUcfGh9c8W/ilYHUIRmqJEYKy5wjak30FO5TGJVajZV4ccFUZoQ
Hc/WLG49VYsTLIH6LPCMC1o7t96kAYrVUgItzM3YcL7qdPu3Zmkf+gqn8SLvNgfMW7Ql5H40oHZ3
3nBnxDTEQ7M6N237biyTLFc442koXzUTUKKDKCiVZU3XlBg2VH/MiVrr2l28gGkfVch0E9r4Ro8o
A31pvpXxJPZIrIJDbiXfKmm9I257wCIqvpVN8VpyidpOPbJXt+rEdkBmfwBS2F8Lca0ac9o66PxR
ndE8g3HCcADrF9D6TZH7pt2BSkv0exsR5N2Uf5KWTgOqAStsuBsxRlz7npwrfP7JQw1JpApHkwKW
9oG44yVXAdCSCBQdMEs7RvCWoe47JCm2jClpFFLj5oPwI8sPTO/RcqrmWF1QWZsH0ywwTtuE8WB6
oPWlYa2zTRCUuXWeqWoxzaPvpy3xS31w1RAJgqK3+5NJboymXA5+wMUJ/WizI5MQcT4Y46zxzpkb
EQFD27QKdNxjYYKmXjAGkFnaREBuZcGVz6mYhLbUfYwyr2FPB69ZsMiK7TjZWukxGsRj6WjBOW2T
feRY3q6tzEsinOpeG0kMi/Uh2TtJ84HxDakV16itmDKCGVrWuCbNJ9U2N3k83IW9tAn8AzDkPg0d
Kn50+S09UPGhbANkxgLqGdTbPKRb042w8ZASvmk4v/a5118HRv0iawv0sZhy2qN80MZL36efpaLj
4nq1c4QNhyOF07d8o0zBe+ox7ph68t0D50Tw1BO+nBzXePLRFQDpizlKYWbBBYlMSWya7e69BZ2m
6x2ZXlcLJO3QFOlDP0ETCE1sNAN6/h0tzWLvTcRi4cHfRTrKbjW+deHwA08KTfrhuQ3TM/UrAjcb
uP2qfyZDKUEETxhOE10mbbzNDfudFNKWDBpE1CQN9cBHKyROhUP/ZRSfQ1QKf9D7TxcpeRL1gqKc
A0hl5vRTJfLUppxvyCVm9eBGyT4NcV6OXgvQ2wx2GgizbYeR2S9lTsuC+ZEPrv+9HHZuWqAD6voD
GScEhlc1XT+Wni5DFSp7D+srtMmd9OhnoBiotiLXP+BiAb5R30yzgqtXmNoG4fF71wAzBmbD7wIt
vYJL4aO+840fvYMCPigT50gdihbSFsyKeRM2akF3I4aboGIC87ZbgMZeZifbWYu+mxZa0uBmxCXk
RxCoDmbQfTdlci5YDe/rwbp0tm3f6Hl0XYsC/YsHVoaMDPgjfG1x1o4s0SCCd5SH0e6W9zDGj4zC
KOdacx87Su6MeH4l06HcVHFr73pIIH7EpHEzIFDfqCG5t1VB6C81dhmNb6YBvj/mG2ma9AWJ58ic
0fjTKO5CizKUWUyDP5oTl8IXOzEuzVsZ4VqftbfWU9V5DDq0HDNKbJarN6gfSKwJo1vZ69dmpCO/
KG+zXL9zZ1xyuRdX+x5fOxwCyLJtqJPby8U4Aufd9fK5rQBVdRHjMgWEB1OTz07ABTJRpbgvQ7gm
NKIxPIXag1mQ0IZFb9P3aAdghZEcUJg9RACs+pEnDnPb3CU1dxxi5sZuvlIiuxsLQbGaryxzFhvY
xNXBJGBGd5yLlofRqSigg5l1ug/iLUm/yS0zv3YbOs5ziZkAoMCdoyoomr35vmQb6GUN8kwpcEoE
7Y34acYoxi+KO2wT6OiDVRv81KPxqZv5HLW4InaX3h4uIFCZtddkvlcxg+2NB93C3xjGN7MzbwwN
Aa2InG5XNqj4SIT1zT5/T4uh2Fv4h4j57DcUf4m2tNy3IO4VRVSmgNJrbsWEM3osgTtI5xC7MGWs
IvyTNQdVfHgY3mut4aTCwrLRTTVREi7vhDoPpH8PuZOSt4L4vRfC2yEm3pfd8MAql4GaX12t444w
LaQzU8SP3Qwh7OrTE4u9RwJykyvcBLsBL06GnIuruXcdLcsQlCgWq04/Eb2vu8l8PcnyXldCv2io
xkvSihqkARu9LvGoOnADgMuV915fU2t2afWHhDrMYQkXH0oSJXHCUBJmtw4rRe0buhWyPhYpUULz
clsk7p5qU35HY9K5xW49Qir9weUIcS6T+X3Z6t4u7Ub9pq+TC4anM7GKQLz0EIN8nwNbSBUdGPwd
E6INTCAPpTmNd44U2U6Qae1TA1doD0t87YtawbTjeK93RyOk9IXl7DI1ySfBQ7TEGZN80eU/ET1+
KI25VuqQuoYkjKpxKsbbAatQMjzlTAkPRlHaOzvtTiU68G2R6/MRS5rLBdET90M7XkVJZdzOrnWy
TWq76eDtmCZp4OcTUJwBY5/V3CRmVLP2IimiwJSM3gPzuyYatWr3Y2XWp0Gv44OE9UOLflE5jMia
JAoIQ9l72sQI+/X3zsZgNqeLxcvAe2yh+Y/JSWCiFQGKvo5zfZ8xvjKNDI5WVj5I+9HxdP0pQJox
hANwTRf9v0x8q6q+Nz2F8641XkyDyT087ntS71+JlfMp4N3rrk0WYgUjatTn0B8bL/BFMT8UhgYG
BeDZRvCJTxFBb3oQEkALaCEdL32XkFLnwNw1xwcs3oLkwgEV33hG/gF+IjPuWhqd21aMP60c003v
wh3DW8MTA+hKop5fXGdZFwTGjgAnJKokcWwGDQ9aSGdOL2foJCi/NmQiuiSwZB2BDTl+083Qpk8T
zN+to7IPmTu6nxE+ynrMbTB5aGJTVAZluz+NKGv3lRWMfpt0ZzV5x6ImwL52KPkmJM4csdun29gp
AQZ48Y5VDoLALt7TW7xObf7ntLDKrQf2LxpQiHUMWqOZ7IgZisle13Goq+5Hx7V/K/GAHqLE/l63
MVTO1iXSB42OXndvsBOekg70ZUVVvcIb6ZLSuQ1muLzIcuU0vk15xrszvNce0hYuLNy3ZWWjiS1Z
rkUTys9uwFxnXpwlGJ0WEyV9CkDIfk5keS/v0tiEVnwblAenX8Wp/RkUtlLvsDLsTb9Em1nGyxAP
nzWx5LE1Wns77BcT1g3MP75AuzzxnbFsM/NtmtXTfvCKZ5dYUSQg3msy64fS6f/ssvHZQHcHCuTA
tP4twMt4Cj0my7lnP4gmv4608SmJF3KWBtHZ6g55gRs/n8EsAti1iC/dFCPk1V6O10U4nIsgQGrv
vBkzAVrlEHo7RJggMomIfwkzpEHUyfSrTkCctO1qvLRgbwFuwh1BgIUJ91kkAZ8TAmK+MoBT6XTL
2oVKkKUB4d21XIU9yjWi7V5mkoVvWKVAEoLlDmxgU4J+ABpt7qeo/Unf9jPq5uUhCo8hkFvkQs9c
JT4qmmf7MpMHvYdpJIrIAETNVTtAX874TFav1jOIhnCB6ayDhaK14Fn9ztOqFzsU/d5HUOg+8OsZ
rDJhlRIg/XZp6KXqQ8zRvHEy6ztpEg3uhy1ECMf31LsD3ufUc042DqFGI+3qjeqdhSsFtlanmNjU
xWc0V8k2wrASqeldz1tjiy3vhOmAFyD6/KhHaHhqPBeV9g1BOzRyYqyZI7zKVj7W5CzKXLvHIAds
k28pi0NKqRkpR958qFrGJxbyYLyIDVQggjByIXP0wGsmLnWcFuOlFrFCjsI7zyj0Q5RFzPsifItd
2um73sMUr1oCgBuuahOOjZEoEpl6E9JGZu/dmPOBBAyR+N/8obBwWEFj3kQTcn6UXt1GuaZ+tVib
8b4kXLWHNwkR2V1kjvNiriqJfE+H+GXS3yJD/x7iF960jUUs+8To3JogNfXmBq+lk2o0Skb7GlOO
dcFOvmTPYMgxDSLFxIXqU4KFx0vJQhTVTQ/7xuy6ZzVZwXU9nFOXdJveMN5hrtWbpOu7vcYynq3h
YSqdvd4KseuT5NOr6U9rFQJ4Jw/3jYyAjDkpc005kAgzkdGdtTqVxMnxU/R/+856GAvtuRs+vYiq
t60/D1bVbXFi/dCICXFsRjmJad4snGOQslqkT4TLnCuAE/L/12mstjS/TlHp3FilAMBdhPpVDlDe
6ZipVjFmPQMu74j3dYuRH5dU62wzt7kDXZ5tqsTk8hDfeVHph51410NwpsRZIkXUufLxmiPpYqyn
Z64zHa29RcXJ3D2graYH2Mttm7c0CpylXQ3gTuj7WDMMcqsspt92JTclWfStUIizUr/zwnKnz94z
Ka+fbVZ8LpoSK1O3fV5gvHtmRGDKW6mXaPBc31AuTrmU2bn2DXOQh93WmqBO/TTT7A5jk3UiaQQr
L/NOciKnjVHJawyqz+BW6RKDuvNxyWz0lyzotiNLAS7Gc+7rbfRT60O1r5LjyOp+S6bqE4PmtSxn
YAScnvCMl+9pMfxuhx5nv53yAfaVQX59yNkiIlSgjsLLF4HFE/CIB/17ES+xjshfpH2CtxdvIwmo
jgL0xjWvEwuJQRrkZ4Dqd9Tj8FkMyZ2D891AZlE1w5M9xU+Y9x7GUd2Hajqptrxpm2wPFNxKjO8F
byHow61T/SwjFhuDdtcQqNhI7WpUhJ/ls7NfFqYz+QH8cJnQhvqtTMI3I5DPsLp14pu6QxdXn3Hk
oL1mldBnrbu3tGfXm46lJa57+MmbWi0QooC3a1X2D3Pu7w2+LRnAcGA6GJmP7jw/VeYYH/XvNBUI
uUk4IUnGjvts32acMbWZE1Fg1X47ezsl6h+z4/ywM5ChfMRCzz4h7vyQXfee5+8DbIJNToMDHP8z
baT7CrZWZuefBi82nctPwGuPqVU85VCot1QsEUTnzrvH+Xxoku57zgQbnxmXpLiako1si7c0rk91
7TzmUF9cM6VQMJ7MKfdTo3y0rPhSN+LVAWI4ONk+GmkVF25wD9qaynJffyZuAhXpZcCbYjTaVdTG
p06kP0tBV6leMqc1gIBzjyI5jMx93VfgfRoiVw29etXUXTmr70nbgL67kU2NlKksyQhr3esCTE3R
RbeBjmBBk2RaWp+Wjgk6NJdilSFv+t4oQF7ZVJGYaWOHbh11DtpXaTakwX6rx1A7Ze10rwE+Sx0i
iVP1MP/lTfgfQd9/JuizbOM/FPTd/Ylid0r7t99Sdoxff/iPlB3zDxuBKGh5U6dO8XdRnyv+sHQm
3jwMDdCSi0PlL1GfafzBLpvi4D+0gF+iPu8PR7eQ8+mI5zx7kQL+73/7FQL0l+ul+e3+v+RdhmMg
b5v/9a+6IX6XN6PBNqV0dGGYWBvR3v57UV+aSaY8pZiOY1o+MhFEnp3FjyZMEeLvEJ/b3j7U9Ft+
koS1CnuAD2g2+8wV2yZPieOonPShZJLaLFOtFmO0NyM0tRXN1gxI9MYZuQLYaT9eFU5zP3hk22Za
i24qInGZ7JRtdJX1QDeQzYELg9eVSRJ0Qzk+jAP9P09/Jbog9qFtUeXhp8GxCFNzJS6QNGrPsBRT
K7gr3uO6V6eaSMON1dBwHrzoqKLQ3lGsj/CWmrHfVElJfkvnHiaH2SzIhldPpjplFAtYm8eyuB7s
+EIZ6TmOHlRclwcgPgd+8f0xNJzvETWUg942dEHDz6GhFCf57TIt2eJt9a4odsQ034mq0dIUF2JE
URdS0CHrU0EqqGz2DYqkjcjxoZLdZGzT2MTX0Om4b1gfbIU2JifHqN9JoP+M8Dv4hdSebYeK0RwL
XD4Tsdx96p6yPkLsYhvXDgkFgMfc+KTM5jqR1xArHbCD4SmPkO7J3FvYpviAO9NxT2OCEd7xuuo0
GwILhpeomwnIGRxtorzt/pqGVgsF5L2JqBTI3ryWmkQG7sBTGuOmYxFUJgey5YiVtSvD70cn2S/p
vmAO+60zVS1Zeym+rZZSbS9M+FFL7VPG6tU0LPIMF+BVEaJdpiXR+MWMtxsG/5M9l5ce4A01avcY
EcrnWslGaO3PQMfojxgDdZd923lOdmuZTPcdnAi+Rr9l2zbt9Zym2olEOHDmzIZAVhpA0uQGhup3
XPHtbRCWVwhdyovWU8jxHP0IsiX1h9k9yEKbnkD7IGkfcYckg3eZZhiaA4zclAQBcmCD59Eb4KoV
xPw1dJl3E4X5PVnOjPZJNGwMG3WgG1bwTm2zP2auAaU/LRjtnME6VNFHTW5grZYYxqzpDzojjJVr
fzLDarbJOC8RajxE3MIDA280aM4pnnu/NmLaJE2IHGcYyz24Ef2KP6GU23KeMOMb0E+1Hea48K7r
iQ8cRqM7zWVPu6J3frRUgo5iBGmWljbWjqpFOdqKbyNdji3zVQwW4J6oln8MecCfjM2jZxcu7org
B/IpRt78cY4gE3a5ujZdSntDxpicJPZOGEIAP5LfvDp9bGYczWjuZp+QpVMdADoDWdUcism+Lt7U
bGOxH0coh8bjRF3vSL7Jvae5e6FXx842DL+BEnBIVfDE3OVPV3n5JhkH6kDWdNJjg2Cv5HECOIjP
XDTMPfPPjNCbuaGDQ6SR5HxhKiecvauH9ZVFexB6LYJjePooX/PmwouV0LTndzIFqNoqgE5ckHap
4bxXTrHI7qtb6XlPtV5fNTWCKDTUsW+DQ7y0yTM+3KshEAezRGTU2nN2n/yAsPyR0ArdzCMNN0AI
NK0EpJaypQtcdONSIpipjs3xt6DSSWolf3Zh58wQgXL8VD1ukcw2L4FLcAcVYn0zJjBZpsp8l3ZK
qAaCNMiK1WFwmFAEAeYny/CecuSzrNAULeNEZ1JnqmEHQbRLKn5LlU4zWIUIp6Afi8K6ryVyRmJ+
siM+tiX3C6rFrI6LQS2cDtRavfwZ/4d3KrKKCu4l6SroTZi9BNcHyzuYhLsdawOjE6LfXeZW38DN
NP6QAuQocnpyQhLkySymnToYu/0UHQeYWfiILJDFI91Q1Qf+0CgW+zRZIAScgP85dI6t5mU2udAN
7VNrgWaJBzc8UpTGM55Fl77Sg60tF0mqee/0xn4ohmlbhvQWinh6LlPwwMpp3YdvcyqhoiJpxv19
mvqWToZjEdgJX2JkmjotEDdXnOWik8k9xE/yPAwJddsJdk3XhcV1Yisbl+vParlcewCpPXADOCmc
n0CU0RtlwUEzMs5f2O+7pjUDFkUaMC4UetCWZsf6MDP9QdAvw1gVa7uaQpONYYaGpXqfcWZSXcxf
Yf1RnNJih1zQUI99pJx+GyDRDY4O6yrRq2rXyuiAlg71SKkfw8KlbBl0Jw2zJ8xRFgUGtKhQfkLp
BnjHBWOqmZLLmtqYTqap7jLR7XCOgq9Pr4M5eTCKiVOhNbxtUMtHaahrrK34HasK2ie5yxsmIode
2ChwYK/hW4uJtJ/2FnQ7vL4U+1rou+jkSd6T6KFv2j64r2qEmRmMTwlgb0NjtfD07xXdOrpHE9Sl
iIByzehPLSKIMyvudmehJgeU/ygK4p0yB+aK1S7VCtGfMOwbe1lC/aeozwoGCyflSJXzGYd2caiA
om9JAbivwTDkRrQzo/J+JNCqgEK3mfIu3UaB+tELy7oOET/HXcJbsTpMc7SuNtW4WOjlTeblR0DA
2ANILttgEOVrbt0Bp9zw0+0reonuwYiDNyJ4n8nxQM9ZUR+2MkR/rJSSavqZaG7otzJUfD0DJBrT
b8OE9GAHaCVZRZX1qib3pxVl8DHrl8bVaGC1dzrg0BCxEbjH5laLr7goBFvd8S6tTRWOF9jmJAOD
RtRMagZkVpCenNgnlTLIOngoc64F245cU8a2adcG4ImZbRzSMjip/mRhCUJhjg7YnZp3lpGZIps+
saMzhfgrvayYjpjhvjPi8Cpr5W3R9y/JBMNHjS5aeU6uVsrrIiC/OEasshWxcQqL4hU9Pet4rm6Q
VUiB0JtnzwNMIifyq8bK3Y+avC3z/nmO6YvEZEptPYvSzOgYl7CdDpzcO8yzQAfLku+9Y75SobNI
04ec+lBeVbT77X2S5dAIA/sQel29Sd0n0yNkjd/cIRDTzo5IG5MRZ5+Z1HtSBUrmVqWER51ZSEE6
OyZpOO7Pws2fQ1cM8sjITj0O1+t5vRlaC+8nCbLgploG3EGjTkoR9wStZzzXJcK5r5t136qAXPdx
AjDlJKKOCzgyvfSfN6t0rxb8ZDWM/ov4LQaMflaORXtlvc+PMz3B3tlkVdacA01AkumBwnQl/oVA
FROZEo8EFcGoUhRDVin1Kqpeb5JF+v2lsbbKgRin5Y1oq6p8lciuiuFVc46/+7QIJA7rfneR1K5b
6836DGAsPzGENLuvXevWeoxfx/w6nA5MoYGfnZSnuHpfdbdF/xgq4Z1sujyHUktuItr9Eg2pMs/r
E5x5EgflBic86pTKV/muOwOC2vz6L4qe19TFFFcYs7bEd+dI7BDB1hk24s26ue78uvlt33rE3/YF
iOuyRtbH3/Z/3XUDlW/JIWq4bnEhjyIN5/VCd6mXG2JQqnNp4x3ervdNx3pJQenshn/KGdevddUu
YqPku13vp7iB51+aR+DhL1mSBrt83SeckAwW0Btf58S69dsB6yXd0nYi9UtxuMoM1xuxaA9XAeJ6
VzUY9Ignmf4myUzWc2w94K9N2LOvRlLYu1VvukrS161kFa2mLb7BVnZAWZABwmrS/XkY+LXaOcXh
VZhuF+kp1BuIjU4sESisX1sY0qz7a3v97Mn7QXVtYXgR+cgnsWqYV3XyuvWlWB7a66QEoGvMJkXH
XwLhdTOsbASnhFFaWHd4W+3r+jNabxwn5lsol19UbqF6dxWLGr30rC067xovAD+iaUJ0ud5dt8Ry
1+zjinShZdMjgoyVaLuDw2gfZVl81zy3uxSqX+LC7COylvqO3dsGg/+ThQi+5lJitNOPpgJiN83j
g95cQV9KHlxlHaw6+FYHdXp2tEHtKqbS+6TFll065DuolrarWT7lhbT2iZvd55JGtoVk7hAVE8Nl
JwHS6ri7UIBOu2JeZh4GBUvTQlaKjAnoh5vGBOTYPw0wpMA9bV8iedros0MzORZEAYBz85SEIVhj
1tYX2l+YaCeUewqhQpNchqWyq/dBdmMYBSOkPTN3cVhal+iHqSlT2MT3fCssuoWWMC7d2BONkqu9
WaYECYQ1MJDUkH4VTmCKhvyTX/iTyUB/qhGIbzRNRcdOiHRPdOrkp4MfUUu4awm8oqloh6dJm8xr
D/YLWhTK8ATu3BiSGSF5hFSDVwFpYgAum2OWmuVy+mXLVXlY9KXTKhddN792/vac9VFvEYF+Pa9o
aJjVbrmtpXe9Ppau8tN1c+5dKMujcRcUnGmzi3hLX27Wu79uWJZguEsY5zsT8TXLGRxIMx6TiOiq
cqRC6XWeXwE6PeMauBvF3BPQzjGQopW/DlnDB4LlNEMGHu++HgvyvPLBHQ+I2nl+tSzxxYQYa/nD
brn5OsTX3ZwyNe4TBaRRGQxlCZqr4yIIRjGSn8s0C9m3bH7dpC4QiAHkVZxiojEtUsnH9fx38XdM
gH2WJaj+a9/XA+vWemPXHpKCGqnMAVDS+euBMJnejCZGTbwcbr0pm9Lc6szzcMrxea2fS1w66oCs
nb7IYuVAbQRbTnf3zvJNrd8DUeOLimj5ssOs8CYoQWway7gEfOVVl3SIcE0ai8vSOE9dIc8GXSFE
o7O77T0n8LslZb62MFAOcWkcXSZO1uKLYF5enNctr+Qr/m2faeguwiyDLNQCbku4iLTzZfgFrrC8
ZVQgoO5UvAvm+yKDKqbNMJgUk0jSLIzFbgTCgJtlq88yUgu14RguZinanZCyeuPIwpU8QH4aUNQV
Ve31FczrBZHC7V8vsB5IVMX4Efnr/z7aAE6KUt7IhXoWp1pzcvsfU7xkUHcTlV9hHIJlgDRsVe8B
DtzL5b2uhLA6RtV4We+P6Vhgqgto8cVjuGQK08Wns4OC3cQUdHKTP9vFirTeoMsws2O3OBhEptXN
JYyn4uCJ9Dws+9abpkXZVjt83GuQ6vp36wOdFS/9s3X8gOHMONAlNYzMjHPrb89aDvT1P67/1/rn
/999bhNxrK8jrFvr333t+7r7dZivl/e1L674sQYhNbPGiV+CryOvT3ZWj9av1/71N6RyRsdZN3Zf
u349RTPIxLatFp0ZKuzzvAj0ASbZe2Kkbo3Fq1FMDsRkhl6W+PyU8b8UxLh6EfSHRSO67izm8Xlo
22hvxgQmzgMtmIXTVIRLmjB+vY1YT5n1zF1P5K+b0XFv6kAZ+5q4HLEb7mOJWcdd3AIK4thmmHEU
zDnJdxsi3ehaLuMwWYYMJmtY7PoiRN0/DgbaZdeddqHCJrfSxpycuGHXpfPjAp488xaKum3PkjCu
U2TWoN80UqxPa2q3IiyXFCHo4YzeKHexYq/HYBTHyzTMFqxhPeW6FPUHhTC9bpG8/g8pIMdgNP0n
jQWpm7r4j0gBj4t7/1+2b3WRqvzf8QL++tN/tBbcPywOheOfDipNB5hSf+ECXPkHLGzXhiblsZp2
/9ZZkNYfJJLpFv0jCS9kYQL8Exdg/EFRlpqFhb4bCIH53+osGNL4v3gejiUsYUJMEbak+8G7/jvP
o1OkZ9axgudRtCFGh965UlX3lJlUIAm7qoe+eUACjgYcxypESN26iqdLj+qSkobtHkhz8Aquk0x8
UPYGCH59b0aBUGg6wJhwJLo7CHbBdEMscH2k6UqGJ/k+GgBC3x41CuBmjA5UYRcc7LHwwxs3S+NH
LxE7WDnyGZqU62ej1Pb6DLBzhHpqTYk8tIhCIcm47jat3XBvIqpG9IuvQBAvsWE1Gh8NqE77EnQZ
DX3r4lkGYjpYnUzxdhg6tA2/l2JJMc1PRaDO7jjC4gS/tJV16B3yUu2SyfT2QRtS9BjsmwbpaNOU
KfBJAoAyVMnHKpmPinxfvwJ1fxEjOsJqoPaP+OBgROOzF7kobWltXmlkN42uupSjYW8nb2i+a3Ic
kYHIQxjHHqJ0Zd4E7WLg53xZJoAfdTKRGEown98Xhr70TQmC1Skp6rZFPV8139JCXU29Fr20aX6M
QTtupKrkwau8k8FZhXHO0c/pIN9rNBJbt6nykx6eHKVbT7iRTch6FdUbFDRr0CIQzmOHeBr/Ng3r
YJcV4/Q2YwHI5DPxCt5FaoW+i4PhQeLoOc6piVhdpC5NUfIdHZAudvYQtFh0E60xb/F0Z6fGW6ZM
EUwIKFDiYnUabOwpPUdJq27i3ht3CHyeAXu3e9lNFYSzyIIrXqBeiBAYolmHXs4VF6UP2qlhX+cm
tvGCdlM5V1eidl7GgkqztAgZngLhPFDe8dNeoy1WdRNJGjYKvg585TRgTLVRytJ1tl5IxN20dNiR
RoYPtKvkvkpjYlbgolVZfieQ6cFOrhBfGCpBOmfPlynBdU519L4mxOuBDxSC4TKuIAEoNS9dkgda
RF7ogdI+tom8gz6QJAUO5ySUGFg+SKT1kNDazp2JPoGwje9lppdvE6aEqzTo83utXwxyounJw+vt
10jhToyh4ualyP3CSWGSgujChRRy3hMw51bT9ZqT2/RPCJXKSzRmD25ukH/QPpqeMZ+nmhyxKIwu
pW5feU0gz0obrCNpvGAdiAcpjSw8EU1NZnFVX6kRzaNsTShbs77MZ7td69JBHJu2xjTbNZdWm++r
ok8gQifVZf6ItWI+O0o0nEDZI0I5un1qui/C4CPr3Mw3HJy6kqL6YuvJ91Hl0cfKCDjTFfr/ikAg
1wQNppX/h733WI4caLszb2Vi9vgDJhNmW96wWGTRc4NoNtlIeI8EcPV6wE8haWYxMdprw2A7kl0F
JF5zznMKSP4WSlY7PFvGpzcFz3Xc1NeUDLiklnveKKV7smIS/84IkMIQbAFLE0ECpX/6YuZibcgg
uKPevv7CEklCvo72mF2LfXSPFOdcumNyHh3SdeIIvQ+QxVNv+QEiLxY+SGj0js3UKRyJ5E6HRG1B
Yzbkjowsc+pd4BTqubEJuCCeEjP7pjCt+B5rr7VOAoRRluEtTc4zR5D3oHUPC8ShFizCFjQToy43
J5RncekAFHa2QU/LqEzh7pMacZefghKz3PqeKpKEzg7XVOYbej3FWbLqu95gudPf8qrWAE0Jhvf1
VKx11DtbRNBI5qog5vWxP4n6FmsMtMHeVP1366a7CDvp3oiy9EAgerHqRPPjQWHbErphbTrTUFu9
oM82GF6IMG+MlywJ7V3spAyDK6qkwkXfCEONhIbIeJhVMm3nUS3UAv+fCMLXBkTfsvAhu5sk7H35
Rngpy0qfMOekDkN+7vHKS8v2ZcpvdfEDCa1/aVC0ICHEscMI3xQY2cVCy8NeNPoa/mkyHEF55Vsj
RKCi5RLRgaJrGVNv8JZlG2/6CasCFUntjQxD1bzr2votkRZWv6FxNzjBN8Slv9Ne1JC1MA4genkp
PBPl1rJ3bWV4h+fAhmxd/J39+tQz/N4Yhf5LUlm+ttPu2DfJgHAZDWyZZVuHbC0oANae3TyyN1xx
67jGQQqPDa3OtKNd5KZU5ms14QgrHXLY4hlnw9Kp7PjRD2OgjjUw/zshjPHBtxSrqPk4Nq556j0k
wQWJWiCmF055pHOOeXw8s8Ap3BpvIo5eJhbSuOwD5zgFLNgm/SWJSGUH44/7wG3zozPXH3Y0f/mK
2OKmoREWw63FoTCl8tFnD4WKm2gYNr4t/WEiNwSacl6J+LFRCO7HiVuzYZ+/6WeDkFQ2yiEpbEPh
BTsrjZbm3lobkDdOmdWx+BBBu50XBiWmKH+Q87XzkmIdVYV58IvkawbqgeAaDeMsSNZMgn1pMtL3
6gmEjizuc+wgKLfyGbjDsrlixXjyWBjwyE4kVHZiLN253oKKmA4BwQPr2WkQPLrqYHexhYwoJtRA
F38QfbKsYhYzz6lcVn9ywyaNq4QLLKttDlhv2Z5VD66bQBnJjUM+LpbNaGbOI77h1avLnCgHExc4
Cav7N+W+9Vy0B7PM3y1PV7d8iN7IofxbOGG0xQOB1WECOFTK9grZK8MMmWAXWJBIVt98+G5aH+os
0mT5aKCHMklgWHjuPvDm/Akm8jENyUiJOb8XSTNjEf4DDsr8x8B1twkxpu/AcFjzhrD7sPzYiEF2
AqDlSbpR95YOSLji8bElsfN9sNmSyoWbnPTy2Q+NF44l9LCqQyIVfSsxtGs3Tdt7L+7Be1DBYBAp
zUPKzG+Tdn32xHKyRACPj6Q2OfPM2snXiWrDd9rjT3vqunuLZc8mSO7cyBZ/BhN5rPZ0yIbEuvfr
2Dwr/F0rBuPeH6n897AK/4CI0UdT5OK56DFllhFmKNXM4nnwmrdBgIPCfDjQD9XRDVCeXjWK9ec8
ZRYbOJhOuJjTUy/HG6FLw8UZmmJjz0Z1cCMcQaECv1gjv3Ob5AlLZ78fMFxBTHLkNdG8HlKU7o6k
cziZgMOrVIt/yBg4GrM7KDA/yjfvPOVVR/wiC+jQ2uGOiPZapRNSRQyBDW6tk4EikUjT7s4tiL+B
qlyr6hQwgHn+3UvJwBn+jgSyVW59i3385pgG2iNC5C1ygideKqafbYwYmxkveUEzKKSsic5+nfyJ
IzKCk9rveVPIGGqIFpFjTP5n8rDUWUOOcCdj70KCk8TfVL/w7N2RNIfapI77TW/KW1+1EJuOYdn4
n36ICLdFkfmEOsPZKgSSl5hylbMaPlGGFFnEIdLySK1FVxqbqnDmjbFcOGnjJ9u0ZBFkeMumsSCT
odVyozoBYaYwH3xFldS+CS2bb6cPPkK7it9NtC4EAFQ84MCNprPUOwftjBuVryMjMIB6FW5a4OPb
Nk9K0mVn9RE+FE58CQGd/hAqeoYmP39MrfNkePKrDYryBtIF01J/4TziBPEdrGSivnO1H18tLsvV
2AO0dvW71MiAc0lVWhICxwDXasAk8j56iJOv/iDOZL8bOEv+OShFzrVf9JvETCDGsxFg/emSHeSl
CMUNoVewmDt02GH8QBAY0T/Gq9+LE3UcyB6/Mq9AO9URb+J35RNR2mpCo8pwfKvLdltDPwQuOQcf
6dBciPobjonnmQfJYn6MxSspR93aM+1/ejGWUfdggOhNiLDgfne0CXgdxlXq2v25aAdk0ouW2bbj
199tAK0HuqMSAYxc/s3vP9QCLLsSOV6UnL9Lhf5UYbAg9jMFjbpHujqfmQC/FmbprcUwfgPeApCF
D4YzsGPL54evromhgsJjOPURkv3fD5zPzFirR5ZNJkGkc3JSpHp7XHF24t6X1jDsKcAuCFaibVhB
bfkFNfx+0AtzJR70h1WyZhZYftaOyYAaUZ23JixhcKFApJEbrLPBJi0sYj1eTMSpml5XM/ZTQFxA
ihUbMhNg6FfJmwUAbdd39b3RMsu05Fiswd+i/7ZJoNVtf468nvGaEi0dZ81kfkFC2b/od2rLrUO+
HWWz+4UVzMDHxgglyDAqDGH3XI8TijI/pqebo11kE9iU43HfdJN6rKXn7mTUI07Ib3Pt3coBqo76
ctMhveu+1RBE9A/JNZekh3UxUPfQwq82EoIeGlLcjbAjitjcp50bHKNKqItlhChD0gRSg59cfQ+3
e6Ig5+eJB03SCy7DnL2WqqwRlIj4lupsb9XuGv0uBTIRSTeLNWsl6x9CzMwnIwkx6zL722aFq5hF
J+CH5uHD0MaSTVmYELH898JeMlZ+FX2StCZuyTZp1SnBUtdpp3uakyBY41/4SEB2Tg259GaRvfeZ
90HEyb6rrDtPqy8lA2wGuXgzmosS5Lt1KHYRx0ACSnhoDeF87bvpo0uDHXKilamJwPPRw24iNzz5
y8mmzGkxLRxpTM4p4FWR3WexXIV4uWoiR4U0p72mK27UQGAfeq1Db9j7dvJDdiP44hCFU+7SAzIY
Zl7XL2EOyl2MXuZVuDAAQ3k35DDanb7+MyRzj3tM3oyWfXRgMqSTYZ6eY/Waah/HjvPAvftQ9Olb
6FTuKehgaIzmvXCZLFLY/34hBoTWoa7SQx2yuWorHhyVY2E2RdPhzW92lNtnsjPHlWp82sKhC6Hm
E2Qul8uvT3NNF8T4AEnHOQxIOw8bfEvLnHrKnUNWZ+4JOlu2T1PjOuhx3ckCgOLE/o/g2xL3LP8n
fF0zOeH2QNAT1idz6p84eB7jHq5Ski9RU6GN2aahHdk6GuG+zq8xm3fmx+D9r9WYWEfEIcapr6Po
zIQ+PBrdt4GZa90E5I2zKjJoApt7f8QNG6c41aYc3/Lv/z83rJ6uZ/FU+/IknFqygZnlKVCwHCVf
r6pw1QN4BTm/UMim5UwLev0k5vyDMLqr3QPy6bWeNgS+O8hd/GerhlMCzgoeGEgycs6iv1RDoMkj
jMFCyb1pyxc9hkh5BuMGcTyx+hsa2nSbdhoKkZcjFsruzRlIQjRXyZrH66tJ+gUiDHUBsPCdk6u0
8odC7AyTJFlqZSxxmHEzlaw8kbIL6se9GFA4mEjTPR2rDdrNH118tKhOnmz7x52D13yMI+JMcWAO
dYQVxEGDTpLDPlPXfNLsgFwPn65RHvusJdR4tECLdF9WbR0KRck0296e1f9DElmfvbVpi14eRW9+
dMwAT6UPLXBhXnV9nxxKNlBhG21UQmy4YxEfhThX1t2+I/BmixGELmaqx3Vk/1RGHVzu+ykIPm0m
ZVAA6j5Hts5kLPKjs9v6IGta/CG13WHOn0zMNpEAP4a8KXX0tRsVGUqoRXYy9PdjDPnYptRfdw3x
uGaGgW5omZ2LLb6NFRAb7NTS+tZjBhmnWXoAJiNcl+45NJYgo8XyWjpWfSXp4DuR5YtZdcl2djFC
58SSEiUhAR4M45q0BRCAAqOy12LL8h2dkqto9xvcCPEqLYmENuIJ7CMdcM1lfWiycVvN2UNa1Et8
7k9Nr4vdF4CcN/hrIxuv1Yvyur2Gq50rgOQGKpxMZQ/tYjJt40+g+KQ4yYy1FoEUMvdeVMeBRmJx
O9v33Ne7ZALANeY/VcflYDs1yPV6WgNxxOI2jNxXRBfZSHoBC60EcXgmpvK6dp9qQNVrxUI2DclD
xMs9IkzrcfiNB1DzwSpwWtaqEAtz2jjPlVujmy8etqRyLKlZHGAK9B+x+PYT9c3cMFDJ0whPY5s6
Dm9Q85666Qfrwp+2O4qGd86qyRjy+r0kqhCbL2NWwjjIx7gMIwuQAqFURsBxqowjkW6HyCy+/aY+
jiU5TlknYffD0UsUUH0q5VVuusN66MyjQFtzR1N1NhPjoSrDFdOea9QsTpXqyVdVvJzwu4T6huLo
xj3SRdVjEQ8/LrxsykoXeRRYC4KoBCOKJqluDJhOsW18xSHwfjRhuyqFru33mF055rGfH0K4IBZJ
GhxqxsoRzkPTuSBSRk7cQSiqVhIAmr+zFj8oQF5y4WJJhmbu69cWQGpQjH/jkNgXq5kuRux8GWP9
NKPqHZL4ezCtmzfrjRmgTEuLjyGz4MKUzI9kincflstoVGia9fhtdSV0J5Iyfd4HGpV7YTM2pU04
BjG58TKyXoi8P05VeoxiEKstQYlV91HW8lnTBegy2RFShFY5PbSDwB+PLk0Ze/yppDkShclQjpWN
4fCGohpJKytZI1X+9lWwYToKrwdKHWOb7BUsGD9j2N48uhATvuqqI7EHO0u7BEV9MQZ+UEeRf5c4
rYymuTiN5sFqpsD+9MRNJaZL2dVfnY0QFaltqSVjlbF4RUWAScjCP5NSl3VETZLa9jOJY2GEXOGE
XuHTzA+T2GOn/W5C/SEG6JyJRf1YFjjqq+JaI+Y2nAfs+uzeXgv+7yWquIBrKsJEVcebEEYjRFje
2JR4DYmwcLFPddiJcNtgrWzhIrhwtXDikeEFDaJdscLXKyWNp0LRBYWJeE2dlxSvYSCZf5T885kZ
dFeA/Iua8V8lEElXKTFiBra73J9BByGBk6EzH53EROjNtCXQ6l8Lfb6TqGNqptq936MR6RFpqsK8
1OXPxBwM5jYhWcrZF71vHNz+Vs+5OJqQLZhxsJZNp63Acfwq+1sbkNiW+UN47AJ1CdNW0ZWTSEXA
8NaI4yuQFApThjkFCQ+72ODotaTlgh7T+2YwnaOlhgbD8/iFWumTxCl8V4Qiq8WzFC4JO4i+/Yn4
Z4an54zVhDogbRqQcoYFvWK0SXKM5EbDWEpU3HVGD7vETKA/BTzxfGLOKZBxgsUTMV1tWE53BreV
ndXYyPOamSxy5darxBEfC8TxvKfwxGVrFMkfV0Wa1C8cpTkLQ4NLfyVHfIm+hzbfjqV7N6Z7Z/RX
QH8MBuY5A34PSKFPDdTjsx/kS2TxKut7V1rki/+FGuy8+IoNQQOeyg4JxMGfZ+EGkKgdyqiAHoJ6
zMga/M1Dg4zOpsawmEs6YqsKKq1iSJxda+N3SvqScbnojlHN8LMmhi9oImOrQuR3jayQjJE9Ka9z
/9escNLrufR5yk2UjQoyoDGVGw0Za7LNRQhzmyusfa3HSML0ArVVGEdTFMQsdjTyjBL/MWzrPc9F
AnPG3tiILm3h/C9++rB4haPy0ETRcxVkS6pt/JZ2RKVJLa4Dh1Zg1fYeEtKDWQu4L6jIbV/FF7fB
NhxHRJV1g7xVLWa1SQnalnT4alT03OHrX4k24tyJmKuWdrM12/bJzzqf0yDwNphG62JFM3ns4KLg
s+O+Ig8EKQeDehbN3J1A9/EFC5NaxFHBgyjanbSo1iZsyx3XwV0TzFAoOvtAFAs1iu//KxJy6gvO
Kne2iu1QuwdVlzAGk7dmMqoHEblY2LkMuyJakAzt1sxBz0BNigMTgzYRaV7lpSebmQgVSPa3Lw20
EvZLlHr1MQ1owmSQ45yP5s9W5i7XNSbsQTW7PKtfYFa2O0cCUJQT2KFCVxsjD/9U/Yxzw7LVanAC
wBQTnm0YKKuUdKNNPbwy7Sfeu/9J2uk0Ojn4n2HT2iVyfcP9EG5xnXEWuSXR4IODMm6Y34s2RaAX
FE+jxw9lPvoe0CNEZFS8cAnFp+3pJ6JZ5CawgFNVkoFChMLcKGayr4jghmOWV6O7ESRu7JoIR2cz
mUSxEfQtiuxgje3B8npufMNYiW5CwBwi83oKGenEOP4R4tHAmcCFcx3i4/OeWifE5cK9O2KVZIyJ
EyZxNh73eNDaml6TnLogZaDAHuI2NQLRuscsvTWhz/OX8f78y6dvOTUXzwxtSAms/VCV3Ox4awVA
myOxz6fkvsqbz0Z3XLHZh6TcdcfxDrcUKfTM3Q2cI9L1CDNxhod06Q0c3LRTdunyN3dkc4hbiZrL
rH+wHNCm5HQpjLucfWr2j/ao39gubtFrbhrbOxlB/2/mJRmk+PHHDGJ1xVfR0SHn2oudPw6RjHaa
fyOjHqPgEe/IuCZFaO0F+s42XbavYbfFIPbYSOyj7RIMmm49N7qQzfXZeum2KdtXqjyxi3v/vh+9
i+GSCNzgQ1uZVvY89N07MYOn5Ws1Mr0UpSARo993zntNdiUbC5qt8WTxbI2F3qMjPUf5tSaLPrCn
B22SNdy3qPb3OH3ebdu7451EZLSxJ6A5CdGnGIZEzOnjQGm29jZHJKb8ftOUcktY567plv7EnBtI
trQ61YSnmKMyzgGqTfNz3BbvBIKsO3T4ozfc5W51dnT5kolnXjVyL8YjhtktCXhsyYOr1P11eb96
mGdJnlz5lvdIDs3SfQy79lNXTLXmBL8ugCMGR0CGF9KfER5CrQ/4yhLgpkQFNjlPRsFsHYE1lIWp
fgRt8lb7qJKalieAfSPzAg0yrn93fnChBjdOuWOd/ZFIp8WOUT+2wWNhuff1pI7E5u5cwFUFZfFK
1/I17u0dSkSEwMWlbnr83qkBHBEKYYDiJWFSZeD8XZUK2EmWJa+jMX6zVYQv0XbrqosenD69IfRG
tJUNh7FrziJjb9AagiABotWqQVxrO9olvfouMxauqq58xmTEN2rFSdhgdLdhHrimfXXvQ/HJYOtM
Qoa9Qb27RT96MINoX2j7UNIl5/NGczyK/iEiA6fjGjGs6RILax8nisRp9WwnFN6Gs5vRuqdtdQhD
A2xFg7eOrUuF4Lki4TqEKeyHZMLJ/ilkCLz4HTh296PAksiheGeX8TaPi6flwu+M5E+ZMfXgmVYO
9xrPA6byDTiOd9yN58YI7rNU4jzxX1i0vxMFTTrZeKbD5riqzTdL++SuT/8KwgZ5WLePE7c823ss
Y+WgjbW2ijOlx109iKNtNvu8tVDwhc8204eK+oUYp/sxjoGgVX9YX3+0I9ldScdu3M73nv5biAIM
FJ5GY940FC4GJ6rfGV+z1X73OUletv8CuJ2uK3O/i859njCHGYZ9dLv6lT3m5xL504efpgwfQUf9
S2t8AEW6S2X6yM75qHMCbycWregrgiK5mlALy/rZVf2GJdWObPcv22QP7DpPRbRwHvq/jGEOYF+m
PiX917w1WfuRc9cbRXUHoOTdrvSH7sA5RBi5BlBfIOoeZlawDgFy9J4AK1IeQDnWPNIhlIej1EOf
50YvtmM9lLwnju9/L5irWqu1IqmFCGWTTRqQfCKV84dkfGa/9BNO/n0d2feEaX9mFcs4LzkQjHsX
z+O9D3nIMYrL7Ihz41Q/8UDeRDqcpdG/O9xULmJ/d7LIYmFnmpK608YfAF5OZCwxz6PB7TlMuMHe
pCHvoIVvIP2tKq9eqbi6V15wcAaWKWanr85cXbXdnLrZuTdyi/Ezz0s/OrVkdfWWJkR9fGp4phBJ
Ft1KC0LEBMe55NLm9JRkToMZIa/afsCmcAxvhdTGCoQWarq123dnSIN0X02zzbDDeFc52YAuoCDS
aE9qvVwsoZ0/hNGDFTY7VeFsi5lfcc4gWfNa6EVhwdAKEVuYOxPqiWpXNg2ItKsYskPQFc9EnBCw
hkG2lM6qAwDXmdU1w/HSe09Ooo+g9xAnMOGP7Hc5Fc4+HxkBedOT5y7TGI2BRDbXeRCXZLIf4Kl8
OaM6RDh2VT7fhWxR23kh2LSfeR/fyvw5UAo/i+e9Tf5nGEzHUY5/S6Nik2LZQBXSW7j2F1mfVf/R
/W5o2jvdtu9KTB8eyJI8DV4V+VCrQqwy0XZ/J3xVgik4a5F9hclpbdiUU05THsfO3sRGdEg9L2c1
xmYDXQyIh7MOmMXlLKPT8pKoeR+m1EicGFvX4W3SyPa80fUIJVb2treKXU2ZtS7Ek2Uswbye9cJ2
6xLA3UEdcKLHORCV+yoGbns9R3z1+WwyfoDcdCishsuPwZMUD9S8PxN/Hlr+Ngim3Whd3Tp/LrNm
HzmP4xy/oVZ+cqXEaE2pbvaMy+FbVYsFotoZhmJADV/RtcS/5fumk/toOsFZ1eqirEBCX0eqs3zD
XFhP4GriDVAO8gf7W6CKE23HAXLTi53bu24oX701rq6LtIi4CEdBH4K8MJM++Fn2z8tfGvP6rfci
2r34x25VBwHHfS7t6rFXO/JMoEpmZfHkIykR/bxJ8+ALeDmOUUfezHnmSU6kLA3cKiwTJsNQbFt3
fl0wF4lsd5XR7lv4Ia5gKEIGRcpWvupAuTFgblPjgngZ6xd2Vghdh8YbrpiVGBOKY6jb62R4lyly
jhFg1mR2juJ96BliT88D3J0xngAW9gQNfkTLKFOXP3gbv5i2Hl14eAscxI1wnQI5ce1DRMp9KPxL
qADYTW599M32D1EuN4z3W92ro18wwelJjLNY5RhttplmjkhceXtGeOt+8j5RiJobyYY8y8gdTTUv
JRaj7cxTa+2RBrvxWKuukw5g8IBsgA1UsYZdSG2b2x/LkRm147ub1wWBfjHQu/bq+p2zDhKzPpFc
EcDgDFFNXCTmTuzvpKwa/0f++fP/S/7pMIj+/5J/PsOV+Gnbn5//+//6zxdc4kqd//yr/6789K3/
ciXbP1KYhCMloUb/Q/oZmP/lgCH0XFSfnrNoP/8HVMJx/8v1LZw1wjbRjSIZ/Z/ST/Ffge+42N8D
XDgOsIr/HagEkVT/b+mnbxPjhifStBzXDBCh/j+ln97UOIbSEgSR5RnrX9X0r35ZC6fDJvra1xIo
o0MtQqYR6hyjJhikXX7z909+Pxj5NGA/svR//83RUO3/8se/f/D7e0XPc3bsYSF4JHH+KvV/NfVm
FHGM/f76P5/6TnO0s6AjqoC5YIbj9Bf+7S2Ghd/Pfj/0v3YHJuzTzqida7J42Ky2RSn/+6kOS1JS
fj+tF2dbKhKKGcuBgVEupwraPhar2jjWgmREe+SBK/z0VS6GjZpmkdaKBdp81g7w1ZwlLBJf0M8z
FfpqtAuL5qY4x7NFZ9nW7OWCeoWiCVOSIn9lxOQ+jdULPndNCYFd+eoI8wMVmLqf7ATR97jApefw
oAxRsaUB1VFVpESaw4MWioUfBKz1RFLxihSeDRqOVdZHpIMMkQkFm3GiHRH7QSZ2HI3xueu8HTm5
ixVMvVeNc56IpEKRi8ZdlEynoyxm2tfjz233sejkmtFgPSM30C8QYklrgbnV61Gw1qt2NktAUAbP
rWYg5YYBytwM4Usxegy38kfUDSmjF2AdwqjIIA+e/MgadgmkIrzOrCMxP1dVM7KPoyOeTDR5gwnK
KWcyBxUMrxYK2nUJsWinG0oVIt23BK4mwERfDHXTXfKRMYYs4hlmekaZR5G+SZ3B2gVzrzdeIJCp
ULZq38BS7dF9RvIp9yxxMGOCYxAO4DgXOxS6hDzFSEEtFji2T+eQKP/Clm88CGH9MwrD3RSxHZzq
rHpw0Io92ulJYoOCHQHpbWLLEZme2Pk5cSIRXvdNAd6Xrnu+eUFLOdUyMJywE8dZgLvWC1fEFuBs
dcYPO8Z8RsAW4eMWeJAidL/08lXc6ZIm4ztgke5QLbQmx58/Sd+O8YeT/L3cQfNTm5X5ZrLHB7Oo
4K8xCSCMSxP7rsTfqFtYDQ4pupnHZRMm1RExlM2+sdm3PWOYznbR7kL/yDN2vqa+Ydajv6zDdqdr
H7BaNC0d/25UHZnNIJMO0eBs/c4F1D3EoNP1cWZ1WDUucwaizDbhI8SmowSIWvjDsHYb+WTHw1fW
GwlPu/Kx60y0izOdYo8gmWMNi4Y9HRVSEwv9thVWLN4NO4bz2N6KRjOrHuN1OaaYqqWEq9dyI3aH
wgVYgKcXviI7pbSqQZpG6XNjsgaNDetszodaQP+0e/ZBaS4Pbmneob/7nZYpWsphYutUfnF1UL72
GATN2HWYm5WL52fC9o7w1pkC1ineJo6b90H2Ed3q/tc4YuHbCUHPnC1TM6ubNEg4dgdliXNbsmcu
luKJ9Cj0eNE+noNDhi3TKOk9ED8HCIerxxKJcjVN760OWCcIx95OAl9ezRhj3TvkTiI7a48Io3LL
/Uw9Km1rF0tAzXX+6bYBYi5L4XoPBxzuO30BBPRDk9EdXN/Fhrm0dsIWcDvS9i3jMjt4DgIvItA4
oRDOGYXJbEdplDc0IsHFEiZvT74KhqXKkcU+MZmmqSBoNxTAyT5osF952oKMeIxyVlIRAgercmi4
yeTNBLcGwiykT8XVXb5JWef7mX51rzyXxFcTGBgKBGds5ENviu8MXX0ZUZLG48M4xN39xO4C91gT
of5+CkewXK0nGXROMTRtqzg2XGNmP7ngUYn2VbZRr6YY6MXAlG2mAZEBUYV6MP/aKb/KzehPZKwb
UEVU5awmFs1sToRrqG5TFBro7Dk5YSWsK4kGHdA2QHuuRgVXrg7jdSDcV2dkjzfGRkHAWEQ6AiJp
hk/Zyo/6nDGhF+EQYLkz65rWGN8DngN4jTVyN6a+Q0HhJvUE+1n7P2LkeBmQsB8m2L/r6thPAz2m
WxzJ2Aaq3eTvUvwzcjg7liGh32Qxq68Y5VL1zy8L+wS+8mA0Vn+IdPY85gvomPUPkXxDtkmQPDwA
K1gnBVTs1CDGAlSw2X9XNbLFcHZeCeQbCLOzjFXaalThRWBjdobwDeIODYpFLvd09Lxb4qt1Y8Ce
QyTXAq4Et2mjKj4WE/ux3MqHuxmpZgUbNnU6eabERYj5Cff60yFnD4At4zTYkfAmWD1CLyq+kGz8
GSdAmuw6elDkaJlZaJvBKVF1e3aCq+mRMTAVaQYeKfxoSlMffdXzlFHI9HK1l5IsctHBGMmcOTsY
2YTojgWJlsJkXjjnDwYhOax1xSo07WU7UbZHNbk9yjT8xOO5tbglnRG0R6OSx2kkp6p9bVBp7gxq
kE01g0HWDvCUYByRi9RQViXdeEK/UNbrFB3ptVhEi2WqnuucZ9Fsa8TWJjS3tODQ0Ok/GQ0MRbWT
IeODNZ6YvX1s0S5Wh2CYLlXPzJVcLaaM2RvCWrmu6n6TCW+pX4p/QFQNkAs05IViYVPwUIna6Ypx
4Llx226XuskEbJQ+0sJOw6ZE3CIr3ibGLM+pms+c0/exS0a4dOrXBmPafjLdeyPZDW027o3WvMYJ
5NmOXeIWZ40B2otlkivcm2GA+JJ1ilvE3i3lCw65cONGJKJY5r1XyCfunHdzkUwBfxj3ON5Pv+E3
vx9SCom0Bbbt2bcKKCrJFGgTlaZ8GCRaIFUSI4LYNCdW85gvSV+/cV+Osj9zHukb0/cvI+bVrUw5
1Oc0e1QVDGpWop84GvJtRa8yRtLZAx8eOesEwWxxLp9BnDKlDqcPk6hJwsnZoPqKVSWjLwiNfvGn
ihOQX4sEbkgNhyozz28keRPw0ibrKMH0HMMYr9FbYMird2HwHU5tzeSEjMmYTpm5MbJY6omDNowv
zvx2xxDiGrHC2f3a311DOOBiAtBjruCZBUR21dQ+y7kJFVk2rXs7npaulN14ugnJrzh2q8aUw7w2
l/M7QRBEc43T1C6Gele3ze03CUwT7AUudCA3Mow9Z6MdXIqpc0N8HW0Ml9TRhrXgCU0lEDC+52+U
Xt6BX8bgQ9aXu+w1wDZ5gM8OvxAGXA3PTmK5KDXiy68Ez3PsYT+2ySlyldzpUV1/Y5UIUgQhP3U1
aPOM0Sk6qm6R3AloGQhM/VvRdmxY46cJQi++r43Zsw76/XHcAEV1GqujF+TxjvS6RZ0AVn8M01NC
VkqxSLUZLcVrpEPUhIGd7WDEPSeEbMDZoJLe9SMJJUEqj3n/K1QlfZB+/RQtmA3CHdKtlVg/tTS6
bZq7rIVdtqJejRGstkKEDowqOvIBN2YMRReQG1iVJRfxNxIxDz9FG74kM8VyK/Jow01iOv4Ngkpz
0KxsSdxud4jyB0V0lm4zfMtTn69ST3QHZEbbecAM2jXE3USteWoLFD6KNABArNF8Kk3T3XrERuZx
0+7nrDjNvwF91FELsgGWwGc9POWJ/6NjzgtllkxlLVKh7ewU1M7LCCEsrdPnuDbs9X/Elu0iKkrc
P0EM5mKWKjyB9HZ4GUJWKhqCChB67FjZ6xz0DKLZtUV58E4dqHZ09nfErMa7tCTm3R5+CKYythh8
w//G3nktN65sW/aHGieAhH+ltyLlzQtCpSrBm0TCf30PsE7vOnf3juh73/sFQSORogikWWvOMcMU
Z4gefTdDdjRarNqV/lRhI9yHjYnzeN5EIIPZRI6y6XOTvN6WY8dqVHeXhY/wkNOIxlW4LnTWYHqF
F7UY0ntN2hIZTbe2PV2CXsOpHWSlWrLoq5YVgMV97j/Uo0NJaz704VfmeiMZS1O+EbJ4MTEWEhE8
GT4MbWQ8mon0NoyIIJK22pps3Cw6Txs3q95ZUaAVzRlsXFg9eFKQgJI6X+cTaLOheKYWTr3PXEXV
2B3jWD52PU2LsnW7o+YNZOV65By0O3fKtIOKm09WDy8473FjOepo+xh22sTa5OlGRwuJhxsae+pX
ctVGtnVoESDGEk+GstthTYs6gaKUiYOWlu7eLV/xsQzrjLH890Vt9fm9kIKu3uBTaZut56LGNO5Y
JBUOmTtieS6Njdt9uJiZ9gGQ6WWua/UybLNTNtCHSBzNZ1ghdSXMB65uD50/O0LEMo1gwTfSfa/9
cAVQEUdLnJ7joI8P45U41XbZN7yca4ZP5Yj3uUma6NhCTt4TWDs3/KkMO0m+8SP3JXRxaETuNHs5
OElseXQKJL3UjYos5r1bMPtNOyb7MIAEUCr/Bbsi64U5jfJ2mo8RUlUGnnTtO+/wcT+iFDIHau9T
Igwy0M0Wg8p0zABM26jB6K9PEOlmsWCts6R27YHMxR76XdZhYv7IiUqa8+HIX/S+bxrE20HXyYsC
u23e01jgHJ33rhZ27N+HrGpfulINmx4R+e+HpEMTxIy6an07BI5bY6YM2xNEztsifT2Zxj0TqToY
pLsfzJQqsNbIT9uckGrF1MxoWhHYhFN6hV0e+zZVxRn6iJIudcpdT0nCya1mE2VI8DJNdpvmNWYw
IhBOtw4xQrfft9LeWYapZLRmHgKAZ6s5pwBkZqHN3F6CEFFQ9S34NiQ1fc220pJX9G7RVneku5tQ
LbsSgGM3P/fncHssS/CNh9pQrfFt8ptlTmRYkjzQuHM3w1imyMfvxWwICotg/LIouyzHWbKZlCkT
aOn4d1ILw23k6MzMM6+hkQKw8Gwrt2rPWxP8+9bP5nHq4MmiJyVuSWzEr2pXBXgQW2oFeepRjs1q
xBZowO9veKU/NJhgniWNiNVuIpvpcDvo9OV3RStWpnJyho05u9cNpsPtMLsETc3Z36a1Pw8L2oY2
19CY03XU58PUAm1pLCIyvFauxtj6DOB9boxA9Mc5M2+RTAy+E+foDnTF7PTpj4XT5cC3i6RYV0Mm
2apnNKcQHqNqCYS/YQzQmV0iRDtRbl1vh1yD49aWj3bjqmXjG8/SN1smzoA0Rh+bVBIfy9rOIf81
1bZW4jCwKN2qJNu6mpzOEWfe0jLCAiiMYZ30xFULGqLpaIbvQ/FAO6VoG1L3ihKdJ43+T6ujM6My
Wx2hbd9HhGw8VkQ8+Lq3rBDfbVUR2NfAhxadR9nPhijowO88Yo7bAbvaVGKMxmyHg6fEKYXwpY3M
o+0iFkkRhSBcLBH7io9Jz8FM+O17QWQrHcVFWSXmq6oSsbCQ6ywGMy7BKBMHUxAK2SeqX7YeVGXb
sn/hAXqK9Nzf4TWg32C626hnexZE5QCdON5PRfEJ6tX4Ihr4QFHgdRS5STvPwXuaYAwSoYgOvUdw
khsOd1Usf+o+Ee8xIUyo0XECUNjpjn3p7+1GuOdOb4DE5iPKS6/3T3H1w4BUeKwuQ5ZbD+xABK34
HHtv7OMXZ0QsxwnelWDnG1bG7CIguC0MS2sxOgVchh7FJLvbVS0LuUuDeoZADsEptJIHu/8chyj9
ENaAOo7EnmQwn8D4fnqv5EnTsfXwz9aNbTwhVgPviNhvwFC4AH0/nhoy4DcTdMGtOyr/FJVg6xJF
YBH+uJUfIs/vouFQVTZZ7FU6bl3zuwYcuXfspN9OLEfYgHjaOlPBUzmRYxPqLDAS1xrOUqlxjY0N
C73X/8i0WF3sQr1GsASX9GiYcGcoGZh1d0XVknXgPAlrrCiJhk6hcuKxDczWIIJrziSZh3/0NNPB
q1u0wFrydHuItdB4uErymKhrcSCmqDskvSkxvUwAKOcaUzfXb5v5oEET9ZXNxefTl8SEsSwNTsDM
0EuEMeFzOqvH6w6pfmhGmxt26oYPG0V9ZVff/35I3IqulXCem0Eiqv6LmXWjZwHf3yBjxDM5zzgy
uqoZtnb7IZOZ/qDYnkHRiFgr5MBQl45QLK5vUaS3MNTbQQxoJgNOX13Hwtg6EakDNxX+bdETKD70
7VZmJNkmLYyX206nZFvj5hEheQNZWAMnimMYPw3pRVt8N/B5HX+nOaA1RTgDyToKhj5lFVqNlFtG
8AFVyJfXDZnDKtdvd3w8iiKw2MG1L5B7MX5o18FICQgKGjhe1AuIVHN+dYQnHkfLO3oeCcZFMM0u
FoCm5UMU4rMx+tk3guQvCVKoumbC5oXqcTwLb83ASFdVKS/EGzEaSQu0vrSvoQiDdRc4mGDGPjhz
tlarbCwZIkuxijBZxuvam6KL16yrvui2JXrnkMSupQe4hvLRbEmch5rw2pruNemIQGnTEEGaEHtI
Xw9pmHxT1KJxpR3SYdhUEWIWLDQAWqvuOU2Q9FsyXI9eS7KoTc2g5itY1Bppk/GI39xTBqH1yXMW
m7/asSDpMKaJ1YfRJ/v4C8kV29RPqfSogKBqP1kKiosMj91mkEzRrhpIJNhS1AAWq5G8RnWxW6Mr
G367jnxDMJZ7oOCrmH+2O0lCahT+p8aMW/RnC6v3TikGIPyr7o8i9dF2ZqdcjoCLuVYRzb3avXsg
3VKKIb0QFEGNDrYGECy0sviCK4q8K96ZxU2Kladp5zFsmo7taKRbt50eBwNQDotXUD/kpy2ViX5E
mtUJRRSlTS0xLuVIhI3QOEG9+GTyz6EVy1DuiH5DOwMVrS/PDrXSTEt+DTo13d6Xp4F+wNKs8w+8
ReBM84CYiSxb4X24M5R2HE0Pf1SjPVLof1zLgP5LZbx1irLvvIwt+k+d3TV5oLp6yKf4DV+7eFAV
H1tJ+LZWk1NwZjkYZ+EjG4HEPDcjRrIwjmACV+AtA2Y8sleXRZU/OSI8u6yJO9VE52H+ogmElieX
iN8SEaHliC9XetPGbV4KP3MWGZp7Wj8vtqWMddRa1tZtsnPvUgrxHcT1lJsRYHgwQnArMWXAVY0C
d68iQ+yKwDhnCbNZoaXBstU3Xk0IRRK7eyQ9T56XbQxn9FcVYxazWo08xoaf1fa71BwaivkGnF4D
9QcGqV1mOw9C0BCIOz9Y62G/ngzn7FCKUwojT5ZXNanZiBPJcb9Pg3OLRx0FbG2sCdPY6AFO3dFB
RjOSX+D0PXp+O+3wuzQYX2j15D5BA8L8pfnNT1NEd6IoSQTVyoyF8TuJEFGL5WYkTIaqYbjQWR4s
KJxQwEIi4s3wXN77ZOQkFBpQC+AgERhUT5J/FjGUZHd6Wv1h19b38FXQJVxkYXHWRt0+5WH0WiRf
7FQjindNum5Szm6s7boj2LJVV5AVMzCVqpWl0Y9X1ZOyOEHc6VHausd+yVyRm1kc2/ijbBuutN4J
CHB9I3Sxpzxg4pofQTCkYb1qcSpVKc75qhw3XU9JYM6aY+oy0UpRZpl99HaeoBN8K5OkWyXouq1G
/IhNdNeyB3ocTeVLQSz50mjjdEGu0rFuayJcZqx0SjWxGI2naZaJjxuCgfBOt9ZTEPv1Lpi1dGX6
RNCqRVubjA8HloqT+2C2EzQsAvROaEBkrmyHihSYR5POydKQDy6FkZ5Vj2rMfkOQCZJpJiyL9lBc
7aai7Faeqz1gAWoeI0u8lqP/XqQVUThG5G8bhnQVOXciiL/DxKK93yPzRyM2b9ASekYFs1HECioJ
Falosy7dzVh7gNE9qIyeAlpIbd/21I39MTHWDim+hGfZiDwMP1wwsZEZEms/FFIGOwANZShkcDEp
Ve5gWGuvJlXHBVlva19c7KuoJmQFp/dsogOxFkba0hUXMz92BleaTJ6R7yFNgC6BlZ5mhQqNF5do
0C175v3kIRMosB8Bj6WAhwTNKutTCt5/22cb1jQX8kfXdQa6Qjcjxcuc4diD8jXSR1mZ36JGkEHL
hHMHaZYLISGI/Hafy+wcPc15sW1/dOyCDpB0+Df4vEQXVfIcaP1CadmHPmMStbh5pYlgL6UpLgkV
QvTh2lHa6OAsMIAgfliBZM0FgxKQHthBeA1LdzOh1cWDUVlCw4u+qevIWTZuYa4HmBKalCX8BP+r
CTBcR1PlnMNk2nfzBaWoEQUaEkkfMAkR6mTxkLuRMk8oh1JvwXxJYFZogIxnDzq2ij2Q7q49BxN7
EWCQdeg5VAVJR+4H1c0vWRJgasXwXfq9S1bcU1y6tIPAFJnzIjE0v+KxOcI8njmaQGqGfO/o9Ih8
N1x7P92tUeT6MitcsEaJS8lo5oZjTIx0/ZKJ5JMOm9zEDcI9qvf2ytKSx7pMHWyGKSGhnGL6QMOu
4JJGPIsqN6sI7EkLkDaOQs/mlgT+1snGkwCKhogOZETIJypM4owIhdkr1yPNcCStyVtO9I0OYe1u
MjcgLWZkXamzXJdDvmP1+0YKA6emQAEtO+Mc0+Dss+LT+krszLwTFebSFlpkTVjn3oaXM/Wus0aS
4CyiQpVr8ArQej31zRjjLqXueks46EeIyzRWGDNI2KLyGk3tGvXeD5yyR3eiFZz0NdUeBHkB6l5j
Lh2WnVVm3rbBF7QN5jXun4M7L4MTAW/tb4/9uasB1Ya0FiKjl4UylvEM+y2AQGc0TGfu740NSxVB
4mYIquWYz9xGZrbyYM7wxv/4+ToQ9L/z7Lm6/frtZ/7j5u+Xm1+znIsJjuDyuBHtZr6MMRkTXbz5
DefD7Xf/3P39R/x5v/946b/9+O/3G3tMrCGY9Q3Zl0jI5z/0xu8L5xfvbwzA21sbTmTs8klvSSQQ
z/pkxlsXWxgOneaLoti4axsCIGTplbuC1fWaSKMvZ0x3Xfcay5LZ0IQ+M0YlWJz6gCfhHX75+BGR
mFBErnvysEvtNAFem80SbZcbq/HvN28gRemxwcHj+BHMWxXWT/8+JJ6DIuR2H9WBb8DY4alI+KBh
bzcVqdCH3Kbei+6V1Pa/P397PbegYv37VbIbNPKv13dE8n9e6fabvgWYCb4pK2fm4N8PzT/858/6
/Vp/7v/Tz/zTY5bWeHtXbeVcQLfVKA/9DPmETGIS6Mhd8t/rg/rr2dut22O3Z293b4fbC/y5+0+/
+08vlbfgoxKT76KemyM02qgr0TcI+bTUAOf7//igWdXsOf48X86/FP/5pdv929OOZPeDA743Me2D
5pkM+tXcDEp3/PfN21O3A7JBSmTa/s+v/+0tbndNqN//X4X231ShGdb/Q4U2fKr/qkC7/ca/FWi+
+S8WeyC62M1ACiQd7y8FGgqzfzkmTgjdM8QNP/ifCjTLd8hCQtLk/1cFmrD/5c1SNs9iI+N6vu78
TxRo1JXQuVVlhvCimPVytmEIwmA83xVI3RzTuinUvj4f4iKcY5D+l95oWidLplUrqbudo7pH2Sk4
MSHLnNJlIe8juxUBLB7S7Rb+NGJq9aky2Thd+BGRVSczmEpcSiSieXTf7PwTt3NB+cTdVeW0ifTu
ybeQ1Zt+dE9z87FvjBOuD1rIk00wW9TCX7KeU80hxEsX6mSb9WeBqVJjySIB0g0x7gSDhUBsHIyE
DkpbBbua1QpMitepAD1kRcUprbwEXoJN3VPdQQMhUKTo2dv4A1IRidOyBUFSqGnbe+nGHpqjaJtw
FU6gzrUvCA3hhjRoMm1qF2OxWMD+EWQqkl+K0XU9uXtchvoCbl+1Jvh32xrty5zYNqEp5YMVW02L
n5TPbrJ3iYHBDLGYZE/MajwIsP/Ec7T5xgvUh/SMTVtbp/Zm3RTRHps7xS2TIJODgdSPhEq2izI/
lr3GHyBCBA5dKM5QDfSjm1C9nO+RSyPOt1tG7Zj7TNfPxFcZBHfwfy7KGOITyDs+haVOOt6Yo9JM
B+XPZKzox2iXghzlKz7P8FpKjYTRfjpNIzNVnVHRo42tX8PJxg3J8Pf7blsG8jqSXa3H5FeKMcJq
EFtPbkeltnQ7i35SF527MngNg0K7YBthhxiyUXA1L7jcDrhftEslysfO/JH7A4mMk9vgVc8cBOhh
CZAlF9vKynlMryU+Eb7lJNYSHMA5LIEpVeWKaHaTdbxgf1MVLpUITu9lo6XeicBn91SP2Akp4x9t
MpdOqItrhsugWsVZF12H2o3vYhLq87HNvEUTtS3QZTFss764+iBazk4K/UGNcbQdQ0j60G2bx6K2
rXs6+J1PW8Won3Wt5KB/hOYUPN7uCJuFa1921xmGa/SJ89zl3uJGk2L5mh1NnXIaRrDkbapwKrG3
pCCqzLehVKQqmc1LB+v4R9LnMEkmy7rvkNofyBIe8GbqPXpNvaUQAUhKCwlEcojP8IbqrpOGNYdc
lWtdD+HYwz94Eo555ztkkTh6DzuuFo/wE8afnsz3YU+XAfMxZR4wDu9lzyWe+agQaOMuvMF5iMh9
+SCUEjKaUXqPY8JyHvldtFG94y+8opv2WYLFXPI93+PV7ZYx+VMf3hTuK1qjP6jbLwM0Kf7Q9M/K
LaddNEssPWWqt3Qq13CVxIWCUovEEeDmoNlAStn0veBPxsmO/WrtzTqlPDVxPNihzr6OZ/1ebI0W
BFliud4urdrx1VXG65hq5VVZVIGGWqV7L7Cx5CnV/cw/NdIaHtJJmWiM5DHLO/9ODaiyQsPxt9kQ
e7DnkMNRxa+eIgeBe8JbZ8rQ1pRsOkhetTo4nXj2hXWmmRt+5losF3VoTdfS0MdzlAINEzlaTY+L
7cgGDmQ4cfAMFP7wWGr98FgIsWttgJS9KhBmzo/3EVjUBprw+vYTeD98HLd4m5FnLGFujPdp7Q73
ttX05yKOD38e4rtMt4Q5H2PHoaMxFNWrXpnIwbxSA0rC3RGxIrXzgL8qpyvRd9krLL5LUKbqHvVc
+jzC8nTS/sOhfHTGxVQ8kUh3FxOcdbndG8I+XKHhwozBNTGMWEgYgVij5mN4ovatv6IAW3m1bT+N
Q99ea9t/Ad+Fdt7JMM2I7L4pC2xiCnGRA1IDgEN+tuohO2tUckqTOGgPqEW6qOiHHAPxZIHFZz3v
uZvSDezHynLI880C+YvKQEvX4tRJV6wcrfIJa0qLc8EG5cL3xz6w6yIaA0GBM618CS1NPWqFkR9b
pssV6RvVxq2qeFc55iVEUPnT84yLl+na10DBytlnbji+asStUeYnbO52d1XOMXF1K8W+Vha+srm2
GBnpqwXGn+0TCjK2L94bzhFAD5xeC6QDJurjsHwDnWi69RvUteCYxUiKjKr57jSuJ+EYl6rPuxdH
g5urx0a+r7sA94ivQDmFWoAr0J7hB/Tpg8YFSN1J61qPqiASjktYFh5dYxKAV11bBzuHdJ8XFw/C
Mneb+DjExV1QVj58TORzUeiGB/7k5Nm1Mxbi2fgmAh9PuBXGj7letvdel+Pa1KNH2VuM1YFT7YBt
ZieRNKdUet0VbAsKTS9pX2tbo1BSFnCu2/h5UHW/tNxC7SsZ40+pJQVnnU90e5aejZtqrAjyaR+G
OonA9Ienq+2090Y4QY26PTbfxYderqtcfwFl1Zy9+XC7RWgE02VnR+tmwABGUA6b2fkWVBYkvFNF
UTcKQO+EzL5DwfCk18qZ0zAAFgtRUQqb0xD9XF4zo9+5qfo2dN3Y+l0LvcjCvYz0nGnQyQ4x8Ygb
A90iJiILsbLv7UzkHktOfDAH8t10jH6fxuEuynSqL2WMWSxhYu/RZovaDU5VwJa3aJI7QbGuvhLO
mN9rjLKLNkyNjeb8MiYWRBaTwjbXCadIhZLHLq2ypRPrj30QJ0sjCYzdZAb0or3a35QkypimfA/9
fAuXT6yHLu13dl//YBCe0PNo/iUcgW7hM3uVbpqcO2v4tKS/tFrkXWCl6SemdEar8THuoACIDten
2TS8LbJjcKR05N0vd0yeSBpiRKUHqUXUZOrh3rBBqKhafgfkvZE/rBPyoDdU84wrZVE66qL7aQ7j
HpI+8E1aqptGs+FcWYncefTToP2ptwmxLewEm4k0ExvXGeSmj6sAcnCyqvzqK1QknnC1vmCRJWgG
8qpN5NcY5ms/9l9MKb6MXDs3rn6n6cGwbK13r4q2veHdtyWksiTrf7mtS91S5i39K+c5bNULKS9b
hTFhK1vgCtX4KyV8c2Fn2rJthlc7qL66EgiLj5uLpYZr9sZKH/UV6JdFH0X34UQytr3Re51Q4y74
KAHQLoqfbexwMjftEhq12oYtUY16bcAYglnXUwi16SUTTRTOkthkQe/8vqL/IbMvFIFvk4XqLuu2
xUhcOPIkAp+zg5y9apNtvJaN/ojs4wHNvb8hEsty9e8eMlw/vgSEh1WCfXNoYxXUDmFHEuNEz4/o
Rs4m+CxEEnbXQXlLdK0jJ6v20JnaZ9qrez3U97iZ0HCT5eKWu5SRmNDR4QkxEmJXrYJPMsdYRy0x
36iYIYFDACBryu2fRDzlK4Q80cpMJFmf2C18jyoFsKYNuaUsg5O9FLZazCAQZDNc2aaDugTcmCWx
2sJu9pnroRlX8iLnLl0dqRPrJ1hAbM+RFC4GY6BY3/uoM8lAqTviyJAp+3pAip7vXoj+pRBPCiGQ
3qOQ3JqX3TH0jHUevuGJLe4yv3uH1HUErPhVNHq1Vdr4pHM9rpq6T/g3mrtcTKeeOC94TlyIvm4Q
Am7PQqvxaowITc0kLZaNB7sahzTks/ZxTPNjrsOrKDy9JgIPjX9QGxtO9YjCGnTfKdRf9NK8o1xJ
Tc03ybqxk/dJEkyvMj638ggkJzNj8gWFNdW9qNx8hzaMfMew39E035ktnaLRg5gwgsy0uEZMTX51
VUy9tkU36Ty7uf/hesaPxPvJDHCle86fWkHxoYFZKO/by8cfNHxOosHorRd5DcG3vabK7pknHXyT
0CpN72U0rF8dJKMxlierwiyFjDcv85NVRHsbR9/MovmK7PgesheqI7v6NEqnBMI5Mn0h/NaZi7q4
+nASzmXmga1nD7syis4smN/oks4V5QflOHde5d9n2PwBSc0UsuFd9yA8SHWwpHZkaYT8vI5+RgZt
7vkExDWPlrBUm65NyP2unEudOsd2Qj9jk3lPlc0lkcRT16BAA9fXBSfJZLfYE7mn9VfNSK5JZX3Y
OuBc5l9Hg6VXDhPVaNViybN2gCkgRIPORWef1Pm16wLSWyYXmQJu2jrPL6FD6CJywxqlLeaIKFzh
V6Y+9WGlKMkw3/xqvR5mDhRthcQXRyHBYMGSRQN8lslJd2YfX1QmoF8a3dWD5YsXFEtsuy81F29P
ZxBnq8BuD/G5lR2G+MYwtk4crgxL6rtR4krXyk80hO3eoumwKEBz3rHfp0xY1aw3SsFqif2x4fE/
8ME6n60kWAAYjq5uHVD/JlJ7VPCOye8mLHwTWJb3FT4kj15rPjp+ET+lpfkaBEztyO21lRb0h84m
9pxVltrbPqdU4bfo/UVxsWTzakQWHFa45ghiRxzmUDnrFYSXiJZvf6ZhqT9o2RP5Shg97cpaZWaE
daIDxikhnI2MJmE3jCvpxwdrjAATOyQdyS6xt9qA1L1F5B81MSVqr7i46Yhm2kfBrgfuMeVbO2p8
Ujqb+9HswnWlZxdN68VK2t6l7z2FuiLfOIlPUqNV03jUacp4DP1LUxs+nNpt9+wT9zbmZOh0sJUg
VLzHSSkOdc4uvlA61Cki8EAC01/wwT5VZBqwIB43EJPlm8rrTVN765GN/yMt49lG5nwK0+yXYcnY
92FrKOMJWZ52jce+2eHLX0gTVWQZu/dk/9I1I9xe1t6DM3cQw9p80YXDdFlnOE9rZ04qv8BWvh8D
Bng308+q1bp1kQQexVXQ3vqKgnyDWMRig16N2rMCFUWiUryq/fiNECyaL3Z/7gv9OxoRv7dNXOyq
NA/XhrTYWIf+RrWoNeo5iQmTAoK1P/dvDxKC/ZqKifzd+ef6nMweh1zu/+vnbk8nOsEnwSC3t1+t
wfeVMcWIv73k7Uk9YEVoDfrp9pK3h3qJA0KChJgoNC8DMyyOOmodrPklw3JP3rO97+vyLhkpJBX9
ryhnMduMJOsKxpa90gBYCq3Zl6q5WE2Nr1cgF2+QMrXOm429Ka2mX24y/pImFpEWIb2CvW32/a+J
PCh8QdETk9gxj5bSb+A60iqj2URI9GSJXyM0YcR0q7oyzuUYI6L8OU20ujIobpjzSQiu4NDEaCRo
0epLFwzVUnmVwciJXC+dD92IVO92a8pg9HW9dJeiddtd2+ur25O3Q9Q0+Wbq7WeZgj3tRPyJlsw5
wD/fdb2FKopE1mxAzzOIxgeWBm9Zt0JygefwNinagenaI6Pqdr9ij3+oWsBC2X1pGzraN4R39Hx6
4hwjxoUoOqROBmzVZnU2ifw1s6ZoM7m4LiWeHnoHycfkYQXvzFAc9c7EtTUfxF+3HOp/LKVCLuIB
VKfX4Syj6bEoRPKYzURMZd5prv1TONTg9MdGhC9ZHx5Vmq/gfp/xVXwhIHl2UakBXrPFcJeTwpjm
p96EkKUhMTbQhCXT2TQI1HMscQo1ubZo34lWX8UlETkDkWD4NcAbB5wbbFKwncyMTxpJs2UIMnmK
U+3+Jt8eCT9w3HXjax+S5OJF7xZ38eD/rEZvHyt0DSwRbOhUJKLjSszuW8M+usWsrLrHV49GB5wt
jEkSuBaGrn00iHCo/bHER0yOVE+20Ycx6WdT0spSU9hRo0O/oNcNxQYQzIUvV9FDkYpgZ7b9nY/n
dKFZLKSyzaSsIxRtB3R8qlUnzF5wF1BEtdJg3hcXESSXdCYJDknrkCzWbzs21PRoUz6myxlcyOyp
BIpHD+5gs4vysqdxpGWNaPDV0LotfAj2F8PBFxfLrUF5Zs2PwMNZWyeBvYqr7CqSvak3+EPM6jut
5gw37eCNnjqKpgVXTkXAK9j8DH55VzHwLwZWLWhE96IY5rjrrtpDk1oPXoVatz3JPHguK0df6VaK
8skt8UpdRqvwtrX1PgbBI6kaM1kpOpTJtbVRqjaqcpeRHdmsGw1UpM02L3AhYmIhjjh/DVpvPRgm
Cvg4osIaxU+VtW1zd5ZUsQtgwcGpD9OsqiEMQpb2fDA0tYMGQFnjM0JxxpGuxqkh3yPKDt4Ejd4j
8aVWX1bpHhr8MSiBkq+kzD18lKxY07Ffif5MxOLHQP78wVScnEVYA56rdrDrIxIVMDKT6fpzHM32
LrZYPZIRMaRMY5nnvyYp6oGgbZ8S2Giu007UiHratfEyabJfvaNeDQs5eTp9NaiEkUiltHyFy8gQ
9HhyHjNRi5Wvt8h6BiiAuvbsubjorKg8RGNLgnlrH/UYjk/8kLv6BbnxomjG+y6stL3RvFmW2mnN
a+vGBzOq1j3x83pmPSQFyBvdNe56lB2ES8SzJcD+rjUT+k6wLmVyKSXpLHlwzgJlLCZzNKmhgF3p
fskJzEJyNQ35inaiQrQCVkMvHAyODiOabTeITaKT3wXhe1uVX4aT7k2lnQarJQ7+xeNCNDtWIR6s
t8oL7g1E+CtiXDeOoR6l0l8tOznCin4MBXF9GWazLD1OKA1V7WLUqPdWU34SEQybKyZ+uTTRpDdp
+x5ZPgLAyfoRJA40D/BOy9wun6Iofcyn6jtioBCT/K4QBKEeuc9miqxrnAYVkHBd/Jji4UfAoGAY
+bfnG+emrQ5kCRAgV3200MAYp1bKKsplVVL774wy36C9Xrop2dvQUMV7bQ3Jzp+mJ+UZj+iXrcBa
c3U945e7zzzvo4KaulSzP7inecofOJ1JJtr543ObEz8fjvS656UqKRjfjdbgBUeIYAbmc80U0IbG
xfJpGKJ2XhhjsSkndzPGbAWTKTwz9W2ott1nSGo0+0swhVVYBDmD303jrmX15ozFXTn1UFnDexTe
D47FomyiUtxS9rDlyunTK74VIr5j7TJAVVY2AkbfOscGDsvYdB9l4hDnOO5tKCBUfD2q08Z7r/sP
UYSl2ovF2mVtqM84yV5iWnQzPi4Ecv7bZEUsAXZli2zthCx4pnK4n//FbV49+ZmPOJQRgRjljWii
L5JnUG1VJcscPkJEF5vYB18VK/htGKoS/1kMxrl3uFMA9a+nmtETyPTezvKrF391yh7PFhiUhW1r
b1mcvZtAR9ha+StvSl/qEEtT/9wXpcGvxZfbhdRknPrVN4uP5zzGLxoOWDYbxDvSu0oHjmc/+lTb
NSGAwBvsP2ptMerDK6yAjC4Wa3YNThsVKabJdDoLg32Rk55oj/FaHUEUnDHM6HKJfqXeRq3+I4gq
nNTRNe6NH1huGOR9eQ2NhusePdlYVlyVgn9gnVDBnrfbuH2QNIbGyal0CoKpf8e3v8doFy89YMML
bcCXHFqUjWbPVujZu5G5Y+m4Tk1kxTN49Y/BllR3jOcgosDR9d+scV/a7NHGJ7YhTHsV9IRIcG7B
DTJBJdN2Yl6JPW3VgvBlHTkeghpwGZu+b7t3dCRi3iYdxoew4v2JdGo36L+YUIX4kSMPBntyIOUo
ONtt+9xnA5I5Xd5NyDR3DZYYvHFHkUEDyBw22nNwZI6Lh5Ir61L1vwk7j93IgS3IfhEB2kxyW75U
UsnbDSHX9D6ZNF8/h2q80UPjDWYjSCWVFZm8eW/ECZpPpr+KtcXQbSbZCcVQnNuMDssopUNnvc7W
O0Kcp4kRzKrIUJQGywrZEL416nfh+GTqDjH5PNq69HPq0NyH78Sh0q5GwnVZR9VmDLm26rGk724T
uYDpZeL6g/yF9B/GXjvRg+RpEcUzEMF+QoM7otOGeb5WaI/B9d1IIxYIZdXSeoWHqmIf1Y20VuR1
EYdD+mbXthDogucZRrozqM++IQN8dOeJcy66lnlw29l0SZVzr5rxuXaCs46YZeSN8ULH1jNLkhLi
qjxgyzNWApK/XXJBS5LpI4mnQzLDBGWb92cWM8YmzZ6VOd96ItoKWi0XgoEMS/rrwTFMPmjbS06h
JT6CkATHfiXKkUt2nnyNPrFJheQfF2fZdq7XOrLk3Up0qAtx3D3Fbr+tFC9AxyaApJauMsa2rVVU
EeFn/gZpu15Z1TLd1HC8msLZN/hLd8oKPilvHknO7KmEjE3Uz2Rb5dOfMVafBeFkKpHUrkFiE7qD
Bi0Md2YJhhKX/pMVsH/qu+uRIJksPIHaxUZSDddGFTubXi+EgD7A2JI9SrjBq3hDsdS7Zyma8aRN
AIY5Bq5LZLRsH5AmPpm1DS1tiIItEzYc9N27OwvQmJo8hlBflaOLOtKH96XI2lrhFWB5JgwVnh9T
GzZYHbwMY3wwsxrsBmteULFBy2Is2UH97tqMk+LoqIqRJpb+JmwC0ij7Jiu1V9gkH8EcTrukQSes
43TnCfgOmTkTdjWdp6r7LrHp7Qz4DS59fqt+shRzaZFImnlJ8lGfxq7QF74Gi47b30uvRQFLLZv8
777z6f8z1yOlC37qsgIULiPogdyiqdgVTdGutC4EmjM0jzUoxNIOgEjyibeRfi/7KVnBdwysxX3s
9CZqeVjPnbxlQ/sQh8M7JHW5mpS/dYi82CvTeSVJfNqHqidGdmzfupz+lpXA7Y1HxOc4zbg4WXAS
idMJTRKifFY+xwB8Vic7PcYuTXUySpimbG3C4cHoVvWhkwFDnFZQgub+oZ6J1+0JUy70QpEQX4Nr
soORsEZ6B2a7aYlNiuB/g2D6q2Fkth7K9EHCrV/ZdALWLSDiFbrylme2mQhsYKuAiDK6Nw8WFt4Z
CmPYnNtA+snaaucn/EUhaw9s48FHLilKf9r05vjZS27ygLT5AO7W/ojZdSg2NMa4dbxTXk+iTIzM
IK5OOiByDT06gc3khFhWC6UBNX1tG2haq/kOy0m4maw52tRNqba2L4rNkJiLqIBi0nsOpXPrjgAM
woQuoW9h35DlaxUBOeif+hSCaUy+7wHnrnVyWlSJstmBv6a2fZA1umHNAnNRzPmZ5WGXMNYHu5hz
JjN5cg6pNIgXjFwTn4l2cPJykakFQbNWZn0nbP7W8ciFNvB2bYVCCKjGUOTHbJou46EbDkU+59vc
FceBjDdWw/ZILX1b9Qx70iG+Ij+qPib5eEyygBldbh6j3EJ56lOGCILLpD2vRxLq9kafIRd3kl3Z
USK47bjzdU9KeKKQsAs25HNnvFStxJwXZlBzNl1TnQgbGNdmREPFaX1ri3vbvtC5xn2dzaxFFf6W
SU0fQDzmq9zUOOMrpNTFHficed3ADAv7bGRIy4kBYaeq0uyyDJP7sB8oPICz0J6la+d6uBbgMSRx
tkuZTq5U29+xj931phngbGZSS2hWfqHLaj8nF51d3nglg4WaffbK8PO7QUfBc6gu6OFUtWd80Z0j
V0rsCUpBk81lxg2669AGt4IDItnzfO+YH1k1QW4rxOPr0UXr6ujyA+T7purSCLCIZI01HLWd6Ii4
UXr2YExwCb2rpThqWSK+Vz2MFBdkbiqoN0OAAWvuRbNNfqL/KQ9eXxC1FgMAsLhGiaqzt5UdMnRY
OjnMIyNpfZRG1J362rhuSJ9AJ/joTyYz9zDPro107bX5ruYtHaIqinH3yJPhAhefI9ohSCOOWWOv
kRzNABWKm6mfLx2Z5BuGOytTdTdFmzHqcMaVhS+IqwOxi1ITWdVn7JhaOW+JU7t3/NJZNxGctjyp
QQCHEaNEw3lsgupOxwpbDpwCVjHnMQmb3bwgIl2Gjkdt4WRtA3wB9Px3ZkduWVjON7lxRt1X7jnu
rpzMOCMqQPkxtmd71vQl2MMh3klQ/c3GexOnj/4LDf1TbjwN7nR0KrZ7Q+SJtR1w6TG/nQGon+ry
J0S7P70gJg499ozqQtQohJA33GoNKiDI+E/Ozkjl6hdi6wpiDJhGP2vbZ/xWOjtcbw3ilvlAfsGt
niJ7FUcBYOICkotTCZ8+kn9eXOu7zqTas8v4qmhzeTYySSaIhwjKAWMU9q/EeyX7CeYjh3lIo+KK
uL9XuoPsRBRRB8JeZ3bvr9hRgJwjJZLJh3vONa5jglU6XxxkUWDxZ7hsYGPRsHVtOtlcbk8IWa11
3ekPUbnGynMbXJH6hbW9Zj6Jv6rzm3Uq02RVOKa/LYL+qtj7od4MbXwIDUA/Y0b9m/V6H+QgJRvK
2D5hS0VTvnHgsjCzxPRnMxsl/S3cWhkrtocUtNU0vokN4/ockibrlKizUwgXYw1/KuuRhCI1Obiy
+xNZKW2u7A9CeH+zSKl9LaDEN8kFem90ESWQQvdjSobrwDMubIsE8glftJ/oR1Wl96lL2zIeUpy/
w+PEu7G1epuSd+WpegsIF4C2ie1KSDS3ZZlvq8nkUNfQWLIivVNOIfYF+h9wUVg8g03Jf43tfnGf
ucAn6xk3u64kLOEq+7JjpjymqB7CcDwgm3jtGb8DCWQhChpog2l8oJI25SxRb2vm3VX1h0HVEyph
lnKen64tHvT+SVrj1ZKlswsn2nWDRo5eVnBakvxdTLhPUmGfAtv8CkVJRUvtT33rP2ixj7UjdlU6
3ExTcw4CBSwziUl4j/ptSBOXxBu72/tZ95URTMPmkwo4N8n57Rv3lEiYk4XKdo00QsIB7XtF7gJT
FQaFZspFO3xmMNXuaFbwv1Hw0SuIhVmHGang4unS0VgnIwQkXyoyvbgs+fHIug9Shus44vx0Xxe6
2xpcMb2R/WRNlN+qKrpvRnGkPDgIr6KSIRJ9unIK8ovIci4Ecb8EQzCqclCECM0Bx0OzMqSdu29P
QjZ0Otzg3ohzUth094W0i00UdoqVLSa1nxwHm10H/c2zwTskFJuW9TSbxlcbje5FV1fH1gyyO/8S
1OkYl6cuwvRZpYJ+Z3QvnG+Rp91Nlc63UQ8DCDBBOMbjeZxXnCLsuDqIxA48HoysM3QdjBRzoa8q
BU7KdwDtJX5krhqhAGN01TM8BvMFlsNd63gflZe9RAUhFW46mTtWNS3vPBqsewcAxwlpVMMkh4Kz
KpV3JQoWyMwlzgE18MaUQD4iz8fq+px18wirgMh002s+KrwUF0UNxjLsb1TtKBYGSsxqCSmtWwOm
tKo3UeTtY4VEcurqaNs07qo08nM4wbe29DRdW5II2whKT5i05lHM5jWNA3rY6bxvYSI3LMaEkjYH
5QIjSpLBXEzyXNTxjoCx6iiwh+6yStLwKy4YsY1NjUUj2BsizIHGdPXGtI1t34zDEimzH73wbAAI
W2A/FSd3ep4mcW9VoXPn5tUxGMCKj5F1nzCLOoxL7uqE1aryhAX8urzQDPYvyH69MuAUbSDSPFp0
CD1Xz7ssNI2FBWRd2I7/nmIJXkNvz3c41hke4tggGY1dC2Q8y+3JiCnwkKDvyk6BmTxZcxcDl1bv
XQ5vNmalKQXet6mlQ0bW4x73Wre2chfNGpwEcveC7ogOxGQpecuRVKyLoTR2zN7bdZ0wBuI78N+J
edM1BfCZgeQFgk6011jX5C1sh+IjNL3sKQ/z2yR3PrxcbFVdQCDKsZ+04TZrgl0fD3c5hwKKWtWS
wLDsfg2YygLTuXo2mj7YJkTUhxLeV17ZHqlvFEZ1+wU7iMI0wC7vKiDGyuZKqS+GqoYxDwaBdYrd
VBk/k0/G6usg7SsIrh2XHedX4qvy7CbJa11xXS5oV0PeAi/QZRcFB/XB8d0LE2XS0WmorYdq4bBv
pUP5REzcm8NmGKDVWtQ4Ns2KKUaiXkK7TbZBpl47uw3XIS08rB/qe2hrAra6MiamVxHxkNC0a0oK
5H7AmyrlrjA4XuehJ0kBIUlutrxYuwzWERQ4Xn/KGEKeahYbuRDYdWM+m1T3G4nn3owgoTdLm9it
8Nv2lXookkBhnBMTPScPC0DcTziiuF+ahReTB+yV6LXH0vbIka3AldW2Q5bzbJQ7E3k/ks642UbO
9N6q4o8iBxShlLypWtPdi2D2dnnNnyNcecoSSsBhLp/6gc/NdYDo5pLcBbOhx2sTSuzXw4OpITA0
G4j8E6kUPjKEziMsNQuP+OdH3qgbnwJY75zlXnHx8x39FMSa///bbHbv2er3D6flEX4fpqYUWosm
VuXJSsuGsEqe5edv6kYgtPv5mT6+P61/nzHMan7183Myxfzq5w7/9e3v4//9DZALnGvH/+er+Psi
/z4j17tu3v73LZEbphvZ4CE5idbh+Fhe48+z/30hP89mY4koDr9PXBsZJcTPnzaZmNu/n9/fB/+5
9fdRfr4z5dhyPnCQHgP9Fi1sEb/oqiOIffuoSGpnmUnqi5/vMLFVf7/7vc2fZ4Kvfn9OEVnRVfu/
f/nzXbSs1L+3dXAecQi5h5/b/z7Cz2//3vn3uX7v98/DeMBCYHVG1toS9NFJC7cs6obo+veFNLbB
BOLnsf7r26rjWN3+PlrZlvj9R++RLDy25jqDJOH3UMqMBpPV8iVdcDTx8uWf235//PmuVPJSEuFC
4s5/7vrz3c/9f777eZDfH2eqUPY+paLd8p/n+f27f277+TGnkUUHfvnrfx7r57b/dZdANRCwOi9e
0wHZ/z7537f7+95Iu03n9T8P8/eP/tfD/jx9NgcXQdfXe1EJBYyKssxyDRIhlh9lCJzWW77886M5
KjBo//x6MMGv+rs0WDouJrC0nzv9fvnnNhJGYayPwOt+n+Gfp/m97z9P9b/+zgqI2EXV+Z9Xi76w
uQBl+nPzzx3cemAG+M+D/tfv/3mSnx///bURFPVhIi38f34E/+t1/c+H+fnD39f68zc/t8UoyLaD
hF+QYEVG54uM0GKEtioHxegDC3erbiI1JLu/y8XgPBkejDHgMHb9+LMaVAvpLE6r6gjDW8IsW7oP
BVbhzKClyJZNOMZyEQO+YFnvCtfBnulve5qQIZ1IBGxPdOtaly22qLfayrw97/lsZ7TOTL94MMmX
PBAnt89G/UCKEi1Hg5amLEvGiCQooF6IdnWorzuruiIeFGVZT83cFdPNVOsvFx9yRoYvojTF3oM5
LD1AMgvyaQLg16BIs81wX1jmV5CPD1YdZLu4QRRRjBXiotZbgSNOtnZBlRRlV8WS/driccQ9U8eX
ZI8UV9Eyh6kIHhmm4lxYaAEYYpPJA7DlZFIKM0Wv8eGq8LZu+uNoThII6Wzeuj609XnglQm2q6N8
pjRha6MyCwk7hY7t454maZJKjBm4Ltjq85luKvYq7PSuXRsqHjMfYxti16McRAqK94Uw3UfHzY9l
XV+h0sXw3LmvzdBcVNUEYKDXydbj2k6FchlHTKSgCkcbduwVaY7HKe4v6Uqwx0hpAxomAMQotfD3
MwUIlZvshobPzlPOIfTj+IHYhvVc2/jvQ1I8azbmnT9dE434p5N8ML4OXpmpMx7VwWUEbWid5DzO
wnCxamiMzM4ubW3GiJ5S9i1t/NzoP2lIAWmaVAQjabL7kBQio1YHZTP+NlofkLPgk3Zpp9fd4G6p
jZ+oJcdd15jVOlfdl0xuioihPbpA7itoJe8dY5rubAMzLFQGKvN8Xsswe+s0IVqM74tDbdAgqHvy
nfzZGvauync+Go2t7fLGI3SNwAhvx8W5D/LDvBxnNJ8RVoALs+QfXZMIjfuZGSRm+sg3GRtwLimb
nX1s/FEhES7teLUcQXYq1FUez9+MsCmTO8YDjftGLkh4ruz+synscW1z+q2RAerVOCGVi2Piu1yT
7OkQdw1jimHT4g1xu27cgPDcOW5m7OeMQDKhJoYiBbNFlC/PYZIh5ifIEM2aRj1o8YJ5LoGSbFOq
Wa/7UU9YHz10dMauiLrwdrIASjb+R50TJBGBn520sSO8bwlsoS6znCv6CfEpJinFC+IvDM3wQkAO
ba1xfgkacjmFe7CMbxkAe7MTJzk6llks2P7bWZGi7Uw58FrizCwwBxCye5/quzLovJIqvWqM7DNr
iGadGwpjGo/1zvCfIKcBxk0JbWtz4rNcXdILMarLeYnlHhTZV4llXUcj3YmC6WtvvnuNS9mD4Rxi
+H2XNY+I6fN1QKdSBPWrpfSZGRqxdY7a5Uo/VWYIZbpL6YyHUNdQwbPfIDN3FUTER6qJcUcq44Pn
LmHSjQXK0n0CfNW42NbynD1SVzTmhqSaC8e3iBsFcGs5CC7zfHqGq/MeRk3L1Lj6SueX2YZiKFGH
mknM7N5+9Jv4ESN8eSoTBRj8BB3cFDp4V2Pvb2hXQf8AxlpRkIvQ/lPm6KlN8ZoO3hld5jOQgEuo
l9G6sGAnm+jv1Oym24XCoOruMkQfQmuKUKA4FqtkLuPD9CHI5Avzh6zs36y+ZC6kphs3NcglwzMo
6CRikmDtdhmENRqyfNnTYG2HTcQxsW6rHnVc+k5oA/qfGiEMNotjPWLBwqbVrBV7xNikZpf4fbrq
5NS7tiBjBzWK2g4hBJxlhCzGYuOUPQuBQcchz18GsIEbKyBauWtpR3Rd8Vx7lrP21LTJAXNugD/O
G9GaNGQIjYLgOG5BMDyJ1L7V49KcftaCqW+TkAfXIYhI7K/KyL6KxP7sGmzfNFzXvUmOZC8LHDM9
5RpBqKAgENL4S2Q2ebIvFiqFsUDXSdzRvZk256YDYwIbq+5pdHY0rOyBFxzbu6DDemcqu92OhqCv
STgMcytCZsh5c2TEvjUaj6SuxPxHykwQL9MQfuYpgPupdWyZqstOYh7KKzJgaGw58tg04r1LSHgf
3RsgfcXGNfNDbEkScEOlNv1AWKPwhwuQaatILGADrrrb3knRtQPz2wiD2Q3ivgl9QzluQsf49BsG
fKEe9w6Zle40oFGSkHXH9sG1ZkAshbuvXHvvzcNVFpeP5WjuXCtHiB4jD5ma/DXxOMyM6iUwq/RC
r6PYX3l1c4cG+AFO49O0YFnctnsAT/JZjeLZrtDV0BougD6IaLwCbCkJFIEAg5TVEuKqqpHRVB2T
1IqhjHA7MihRqCRiPySAMBKUaq9M7d+CKH8QdX85ChK+zAGBa37o3Pw1GzkmUtXt7J7awNGX8YyI
CB771mxpamW1fZMQG+C0nJ/EF3r5gV036sOcWV8yCCT21USwqfc2qfEt6pgJyhxJqE9wokqY+BbZ
5yCTR6cZX0ENf6cMaXXkgABPjr1bPDBfZSJnVnc1rtI+MZiOZxZfnJhkaAQp1ZzoLTCnHkTFvHeD
6L3zu2PUY8uhu7kt/QLph5LfndvNRLYxOO8VEobSZfxkIrcwyBFtSrPchItHSJW3GTGTKwthxBZT
1H4E0fRadMSiNYw1q5ExPSa1aG1MbkUgDddmwyZyvGe/HC5ELmkfFh11U4clKU3ZSXmfZoHxyBxe
el7U0ayfiYsEBDXlT0FrnFj57pM2JBKhl3z00dmqKRM8e6/S4TBW4a47QN7egdwjHZUOyjrBcrUa
GBO+xRODwV7W58Rf1AuKuMVuEpsxuCQE+T7vAcIyFMKkwtk7+OF3ngNqzgYITGP7jCrk0g7UTe/n
a9kPt7WK3rwCMUFPRs86HfJXGQToDzB7rruZppbj0hueOTYW9tWKRey5aa2BimYE2WFeckru3X6a
jzAfw6o44w1AbYMZCM8Mp0v/LBRtuTknFqqLqus8pUGCy4dP00XP6RRwR0X+XS/GlULlA9Lr/jGh
EX9oY6YqCHokrgU8BujOy0ifkG7FgH3CN2wwG5ZcsuWKZic7feW0wZUieGrThGjp8wTPF6N1h7Ra
JvfPRYY61Y+ksXJmgoq0w4cs+RilxEFQoLLa9LYMVh0edvosTFaLe/TUJBVmiJnQUK+8rk3ulN6q
UKgHLnBUkrfBlzn2/SUY5DXUD+/gh+rBcCd2c0H/huZ3NU1Ggl22f2u7YBdpn6lGMvFbJHME6EJT
A9VVVYQ3mAYnD0VYgyawiRifMetDkFpkIDi0f/QBgUuK+poreK9rdODUxhC48HVCzEkTotmqvY6G
6zFIOVya5M5i+dl0PedaGGaMCZtLYoj/yC6hPW4xLs+cx7DzzwhOPqwRVcrcdpTemITCxN8x7r3q
I/CuFIsRTTYdRGdKkFXaeld2kj1Raz/5wqnXHiQRZLrjJ10phi0+Yc5+wKVGTBtQm+8RAdCpFLdG
lNIeFw3SbcJJ64GEB3q3ni6YNgnStV2fGkyQ35ZGyR8yW1118iqrXTF3N1bWODx61bC1bCDhU2Fw
bZXsg0V/gw2VYa+R3Tj0xpm5ftASK/eM2a4bQoUpaAmUQpfrgA7dWH75iILog51ys/ayBtmrxcRf
ctAYf+zQfk+q7BgKpoNJrE61ey5qE1ZUjJg4LyhEZw+EVZf56wBTTjp7V20fPBRG/81oxwncy2QM
t0jeydRAYInVaKt0tCDwXEQkzevYphd9Od/NDs0ZXb81roFaNUA0BkPmsXaRjI51+OgT1LBqzIi6
E1M+WlkM4D5aDhOEAOIUxivzgUyAVVJ672lfkHw6TADEhL1znenBNjEvpZyBMZ9w5ibRIjn79hCU
bHKAMuwRY0ugBCGPbwQm3T3mkrO0KIZmW1h8Tu7gnqOxuAIkjzNO+DblWHfVZd6zAWPAxUaGXJXY
y+5kWDthjowBiGF2K3IKXLZjLFIVxkAfH+j05C/e3SGEyZ6xsBnOCSbUq46dD1sY0y609T186u2k
iLWeohxsY0tF6AUc/ZUxBVsKE7iBcUZBRSJcgqSvypw/DuOKlRj7b4baP+sm2QmevZ5s8zZBXU/w
o9xkAbN7I+AokZ797vn+d8J8CatgdXTs4aAnO2DyYN01XoB0ygoQFcMfIw7bW+6wTRIQvgiwDqOf
MRi3p7WFKFJa2qcOSOu1FSDhQdwB4Kw5EkZ6MhAogrsB2pXXj2leXsWmuNAt8KZqiZ9VBIBiHm5W
Il8sf+lmVXXzmVbAS+1+TUiS6mJOQWkhJnO6/laWw6vshs+kUIeZobawrTf0nTAECbtfkzNLUlqL
rW8eGAhw8NTuPemGtz3D0NWUFlcax5LBjJJQzuA19dCfoH96CNVd7xKqGLB1h9cLlNiE3stQ6Sr3
3EvXYvKZRWor5hGjhimva3YdGrAEkTDmTeAOj7Y2Hs2gL3dRPN3hcNMb0Aa3Bak9WqchiMv5xQ/u
fHrtiEwKCQVvMSyolAKbAlNIfEmpXW2mwbtANrYihHmvZIx+CNdz/tjgAL0wgexxTK7bOna2Y2qx
E9MI3vAbEIBjCzrPF12E6dLq8PlFybwNerynhAEMjfli5PkFhFJ7H47TvhrDXaVzTC+N7JFUqc+4
gevpOUfqCzzhFBhL0AZVJbuv4drMjlTS3tFYlCc6CVDIaNKMO2I48gDUrxO8lI2DBs9PvyYZv8Qq
3sI7Jc9DE8qWBjaiq+m5cpN8G9qkmtj+qtQQ3jpcLSJltOf2L1nJhD1k2rkJU/5rgWjRwgREeLeE
xgXywJ+li/hKZI/juET1VQhaa4B8ay3UOvC7GtxfXyISCi7c6qsOZbTK4vqsonjnZF6C6XU81ZkN
75Vw1zjt2bShR27UZzJMjxkqNhiqQUA+53IRMeBpOeQu4s3szuW0CyBNTySjoPVU8M6yiFFoFQK9
CrdurmvAtILBQEgvJEm+qjC/NCWaJrZgHtt6ryZvvTvEY6VWPnX2qq3sr8HB1JE/ApYu9wjf3iRq
FjkDnpuC4pg59VfFDGgnq/wrzbH6DnrYNXZ8niOEqg1flsSJ1WjO120cHCQQ2P6NU5GIivI9scOd
7ek/IFnOYYDPK2GNsmS7LbR8CqzxNLUGSo6GXXxFEIduXXRlTP8k06sssPfG0gqP6+kyR3S5zZOy
3yUIGAXDZgKlhifOUdQgVo3IZXDFtiUvhvsRC9tHGyhoRys3H/GgGpuE6d+Ta6MdGZrwVsVfwfjc
+M4z+pkHWfRUm1BXPHQW6y4MkxWiDhRJaCkluwUKXs5NNLtVs29asXNeTVJRGst5Gove4ANt7yo+
PJqCzq2RZ9NGuc6LhvthRYAkZ7Ra/GeC6BILwUM0i4O16N7cKO4ohQlRQTDis4fFpIi/qyckVFW4
HjXRmHF0W3+z8IawNofGuRxjfZu77NREC789HcDHueZLDJp6NdnV2cuHhxGdwo4whpsUiKIToCPz
mcm6jGE3bALhIVN4Ts699Y6U+l3iXO5MDszMe5KxuLcFjNsouYqDeZ8pLCgkg3QtZ0uEddqHj++Y
L73yPgyJJIT3dcRUtcONSzMm5foPap4gA1sfm/6cNeKqYwEIXIJhWmW9hsvm1Teiy7lFq2FVl5kt
SDfW3WfdjItW4CnvG7QMMXKtAaCOaRJQX4QcLVQxfVkFh9nETeUxQa5C9VG6+raO+xk+gMeepr+X
uXtCZEEUpYGJJUJq7zOx5IUZJL0X6TcFgMVQxlZkJ1efcREfUi+7aPEWm5n3Ffstfaq2rTdubkW7
MdnbU33ORDau2yY/1nrET2ICtqy898zqLlqbSWzgEdOS4b9NlfMRh+Vtm3hbXsKpj68lNIRuHi5L
A/pNJpBuJOAvBucuVAbujPDPXBoP9uJZw7HzYGRvGo2DN9sEJJg1NZeNtrOoN46yPmWvjnaQ3EPE
iY5VmX2pcPmw4/xtsvQzYGOWMAencVfxnpPhPGXDVZUm91go3ikh3s1F5iwrvfPq6a2vo2Hlm1zI
jSLIACiSRTXbEnlz/9OpHPcjS+bGmWjNmol9gWqdbkL8RmBUssxUL4s8OqGCvoPY7a6kabzO0XBp
NsTyBuWVzRIOFGWvqgqJwWCjqlHbZEhekrx1138ar/70nPwjrGtiOOzqtjCaFRI2FheBOybE/AF6
bC6HbYjtVdDRyzOrPjl5cY8YclVKNCQl6pdpwMIUW+FzmqKK9XrILzAJCd4jPtisEdMbVbQXTQka
eq3mkdBZmWS7OZInEkjfhdu8IR2/1kXobxOOU86QZ9wOcmv0m6Csrggjj/Z2m67lQCaGNMq1k85n
IyRoMNfzvvGcrddD+uGSZ2y9fO3bnF2oKPXB0yjMFz316GOxW95U7QR3o6R5A6aJXTkVHUdxeeXk
TxBkNnFe3bSxeok12tflEJynxl6VlEe7SHCg0Ms/Y/cj1Xl+CaU607m9DrvQZJdAUETeWFsvrU+5
W9yr2H4tRkGyioopa4d675N0GLuQznWZ3KNe4Dps0pSheVwf2I3dg/19qVX6ye73YfCVOkr8IE45
L0EB+YtXX7Z1+Ep50B/jmBIlpFF/afjutkVHRY6pl4Fisg+t4dLWS0HfpXYTXRaTcVnJ2jiz13we
C3q7cy93bZ0QSuWJJUgNIQ6GGjrjbp4dypZMd4MBAQ8Aw8r4ZN+7mnr94Cahfxhn41yzKyeOLKOJ
SUSyTgY2jQQ1OlNnrOsU0X0N9XjqCuvCyNEyN2QmM4mQbNT82NwXobWfpqA5eoaPHH8K/DUOsOLO
mDo0NZA59j8//r2NjOqU83KJiJE5eYZtWdtcq5THNr6o9nlMFEk5vvhucsXgp98JiaeqCaZjJQti
3H35JugjWxioV9LpjQPvZzdbFKq9G9Lpg1fP1uZpzttur6nQ24FrmG5pQCbqvh6r916BgEoEV5+Z
SC7X0sFehn+kJKllyhkNNfSN567RyCVREXR4U4x+UliYKO3FYH3jBuakocIuwvDDSV2wOYIWOlQl
N8AiT5gH70mwLPlg/4alZIsNRJv+QYbyMw5szC9g7ScW4bAPj86cXIKpB70a2M9Bdu6RIuARvmqW
p0uWCYwjyLkc4rch8J98FyKGXx5IlkSmPqWXsynuivq6TsEwoKwhCRyHO0amY1u7tDTlNR7GVSv9
r3YEiuxGkLy8/JbAyIXuWNA2HNuTC7gZF4TDGRGUxEub6qLX6B6biIzoakKyhtCN09o5ltr9DogI
25nwU9CJN1lMJ1SE/cqSdceR5ciVPWG8AyF13ab6BTYy5dCYYmt0ij9DMndXKlP7iPa26bFTdqKA
Cyws5ABX1TaIzZdkkldB9AcVVHoy28WLwIazTvyS5TG9L4an0MGWon32aHGEPLbC+j2qCpVwhTIj
SNk7S2R5MGT2aWJaz1nAap0pIHUZLRZoUN7eIuCkp/sitHtmj/0gzOK5K/x8a4AG3mgLBEVkwArz
7X2ySOFSFJn8EyM27ebBpXNIkwqdJm1PjL9zzqwES3NNMs1siPPoZdkeZRD3sk8Os7Cd6Yv3GUNi
MdCqDDXDFR1xr25hvKmRPZzhQFgqc3+dCWFtw1k/WHlFoeo0OIsh/awcGlZe/ZWlzU0blMMhnxZ3
UY5nxHaPqlAElUYMprqZ5pOU2XtPk4+rTWVgNqVjllfxMUr1/6HszHobV7It/VcK5511yeDcuFUP
miVLluz0kOkXwnY6OQ8RJIPDr++PWQd1UBeNRjdwYKSPB1kSGbFj77W+tRTQ4ofr4X+lWxnv+W51
M0s0S4NA3raMnqI3SYcF45JB7dqdMQ5gGsRQGRfQ9ChGHiIwL0DmaHb2phHu9b0mT2vdlD3xKZWr
qPkZe3h6CI69pOOXzv3AvIwLJrRjkjETcmso71ajyvsHWTIEat2Wt2aoiVDMLrELVwEU+XkskCMP
tDWppQii0FhoOE3tE+mAHSB79tIxdsdRyiLmCx+PTXqpHPMaNo69d8xe7vREXonMMGjk1TYRREjO
MZtDHDvt3UC/PQ+wNGT5+OJV+EDN7pmpGe9/NQOboyMbpSR7FTVtdc6tJcZXj7BwvatMW60HWaXn
zmd+KtUSPW+Pxp3iKoYBBiywQ+7JAeJ7GBKj6i71Z925d7M+ujkraZGC6iZ14IDnLGMJq6eT0y4z
IWUaq94q8W35uaKuLdzVAg4nR5HLwhgccce8sey40Thmee5LWWAb860qWhNgUQkoEe7Q4JvlFm0b
Uvy86FqMPEQ+cQvbhSJ11nFsVHTyjL/2tfN4bSOr86Ds5WhouO035fiiPJ6xdHlIkWMwG2OIzS0j
GS/Qr27oWkjBy3NAU/Iurh9MWihcUQy6eVe2Sd5CeQSJsI14bKuZdrZkCbWWKstn1rP1SENYZ7E+
OBzcV6ZRGlvRO9WeYTGU52oXIsNMEs3jyXfTc7rHkhBCnU2v4BjOjfY11ISsRk+JtYIUNGzwAATG
dOabjF9OSciX68YfjU1goR+QLsMMlcZhKEIFwIK2udf8FF3BSzRlN704dYMoeCkSHRzwKZFuQjLf
qkODuhFSHvrqTlVcyW6Ea4obCTJLc3Em4s3qsSK1QeDspKxwueacxvpJvN67KX7pcf7ZV/IhJKrA
deVtbj2SzlKM5W30jnaPn3aEh6H7KYIstRkblsyCisczBn0/MGP28E9lid62ifEjVE6AVEGZa9Y7
JAWO4RMKEXwmucNMh7EXmHwqHc45pLJQsXKu3YuatbIcp3zDtn3M7Gg6eVhxVilHH6fqKWbjetyR
87gvmvRbZxTmTgU34RgUhub0okcAVa1JV3hUz51mIuIN+O7iqgUDREyqNxYzf318SdruB2z0tgVg
rtNbwGmfQzC7otbjqyM4DvT41VZJaFCzH1TtJtcYpLdR24wNqFWGFj1vrX8Aj0DTHV3ynvx1p/85
BDT0m4wWvI6Np46mAAFv4SoWlUfzw34m6YNua9GVW7Qg7wZHd5X4E+Sw1DmWWfZAnPNCy4du488N
sZMh/WtLc+aDGkfzv6m+THv46LRJxeINB4u1Z59XNazP4gNHecTPYi4xAk7GwlePPKOMqwpfkWrc
Yp/YYDzhj+dGdihN2EIqsm+yDbNTjS55bUv4SHgBp4ZME5y8cPLx2iTdMNw3WLMchZBlBJ2V9O/T
VF/ZYTOqYMI+mzqFiVqhA2l2U1a3ZOty7sCC1dzMufmZtWhBuiT7JswwWieS1mtSuxD6JI0TDHT9
tfLWaWl80msf3oz4wPQVGbvh3OuWMds8Vp++Dx/UdzgaqfZeLs4cginnfQzV7pouH1y6b6URwi5f
PsOn8qldOg9LLgFbQfAEuGA8lAjEVzkSCBpE+S4wQsiCSk+bRrIOR431lPVpxnVgvrZNMmwsIfx1
bB8CD8+YM4evRF8AlVH0tOu2HLYq4iBTDjO10EqNtTzKsX3SfjPvBQakrQamNOZOzOyY6RwsELnn
5sFFHGBR6gK8vxaTOEo41lgPlT0nr7ze2qrt73UTPBYVL2g141dtLHXfhR0BgSlISn4eAbzRMd6Q
Q3ZV0USTnzYjjsKPobdgkvqM5bPeerE96aPueGtkFe2TEYN1DbpM+deSiRhxpw5yYpTzUWPsNCNW
qzDaTQ20LMO0FXkaazi556ofAZxL4GHRPVCyS+xxVuFYhg62gRdrEAVQW+ihw4akv3T8YskFxuYH
N8tWD7LPacN4kDgm5p8O+1JcdJwE8GZG+pZFuMZT19abrioJYS3Av0kr+OW7Gu9h9zJ2KM0c4jHX
/oTCtp1Yn+35pzMSemdDZ81++R4X6FwWnxJ8PM3PjtrPQPVfTTHJ682zyhFTdFxcon0a8/YuVCh8
8Glu0Zk/WzlcAyKfPx2t8MnbFmi5UNiEgPmkgjergvnLVsfeMUTyc2qy8dmasfDFRJ+4Rc0L4Ds/
4Qbse/IWcIoUgNeDbDNkxROECOamPk5+ZOTI6aartpkeuE70I7mhQGFVWUfDvO1FtzG0ugAeK/bI
Mo6Tjq5Ny4DYpxeRW8Rf0NPLWP6n17Jyv9Q8XhzwBlSppKEkdxiSqxVXp4EgqN3lDj6tfKnOmKNc
vSzB0p23GDa1fZBud7QgJvXl+M2YZuvSowUSjcs2kB7gUrgU7/aXyG1wxrAijLqb6XPlbAa8boLU
bInoSQXJXccsjZ7bu3C67oz+k9U+mHZG14WbFo5y6Cw4/PShIL58HbPW10SLO9bR0wVbOYDkbWE1
pB2nWOtG7ErC+Ird/j138o8OojJXv9gPkvfFSYc1TJx8580tuFqakFlWbg0jY4Jm4+cTNUgQBxcb
HQYmti4vs0azjPCJFfaUddkz7/+j/6HwS25i+gW0aWn6t6GJ75BjlRt/je342Ar/qym612BqvzGF
gEKaGYTK+x1zZ9xlMuI44FiLeoc5qoHn2nPAG5lJGKzIUpQc+Un9QXZk3zXS+rCiAcxShU5smWZV
HSkSnNSAhVXNUY/enSaMi3xhnzuoQr1XsnBHnvHd7tNfSuDEhmU9EtGBrC3CPa++Kr99JSSabnRV
X6VDrh07J2s6SbbhoXT0ZQQogXd2YHiy7YMUSZ1J+mVMoSobv9i6i82FxeenL74YaAbbZA4vI5K0
TWU5n0UZP2AWTk4whE6jO/82lF8aAGEU7uXZAxSYV0R3d5NrbpHNka1K46evvL01jPG57Rq5i1v5
iA9sa7rk2jS5c1IcSuNOEvncgx4oQ9mxwmMky74SiGuYFrqjXRk8b3CKjkcXh/KWQ5gXb41pwAKR
hHd0NtZjWy37YEqiu189JY262STSjEAd+DPSzYCPdhPQLV8ren4ewNyVZFy+TicYer6dnzNPPsSw
bldibJhYjQwxRiJoUE7tSUQCUNJcu9m0oDbrHa4J8Go5RVnTHuoK1EdPTzitIO90Y7UNkvmSwq9e
kzxTbc2mO8VBdiSKGKE6iiMLAOMWfs1rymGxGPG76JYSoIvhwFH0A4D4GTPQkxlghTA20o0xiXev
k1fH7A4lgcHbzqLeLTrcIdTVBpGbNazt4dbF9kfj3MU2q+aYDj7jsF8hGofacSFW6vDLn7p3ml+O
DF6YoOzHKmZWkt/ZHEqTmDJijMXVz8YrkdXXdCBIu7eOTVyUO4v2gFd6t1FghqM9pfaNNMl6s0Gb
KfHajvBuJA1TtwSz0ulsHVbefTXb3yI7e3RYU3YB8Xm5mvdhQ9IlO7kTZOu+ZkBGLso2y+hGYoHL
sEgIOdobZJR8FsQUOw26mCVl3uzKY1qDqtYkRnYdVQnNxrAakQAYxdkZ1c8o0z/zllkFUVSWfCxk
33PTTFhh6u/o7n+mo/vV63pL3NrGNotmbxoj8zKi1SzJqd1LPmjJMrDHQEbzzLja9Uxgn/+S+ePB
JO8WU6bcGJ04pwRMgZdFo9OzIbotXtvzL7TUW2k2bBitWuvQ2bmSHdYcPpCs34r8w7EXwEF+pKn7
gCVM8P7Vr3MUbhToA6xO1nNYK9RI4Y+kR9rOpPNsgElYIbTrEc6OZ7cMvuG1osFdBs+m0uc+qq9/
/O2//vnf//U5/q/4q779C4Pf/vO/+fyzbiaVxkn3Pz7951Nd8t/vn/n39/znT/zzkn4qlPe/uv/r
d+2/6vv38qv9n9+0/DX//s08+p9/3ea9e/+PT7ZVl8ID6r/U9PjV9kX3+6/geSzf+f/6xb99/f4t
T1Pz9Y8/3tGdVZuUlJr0s/uPDANPmMHvl+pfr9TyCH/+5PIU/vHH61fb/e0lVTH38Pv/4Sf/TD/w
/b/7wrVxctHfCC1EMP9OPwjE3z3XdqyQQCiP/IHlSxXyweQffzgmuQimZfqBHwIA8Xzxx99aTrp8
yfb/bsEhNU3KEtMRoRf+/6QfCNfy//iP9AOH5BzfChzX9y2LzpzFX9F8/pV+gJuS9J0MxzQbIJRq
UX+VmlGrWNiP2HQpgWgJFA07CnfPe0dT5UjXNQfGdE8GerKY7XuNcjumSzRn66rKI06EpQFSBSm4
579zorj2OOC2tUfGXhvHzNgRQu2LLOGgH0eX1Ltrphk4v4njbQrXKma02guVb6lvXgc66C4Y2J7h
WD8fgr7BGhU3B+C1MAXqXKLSDLe6szezZOoejEjfHSxveuLYJQio8+MEHmgw7DJvoaJEQDfiAmYq
fOJ5wVPFibzSVkFLEtJ3YbwB33w1FMI6kjOV7KuIOLTaAhGbaW+Lv7RPypQM1l7vaFheCtOeb0xV
jG05eUigW3xvbZcp2BJ5yBLehNvRBvLmWkm5dwJGTXUM/pOOL+gvMX7L+8UwzWgd4sRqqrCdi/5d
TYVD9dJN1wxT36YQPjSGjFb1OGyhll7UMPa0+H1j48mcNCCDoQNFMUcvug28T+jPMHruoB1lG9HE
u2SexidbB4xR2nVb409EsVZuhNtecBWsiPJpxFPTaUYrifFkCQvxRfviJcOD67B0IdeTHmWLAmOE
eKFOX2ewLWk4sbxBdgTCDcXzovvw2fQhjODD0w0cldwGOZlPWP5IsFm+ahMtxxHDZ17Wvg0ZLUm3
wgbUlSG8IMu571K19FERFSLHvLOJzEQWWtE6Swig7zxSyRgSQs88xbVb3AWmvqBY/57WbU52gwg2
YrRg79hUTZIhYSqMaEON3eF4d6w9JCm2lMDtNwBcun3mtAgBknxVgrXZ1lzgq84lVN2UPmAf8ie+
zzaTxIpi1VdccHG9kQEkngYN4BqUx7qeRLyn/IFpNH5ipHgyRdks7E6EHZgThEKFGpn2Y2OJcx65
Dxzhr3UOpkgOb05c+Mtk47tsEnVVBWDvdB4Oho01Iu/RHyw5aj0l9dZAGpYqy1uNEFzOrYsXAp4c
5Ya1pxCeeSXlqdW/B9Lh3p56wIbAqTD4GZwpCOwk8/pVFAXxB1GdbRHVb1gJuM1IOTUNEoQJ5jxH
ynjQArCWL9WVgeglwgdstRp2lkOyZV2SXVD6gBkIbcwXwO40hxpXnUVqun/fOaW8+ADjdNcNz8kT
jY9HRtRMaxZ5Q0WTq5l/Zl0JnpHhvxvIe5zzu7AyuRedttz3hUJppdE3TrMatnXQJd8HgonR0RxI
LjEYdbU2wjr/kGg6h/l3UqlpzqWrfmg22hfp1rbce19B92Zzg/r1Wlnj12Ro0oS1ey+98Uj/CD8G
muja5Zwx51YNAkbjNk8KLJUuI4SAQa3qjU1GfLZVhHLvRfEDS/UOWPNDq+FhYO1TGD658O79iugW
O0d2IhrOzL7jc7KdocDEsIHXoQvsB23MwWzfw4l8F6t9H8eeuFDT30yx+W7OyxsUz8nagqztR/3e
1wlLWdbGB4OYCXRz6rMXZrEpgUHuCzUfpQjFuRg08hA7ehxlGD0nJXjt4luZSKwxJBROPQj/2k5i
fFxIdlSdfDWEeVnhYFO4MZUpbP9qx5E+jcnw4jOiOSXOC+ntTHOgcC696jRPggeNyC1vdLkel4S8
IIRAiPie/lSSuFS83bkM3C8v+0VK/UsxM2Qvp7DbuLn4GpA1DKVJM9qjwjJcE6VDiZ+p/YxTe7gn
uIRsX3JaVkt0tk06AOCYj6BCiF1OwEpDmwWrsxl+BmoTNKxMsp73Y60pL/ErP3Bi8Ht16Qya8U3a
8O6qtNxH7rTxOuSJGlnXCuzwOfdpU+Y2SAZog0kIlixxntHrEWybNHLTZsdpLtJTtDAn60JsbaNr
MO2TwowFBogULUTb7y+yjJ+BGDO9uqJA2dOlpAOdVfFGs0tGRLY9lKGJkA7otWzKAQadoTeWS8fT
3bRGKBAnjVsEGQGvDanqMi9xZIADIkL2GyLYaY1EI8MrEr55oa8P5a+w6L5nwQL/LORDOzXj0WIk
yfQgyKdrYSKq8DxWOJaXruk35Eky0OrsYJOitwZlp/a215QkM8sENFFM7mFkkvgTMoOyuXbSF/YC
uCu5SZqsEVv3yO2OtCwkxyB5s/M2INuDrqmBho6wAzC1OHe9hIH57KO47irCflVXn1OvubSHyvaM
q0MfOEs8TUutZ4fUJhO08FvaGvaJHOP8ZvQmH4qhPBqZd0g4F7mZvwWY9W325bPrhE95xIUS5+RP
VwEz7OE1ZFp6shaEftMvg045wv2w91iI6Jba4VGmDRrH9si6KskmaE9gxa7A0/RDHtw1nJtt6av7
cJjgD5BJSReL71NzuJt0+MC5aHqIeqmAN9OhnjgBA2MNdtxqb40aHvtuMo5tzPUf0rIncIfTuvSH
QxqJbj1PNkFrK0GRxjG2hhoFuKHOsWRXIRScgbY5+PHadfqdHOsv2U8k9UlAdVZK0K92FCF9gwUU
AqVaPuH/bxMG6PaT6sliQgj6GFOApEWmVxDye3JvYNr1qBrM0jxGEzMoBbjSZjtKaXxttMls1fL0
xQd6IlJyhMZgQ3uFE1l8cBmEX01Qz0kq4jfp++0utYz8YGrscvWMyaWO8DWX4i2J0v0wh2zwHM/C
dnz1FNpUIcsnK/dfXZp2/OK1d6oHEwJsYyVb2VXi4IUdxqB4OehaYE/G9N015uG7MuPPeglgVKgj
bWHfeXJAph7wipmGTfNShM8a2aOfBt6ZHibejZhgAm8xr8euYJhD3YVJ6h2aYcdZCEeAjMkpkCRv
GoZ+LKcO0Y6eN9j+yGbvmJvPktzbsAPWwOFwZjgiGbCt5oyVq6WriC6FSbRPF/yCl4PQblRPzQf4
fRtyC9gY32Oom47ZaZ66Y5kmD6nVuHd54743OlVbgFsPKVrSlGgdb46/09JmRZRvnjKe8qzDX5IQ
8evEiKMimF0kECSX1smZdBfzQ4FMHX525j5EgfWrJPd65cCNo3xgKE35tAzksyN9um0RZOOG2CjO
wuFOiWzn8z4fqVaKc2CNlEisdekQqV2Jl2XbtVjhgtit12mup51cPFFK4Xv0gfL6H1neDKtx4CgL
pLBA9GcAGVxrgejXEOZHG4s3R9TesTXSa8EuemeVobNBIiFXZGKZLNHVMEPEnarHSEqYGm29cvvs
kfmMrJOHyMlLkMQwhZPCAZscLlyyGWhUwxnSHxjttM7DRCLIhnnpepKmvVNgoOpRV/cdtY+fUKKH
AfvY0Cxwk2Vxzxy5J8MMic6jawKYGGv14NvuOShJSMlpjNd67A+F4bG9RHhEHaNt2WVnWjmjBoTl
NQCs2ln9wEr6SslLbdcymLY1rh+6Mbe+mvARWQaRIUyAmY3KJ9RmixAz6y9WgbevtY2Au5vX20dX
wDzqFofjuHd0/zyi7qUsVwxxA6SjM3nWd9pY4olte0XnHZDevBBBMtGfCuMXa0xGTd6Xb64++pLG
ht2/KLPdEclKkeoIoIkBFjee82pYMClWo2jY0r0eQ1xIrauYvrCu+hag2MbAUQ1QB5Gz4efXLALG
Tp0k3yQuL0RYoLLnaGZfM+IFHymxDEfDi5P6+xmJ/uST8FB35fA9arJPHVCNMum9ton+gk1HO9Dx
6FiV7g3PiXN2e1YU5hZjiVoe97SFCoYvcf3VEd4gb0g/WlvfmQHXaM4NQDtEfCTF2ShdHsogKiYZ
5OvkTl9C5o9txryTihWd4yjO7YXR2r6S6Hkt7HB12zrQ1RSjKIMmtZl8xDmNIiqRt7JVx8Cb2Pdu
KgNe1jfvnKIePD29DMhwTCbT6K/vykLi0xwQUFRoQtI5fCx1TMgxYxK6dWB/HCIsClRaj14TPrpj
/B4EMa8wfTU66IUgbl3F75HRH0NlQRizkD/RvHeGi8iB2UcWwixN3GoRnMgvO6bl4ueCU+Q6ycZr
vYMXJR+h9TzOaEk5vemx+dEQamF54bPjI6uklzeGT9EUflJ9/vA1a4gTmSSn/xAwxJmYKqygGVtL
YBacDarb3LH8+dFthgReJc1LCji/Idt4Dtob3iWSvQv/0c0Q2iZ0KU0L3lCSYRcaYf11nDdjkIv8
KkKnHhoHcZhnn6wSZWgZiRIn2nh1veTcDOqG4uV7pWpoeNhDdHeqIlZoI9oWLvy6Kr6vXQTU1ogk
nXVh5NXkcsRBRhfwoTYZBkl1KDCmsWm7H7nGHFVfZoMZZypzEg7tS9ao6+QbN8Gou/V+gFTeAok+
k8HO6MXYNApIFelU5+8qrQg6sM2npDIPYLs+TOsY1QLdQeZcR+W8ybp5MltxiWV03+ew1TGlNT60
2/yNGTz1nnQ/+jI8U/+CEUvGAB1B/zlKbzdR4sDIXzdWscnBvINV50nQh6e087Lq3hf9tmyTz9Ad
HwrIeFaUcewT/s0NvI3d6Kc0FcxnaRosb02VIvkL4VMqfO8c3hnyGUJ+y+o430CjWvkjwwwRDOvG
KE8jcQzMQA4J7dPAFa8Bwg8so9HrwI60vObGEDyp2tmHcfIUNRc9NO8+/M1K0JLUHmgfF2DpFN5Q
R77Emm54q7dhlDUsQWvaIM+UFS90LwrKKE7PRhLdck/v4iyF0KId99tj4yXqDhVovx27HBtEmd8g
86ckB1BP0XEhj8w0z6nbMpeb22OnWTQYwelh5hxVw50NeJsK0zvGGl6/1zYclOHZ2AHIoa5CUGB3
lzQ2r2NPB4CNC1BYU168wfiW1mKH8VEdjMi5VaCkNpwAkfWQp7jNp+iuisfznPusuwhEVC2/aqYy
1DZ6bXMPzagWr630X8NS6wMYasJ0h3k19i026Aw5/2zM9wWz6RwRu+iZE5pm8k4H+yHVjF0LhpKm
FZxteth0rijjYvuekXW/8++94KIkZUGWCA7zyYXa8cMnFgnVW6so47KB3cLrfhtiPShOjK9Gjmir
sUgPzM8/CHsPjqXTQAMKrWFtlcMuCdtbE5NN3Rn1KzwwZu+036PW/FDGQEBPepWwAVdhhC446twn
Jw4ubH03bWd0zU1/70/Gk6eNa28PL6KlBVO3dKvMJtwZRH2SYca+WM9vFlYkxpUJ+FlYZVHdH7gu
d0Khe2pK+u5DlV9SMwju09hikEeMNOFRYKbT5GTkxU6DmVnXEtJVwXXnWm2/TxrxZtc1RXTDyJJZ
1chAPqsL92iTTZ4J4iAYIL/XEdm9A2OX2SfGHbG3GafdU5XigoKJmiSquyvoeG5cJj/xvDcHxo2p
RmHtt3A4vJyRvN3cVVaEVTJ2OLdbw88ya0Hd+jTKk1kd0OdASaXVuS3z4Qy7cJnSiDvhcuSox2/o
PzaUWxGm3+7NCsTiokb+VajN4BjT0V2AirHb3U0JDbauj77HDin1ygDllJs7qFbtZla2dbDUcM8Y
EX6CS3MynZkwSe9XqblBe19yknT1d4/Q9lU9fCsKAy+AUj3uYdCBbcipZCh8mwb+7O2Qtj30hYDt
nYt8C3CjWpWuvx/tLj8IEXG6m90DeypO9IBhp9YtpwSKs5Cky/Xgd2BK3QV07Z1UgglSlv7WcSKD
PgrtjdKa9OPY/6ztYUQXUit27oFulX2RvRMc0Q8Nm9Bpt4AJqAto/XcNjcqiae+HTN38sd5btGJX
w0gKDwSB3JKfbkQrEA76T6wV/jrnQLemEv3ElPFVIpmC/hwhtgr87E435jcFFdYkL2vj9PGtM+MH
OzXuowBnE1DEErkQBghOOdSC8FetAK9nHme3pnA+U6QfmyDT57SOL7MVMdMnrU/gLNgoX2LZYhi4
jnPjWImnaK6AFPr84gIxzVTcFybtyyqDcF/bT71R0xyYjLfKEPaGhADccP4STEembGwal8imMjGa
XWpCQ/YAKbSmTdhWqZnr77FbvdRtTD829rZNyJzXIXmRmMV2jeEIE2UsTn27TQYV/jRM8ezNdKS8
LEZS56Kpo6F6iHR5QPa8pFQUMLXUWJ3iLt03cYbE1lqiSHyKX0agSLGJZRRHGZ0LRI+dkp8IkwWw
wnxYjkwPTOTEyV8+xG0j4LEU7o7EgJs9dtYhzay1kWfUFrXnn4ak/fNfKobjNAyYasPIME7cKJwI
Oets3IDe5+8Pv8NVJgQgJzFJLsDf/xMXGalooG3XLWvmiczZfmfTsEL5JIjp7i2sQ5OL753IlabC
tElrhnyftKlPzvLBjmPAsjgS69PE8KxYoUbFmRkoDhuZdXCmdMIT3stTM+vDQArv3gb3crI1ZNbf
/xo6ipqAnLyGDazwkmOP1N6SBITBGbyLfoe3/370xCKjnQiKjYfBAr96wIn99+P+/mN+/4uW+GKC
5G/56/9RhW7GrBGH1uVN1EtMyxDiURvUjEQPedWKNrQ4VZ7480NCDseaycqrbYHaGxdwWFICJV7/
/icmaZA6csGQBWlUntKO/Qdz6FmmJl9oHRd/W5qRrccTZOhGwnqDhgRytLP+nVPz+wNGW3M7CPP9
r/8l3OBEldvs/xVs89cXfgfb/PVpBgBkMy1cp7++MNQMMCDxINdqWN5iVNscJevTXx9CZcNM+f15
mnZbiScHgxl3AbzvblWK3tj7vXEi0rTbdDGBekEpsalE5aWOqYc10sBxoIEty+iu9CvziLIcGB2h
rBYooI2pS3ujOoXylDyRJIeZkFE+9C0h0hxWstAAxVeCN2EneCgrNv5h6s3HIlL3KXp7dL707kcx
C/ZTpIp+Fs/4omjyerigton2vmZhdIem0kfOBO4ZnPceIU25behKGeM3EWMBKalu6ULC1HGCp4Hb
cGMZdBWntHyeshYWzDSsfC7Ku8yxP1PBxjK6C3iVdEcrIobbwODdWD5Rmrk4TfG4bAKAxF0xQBOO
+hu+qPbOnJOtVU9q11TVbg4A+tejnR1QlbKrEiM6EyMFkAV9yKwRkYS9SRxAbh4qc+oxA+kf0iif
zRFAcUY/CC5aP5QPnBNxaLiNfyyinuOS8jEEAXyV7d7Iej7UFHEi/uDsW9wagyxJsJKoYKAEVg4U
mar5KUV9bc372BEHaXNUQeRBOuuDV7ovuQUEKVf2F5KQb4pDdSHxYRRTcVzgk9pAD+wU2cW2xXOO
RQC1HkEDwREWnGJ4gtA01uNTO/mnLH/SoqLfYg/XqHceQ9XAys7uceUiYKuJWFCc96sJcXZUPS+g
VXtGVK57/ZaU4W152CawGJVgJfO9Bmxkmv0kbXuFMhWwsTd9j6S5LSObwDmz/OY6/qtjMMHRNGUL
ZO1Vz8paz+rnoOzvHc/QzWiMdJB17V60P5KJHnYtvqnuXC9plDQqkc5M7evy7NBuhsEFcTiSgbl7
97FQh5hl3Nrlr0ygRFNPAJTJ4oCTG/B2031qIuqfmdujAKOzjxrzWXbjHrU6p8S0/9kOHeUV51w6
4OyV4tiYjnHXdk8iw7Dt4gVhPQuOQqb7dAGMEIu68hZO/ZCWX7njFExMdL2pJmQKNQGFsWK3XHzo
kSKvzpqeGhF+erE737UNPSgLkuKaQLvuakyYU8JBUvfh9+iMRNFx2Ls9bfrA8N21jVn+IJPUu1V0
MWt3JmOUWQZ2ompbKhI6q5mnUDHZW146BkX2u8ynrbaNt3typJONiBhC+L373fDAxXSASfsMaEXt
XNCxrjKN2ScS9Lwji4ZvJC/Ks4kT4P1QdVrtEKiHmJraizUFr1qZ0FAqe1PV9g+NRo2zLM9ZKrJC
9PSZK3SmRrGNYd/su6EY+LJ68pycBsLkUdgQQwz+ajcMEqQmfeFVmrlni2bdwfNr81R02ceEJMcS
7UPqtb/IqMF3Qk7NVKLQj11jWKPNLNY5gwiTd3FjjzFBX/bb3AS8PVhspBOe51A+Qhr7SdywWrUR
Pde6hSXQId92+MfypTTFAJMDERYtDujAefFSbtIo1dyO9YvyrWs4YTV1c40o00EbLMk2CMO1zex+
HQOVB+5CJGiI97UFH7wqS/eJibrDRUrzNxyWqAnboNsot0RuQqBpNaVzmm7kD7NHL+uSzcx1wlsS
QFrz61eTMETsisWGNgLgr9dWS4wMw7XDEZh2Ho8sULXnaX9EJm1h7U+essSVu8BD9B4rhneB4ezj
eKI2NpBFpRil6pzTViiwKJFpkgriiIMD3ezvRkJoPB4nZ7rLfeuslPcmKcFaF+Ut2ESUVMGjDL2P
ANorhsbvld1/iXp+aOTNJxdmcmgDokyk48cXcDIyCJbR9+WCXwR3fRpuMWYdbcc4jS16+6R3HvLc
R6aUvbc6PoReTdIvgYa9Ry8uHMzbFNGJoVgQG3can0lWAKyfG49lXqBy/zCIngGi1h1n1zxOMoOh
rGI0whbDQxcVMeIowjLjrWiwq0s/XBg7h9yb7ulTIaXxbnbRPVSYZavKQ41qX38/7oTwHWBRjjUD
ppjy68cEgDnqLjb3mZLbMbHUpN6i5zcxBjG63vVO8ewnIxbfIsbdUk1fRghcJhAJO89yRnRpsrkC
vVL/2GLdW2mT5LBAVZewih49K9/Y06D2/5u982iSW0mv6F9RaI8XiQQyASy0KW/ae/YG0TQN7z1+
vQ6aIw3JNyJDWmsxnOfIqq4CkJnfvffczH4j0ViutFJfSp5bw4RqW1ePcRXvmzo8q9y4srz+FIU8
FUfvxmWaZLUMioI25AlmW+B8p5MxOa+t67676WdR4ORGO3vI8T40cYzJF19hUqC6A+jj4TowFGbC
OgqgdvUrY1wOi27MMbLd5zxojbx6g1t+h5nimmDpOi2X3kcCCps+g3XPHuQiFMFJePaDEvZzWfCZ
ZfwA7C2PRJNSiutpmwpwMyz1iiVWihIZBhMjmEAr2aK+nggab5ED30THyLhL4R+Qau2jO6HaLyJg
jyOTdYuLMuU+YaHdw/+6FiwGZohkY0/HsmBMbFLeDlaWMFtlorbX+CpjypRXZSz3tZgZMRfykirs
Lfjzl2oWi3rln0nsbuDEbTtnSjkloqXAyHCq8lPc9c9N0oq1jKJri/jAqo2j26HNv7ouEyTMry9u
Wm2btvlcTfZrVuVPOTlhEOaPle4/2Q4R9D4fb9lr5DvOjw4LQDSu0yF5C1tr56FOrBiXwsGpPyu+
T98dAU8g6I+FuXVTMzm4030QG+1tXIiLctxIAXAErc+6TulLXrPSQByqerLh3EqFtYkcvtGyG8dt
PkRcCaqu0CnLFwb6i7mQVETVokuaCXk9HAFgvFfIYtYOb+ClyNCLbT4Y7ATw2HvQRYMMPjUG2Yup
OuctOx/bZaXEQnJm8nqjllIWJzzGo/0GxwpH+vTgTuYbQ7N0geDtDciPrJf5l+X+9ouA9Dq+aEZs
YKNlS/bM1g+2cI592PP00ahwgzVdEJCh5bEGZKUllT9B2h0CYo7XTZdwAJWkMCv+FGU85Tw1RVN1
K52xb1G1/Yw14GDnmhgpFVrHkJHxx3bfab9KyGzwpA16Yw1zWZqv895no1LxyIT0aibtF8PmXTSG
+bmBykbGcTN7MKjjHPDCQsaqlYetwzwm/L6DcarM6BFkRLcLikRxsLqhCSw6dyglFs7LYp5RZAgv
Z4X/4EX6RYToAoE/wkPxn1rRE0xyYe9VzdnvQnp8cpL0FZwCKefbHAI5ieCF+pCcC45DTBWQQlq3
wjAe42py3qwmmle0em8ICZoMkuItxsNDnlEjgsIPdSKgLoMxCNxAa9gXhnqm2W44Vk3GlM5En3Si
50rO1x2byD0mZYh5MrllC4RHYXJeMN4cKB/zQAKF9doXhAUKC427m7Z0b1TbtLuaGK72HTGpUejX
kXHFdi54rvDl2rvcCO8ozay2pg+Gb4h3ugiui7B5kXNsbofRmjcGxiQaSpmEOsHepOGcT787ecFS
JcrEwEFxRQw6lw2niqJRV6bfO3vLHR+5FGoWkxuphuGI7eeWauHHQUCdwL4TrKOchayi9yceh2KD
PYz6tzE12TXzk/OIOuZ4h3xASuumoTqr5F6Bl5awyXMAj03a63YDeOhDGRxnEALYJvOTqMh49gNy
qdnaA3MCfeNNGEOIk1ymzK32aM5i35vJnSqxzwZJfCHUkVBqzSH7tjPnMx1j1hHJrBX0Pgct1boU
dK2yj3Bh4M5Hu5yp2xZqNZcxXimmeWDK2EeGYlV742PLWGiQ+R1JlYuql0QLRP3UNgUoPvXilV90
6zQbg8gUeIPoLovmOxL3mkMCTW5NMNz5yS2ctDN9AJfwOAc2iMVZd+mwS2fjvZ5nJKWIdvUSy/K6
kITuVPcuPbKXqT/B7RePtvGaJvqboAxlyGV+tnKcM1YfXUBkBp4SyIWCZhGlz6kiSZ9sxWWd031n
MGyLZ0ASbprvDB3qHQH/w9C0Vz2Uxo09SYaDOHH90CT1YEMDlEkFA8qi7babaAayWEP41tjbxMem
mxY9MCRu7FOz5+31aLt4p529SyBxZuDeaMPZuW0PuglZJiv9+2F0Xkw5PjGOeOxyMjh4Yeq9QYfQ
mHfMoqevZs1ENiUc41O5yflKR+us86ERGce5FDiOXbKY5hCoDWsol2na3MSaYCQhgxxEXr9rc3Ws
PGb1OLTf5pRTW5e9DCn2J797bWh9ztsaXb6k4MV3h0sE8ctpRDkQVaBv0WZpo/2m854Yq4/q0XUj
cQ6On8GcHZrZuXYj+t7AdlGTypJ90LO8VoHNRotRp7J2YRMR15Z0TI3m52GCeJqk5iYLyI9BzN4X
5mNHBGaNTIz5JM3ynQXxDEbhTUwzNLuz/tbL5X3vfKU7d+N5tFKzW/9ctt0LjYh+WWdQfcB7t/xv
xrK0ovGEdgOfMhwBQiCTTbPKpX1C7j4kESx/b2aW3ogDpz6Dud924CAG8RFk+WMUEcPMyFyWdm1R
+zmPG5BCfpe/VzkZJK8LTDiC+rM9ke6llYSYcGTehbZoj+OAMx8q3Uv32S1keEgq1CRGjJ1jwtyA
TApClCNXXu5CnyNtMjy6qgJyrKO9Swi5nQlqqoqSnaaCTzzfa2kkp4j7lw1fGm9bSXk3RYDNrk47
ucUls5dti7KWgwNtYX8h4MyBL1cU26mayTpU4TftyujYS9DFBmb0euwAY2H3p3Z+nDazDQg57507
Q8Fd0uIiNqxhGzJewU6ZY1uvQfARa4vM9ICYQyvpNMBnMIjH9B3sQN6ZjEnYWz0ablBuLTF+/XAf
/79R+09GbfbiuKPxtP8PRu2nb3VG2chPFu3vv+e/LNrmX7ZjMdTBcS3Jelnmf1u0HesvTPgY87Rt
amEqzSv9l0Vb/UV7m/3hnBYWeLn/dmjbEsu3h3JBhsI1wQA4/xuH9mK//u7KP379j39X0lPK9DyH
N2hbjm0L+2d7tmv23RwVVGQG2vvispW0oluwyCO1Q5W1+uGD+YfX/98AGt1wiG8bvOTLH/bDiwG5
NjGka9tzLezoVCP9/GJ+11fSKgL/MNVmspMu4y+nB/RpVkQRK1qMxdemEUf02EpMHHHcl8oYj2kG
GjPqs1ei6IxegKXVQ0M3FQpGMk7Bxk5Ibbh59Aho5AHJQHEHWeeI4P6mlNWw6WrIXjb0vHFEHoxV
dFEELqsKQS+DBDvJ5vrm9z+o8zfTOz+o0sIVJJ9NKI6/fKqhhnrJkMU7TAE0t5ZAJLbDZNMhjK5Y
FBMT6pyCWAv59T2NrEO5MAKiHFiST1Y3KttdAL8jFNl7ZmcXaYpX1k0oRdC12iY57uBJ07EtCxpX
i4azWAaBoaOJS+4TzIxH6WK+0yRFZqZ9FFZaFDUml2lcAjSymMcW1gm3TgFqMX6KlkaHdAZES1cI
9Wsg0ATTPkDdNXhFw/F4pyzQDPAJDA8O/kov4SDqBO3LVBGXD4PqELrmY06uCbtwuJg640PsciL0
LEvxW6J3M54OeTnc9JovIGysZIMzZZq/VWl1k4jgXVPHs5qT6B5b3kaiMhGda9zNZCefimqhSMJW
RpCP15kG0vmH72q56H69KB2SDqaCqcEd+stFKWq7tLJ29g4ARFD5K/8htpJXj1E5RzGB1xO/eZ13
0Nxs4EzUp3AOBpIMlPTQGA7eLJq5YekegsRyqUAOxaF2NNECKTcyGk706+itqtyXsQHyJm08CIKD
UxzGuCl1sCf8N67qtCVKP92az72AbishUarYazCi4jmpHMadIPfVquqNbT0M3na2vc9paI8nq65e
KA6/sEEUoSsppLJl2VTJOZPlUq1ykxVceM4ItmlCQzMhoav8xm8m2mLwUQ7HSWL7NNOr2Eculi3H
qTXr0oktFR5stHtYXJgbOr5FO2fHGbrerTCZhfoT0lQYx9eeN20cO30Ym+SdbNeJL+ouWywUf/ie
/sXX5BJKMV0X/ArxmZ+fHbQ3dt3kDN4hskhocDjn0BeoCUc842J5zzTj5fcv+PfkCjex6wpL2a5y
FezVn19R0bhLrJlXtEZOFlrfzC70L3u5GXTePaNKXFm45nFuAdmbuIKBQmM1L5BvuxwXXhS8NybI
g+DQd59+/97+1TXrEd/harF5xFisGz+GaqRJmUZmpPDp5IXXkFFzQt4aKxn4CsWAtyt0zxA3+8N3
8C9e1iYoYSnHtVxp2b98B14tpZsOhnuACf0OjPtBlDwP3CJ+51jtL+YZoFruw+9/VlMsf+wvd6iS
/GNHL8vU39aoODClN3DjHkQLsjAKroMBYG84pBeM3Pu1gxMHewpUXxusrIN3kiaOapT9unDEOx6A
M/EbIBUsS9x2uEni4lzFPGR8kQDY449JTW8/eXAN83jC7Czg9ZepTja0St3YTQRUfIqec2IMua1P
ec9HPTkB7h9dbCted5uOaEqMcHdxiamhFjfaKkgRaeaIbKKPnmYBCKwz/kcUzNdgYvrn5AGG23Cs
1g6Er6pYbA1u/aUF8FcmGP664drzmaAof2QrXTGZG4i6Kt7ZkDgJxqMGw51HBMh27fcRK7rpo8nF
UUu7UgYcOVlOq6tOAxxkWAvLepwvsJJuYVegak18bSRjDe0GmJQ1ikA6PeBofOzM5b9laV151Cg4
LWtOZfRixQgWlwk3nu/x4arKetETE4VqWR0mRsVDRUWi9HbCDZNDndEV0HWkTuwAYgvj5D9cEdJm
z/TzJeEKwBtciNJxteepZQH+IVXmYwDrsHmMh8ADwzhYuzjvr7tpnveGD+oG3w49ERNUtRLVyscS
0jqX88DoP6XYaxptb9Nv0x7rIxwpVBVXHEx3oG06w9KTQZujMp6gBKe0AYsTh9UOLK7kcBQ3JtDz
hCDXruOBvmm7mGOnzbAor5gHUzgf4a/H/TyvwXjJtXKHYJOlLZKAo8iBOuvGmpkEUiG6C7Ppvc31
iYwJZ1vlfS7EsQ6HO69YUIi9iTLTtHuZ2PUlHJSvICIg8frTA7BeogiuosMVOghgzHK+t0QIVDK/
cyt3odTWsFCXORPhoBdvOblL29kB2sY8QtQT3d3YKBeg+tyxxQrMDJepyWHSJCWfM6MKewPbkVqN
dTjt3cx6JDb/CXsQmd5GPddTQxNaGt3HMWaaisSR9om2+A714rgEdGNcVXN3HBEkNn3r3PK6zdp3
vEPQ1XCUGLtW4XBvxeUBrMnWFcTdNJC/muabjcsn5KR8VPYTYg8mjqq/yyv1DseLLDpIubzEP2Ni
wMDYzfv24/A2ZGO9dlQLtSIxdwlEj3U6S35viCLvA02B/onsx3hiwn+MLMKnBzJp6+P4N0BnlGVy
HMeMK5nfuwYq8sbWzF0xzgOFyISX3am5s01ai8n7rmYzdDcuqn0XaA5zzVLmPCNQJ3G9qWKL6Jvj
cVKuuCRwP4Rc/kuVSmyxBbQYZCYJQm2QSMg3aA8MoRnhIye5adhuXbsMISpkL4TZV/FYhU/YTO9j
VZ2jGD6TJsWDDMeMkfbKjKbBtLJgy6N9OWof2lwME2UBCAQdm9wx4bI7VAIXl+8WHWM679YLNJNU
o78nEU920KwfM27XVW9at+HgGMe+Sc4mjcRAS0864Y9hKdH70refVKWuNPWp28YMDR5D1j4XrC7V
WPEUlIHcixCgLFkZVUSPeTKeY7NvAF8KCxGmfORAjHrlpYtxtbBWWWfuHbpLDnbCWhommV7DhR2x
+CJ2Jfj+8mkp2AnxDTLRoJjuPIfW9dR3mFaNt6wYUfIoLRnx9tAhyO5pzDCUopyjPd8Fgu8/q4U4
q3o8NY44yp4dKu405lhltkO2ubf8ReHJecTaQX4AS75OmdPHCB6rxh3uGmMBj3VMPmxDQvjEs6pN
7mqA0YcpiWCarMZPFrcNiDKs6T6DaGOIL5MYsSbJ9lVVfKqtolk1Eb4yDURwhd/Nx/BnvXntyQ+7
rxBEhmM9cB97I04Muh7TqrrPXXW83Q1eeIlxA6ukkV+Ksd7pmFigEz4lWf+tQhBABPLpiyivmpEB
cvWprboHr5GvkA2Yhp2q6SM8SRwvwaONeyiP17MzPKckh7rWZ9Pd7mGQX80jI/U5d2r0WsJKU1es
ILw/1mkPXS713hK3AuKdjPcpSJVVBiFSQyRd0Jv9LuVRnxuuvG7rdN5M5Mu2QYIjMRnNvSHtBKm+
ATuYXvS5j9EiWw9jMUPKgSdZyvQTqAi+d/upFENGB1FUrAzE/jVb22dPspoYsUhuS8PLD07RMFsz
q1tA48au4HQAB/dgjKRLGe+RtEDzdCa4cVIDQ7GpdubPBGXOnMmz+ruKTE28UJHLQkIgtttH+mpu
SWRdJ1Ybb3IqCInkMel3XawUFoLD7Dw6nG+Oc57ZDMkinpHzhxoLyJ6syZH4IO5Yj5YmxIo3P3qo
sces8aqQhrVu8wCuG72yK1JF7WiH4NPjB6fiSRrX+pR4Lfz40semglsIEwkVoX1VbBQRP4bjlsVW
krDVMDyWHrzdRnY5qP/uBBOBqmOW28nYRyPfVeJNn43olbu82frxEG+U5z11jXc70j6xCrzksSnr
vT0yDG+FCFa3os6CoyYNmVSRs7XCiYRiWdHB2Xc7kYkL4XLyYx/JWL0DgDFbL6Vnf3LtlQQ6xwaP
dTPqu7PS+am0gi8WDcZp8CWzCTNlFRA/dlOPbZlF6zYlElyq4ST9BgXa++Jn0UGXaHeTbzzRN4jB
hngkZ/2+2hZjcugQ1vp6esh4vCD2udewDwjxOunB671NMnCMTNJT5znvcYzsoNyaN9oXz8MCA3YA
+Q15eFVY4YsfvIACTHMc+iKx8S5Z3t4sRyqrQ3n4+L0DmGlUrW7XzN52GoG/WR5bg8Fk5haqNbgl
XF3B8IzLDRyuQaKhjymBqR3GxnU3PxpdSrVIHx5yL2WEyL/P8SlObfKueg3rN02AXU3mMxkokg9C
bWVlm1thN6eZZxyzCEE5kOuex9p7H5cXm92CWy1Iyc4hUlRlgLQQPIaS45qF3T8ePuH/henhvMjA
RNivb2Et3gFzqrfQX6hdMghXDRj4iU1n2aekMPZMGjfDFMd73bvjVpUo0oZnfgtjUZ+66S1v9c0w
kCGhiFAejXJ8aZ3gog19+typPkCIQQM0HqfJtCkvo299KKEhs+HZmrQEMRNVJFod+yYpaZjJj3YN
jtHg5NrYO18rsaeAu1kOgPX3X9QM08YuMuBJmqCSl8y7wrIASCYTvc2zwVyHESgqBExTftzuNJK1
O3381T9/CZYBRRYn3UZ0eLFHx59PPUjbCZbjHiQoLsFUlCddsf9u5+JqGpP5RK3bfIqziOBZOlMC
ufzhbisd4sAjyNvgYLveOXAzTK5pe/VhHExQY2s3i3Z5japEKo+VY0ACCBERVkls7jtLXpZKXIrF
rDJIlIZWXsYSTTnJHrnEWXbthDBNgHDfBexGSECsMHMlNPu259mF/NOATw6M5FtXRzd49i1skPk3
Zaa4t2/LiLPHPAU39GRfsk0agbOHN0PRPOZNcl8l0Tnrim/1MJ5xpm0Q697cTr/aJ3c5fvaYkLqs
+IYWdCMRoE05ECF3HG8dY05ml0F8XrOukzjqKDypu3NfLdsUvDyxmFn6GIZBmAYqy0jfmLD2py2v
MkeUAuOTfuXcN52U6KbTYMGC7+nyWBXazDK8YNyuMrePPcjaUwnjZanC7JYOSo31Yau6AisMPtAP
12XCF5006hxk3KJGRHM0AST/9PFLPqSUrEXJFftuSr4NLtm54zGWDmrPkIbCRZF4dFBm9WLFLh5i
RNhmCQ18fLsff/VxrUSzMjfR5LPPtoIu3PuLSzOMsWJ+/JVrdxZjHk0jReitm9p70JIOdZXNn2WR
meBBwyMNz5+CmOnP0OdP6Cz7fBloiDh5j3v/gQPTgRJmGjpyRXlP8OhBR9ojBi5UbXWIRla3fHF3
0XVycifmO0E7cHDtcVZxExzjjE0cZJmWrD6HdZs+aoNyua2SgMOmRaZkhtnGLmUw0KoCiJZugXBR
Rmo31x2eK46Tg4DyoOdL7UN25V8g9I7bQXM88fl46jZ+79Hm+XaMb2MfQ7Wp+QFaSSoR5QeeIaKz
zRbz5HC8rBcFfZwmucW7nizL+jL6+zgkku1alxp4gU0phFvYiMfLkXvu+bNNJPhVhoumlFg6x+Xl
It96NM1pS26P64MR3seYCzb3QyXS12qe2ddSKL0Safyl8WmvH+ftYl3XIz9fXF+FwsDMHsAlleQv
tlEr7mLpMmMb+I+c6drowV94BaurJgm6BmIqtpiQjBKSVzkG866jzr1vzXlDWIowlbzxISyyPLOF
i6PyzW39e1Xnh3iynTVy68FJu7dMY3GKenlMGZFfyOgi7VLirug3vZvLdaip7sB0oCm9Rj1cLVcM
7S56Uy1zTAS2LZmJ3mR6ULdZSUB73Nj1FGEpdxVjBL5KSEmA4HKRgsXgHu+WseJQhB4/1njbOnCE
NBOBfJjOpRmwX+8ZVOi4ecYQRZKDj1uJ4snsZnqqKwgOcTKca/LZFKuwag9kngqLTRMz93yT1Q5x
JYM3pY32ZuyPRXPuTG7uj68n5EkThdRMaj9+bfkitv2cP0nBUhYzGRxUARCErqpEzMPG8Ie72R5J
v2CFI2VuXRmWeysUg5OoYjfteu6dsWDAiRam65ZPxYmZYqCIfoq66NbwmfV+XHXJGOLTE+joI7uT
YRRr/u59ntk/hP33QQguP4GMi3fQZ+KI/gDW0ncfUigaXBb8O05tFRfUkdTTxxdghcuRepnEOJm6
rWtIYSWzIY9KKwZJ3yJDXOX2fdhjFpvQVD8+0iiuhi0NccugEm/RAvqKwOnxxovkjb0tztS5Dy+c
bJnjGlgEdUNJIBf4dmiT+2wcr2Igadt+qf/MIhu6mkglERaskjTWX6YlBHCGDWQYLEkJxLK4tXyv
H8PtnGEck+3hSLvqGo8YHy+Gp20B3o+SpYz9whBvJS2N+LPt6GC2lGemE1lfYpLE4wcqPaf4NSDU
Duntoid9t6rj4pRm9p3vwolkfM9yHDrnaiBGDbwMv1tPl1IWNZuGYsuD59+HDeJv6GOmWqBFHL/y
DksALU7JLiUszIEXJkA0HWtDvQRID5wKAAvk/qkNks8wR/pj0pGPTd35PROP7XIBq5DBmuElrwSI
p1XtczzOeZGEuRlMVeRqZ59ZTOdEzFhpxifEXIiRBRce8wsqwZLzhyaTGvE74xW+ZnJEUSqv0lnd
AoaXWzZQTZq1Wwd+hzQ68nDLNTbb9MOAKt2ZPi6LqK/lVnRQDRpCOmGRvIuZJy0wB4tH5UpEmdz4
E10hnUkASNINz8BeZIBcJY0rYw8IQzTM1YzyOCXwm0XIV+cVzRew/ZfLFNdPLtqK7pk+eBbgKQCR
U8GR4lfweryeJQxxDNDYoX0V4rvnQIWB81tVJtjHIsx34L04lRAWim0GpB4NawbPlHUYzibzB6S2
LOgbjBulvx2iu0SPb3XVn1hiNz4+NQ78F95Q5Cvyk9h0HXaJI8ecxp58VGfjOoCyV0THojrUQlag
BneJPezxjBZHlILnyG5vRTMcCiZSpoxJr7sRpFaOHXszx27F4txmbMYCaJuD/lSbKUJHOpFfcQ5m
5rz1rvEFMAOKtWnYAIvnXWUdtcm2MIojRlE4gGrON6WMn0s6k6Dbja+QwcEz9cmxt8ifYtFdRTl2
Jm9pbuh1s1SnHFQrH6o6X7tzdCWq9MqaotuuEBEoGGwiXqwJ3RGJJPR/JqD/2ezSlzbgsBgBEPeW
ir045Xp0lgY9MfesRerF9OdgNzTVleER+WZkG5/pN/I2i+3MbruenXBSnIkF9Sfd3kY288xV1B2m
OZu2MLa++bOscF741Qzujrfqg2MjYM0vgSBy/cPff4CoaWU8GU3hnuvKhI5hBHc17+BkZim+E5tn
SD8a07mZ8brMSbWhHpWB6CzEqQgtXKqTrsXp4++9EJSzRco/AX7FdNHKL3wE2XmAxm52zpbgIXFF
YAuY9ASw4NTChGeZpzZJwA+wYpqnckmufPzVxy+0MaOYsnZv05aQ0McvfpeGnHHJTLdhYn3/Zx//
Yg6jC2b+0ERi5oR1Qct2YN0HnQUQGuDT4iLH/kAK1mYscsh99ElGphyNm4U+7qqzWEjMBav26qPu
95+/KI8KNsvuxi1cxfxs2PXpYxD8/6aEP5kStHaRlP9nU8Jz1HwpeNLmP9kSvv+uf9gSXP0XCRGA
bYrckPMdDzd8a9r/+HfoMX+5rqmlR6R60drUD+Q45y/hWtJ2kcZsiW2At/EPchy+BPhujvAUbA3B
6m//b3wJpvXThJ/jF0N9ZQlpW/xxprZ+4caxGoSwy0J9Bg9UU+rQjhBh7pSZ1wdVjbS6Qte6UiTV
QV7AYw/KcU2CZhs5eOs6ovY/fHw338WmH60L5s8a1Pe340iNI9lUoPZMfu4fBYeED6VkGKLOloIE
NpVhuYvpmJic8lrkbzy76SOEKAHItrxeEmnfr/TvnpJ/8frev/g0HFvz6dJ/6WKw/PnleR7OcH8d
+1yP/qfC7bt7NfoHUGb5GXhKys6fiVgPPgmEV7T/w8/+s0fk42fnUuFaUXgaHGH/8rOjSYRBl5j2
OckGRXZ3SvYaFHQ2UVwc15F8MGLcghmqhjOfjDj+qoFHJUWcnePGbveYT+tVEIpwnQ3NfPjDm8MI
84MS9P3NmRzz0WeF6Tm/8gWHCmeXoFLinIIV28ZN9UkRI9pVlW/usibCAtxwQg/sgFxi7m4MoE5p
t4h3vbxPC7K+uGirYXR3v39f9s9a6cf74m4wPam06Wo065+/sbFImwxYg30Oe58YReWPG2i0tEf7
3jsbwOCRnm8wNinKyUxCq0l7dUrhZZxAOLKDOjQxQS2r6XdwwqfzxL5iZwja5wcniK+FefK8fmOP
XX1vFaA9J4c2KR1E5nnQ41cd1prV9JOuGucAnY7qBoytYRQUrwTRH41Y2ndAsW+4yZJLz4ThTejt
Vot4lwayZNoGJDPw35vcrvFhGwVhExwlYex8MrR8FjL3Ln7/aZk/63nLp6UFtxWWGROVl4nsz59W
bIasT4Fvn6OioC3IB+GhldluEj5G2g2JtswjYV8UdiJMef2lAHSL3v1/eyOmyZOHGa7JDfXLjRbE
cFrDabLPZF8Ju4rwMqM0/G7uxn0p2/tpJhFcTs3Z9ukEARDbusb48PsP4+9XDl4wZFulHKFcoX4R
96O2rA0N6PXc++G7IQ/wsvC+A6yiGfjGjuId39GfHm9/f9rymlpiBeP/WRJ+uVpFH9sOhxVKxxhg
jDUAOqOR9/ikbgo/M3ZgIudzpuIr2bKbT2bnUiADs/Gxnjji/eHWkX9/3mhhSQcvjmXzRfxqvHBB
rsPLNK0zmR7aSAeL6rf20k3ntYhT70640xflQClGz0SaZyS7m/v80kRiOFIaDDwzLIGHtzADmkmp
00Amcuvp9M5iyHLkHAU4qU58RvkF4kMz7RJS++Q8l0ajvvuDZUL+/cmthc06JpaHp41B4ucrmxgc
/Wg6sc+DPRXnfC7963oJG6kRYOcYgz31PfeiNJjyMF21j2mjkCYnDUahrO6amR5pJI1V2SU5BGJU
GGuok01RhgRdB+vcK2lcpU2w9QF+b6hsAlTRkdUzpsDZARcg/aiJU6mSYxmOovrw+2v1Z6Pb9/vW
tumYheoM4vXDuvGDDp+knh6zBAQ0TZDVYTRAxAnB2x04W56rnvbpsdj+/iXN5fr/px3k+2vi4HOV
6bANkb/eH2Pp1gXRfyx+yhvvMhJqN2VU35hlBe1a1R6nXjfch6nlnj9+cdm66q+Md7M/LMrmz2sP
Cz1mFGw4ns0Oxfn7nVqGbYFuVxqn1qcdC77fPQngdO9oYv8h5K+9HGKxKxdPMYw56xL7MythU1PX
IIFleGmwCYI6uOd0VP9h0VY/P1GX94ZJxxGW1tzSWHaWm+yHb6aEbCW16XinystoXgMIaqo2Xid9
plgo8Gz1HQ403tulcGjVhZu3KamQw87VbwLwtKgXDloSmc/zoIgK6DE6UAjHmdurYIEojywnl3Ge
K+cwDu7WY1e2ioIGHq3kN8aTQj2CyzKanbpAJw4uvbgyr3BsV4epdT0Ghv6tCJDmAtfb5o06tTWB
04ZRNKV9nJXcZd+XAMPdZwmVijUIFrZHlK7MESHwuNiaRu8dOMSJGyB6ZlGcf3+d8RX+fKXhrAUO
ZzncuJ6wyGHqXxaD3B05smeWfQoC0lON0o+Eu9EwIrRInWfX1ugPLNqd2JC5wsHIe18X8FrW7NBC
Dox1MpzimHWkEkDaI3pPVrRuTqfMmpgCg9//OIBFWHtohiEPZmfHmeke1w6mtpDY1mmKYS15jr4l
Wx/t0wR13IaFuDFHnPuU/J1ysnz7QQ9XVRBDugyAFpNqaIBvBtO6hu2DfmknVMuPdYkgkk/z2vai
Egoifz/GqbVpKNxeiZquPOLprgtgol5bcxkemef3IDmt4kxuEFU+qr3TMB6wJk1XUNx2WHCysxyC
fN1KKPlsD7iEBsrn4akDNCQNannEJVvL2AOqww6RPzMj649zmN/hOL7juRYelm0RkvPrFI3bKQ2b
+1BCMe9DZj8e5l+GzxQd4XvCNZnZNy3P0OvBaAt8mMTstSiZlpuUGMZhc5E1Lmq8Cpxtgp1p5UyN
d9EGNTYaj6Fbo+R4ojmGaqs5tdfOWLLtgUd5spiZx5V8cQRj5yjoUpIq4xsCqgGx5TXO4xdLHRCR
Ig7jVIs5fTReNPZAfH8Qz+BDA/iv6q0jKb0tm5jqyaXQoCDKtG8c8sSjQ+lUCxHmtCvo8l3ZeDqP
qr+KOotOUQ9GJwzSc45HOW09534IZg9lxd9VlBgSRPf1aZqnR/oQhgsmXgcJEucoMv0tHxGUyIuQ
rlogelYRRZhUOqS9EK5/j3lxJbroYKVN+Jrk07VNnx2OnP7OAX7SDBYb+ba70wy8LvwU4wM5xnxb
xanDNh7KblI5GGv8eu2SpaQUpQZhottj5OL4iPL0vdFNcGf0/jtTOuZWihBmH6bgeKD0bhqVzpd5
8JSUADmQujdRh0rb+jRvydl1X4aS1tQ4v6xiei790CYS1dC1mfgOTetpby1lIvVDh+EDgMC+M3wA
Uc0E8zfcqyIcrwwMPxYdc8C+RLnRXNZHau3rdfuf7J3JdtxKlmX/peaIhb4Z1MQBeEd3ks5OEidY
kkih78zQGPD1ucHMqBcRlZm1atW0YsAg+UTSG8DM7r3n7EM2cOx392YPCAYh7XrkWrMi3BOcZwze
GyvAHZOZ5JpXJUpi+I9bzAJXuGiYxdcJVyrk4BgR8J8gF/KOCLaPIGUPDoK1fZz99p6VzIw6MioO
KTZsUPz6cg5GYLNS/tK4NV4TC3kDIq4yRzoyc7KwqKQPXUae+txMBGRXe6xh/bO00kNqz8njACWy
WCSu9AJuR+B+5o0/xE4txF5Cpg6DcmpPdYrJv4JyYBdFtnfXIr0tRf+Tto08okDojjKtfuLr27Fg
BPeTbSOsruYW+qHwTqjlftpBstwNdfsH49x8TZkJwHuiSaXzrpJfM+YvqcMV1uRnSQ/4zU6ehQkh
IR1H7wNRMI3xp9bcup1InwhFtcSDbEpE0HV9rhiIAiP9EwBBxP4jMRNv0REeLOlx/ZXqzXxuxkXG
jBAIgsrF91w/VWQRf5OteM/RVcktugrLD9y3BJbI4gflNUkZbcyedYYYR9QGoZTh0LMErj0NAETu
9yNDFubNvFs6CR67gK5t2GDKu7S99iYohw/ODDhZICJjIWh/1xwpdlt8Wm0Y3WNH0PRp8ssLvdPk
amYkVptr86yrLNm7gcUwc33PHGI8i54IOkPzqlM/2Zt39l0wShpriV9HeiG1kUjJfcHOhXTykvvG
EXXctUDWc7PQyOCV3LsDciLbEQW3XStjIQfKUNrdL413TJm/v4yGNe2cCu0NI7kLbtvkrbftz3RT
MPrrUlJG80hgm1q3qgMERqoWcg+amfdWwopUeNUUNRnibDbr5ph7NsK9ikSKpP+mOKFBrksFCoZR
XeopeMnQ0nG/TQdLGfYDrWhmQ8zvyIUiw65xlpf0ovSJ07WNq85L9fu8pcE/4cadjSJFb01NXSvn
JGWPZGwwHvuk58ft8ZJI6V+19SomaPhfxVlDZbzHG8VLJkTGbMZHxifGxgtnjH+cF59XSeNTKbs/
QePKbyRaD22jYoM++91Sro+44XjJTNQJRPZg1C3kC20ujwGyj/gWvHFSu+1TvQYgYoYCl+g8z1jM
lPVtskG3kIgUA4qsY2st2SFM+blicWR8b02nJkkQvFANEfvYj3HTkpKHti/L7IUsgVJxkZi3VJM4
shxqicBMAKP3pRN77mDHXVO9eJqqLpa8LJPQjkHbjxG4unS5G9eOarFTj9LHO2B3aZjJxLl0pvYK
EdLeJdqELiVNnYMaO8r4ElFLJjwNoyxriov/T2kb7k/3rAdzhuRfAtnFyhJ87+Xyfaqg4OGbHQ/o
Jn5oIPm/k7Kwhky33VhPkZrAp0+O5UquWrcVF749y4+lMEHhe7l+V7YrVjhF16i3mz+1tLLI1xzr
0mfebYA/8uBL0B1keal9PfqXaRrEjXM4iWFBkIILdPZVB1SgkjaBAIZozwTbdah2zhrQ1pO1QDZZ
sYi3GU3oxsIl51ugjLKSJIdFUV1aQ2QH2nTIV4DYCsWopsB2moNSl0kU2OuKQvA+ojYl2J3q36Z/
Y/S+uPS+dnaU6u4Y1lahWKf5zDqsN5TEAUmR1OP4ZNwWrJwRuA+ixfvOABCFmJ0Np8U19Dtzqu6D
UcDCsZb3PN0OYBj9M4JglbRx6hbjvUzcHIR/GRCSE9wXvUWjD0wf0TUWqebkUyBz1l02f0i6gyK4
BeLKdk4u/WPSorye6naOfWkSSxDYqM+sOtnXVl5cF8iW5q7vNSf++otFn42HzmVQXjo/qtSYL0US
6CGdPHQXJhATZmvgz2thXuzqjEXFDodmccgvbvw4Gd2SZKVhBMstA+53H+tvpe3ZGZFErQTvDP6f
bPN3SN9+nxr3o+sKyl1bj5sEPaER6L9AHeaUJHUWzdr0ONWDsydPiusfcV8nQASBmbno1nTfuGQN
pfbww9SCE7GUhHN1h9roPm3HeLcCk7vLRC2cqOJgqJy9wyaNZc5ie6q/j2QSHKeSOb2OkUca7pNi
koq11WGA3mTvrnu3NcNUZmFiaBWGceePalbMN2YNLmT85sjy5Onu3s0Vfq62TjnEoYOYc+btq3xW
3LKx9BqG/N279LvyUCtjjZca+3yvhhMYdOKK7SYSC3mDGIevdi+IUCzkVTMJgdcbFKEG4T4vE5NT
pKTWm8//LwZv2zws7whp3X2eKSbPyCErZ1h4r9ufer38HJGDjovx24kno29QklfP04Lcu/MBitid
TWbZmzYC+6xLOC+5A6dPOB8mMm0IL0R4Fgbe5bEqGaDrv1p8BozUIaO2ncm8UDn3yCrbcO6HjoNx
iUS/k/BRCo23BfncvKA/ydLmNuk9WWrLGGM9RdKsYYpFZawvOS8PpBSRAxP0+kuvfBWV8Pp2ck5F
1FQ9p1/gJXJs4XHaMprz9r4t7AFJ4t4zof8JNTyPHWPwqsfjjdk3TyLdJqBSGojySHV5TIcJCOSq
jsbGYlinjtojJYzR6Sh2BnlczJJNdnNBT+Rrd5CiKIPnBNc60cxGAQysVwkEc3LHKfraIZ85y1bZ
hh0bwB0+9CWSg/LHWOrv4FL9ve0qApxHDaJn86B54jAm+oDWnwWdSi3ijMjEW+aoyNGpjH3+ScUL
3wFltbCTJpqE/cbGALA5+7BXvBszWsEi9bqIc+cc2Zp387U8P5io2SwBCadZyXRqjCYGQ9fHpZ/t
OaEzfS1PdcvkbSQcjo79kUziz8WhxLBaxrtD900ks70LaCU5Vs2xMtUMQlnMZz1jtahr5Kar197Z
BWkgtVWCThrOK0xGZtzYsXmghya1FtYx9xiMXR7BdwRRJvE4VqNHIkH54WfO56wc9gygmnu5FIdF
eS85s/C47DM2goJgjjqzIjdNL7oBo94a0E5O/rRxPZNb3ZX3uT8/dRyCWT8QztsoNTfs9G4StOkZ
+6R78Lwus1+It5E1Oc/WbK+M55NX4C8fVleTnzLSOK9htYg+n6Le3CucBWSfGJjt0aKnLdsP/A7i
X8ZfFgziKlOwgDQnKsHsam44rw39Xcdqo3oiSrptf1Ua6pihSeWxND/gJCEXbydnV4Fn8sjsMpZG
XojUAxxqIPV2RAhn55JyEMRlMx0bL0Cm5HQeK63Kvq2HoZf3fuLg85mDNKxseTNNfqe2SUx4ICcn
4VlIHe73BH9P49etsN7sTtxjM6Ra927NlMnItRymrEZ1dtwfjkCk4NitQo1+BMpt4Ot0QO9OqOJn
j9eYS9fn9S/vQY+DoTUox22aVWA2EOptgc6T8St/bxX4bVupn2StsNWDmKi3hBB/tJBUhHhrOec7
eMPxJqK+RTufN+mT7UIt6bb0w2RBby1T91IIdtfacA5l5QEjFNglDlMqjKPZwKV3p5/C+V6ZwweD
b44n4JjZwky1jFEq7Ttp5VVIlWMd2tW45Chcw0wfCHscy7M9Z0evTt8avfuDJAnRIB77Yg4ohx2Y
in51n7LLQX/OwjJwH7Vh6fZWVYYr7emjh7s/JEb1CaRMVMlmutACnZ/JIDdiaos1NgO6RNbai9jx
t1xYaJVwQqoj6ZY4a7aIJlxG73Q8daL6CIRmXJBE2TRWRyMl17SclL4ftQYNBoGzYd97y96bc/Og
oP7i4zOurtteiCctzkbOQZsckL0+oYoz8V9hslDFPb+nuP/6rFJNcZ+l9aO1ZCsg1L9/X4LuYHC/
4Pxw25yKSscbanJffH359YGipCMHcUsT7yyISqMN9UBJMkmnqifW1bJKgj3baTn3yXwatu+Jr+8t
Q/aB1zY7tkqk97OpHVNd6meP3IH7rw/O//rMtQB7q3QhDT31X63Z/W5X1nQcXUXTqZJzcMpS7cLM
hy+9ub8QLsAlRMh4YDAn6HMz7vKKMMt9240dtJqqPjYb0XgpFkjJHhiJUStJlKz1d6piFXnED+2D
DjsLCBvdSOO87j5kU+BQIZIglMl08+dj0FD/eC06fwwZtFeQmOJ7Ne4Wyf6tu96ZpzQ1cj865QK4
Wl4FyfbZhOIeQkjJwlnbuOO0D8cRQOvh2ZQp/TFw/afSGbEVpQ+IFfQDPP09v/aBpgyklpVqDlt8
tdsxpS33eYGiX0zLi+ytn0uOF4vy5M8IDQVGU88NtPUYM4vTP4jT2qFLHdISpZEuPHGS9po94X2/
SNPKHiF7lIQPXWeCshUK7asl3emyrZQzuGZ27pRjbVNYd6h1UPOlWNTBuIESXGUd0vRA0t2Nw8WX
PSK2sXmQa77ek2LYHtik1CEnDQk4fq49OSO8U0TFm3/IPEldOXdVvX4sVps9M724euaQXXy/146i
g2SnloToK9JOHSlukGyDo+BoQXS64T0bDptJkhpTpCEuv5NO/SAdh806reYjAtP6WJZLwIoNkNAj
Q4TAZG7RrAe6lRvFSbUFoRcI/OWwIsqRWX4Q5tQ+6rTKkFi3yOoCeSHXMPbM+VudkT7JeMO54Dt9
dgluQMpVXtqNsd977nXuyIzyUYkQ02b6B/bN+eD2j40uPaJGfOPmZE9l5ffxnOTpt0nW9zC3sl/k
0xIxTNPNzb2o6x0r0kzS2LlbfrRaVR3xza27SvUafB/EQK33WngDy/usVjjjxE8QxyUU+0A65uK5
Kk6Vabd3Ttb+Fr2QD0h0IWxPPhFKuPw901HvweS9rSaWoV4Y9R1PPTt0NflcSqWkkFhnDqrlQfi2
S4Viu3cKgqdHcVuisb/Oy6O5Wh5345wiSkuCXdC5YDkkzjkmgvOWrrA8dRzvh3Ts79q0/YaeWIfb
UTlHD1PJxe+b52Ap94HWbpg99v9hqOpLW9M/SScKHxWk30SX/ESCm5/d1n9aZltcEFy8GpVj3AHO
J8eAHh2oXO0VylL7ZFjWiXLbJ7SEeJ2v4tNssTgOk3ulU5Q+jjLNdnUDr7600v5Q0z+8ouDVr5Vd
GFepV+2OeWywh7uAMPDrm1//Zm6c6eo/N+uGWnLlDa5K9jzP5GqSzET/feEIEM4ZJxPwxzfSJ8lM
LRx8n6pqe1KvbOfSkp4b165F1ExtN9NuwqZ6scaZ7ghpfp7/YnQaYTkFbYy1XeDAtgS+Uf4c59l9
CXDnHXtR494DnefSFj10cx+QsMIMnIfOXMucMdAVlM9VgprOwQ3GdfyEqu67rr4XczKS8JmjmSVq
Ver6xHtAnj0wNC2E/5dFVsPRkwVLpw6NhQB8wd3Io2WRM+soJQ4DKk1+nAsXhnObfeTw67mSItNu
ttQAuGa50+xrrKSjwKs7ukhblwpTXJn9tpAnx6umLeciB/aaucHRlzCEbRPil56+4bshrXn7wH30
RJT4b1vzWUl91bPs0mpBpcccfqZH//UZ8TL08KHSyZjEXnqnQ0qgAkU/sVYJTC3PXTiXO7wqlU9L
M1vRpk0VRB3XOK+GzO+maRvKUffPA/rUltQz39g580TqXooauZ0wiVkd/RPfurgN94bO0qynmtoH
mXGqrczbDbheINpThJiL+7zM7m+Zol4v3K/11XiZe+UccK3eZgF0X7Fcx8pRD3mBxQ6McJZghhcW
UY6gV5stxF1E0pqp/sfinFkIMD1rAKA9fpI0ok6eLe9I/WFWxVE9clHBliXd6D5t/zii1O5Y/Y90
4TrArvZyLP1D3lHyLS74smYU1dnvgteObKlbDm/RJ0l5tHuShhYesXK0Ip4GVkdKMqToIr0aLpHy
XY2ks9AKTlkNSG5QbNaRKjatvHzXs3IiwE8WnCWKaHhRXWk0lTEZsRwOaUXs8Ca8WZNm3uFieFYC
iK4L1luDFh54NPf9dEiZkwUPekmDKqjE+0QteSJ/9jAbUKBQZIJaW1DQjnY8KtTOqyRZeqxQy5vA
mJaZJEpaPft6MResPAbovWJ9tJCQzlgI6fIfMD88dYy0Qmcd+1gbEZbg6XMG6JljAaaPRJbsUGvM
MRz4RQVnEn3Bu2V4OHsSzfqRG6Z+0CpxHWxRnyplRAxvCWXvqgMjBajkZFbFpvpNa47oPUon4XIM
pb+IacqmUdl/6DSJ6sqjhdtvLR+FcDcjgaI0s/tM3Vbwu8e11B+NlBAdlDO4GBqyBbCRnaA0EdCj
jWBh5zFsW7HlLRRxB/U1phky7Zq8jrJVb+8md+S5bYFuXsN+07mfvV2TwxCUN4s6m8KnCKstNoGN
YZ+CBvYN+5g4yQ/y1Oa4N4IZdza5QHWJMpMAQcwMaBkJB4jUQl3NL2OYUqKkdbr2NpVJsje6X5Jm
+NENkNFmAd5n9ym1kQ0PZvIhXO3TSYkwnYDO7zj4vefoeXZawOHarhil9R51UJ55YOE6e88C8ZoZ
9bNu+mmcusmPuXbXqMBosMcWhpuL4CQ6SrN9EA1zmqH2jiSAxkFjvSVp+iOAvBl21tKFDdb9aFly
I2qDnFWBajXDR1mVCcNUK4lAtoLubhScPep2KS3z3luKtyGzmHiU4qkQ428coFyKf+ac00LP2Alc
SQeIrfNYKfZ+QVMkJ/pI/74KOCZNDlC8KlF5drDsSGjMYw1PtZcCHaSAd9X8O+i2FgcT6WgmZ64Q
5HJrpJFGVR66hX5gIsyOVynEWcZyMWhR7JGRvTqqqaJZVm+OK6BOcrLagcxnqtJhdc1r4tvLyr2t
mv2OFYL8ads3zwCI4sW1oYCZFsBBCQ5oSWwWC2u7vDXgKYseCdFXsbuA1qI5TcvDuOvtxEKQvrDG
L/0HEjFuD19+6Ik0IzVgdRgKAsHNERe5QRNoph4HBI+jc6KRofv7fsYFWLe3YPUPgUY2thxm/dx3
eBk7MGSPZNRht8K+O2f4+fKcGSldbQZxJM4cUqN4VpTwd4AGLbRz0cLR+2yhB991bgCs1KiKiGXV
CTW8bGcnJ7fS7tcfkHaGVyzfzoObwTiYgvRmyuQYOHP5UoU+g1WB5ecyV6wJxBcUBxMz8n7WOcTX
9jLdzZztCHht9xsi0HC7C1Az7Eyvje//dMkvhRnqHfty8B46xPkBffr9motir1cUFjUUm8CQ1UO+
TvjPLPVcMzLcVc3wsqZacpfZjX+xQQ/F3PVE6CWHdbSDQ+dxUOpqWdBysqiDTaqjusMVAbWolS7j
/AUbK3MDrr/ReK0wwsSg56Om7M7aZKfPzpp/jppFK6ddmyuW73tn9OfDYlp9rHf17wbg/JEmnjyS
rfUTyRacxM7S38wUqsGQA4psSnnsQHeM+JgZuKvHhgPXOWvovNjBt3YbdiTk11mq/VbPwtgxXEuP
nEp/my3Ppp3gP/h1zcgI/+9hKDzMGsOAnd01HvW00w+ENaiIE+BwzDttb4CTyEq8g5sz2E8BeTZd
EAa0mkBAtzqjYKZEE3/oxUmbj9Ybf9s9OUJDYlyd1iVYJp+OJWqSk/DJnoEGElZZax0A82BZcdih
mSH5kcw6j9METESY+RuaCCRTM6ZYpnRf0rPafPW99Yt59BAyHrz5rMVQMKsCXlRPpI0U6A8b3AMF
LOO6IrKsJKEgFnQvc6djwqXsG7b2g2tRidZ9iXhBRE7O6jbi4sTCi5OT0SJm7wCafrfgicyDp1E4
+jlJgRSlgApjhKmh7Otr48yYNJfyjFYnBbLlAc1uRsaSzMMJK4Z8n7LpJtni7a3c/JFMvHMZ4ojK
VB06g/Kks3KGIHeMiIZu6eAAWzcnW4JzXAm6kJyh6QhGspDHpNeys0XMLts580yMbdlbN24ATY4i
LZObUEeXituppF/gTQtbjWudSAc29rhyRzgDyKOC1e3ucHWDsB5OzSS+C69uDtM2G7QxpoROUvwh
rIJYhdn6pRyQ/aO/nu1qoULv0zQa5HKAYlpdRAm1yVe2R4Zylp40rdSek/7gl04kcohRtKPrB5fc
37D5BOocpqqzL+2g3AiJir1rtM1B45i4xPcN79IDTI7IsASbN+qZ0M7IQILHxPRsptkKDYqQmt0g
ZY9VreMKzQBh0wbFV0sgQqKwXyDNaWLpErLYYmEHhE0/jbIoNRmJa+iUQnrjFAhAhPZ5TfGZenZM
PnZw9mkYPyKiIiqLuME2x5lDPs7eHzjBFWafHIzeiN3vpoIkS39my8GGlqKKH1TZPrtroJNl6vwB
SmLEhI8iQ8mPdV6nTEDybduQKKmD+cwGej+BJbApSx8cSaipZsiLKQRxEW6KhHbsLpMrrhOk1r3V
Lnf21FZARnDTytXw6BxozA3RkuNfVVPkTgr0bUr24aovRpRM/au3cKv4WvXa6eNGfZzpl+vybpW4
rVt0GZEzOev9yCuHnmY42x5/upPA3tfAX3EPpQzVYFOjizmm5nC0gt6kwtVwFnOUY/RA7UriHMYa
iOtc2F5w3lTz8LGYoCzwgQuDlOMFVMHj7ADFYMfxY3/sL6gWhrix10fiB2VsUYWFptkhbPAGvP/S
ru9FZyyHaQFvIEwPBGYxUIJaeGbL6a0IXamT59Ti6FYJMYCkhT1jofZ249hbQF9ouy+KSU43MTPx
6+kpRSr4XAfmXSl43XqjSM6JDgtEjTHUi2+4d6ZQJ1EAuKuIijS4m1XwSrQRBpzsyLmQhIq8+McP
X9+b/vk/fH1Pq3TCX3F773y91GL8u9+UHNpznprtufCcDIfK9unXN78+9J5fhFK6M9atRhxaJJpJ
L8W5MAtx1lY8cewYfP3XN73NI9yzd8FT2j79+pcy4TrLSGCMas+j/p5ZLXYJDkOm9/x03ax3Scs2
Weotj+HrL2dfD+frU71u6hPeAzYQQmj++tBPCyTyv74GOjHGuVv81gpYMD1P77w6+pMAvb63yYwA
g7FFc/Df/voHep8AFzVJ+pWMZP790QLElYT1bU/x60O2feaN02Ui4IZjvTuca1PxYXvZZ27/iuC9
I8yo9sxYFVu4Ve+d7augRLvnurRCt6++vjX7VruXqf1s1+QVlU6K+bwsWwjrAZPgDRl7aPFdHaeE
MSuBxD/d1fn4+vFye2c62yenu3mRtkX3RHE41gIkD18qu/9v4XlZus//+T9+fmxeylwOIv89/KMZ
Z+N3Iif8ry0815958/mf/MR/2Hdc92+B5Tq2iwDW9S0nQLH9H/Ydz8Cjg5B+k9L/HTj6d6qo9zcb
tw+U7IAKwzJ1dOB/t+9Yf9NR8DoYPBj+2mbwf4UV/bJd/CXSdWwftoCFOPaL9Unw9L8IygevYPdR
2sqEdIc9kOmBwYgfhMPO/G2cxfv4op3SiAmlc5rT/4Pm2vgX7St/HPuSAx0VsilY1X8167SN0/Y0
iVfIfQr/Z7gSJzeTXIIU56DT3+xD3/005v/XP7vJhf9BcjvaDJsEaSJH8R2of1Y/kJlENEHIcDSR
d063Zxj2D5fEf2IL+merwPYq//MT/ReRb+kGghA1/iLB5uN6MwAiyThNSDRio3j77/8WIq7/7c/5
BkBazzNN3bMN4uP/+QnKivIinQjphGeQnDOXoEHbelAD7WWr8ftrLsss5owBIBE0e7RYZXENalIs
WWA5/ZnllRMVaSRagioIrFtIdC6H156wvVXUTmT4TLcsqRP/7OnfEo/2VFsgElmIAyLH92PrkQBf
ANwye82xgbgZCYQRB2AmrPA9OVAFuUNab0Z1MV9tF/5NvlKEwMlpIpcs7on/RbTvEW7rJ7s1n8aU
Mfqq00KDJEuyoUNZ4Nb3Cblc56SlaLTFtzJANabl6tXyO9zOi/dMmGTyfGW0D6ego0U4r3qceDoi
CTQORibhboufclFcedbPjDx4Tr7Lq4NsBF08M97KOTNh8ELDklcPJSnOq3OTjafZHH5bbXBvJozd
qfk/nXq85l3/bpnT67x01PHIFpz522LOcNIGXtm12JhybgI3TITjrIEdkYo8AoeCxP015mQiUmQr
pvN2z4BxflUSPlbXiXfajJsWsg2bXNsvC+iXmkR0dN6MgayWivC30ZiflsbPoZbi7i3zyDX5VWaK
ZsfHqmo06601Whqz1RKLcU5iXraj1i/fG4329RblPNC8GztCLSuDFo6hADHl5BK27xSkYYE2wRuX
z3IlosW1IidVYS7U6zJvRK6kO6BbUWif1k/Lql/T7oOx089RokBdGJJsyYca46twKdndPOQfCeQg
zSNKsfGZ4LvTq9PVn/rcIkZAJrf9HupA+ubOw9I+uujio1KiFJAwRToHqBvIV9/NnlKH5apDCbM2
Gv+kbWPblBfaKA1TEVSjo9aRkuGCVK0skpVryavmdyb2af2PNHmOJ+W36Axb+1PzfPNgDHlo1zoE
Vu0xMWcDD3v+R1KW7mrOKrtMGy4l7mDEAJAEzEp8LyxbAXyVH0FLT0nLIHuMZXmuS/61tlqfepXD
Z0m55swVdBqaDsNAaNr7PBAoOCCroA2E+pTGhV6Y1yqgvnd7LAk9j9mTzS0wxJO9cplUhnFpC6bj
kxZUsaVTQFVaxqwSmZBp2MjduH44X+E/JjGhpamSJzCPspKwpWXhB6b+8PVGBwjdlj75iU3vkd+V
hu3AGp/wYsymOHSarfPXkR1laE8787Zg3Pm6fBsTcE3St7+NwiWk2q9u5A0BXkrluhts/6kUECgZ
KXSEuBkouVHx7SwHr6HnlqftulFL84It8X4xSVG3KsI8ezcNOctCR+xgq3gBVMZALOiJdP6AR+fM
GT8rjdJzyfTjNNZ7bt87OJPFaQR7sessQPKleMwbWGZylFe/G161RjioPnn5vq48/HsR6y6kxbR7
R1TAlZDT7CrQXeQiSWOEowrgo84Fc9D7bB9MHCjVwj3b22ZxnByEuWYXlynRy/6wcneCcN8JTf+s
jeEZ08h9aSKjsLlTSbRGQoyQJJQja7yNKjhw59fJ4zVm4PTuYcaOvGC8iQVrXBHAa2xSSFoa8MPp
LdnQCCNC2F0NmyREEUXUEeAFIwXbltAQ2i4n8F5TtGxTMeIoI6/LXyvrTfSmvdfRU+2c2r05LR4w
lxsyAyq5tMvb0HWAQXRucYAS+xUXwu7r/SzpVAM5osU6XEcHXgOD3HFXJzwpRLr4kbmwU/tzkCxU
+DZh4Pss/iScN2by5JMosSt4U+3V/BQVZAQrCI6r5T7hmD+4PDB6dIqA3/aW2/lNTPOBSuFVM0ux
FzmKJ9QMXz+v1mG/RWAF5vzKwf1VBDWBF8mDTuBwqOfKC4H7vI51uk+9/Hlc6ZbTTYPAYpNKxeMc
522NEfW7yJ3XHtxRSk+U3utnWyyvpsPVyFp20pV1m+3qZuj1DQnyn2D1IuxYlNXbfWzzjq6Kl0tq
5Z56ddzpfr2EDudsiF7kZCDwTFZ5HXVeinrLuBmLCw0eCFfb4o6VaocdgxHCgPzR+aJGzmSV5Ow/
IVXuFbUfu2aQip0pzM8cKWq4ERmq4WEaD/06vC3lUU2sn1rAU0v9QpKYvpxkIN63l4ReN5Jnm3EM
ZQDNcKAF5bR+PUFDA43Wj9n564J3uuEd2Oy5CbyOFkkMPC0NF4N9lECEgyeHH+zIOE/MLBYFbzg6
8yTWZX1jgnNla38nGuy7KDNjhzD54HpreVnYxkdPgtHLk0NA7B2ddCtmavNrpT8ZFtuq5iREZ81G
Sa9IMLaqVghp+ZzD1Z7DlskLMgSxHNtO0lLu6BPNnrwVC938FoVtTBzQwcici+jgARmZWEKDEEXR
cFOYan5EWHA/JvLaN7BAZ8Git+182VBdrWK4YbAZY3wGz+zRd7yFCf359izgXIb+/Nopr6bCYxJb
goMJmdn+GdJmY5OaUVZjRzAaHYokT2GgIR8hhou1FWgIJHVgUBvj3R2WV9BeTM5QRbLKaoeOITTg
brBxYKv2uEvFTHuVEYhXPgyMQAAR93QmlP9dAANn7QgA1zo7HFpTXBsT1e8iYO+lsop1h1/Fpvoh
nTXusMwUqJTYANWF6DaaTCTWLRuA0JzMb3NG6LmDH3riWJMU491cDOMdAz2uUmc/NTUOBo0oeZtG
9S7PbRTgzg9S9fBPtjN/SpnvszHT6ShDUuVJ8hRgXyeXFu+cBg/QeW/ZmtGmHe2fCg4TID+8Qsi6
krCqGtqkFk8KMSsvJ6BlPKblCxlI/Q6mUoKiq/qlgcdhR17ZK0hs3WWjprNoCxOxOViqluasAnB/
RkE+krcznIqeQXqgzW6YerfRTX7ZCCfDctDetYHIk0xbeDUQbuVeSLgUgNh69sGbm/hY/JMI6BgU
prPzZefQg1N7r+AAx1PpoCrNZHyNq3+EYXEx1/4BJU4D26N8g+Ym9pMyNQRNzKtspouTfvQDo95D
SYk6xiahgknAsYxBbW/UOaFjDjW3P/9eUfydC2uLonPon6GsWobpBY0x0zQIM+wOLReRDjJf98+L
xZ4u7FmLV/nBajff0ea6pBbDazKDgaHP40sB2h+5SvKz3Zg0//4gchJwpgVg2fJgauslUPm7UQfE
Bupzymy8InE8g9uSta0MrTwwwzZP94Wmf2NIPoT50B1dSxHz1g2oxRgq7FRDcwTxJjF1PLQys18W
K39iQlxHHoy3s2BAHonBMGLGATQu0XXCmbTEQSn/HvUS50DrLNh7C+YvJ6LDutjxEKR4vxI80REh
2eahE/R81cfkcVOh2e2ueVGdWIA5FAy0AOk/5gQPdPpxMNunBhnjjoTC35JbM267j7zmgsim7Ldt
gjtZVg/cPojAHeTAKODEi3phSGLVoT5UH6u+RYM3BHRqGUNNcy25W1hye0Z4HPB48F9XFAtFTrIv
90tyxYVeRAEiZk/AwmL1SBlnzR0Cs7GBaGObcEuHidRQtzZAUIMQLtIkvygteaycj3/j6byWW0W7
LfpEVJHDLSBQTpYt2zeUvW2Tc+bpz6D/qnPRXTt027IEHyvMOWaIlINhLHxWrShOWrpkGxApGNRg
oU2lFm8A4pHxGMffKfrazZTHdCAIsFRLF3BZsmqmuaWyIRAC4AoriaXWG49xJ096qV01NOJrDByz
DwHRZ3RfIBBrw09BN+TM7ym2dovZDNc8njkGUC9qYeCTnA33pdWprsbub2p4EDOC/6YrGhxJJsWx
YjHqptjAWMowL6xCnuh4CbmME7dT8NKFpeYVovymyaSTs8sy3SY0Y6LFzmSTIdmNVnR7AC6qitJ7
JXZrTGjwgDIc+fBdyRXsKVvkti69IeE86mTHilJOxXxIXCJYj2qcfkfFWPBs2/UGERiEpSMzUNWz
Xmo/PQ2rY9QY0BpNhqRMu9Woxk8eyn9MV9lBaJS21WoGqGU+V11tsarp9U5HXu60YoLWMu2fmY49
roKlJq1+Iy2IdqHZcBXIQXdDs+8OhrSm8iRnIeyRIax0w6qlsZ2T1xUb4Akr4YsaFS5J5smZ3jrx
OoKTIBAfWkqLToLhUHc0mygeqSmBHFWr+7DtaTawWEakbLl0CuxF49YPjYCdzkS6fWu+d6nE9kAV
XuLKuMsVi9BUQISXKQu6EwNZIjuAIcT0h/KJInauWj9IYKiSOaZowUtwygpNu7dEVzhRkEZuQYLi
KlMXS6DibPSGMFnoOYiI0xbInvzu21i6yJWI8xutQWXlQ8p5NK8qJaxD6tMyx+5ryqwXJDPdjsqK
5fOkQz8LQOMlrE0drrgjhXDus1bSXAvtw7gAAI4ZGUR4SJldw38iNMP0GN0/YBJcBHP6VpsMzY8k
8/mGZySn467A7x5k+ujn1fQNNozhZcR9JhGuiaCsoHc3WyJpy47LvRs3xMqxllZDrAoju3xTbQAf
6tjQ1bY7wjzmdkuacav3urvkBNDLMxRVuk0uTytNkHc1K1Bb8IdxvdIyVXQhwvgKWy++tzdGdIyN
hH535LREO6BRUArKvp8wtiI19KKa9TgfVVSSTKNL2wLfuEPuiTe0zBuKlMyZkrMmMXBziMsWQyKZ
fdWpI27ZtvTZl1lKGzFB05HKCF6MPBi2oqsXykchVauimISNPPs2hOgTZFwa/yMKA10Ry+tKq79K
VaAvmKQ9uBZcx8Gxx52xmJMvDLXBjCS/iUv9m854OnkEOxbB0CwpRAC4Jdcv88Kt3hYf4kxeW1lI
u7msbmUsfFVhbtjU2YDvsBsMs+oUg8QzjTLHbnXr3kVD616kkvGz0jQ/4pjmSDNWjCPyed+Ia29J
jdot+zUxrrz3Gp1sAEHOkcv0O1FCVuTEVDszwXYO3+alUJkcpsu8DYIN6jZgIL0iHSEKrkZNf9De
hMko/AVflofr6SybjMDYzLkRfrhNXuAMFWoHndHiqRWCora6D3n0YhTBW5GEbE1w7dsmwSw2AW7C
xhBW7IXg5pHa7GKtfFadBtivIFU2MDe4Hil4RrzblpE6TWouh2pRnCzkFfDuHoHt39pYPSk6C/tG
LBM/qSSEO8q0U1VeTUZwhaqpR2vBj1qGyUkImKQkfGxUtcq1EjJeZTgDpSe2r5nJ3FXpUCD05l6e
1a9iwfxkgtSGvWbx0hbdaVjlV70lx0FimrSZK9q7bijQoVHYI5XjEAwqFBn1cO2UdVOqc4j3ov6m
UyR5UiGAR+8bx1B7/aCY4i6+CqI5bOeoA0WX9H96hOYiQTVaMqCreLvkNqRGMlhAZwvyeyXDcNDk
LIpqKdhnwQR6FhhlnhZbvSwNh+nzazXHlrf2d2Ahms1cP2UmGKhAIicqON6SxPSJiSS9IuInqKtz
b3A7RhjAj1lC+TOv8aSifM/G9t0oujX6b0mcIZ/PqdFYHCi9TLGi+zNxzl6kkcYmgQMd23Z255gj
LApiJy1wtSgRGMd0Gk7IOwBExREoX0aC2zmfR2+WymkrICCxFH4HqF559olx7Otx9BahKXxVXUog
JOTRJchjFLHC8KgldyMUchRL2k2pFVI9KIKC9ahPRUQ+Qemx/2y555CQRUaALG9m8quEIRmzQqht
FZHY+HlRvqO2eYxtdZGNyHCVgPRMIjcOmTQ2HuAt4OOadRpzwhb7MdsNsnzJ6lI7TIvsqlDZ0K3y
dM3ZPTdDxMCpPnDg0Nivz2q9t8AZ0qYlEV2TZfHAxkVLqUsIA+M0EcPXUoOpzv28V6k1I072aaGF
lxpUD7JuUskZwdVarRkjkp4ciaQHt/3YsAIrp2W+TOP4DBKQ5LosmoAqo31lkZFZ4gve1eN/52Ly
Oqwv3pKYFOstU1dwEf4YDBh25DzDkcOotdaeQbkoiMoCp9GbnyoXPjIoeG6bTtl+SXkqkOKFu5w3
EL/HDiGKSUFpehVBDWFKmvtoxRZSjKRxBs5eKEKa1xbWm6nhp9ZU3lNkIDiPzdTLTRaak7rP5uag
a/ktEpgatmhbKHRKKhbCU5i08c4U3qhjxeSqsaU5LWgoUQmqIo6VKJk9UghaV12vrw5Cni+qJjGf
OUKjkSsnE4SW9u2fHqiM6zT5zQqZ32bs3sOYZIeGiFOgTA1WvxBR0zz5U9PsYA6L+25k+FgsGB9n
KfsrdOJ70ogsEk2jLCdhqiN5gWuei3vNVjB+tL5mKJjxyhpBPWWKcBkSkgKwUBaoN51lktOrWgnf
eLTjkKRsWay+gCkSlRKSecujSNqHn7rwJy+V5Rtr+HTYzuyr0bf5GsnNtjKwVDBQUuCryOY5OklN
vi1brjl+FKqsfrzFgAoF6Mww6iXNqa30p5g432eL1OnitVymTW5UWO00uOfkFpS4vajYiK20p16b
HEUaLKc18qNmRYznEGKReKCfNRQs7EML4WGQcunGCpL7TozY5QdAMYwmL+xGZxKENYgDKCSIq0CK
u35lsTMfrTl3G9QYpFKk/8YRy5s157d4/gKfxso3qU46xhGKcovTJPuOBeAoVoHTAx0BdnXME7Kx
DgGBwdvEsFxGGZ0EzV4Hu6x8HTtVsMOGdUAg8ZSQCI+2Mln3GkmHSsEAusPZbpVOPuQP3A1BcAAO
azh5thjOHGm3GslbVykEtgmqpw2RV1fVDmHqV63t5ibFJlzTkrda8K0HsRck5pniyrPUZrNY6C+M
WLLsUDefayCVDhhrIPfWLjrpKOiMsevWI2aZ+HN+CrNsvtIGenlicZwyGwW7uimb4ceC5G0TI3nW
ySnX0pDCHXf5prxP+lHRZ4ER/yRsOg1XaMFW3O6awKv09hhWAcHjvfQQCGqQTSx3w9pkRPgNRS26
Efy205pSYjKAaVFMlWdA2rJa118mySN84MKNCvULTChBE/MzCc0je4JbK3HYjcK+IjXHXuTma0rR
No5VudUxCmFBLL8YDD7jSXkgAHyMKQT+bjwJJkapVMELElZJhbIv/2r15UUVig+14Q9SoTlYLZaY
WRNW7GcFDbm6Z1UExIWHJcpPAV2EhEhKeu/qNTQito451wKxxeU/RRAlfm7OswY5oTO/QQz4rGeT
t4U0PbaadImpysCz5CTv4arWNdkxRYPwdj0XmpgeOCNFjf5KDLCUqHXS0seMOfqo6DRYwUairc3Y
DxHRYoTE691LXbVIJQEkHNME4st1igCB19Sa2BGga3YaaxYdwa0zdHLsNruZWxLacTD4otiY9mjm
6O2SZLyVQ43QffqUkwDFinJpmS9tEmhjTqVPVxpJEh41KJ4gh2NZP6UttpO5NZ6Lpr+LOrZ/Oad0
iiLsXWpxjlZuOYIjhSgEOncx7Ck6q5VpzGMm0jHO/NfkZcAaJBXAcwdCLhLi7yadp3OLkseNBULv
yZflNdD7gaFr3c4w8MNY5Ys0AJTW0EM7c4h/s9Dnaof6pfb0oLNuY+6L+e84WN+FqVwFEPO2ht99
GjgtQAUh7H0IzcT3SxqgxBYMby0EgEFhREi6mJkOFmG2icnMTHltbDtlqwUNdkRuq0xBFWXkCOQ6
PsKEA3IiPdFMSfO1esoSQzIegxTem7pngDqMETolhDL8TV0zIpLGITtowg1jFDbv2rhOJJocRzYO
N12Eeiu+5aMUe20j6hjW42fS47sRpKz10lnxyHSIDiW7OoTj+qtWj+o2U6+MBfDgBHpwIEYDFyKr
nLqSt02e3gfE4Wcd5VbZZY2/kKLiq5KfmItwSksFoMP00wo1uyGG/geKveagKVD8p9xyC4EVTEA3
308LT5O25KEb8kHIgc5JxXtmGiQjZ0PzaLRXtOHhDiRbuBWedePOUseooDH3AcpK5iHUqf89C0OB
L5DIdxQAPA0m/RyizXTNPj0rK6E5Z6i6ybRTjUjJ/R9zsTIemqrAOJ4IESarxCNZl93oxBpR5MP7
76BHsVDY7RjcOq1K0NvH3/9dukLi0OLDciF2sV4r0Iix3yj8ZZJKIaRYR4jMV1HCSpqnQHUgANd5
Cy8a+4etV8OnOhlnc4Ch/t99Tr/ypzR87nLy3cQSc+W6+uvDaGMGfFmrjRInqUoFwVeEXI+rYcis
h7W+xnItt+p0cTuT0UVdrhURc8SaXEYX5wo7sZlBaGc5esW6F+HGdoqJOkLEzI2SVK2bKNDpIUWS
4avJezmxvqyRNWkcgJLIzHlLmgEkfwMuvygBGy4VgsUClXlHNgS3Xn1RGCzujXJhQJdtOH66TZz1
C8N/WjUR/NbCU3lpe1bfzUjLLvwlwzjvpRk7NPBx0rIM7kElX6hPeJEy/Ya8jMK2I8vTqmmf6L2o
HEWs2JP4F0uVtLEiy9gPxl7q9B+EchakpBDqv6wqbmR00/m/X/XtILlcqAgpIYR5VhCTEIKrk8A5
PO8ij4guHEZQULAQIJWWqNfNwhXm6lWDX0wYxNaYbrLAPZt0uQYmFEtHMc3lniCKzAmlpxwHB/aV
2V4aBO5kFHU2AAbpAlE73JXjEK4SbTdCq+YHPB/JsZ6uUBWRNwE/v3Ri9gt3ofEmvQEJTvmoB3L2
TlCX34jkJWfqB4ACvAnaTCsZXyMmM164JD+FaLAmJTkIoY3iqn3wqSFhZd0PM6fKP/H5oxodM6pG
41RE7rL0li3oXXK2LOjh9QJNMIzrZ5GSLW/STK3JFm3rRlLyPvPKuSf7hIQqersqtNw4pWnloX0s
NSYLco2Vv6+rGI+l/m9kAa/JGfdsFZeOZoZeMSbZh1HW13F9oC3aRakakQcedO9ISYYNa7ACpeX8
13fDIekQ5qKLuA70EbYWtx+Y2X1G/z9BFZ+ErpDcTBEZvUWESKMMXJDlYVswwuAZdoLwaYADgNhB
B/Qoazztk9H+WuzlXaJxTJV5b9VBPGdBj/k6GSiQWa26KrYnrzO0TzmWl70IcYQXRbuPM/AixfWx
KiKWSPnQ7sCkn/MKNWUh1z0FSeuVCgss0ry+hLEoHlPPKNbCp85c67WYV6o5RAWZihUVZKo4osX+
M1YQILfYBRiMnY10TraaEs4+1c06BZ+GIzSGaNOPm6JSg1eZ9qwacAsIQfSQ1AasAWk5lIGzugv4
h6T2M9vxfaATnQQY39qHhXmaJVREVS59ZR3CzinLJH/kanQzLl4vSMm1L42hwV/D8lMt0qOSzn8y
CxG3H+ZlD2k+9dW0eC8ilp2WPDEcYsvvRZM3BPp4kGtr12KZ93WtozqSZdCQAhcf4nP2RCUunRDP
SiL0ImoTUm2qcNVOSBtNJe/BmovxpRIJddI1HqEUNpbTsOszDQAGSHmjvtb9vrSuMEsYfiwTTbip
bwvgCl6XDJdUHUGILzkWn1TeFEvAMIV+KKw105MyfAFGKNF2WFG7/+9fJU/xvQI+HkF/sfz/L2WR
C0yC+CsyHyaMpy7a8//+V/aH/NV//23dNaRL/fcVYvGRELKRIVags4iLfacCPGn4HJnH82WTvIvJ
NQle0dtrBHKdHgX5WJdsVEKWbKHi09mA9Bhk/AYgT24WdwAmNmm2p6iytpLlEeQVOhN2YitqhK+7
vmAlbFsrOM9rjFohfxed8ZveZggNuxgrplfNwaVqx0MaWcuVnyHei1XPdQ3zBy+MXYkDBi4Zhb6F
fWcO5fhWxGyPyaJMEcD8ahrnWC6qhN0lKft9vt+LxAN9MRGAj9iKMusojOqu0LqSrNDqI43SjknC
+AH6y8mnYDiJmDz80VTRa9JoUdcop7BRO4xDfIZKvLxO1diTZ8HolNAZYn7zybdi3pG8ymlecM6c
6jIpULRM6Mfp9WRKpjwpvNhSDk0cpFTW6T3Py8YD6k4yH8KMNRpnQffF2TzxCeb9syuDo55WLzOh
kxtJ7q76Km4GM4jmpG0OzKQIX1nAA3YrtliQicqLpFTdKej+HE2c1g6r5EAAUmiUf4wWKdK17GmR
N5HHhjdqwQoj3DchYLamhpaXHMR8vdNV5HmWMsX3QinPw2gYdsTkcCOFrbVni7+rRbbLo1x65I3Q
+kBbSXKsBKGoI+mbeQpbSMHGeDQ9IBbtGTs4ava2OyuinPvLYqEEnhLLb1mrMX3Q+ldUOuR4LbMH
YL/aMQCML5FobUcSTehI9wCif+fCTJ8IKrBTSfshCqdd0aL9iCO2zXUxo54HeGQXA9Zl3ZJ7LyXI
yEatZddZXh/AT7P6gje20Yl5sXuB+z+tqh8iDQ2visx7VY1MJiq2uPXMajpZZUhDpCUHdYK0RNjR
fpb1HI3p+CfDGSOzg3QKdnfGUv4livamjfO/PqqRFcXqUTO0A7s3l8EQw0hJIXcgaJ7I8vAx9sWD
i1g7q7OEWr7BUd1Fi/qiX6Ge9Lc+hl4hhwwsMd65irgUcNkCrJfSaOwKIhoFI883GdutfYMelVtl
ME5wGkafUFqGZjTkWwJwzEPCuGgXtYK1B6th7Wqljfajxo/B5Z/vQots9lIsW3oQSz7qfbD4Uyor
pySoTC9VBu1cBmzYk+jUYtc6o4eSV/+QeDUkAIUQFIstKUsGChdCm7oSCqHEHNLVJG24M4Ht3VHQ
hLsymu4gUMCZYT69dCCk3Ebo4ketkmIhNLX46K16JtLbyF+R7Kw2vZICmOB2eHsdOSgBDZXKHebo
RdC8jbQxDhlkzRv+KK5wLa7ewoDadBL74g3QCMSFSc/eYBljFh7ZC4tNtQbptslbu35ReW4IcET8
4cC4CN+Cmf1SR5H6OhWICLLEMl85mFbJf2W8Iq8qHQlR/TUAQxXPpcyEG3nUyr1FIcBvk2iRz1pQ
ipspfu8zXceTwm49sOAfgmW7Romm7WK9Hc8A9YZz18XjeSwq5dhH7DHXP+/qsduQ7DWwpzK0Uyt1
hyYh8qPXzbcuNV+7EV1ksXxn0xi7fbquFwDTbXIz/EiWTsOehKtBDVvD1SdV4l1KJq8cIbS1PWGc
5sAHIUyl5KJ1+8e+cvbiptEYU+vqpi7ZjTaiNMPd44KeiaPYpF3+BVbqKIpSecV0MvpLdR5HgIFZ
nRrXhVcsJPqxCJO9ldTZPdc4jtkAA50nUeueDwW6KF4/On/jkI5ywIOIjaBaoZSAF7UKdoTOKaOG
AbiwaeJIRxdgDCdNHdiejIG5R7RDrFvT37swOXRNCVS0xeAraOm1ieNt34zJHuQmCUULhzx+6sqe
FBKoS3N0yJoL6jX0PYVKFVBO8RDoPol7XkgeVNtNPjc/JpFLugAYZj21w6wSbD3HldgXuStUjcZu
dO1r2ZKAxkOhpazVWjG0RzzwvL1RzdZP95cQIRZCsAqBAPgLM1KsDSpKHfwn7morG0SuKnM5KpqO
/59ic41ohr829wdJxaRbMALGLpIc2Xwd2qZZbJV0WA+fu7zjQJi2XH64KPMLgLoaEevijUPM8Nwg
sIxQVqQgxkKVlkUaCBKdnn4CojpTh8Aqo3NIWCyqyWurS/U1nCd4mwzFOLYXH0g9GBRseWH8tizD
cg8ZIxyNGm1LoYjBqSVjwMHi5PSWaO2RxDlFqWBLjjKOkhDATw8FZ56YCfBDLjvScpersUgyk7qT
KUrpuTV1bx579UhQJXWeYZh7dSCVsY8B8WYiFpoQHB2uqgtbQYSqivIUkuoXrsRrhJCZK2u+6NBr
0W9IChBDTtyoHQa75dTaZqHG0LJkVts3yRHzDkOBBC7kZI0wgCmJOY6BwuV7nv0BxtSocDCePcuJ
/cgsWrMD/7Rhv6OOcONpPWTj0qmAt9qIhU1fyTnoPKKxhqg/TsjLduYMoiUxy/pIZXbG0jh4Pdcb
q/XUIem5fNDWSaiNdOIgrGnfTWrD7H5o/UrtN6xje4/OBGCRITSbcUaJV4Yfgmghe2dk7M99fZ2n
nEcDLMItz9B3WaYNihTQdqv7y2jOliyIjtpmiVfUZgZzCtulFSCu6vRwT0oND8+qubUKHfBAQeDm
PaZ2oQA5tUwTu9hAPFLZzFyMw9EwOm+csuYwtfrlv8aRd9Jucl3wo3ohgQ07WAYyDO0cLNxQvwl6
Izt1r+E65OfxMtk4aQZy3KwY9E0q0kfXoowyXAjPSy7jZ11oLwRlzje5rjLWCSymhIjxnDFHNz4k
yZsSBgRSLMVOF2X9YOndcU400GBJctXKmSlJFgKUrdV+Z8QjvVAXZtIhLHvpsAzsB6v14f/fn/33
r2H922CxkKVB/GBYnbeam+uGsm30dhtqhnhAxmYKgBwTTw3qfKeQpQetnL/471dywZofC+46Ee8C
1zyZjafeBmJ5ZcJjXZQK+j5ebFSi5m14H5G7PwgI28WudC3ezc/hn3UE0KhGTwngH4PfDWWV+ka7
oN5qLgR1M97M+RR8KcS/jjfsvhZaQgF8BBWGA9yM4C7pIwSO6SdbcZv5xUb/xx9cyhed/xUZPbBr
CQDCm3yL2zMO5MTmxkBkp10L3MaMr1+NY+wBYRE9YfvWgDtOGHLbywXvvfVgRSh+GzueUsDqX9Jv
3fDU0l1I/fMnt8bk+1M9UgZt9YnwlCFy9Vv4pubbtv4eqhMHAnQ5LGstq8yCOGrgdzZ5s33okWXa
n1BG58R5wFWGALBSH+gYMi+BYewjhZHvNSnqdg865mQaD0HAk24jzvOU17RzkPYwYxp/6h3Cko5V
5BfGsemsItPC7beHQpw+8heqbrXYzWtyq49hI7vhIel3xVvyJnwiJWCUhO1hU/q9tlHe1O9MPsii
TajpEv12J+XV2idcqrAp0B5vQ5aJ9nCoj+jbstpOPoevfLCVG8TNKz/c7Kj/Jn98VtN+eI8e/Zvk
NYqD1PYkMJNe7PmFpxoSIp+OE3iGbg9nTKUVUFtUGHbxKpKkS+TMIxHsKbGnAaqFG3Tn5YIfPjla
MAnRUOJIGAEXOiPmuv3yMm6xv5Qeyx4oGGy3DgaBe5U974tj/iZdtEcxOirpIfI2Q+F7UvcAlYZ+
T+KO9SLejAd56jIXjgCEekd5+d7v8QYszIYBCh3zg3licEwj+YDGQ2AeYBs6jnkbPlnYDV7x25xA
lt6mfYZC3wd3vlEPrwgnN+Rs8MOQa+QgqGGa/K+l5P1qXGZ/Z+lnYtxva26NzeHS8Iz7xA7x5ADO
IUdUQMV8gAkoMToeqmeQWIivW8fYzaA5lF3yaopOTyc77Q2GzNyqbv8Al3CmD0dLMJO9uY/eslVX
7fKJQNMMIZMcQXfuw5fpVfCTs+bHO+O1Ka5avNNDsEvuU7qRLbmjNk1ru3h2nZ3+NgdyrsEAMSxh
tuqFKs8du/1o3fK9OQSMAZ+9p7rCHSApIVyd3W2jyENNEp0Bwe2bk3Gt/K8pctqj4lcbVLm1S6zm
M/3EEPJi3NC4lO8q9l4XpwrorTjcRLDY/pK/DILziOfaRoR4FpVrt5UODH3GT44y5Zs93yqoRwHu
M/3OkOWdgReKKDW34Ii+gYXVn+Wr4LAyqXz10R0w5dfjVvpuP8V0w6LV2gineif2DipQ8vIc873e
mS9S5Iz/dLt0wTBe8pfV0YMUF0bgNn0BQSU8mBUBGmUERnDvQ/Xkf+07gdmsqTaGr90Ww26eVeaa
L/SJyx+pIh3Ap6P4otysW5TsGIMFu4UB8pl3iGY92afEeXwLqgs6ZBMVG9ZE+j7alxf9ffSMz+DY
HEK/2FZ/LfZeJ/kmqXAGZ5AfDLYnfHG7Uu1etINyy57u0Bv37AYjOfYGsq1fmdu/i4qTXhJCjima
cNpsgZUjRkZaN/6F4klFrwt4iK3PDzpOCBKmeR6R1ijQBuzmgWeh5lnDRSMjB7MrbOqFq1F7rrFx
O955u3qLvgQDr5HT/qNjnTaQRFEnsozFrbppt9I1Qn3sJ6mrH3pwfHzYXEyF5KyPplX7YJuX6iZC
CSzdgEdWfBBGH5oNAmjkdfqm3QevauWoM9RAYFtIY6/Ci8ze8Z68oucWGAXbWe6DuZVO8xbjnbpl
Z0oE7ffwLzybJ3K7Bxda5RF6zdU6LheQX9D4zJN1DLVT8IsBPjkScsEEmI3ogyeiRO32rj2Mq/ER
vvBI+DB2yo9wbLfcfwlNPQODHD+aE22bt2a/wvVRijriBUaLw59+6H/hAZl4yPLVlj8kBv0rl84e
2JFupbNFRK7PItfatyE6BQcBsKhAId2YL03uNn9iuBH2yafIR3qXdtKl7r+SY/4k0JupXYBeGZqH
Q9eGTKZ0+U3ZXTKOsjnY1pyH4uiruxZ+8S6fveTP6t6ExSbldOSRqZ4mXstqG3FDzeXOwk9suv1H
vmtxf/e0zrbBdb4Ddr5mpW9mV0EswwJku9yiwhdlu9hAAwDPuTGQZt+U2Za97s06SaK/5ma7mmHX
/nTUfYvbRLoI7+mm21K6y9f4NzwlpWv+iMNO50y9wvRAu9C7Ru6jE6YIUv8V2+7AjjPnR6xfh86e
R0cunOmAzDfalOfiw3qnRpeOtWAbhsMaUPhizo8cN/jRzuloy9cUn3ywoGexu29LRKeHwPjUBBwL
rnDTX8Lhpk/75ZC5rd86IQYgvz6F9vBdPOXH/E5gt/nN6Cfam4finKub9gPYwrxp/3HLrVyug/It
3Hl3PWkPZos3zBgvvBELnNrWjR/wgC3rBvWEWHuZNRq4BoFPiXvaVp4i3DNzM8HXO0r2sJX8BZHG
e7ddkQZEhUS2/hMQQAT1wdHFQwD08DT8deIWGhukkiT3i7cWwaAzvAofC+80ARY0YxfzEBNJMW2K
+Z6REX8An0Lvb9fHaKt+q9atvyBMhD7szB6xnztFcKzY6++JthVGr30VcGDkdhdgoLFz3rwDBsV5
I8esn7fjReuPgJVwY8hH46/k2o5tTbONEzt57UbspCK8zNQbsaO9NbcRmfx3geZyI+D0uApeiKQG
Za2BMpmo9A03ZuFXvrklb7lZLlxh7TWvdmR0RaLDwgr5Q3/IOtfEilTs5Tv/vSHYBW6DYTPfp+Fg
pN6qrYRZgWcyt/XIUwgOIl2FFlO/USkk5auungB9tuaDRlLoTxRs1W9z76yXLtkGlKGfCR74GwcU
8ic5fmUoWNzbS3wp8FTux3oTvvTPtPZTFi8aZxTGIdfYmRQu1T/RgErrhG/ahRCQBje6vkEZoG/D
8gxPhOEc5RwqpPgcfpmf8olDIvtNbsMnAR9wojfKZ3msd9G+P3Qf0Kwyf2YjjKaUlDNC1bFNKU60
bKPcJZmWaLNPMP8miqL8UCrOXFwKw8UCGDlmcAmXl/Kn+qwinBs2rV9sUpr/gifG7lH84e3K1V+8
ZfM73kVsWJluo5JDOLgKvsFpeMalkW0ApJ7wKPy4P7QvbDuDJ7zL5bT8lUf9pXxPYL1uzUdI+bUv
3vCgOkR5T3jzyIkHaIjvyU10p+Zm5VPiYrvVktOgQHGyV+q4rviCzVcyGj1NzPWevE7MoZgHeHzt
U3TdqW3e2bgF1VMbbsI1f8EpA3yMcpztdYJU9Bux5/LLg63GGHEIKSVsMziIT3QrLy1dx16A/cGu
/WxuIVXy9g2Lo920Ezr65G32AmrUby58AVbcnroVw4/LwLz4jGu3+e2PLTEzGwwjKJ9nBPlvBUf1
PthSt7j5LT0osGE8Mog9cxefiLDCC2ZSBTvGKYJytgk/uWeywwBIAAuM6hPYXL3oy74CLUTPnKJg
35C9HGCN4WrT9trZyO3pwFydOYW6DXDwVURzgf9yqhfWv+GnxIFFRQXrgnP2APMtewskl4iOD+Gz
mj5FeF2ZW78zdQ6FXeBRQcU+EgWE1JRnU/MgZcA37/DxAjh5tw7fPrWPaFs/fBg8VVPKeBqaHUyU
U/6YXk1wyJ+W4cIojGym7D+zZmsPDC1sJyUY7deGlZ9XP8UtH2NwD5AUjTzvYCKhGPcYBJvyNnrl
Bi1RjnvqPr+FPiJbk/Nzn+2yY0m4rh0eskd4JmC9tKiVegQ7vwwC7uo3+xkaUQpWc4NNxjqiWA7B
lHJpxNfizsuWruKneFMeDDP4trij6BE+8PoMKJKRsx9Klw9XOGSfzO5oFLLfNjggIFm37I/wh9M4
F/Yoqrqz+cSw+538NduEld6ObOZ/wdHErBnQ81Ej2+XJuuNlZK5XHcc92ErNBdT3kyfssOiHtp2N
SuYdgMWGZxTXS//OqOD/mDuzpriZLO9/lTf6Xox2KSNm+qKojWIxBYXBvlFgg7Xvuz79+1Php9uI
aqqnuRgquh32g12SUpknT57zX9iv6wdKHxUeHBBb5urc/aLfSN/ipfxT7pfYGJcs1euQeAjwkyGv
HpHP1X8Wv9i12nxeDacpquRnXjPXFs5P57y8d4vzADDvmXohza1NDM3Nm6NyVttn8jL/JkwiESuU
wcZgESX8mdjAA7HASsydbmmsxLbYVneAOe/tHu3WOVVfVjrHsnDZX3iPZNXBL6KfEs1xAIh+9BT4
3Nlzk4GyXJI2jZZCyby6r7eedhE9GQ/Mzhv/0VnFmGvPO38uzq0rBX7hE70FQBdi+OpRwFxYGlD4
mf5dupDXOUT5hcCyek70N89pncy9S6ZVVy6CM9SpoMBfK7djsBlBYpzhrDPlOhsPsTYdhhX1PPeq
v1MeHnKFtvycsg9NWzjnbIz59wgs+2m31K+YOLwkb6uee8/QX+0bRD79X8Gu+ckmIN0qy+RbsusR
/2Cf2DorxBZviVEsCuuJrtuFdoFsJUThb6NvHLbdt3xZ961y5/VwpoeYjJClnXq4jZ86zyDHOa6D
vQ2e0TyKyYx0kJMz7xJ6lXxDlHdnHXSLywAOzA6B+Ufg6OJirG9KdH0Wzo1767GeZs599Mwcbh5I
ofsNeEx5638hHKmEHChnM9pd5X15b3wr7wmP3g1CazP/Ol+295xd9cvkQlla52fhVl5YDwWrLQdQ
mi4JngRL4xu59V3zvV3TjbnP7gCoSfMeHOmmIZVe9g8c2DGYLC8ycJL5vFzKtPxo9n0VG2bTj2KL
AC2K1iGgsGTe7uyHvjsX8+bK+dl290G5lLCaQb5e52w5A9W/tq5CSv8sGxg+HOLQ3VRm8rdxAXVX
eXue/XKWiDsN+jImA6iXcr52V/zFdIXjyVX2hSgI5lBssBG5L1bFjbHpVoyAfKEtShqCd3CMvVlI
PSj52qFgSF2IjZLm1tWYPsMl/JGQlnmLbiE/5fYqLBcE8HuJQD4CF2bZ2rrMHssH6BSoMnbKVrrz
jVPXqJBwb2p9ZQGCbkXkbCRaM5v978LOxJ4mzMS8HGT8pQqWNOB9CE3f3dDh5Wlhi2FD6yv+OVxZ
Tw7P/f1/R/IX74MqZ6qI8LxUGnsRFOzjcJ6cuR9AmNKG6EGKNISLKoPnNkeNVNlAWg3CariBcUjH
L4Bd4pN7gVIGIdqiICYH2Hujrzb3UN7jLMZiQHZH2QTAbk5rOhtwvAcNGFx5oSsd6VKX/v6ls4vL
Ws9M9LW8aNO1CS1KnYQyKqJ8I57Fc1qK5kKgL1nPgHNRhAWfsIgziZPK/hdzuIsQ9UTPDVl3fJOA
FiL9Qvrg2feALIu1l5GYg3uEgkjhWYd7CpKDEm0/PMlGsJPCa5eKRZu5NqABBepzcdXq6pMaYraT
oGd3atpbh+fd+MipgmWqUfblzOVInL8F7O7c7Z+1zLl0KkRvXd2tIY89BKZaslRk+Me8iFrHM1SW
4pnUDmyP3dYq63A1QLWgMkPjzMm+6uV9r4NeHX/vIzoLWqR8QiFtJ6LstujKmwrPcmKkfoqe72Nr
ZpRQ+/s+k7RVpctrKutLpbeu8abH/UC90jh4isa5SRT91nI4HCG2PAvNnhMLXodq5GwdmjuLtrJR
ZRuMZeiCBnK64a4d1C+8DhKYVMfOuM+ebAnndaup54Xc/bRVQ9oIB+1dxNIdrUB+usN1HJYVcQY1
WkTGCFrdukUL+arA5gcjFJjiTl6vGtn1T3197GKWFt6hojtvEpJM0VAMzDGTUKRBXwmh/kRHUlvY
KjKxPuAMHG0c+KP3Q2380vE6ACTCqsNwamlEpAu1XG8gsOML43EaVuwXNaR/afOsjI6Cr2RzbMBL
lmEKHXYmF50IuphdpCaNZBfrVkcfIhXIFDTsF6rjn5VxNYvjfFXowSbTMArJiv7ub/9UGPp35GT2
VxeKJtsmHSJ9ou9idUZXGalVrBGp/eV0+lwuXUoHAVUMaQQooTNJtUuGK/3+dZXX9rOGjqM1YCrN
ErZBcws9/9fCMnJpZp3aKQWdlhjHJJhihbnyrfa6N+HCDzJo+ri4hIZ3aQrwnLSTOdmm2pmOeNyR
WxmfcfoGMP5VNWQgMX8UkzeghIbcAw8t1o6MLEKAx1UtS88evhNr6Yv3xc3oT46CMEzfju5Zc2c4
KGMJMuHG7Y9Mh9fuqi/DoipgUTVbN1S8eV8PC7abiiqlPr1yzEsJD2zwo6xA1GePHlw0ZxRwf//x
tUMTUIXiYUExkU3dnLyJkI7dkKHLvTYTyn1WG99ZmgFOkkyrHtCOHoffUqrvWYakOPKIJUzUvCO1
Bw4AywSjogi9W40iGmLASJ6o5Pq6wT9ywiW0WxhXRfHVBgOCeiQeWDGvN6tpgecoR3AgAhyG80a1
ff+pDr1TVdMsKLL2qHo1mde9q2fsSviK2DEboYk8zMzM2yOLZz9JpzNHU1k7hoz+lmWpr99WB9O5
r4RarJvC2KFNs21ixF4tit8VKyajBGu1yXbIGuQYBL9p7bMuMC7hf3TQ16Ot6TGjojK7bi8c3b7g
3a8yW38W1ahZgodDXlwOPQIamZmv5NK5lmvvF0LJxfL9wVLfqGexGDXVNFQZrwyh6BPXU2HoneKq
GscBQWrqWilqBSYYJ1otfcw7RQ44XseWdtah9iSPZWV7mRTRV1dpATiGKIyY3bMr1Gc7LO7KUXNB
c1ErGFr32ont4sgaORg7NJ3G3ag5ppr7n/+huqWVwkwtn9tlZp3WCqo2EK5Oh1F2Sombu5CW+sjp
/47ZQqBRu3QBwFGTQSkd86D3h+5g+NYI3LIOoh5g6GQKuABLFMnucSg06J5YeYj1JWojvUdNKFfz
lWuwnio8bUyXNkbrxU/v38DB5asJQ9VldN5MJuLrOSjgm7zMwQ5A0bxQVIrMjQ9ItL+z6wCXNS2d
lePKg5eFwcSoEqM16m1gU1ca5WQ6aHLQ2LtnZxREGQD7n1aB8lxZIQVX9zKLMrR7Ik7ZooLe3+8a
z/mBTgTC+RRGpKDZjCpL1ShD9f6D/YuRtU2L3VjV7TdxCQwqE0gu1iUODzUldlODFQhqbYnK+GUV
gCUeFHGGNR6I3PT+/au/1T1TBTNsVDyTEdzTJnFY7xy91mP2hH7U6ZEoTbQD3dSmxfDMxZXCSCiQ
tNWRZz4UtXQZxSTcmxG6sSZycmFXJ00ftcV66HiXAG6+m3b6/f0nO3aNyZP5RqXCE2XCAvK7HMxi
pdvxkeB7cE6yGBTMVZmV1ps5KQK0WtSKRZErS62lBdATRUTHBDPSZNvtZYJ0f4EJ4yV8mS2kJprx
4Iej6CJy8nO/aC4bGX6orSrzto/oUllUDLze++7jGF2VIIAbjZlcS/2dl7E396NglGvdINj/YxQc
w1G+O/JyJi7k496sybJhazaxRwDZn+wpupHVmoRY0BoLRJpXbOMzPYoXKiCo0yBmmVlldAe7m5YD
cjeulNM1yUh9M5HM33+Hrx3mf9+JZQuSVUNVrGnQyfEgs/tMy9d58kvC9V33VOrXVqXQx+23XVE5
5xqCFZ52xCD7bXYCatIGWGeZtqrZ+xH6I/AKV6mGIozy9TB4c0tlTZYM9mmaNfDRCLqFcywfGmf8
6x1W4/lsw4I4b2j6NDtG1Ngf+t6GHYab8SwAmU0q+5AVwdf3R/TgdXRVVnjBRHN9fPI/nszkDKeJ
wkrXNrWbwVFXUguZIXeO5Jr227SX5/njOpNkS9IiE/tSroMkRYVd5BzMN6d8EwllYAFKqtNXvIn8
9Cwtg464nX3TgzMrD3Y8PrWGpm6WWHuBuUJjXQOPpWievAzIhGaDF3PHSW/zM5QPWhBsuY7ATe1S
M9JFB/0+k5MV+qESLh0yiF7UfWox2io47q0bwwNTHY75ASrZeekucUZL8eC7aHGdmCkNBkHC1QHA
pzg8pMNPeObSWcuBEs5kCzySXn5W/2xs/Bqs0MMtMIcvhqDIY2vNOZ7SanO7Crya/U2xQEog+5hB
bmqreXoGDEnZwWPc2K73DXcEGeAq6jrGKE2eeb9kNPHmoUMH2zJsapjIPy8Lw3iQlyp2GBya85VD
hTUVNMAbE7pNEAIesDvvqz8MO9f/8v5MUQ5sTCSUlkEwkEGGGdNsKYoGSeOYlmK6hCCA6rW3TZRs
tVa9tQvxg2oE1iB9uIXOcy/i4LoUno5IUwvV/yL1jU2f6LeQ1x8MJV8oXnY3SNF3xdSQGtaqYpZG
6mroPQo7uTn3MY4pGuzqBg8PHEiJKzSfn4oSfrUVbqG10aXSva8pDgEzCUFQTfyI2vbWqMTVUNW3
akjJtXGWeoBvhhSLqyLHohMaYYW7EQI5+Bd29dxr4XIG21jVL+CSbNWquYUy5xZPQZ+caZry1LvK
ypGsK/RgwplWqI91oqyyjtajz7CPlrq6j/cF3YC8GABXwFk4He9T1dtwXlr1rWcqT/t/15gXZVpu
Qd/OywaFChU4XxWJTac5a4O2YF3Ij2WAz15HTFP0B01NzuBZbCI/uRw89do19C9uiDaEV9xJQ3oJ
2wXNHc+789rwW+Flw0XlocnjuNJNlZSXem09YaVENd8u7nG6HK7DRsDdSq6hxqU3nEGZUw6EqyMz
ZMz5JkGL7EFRKD4ZoDKtSTBBMz/nUNCDjkaGLHWLfoPFIVoIgjpkXBgorosnHwA7kIwCOIvMaw/L
jiaoo7XrI/cybueTe9FUS0duQqDlIaZHFKosTdPi3LRGDgR4+iaUJH8kqsULG7xcbSoNHoGpfCpl
7WNnVT+VVL4tC5A1nmfri7TJ6CbaknvWVt2RTUx5e+rQOKHJpom3KKqY09heuH0jebWZrF0oA6OR
hQ1UlsYL4HL33OmKb048oE5oqdG6tNDZ8qT2rK5l58imph24D/Rt2c9s2+D/07Ni1Yd26/Q18rL2
HYoA8Qr+Xywt9rohkDpmXdD150kEOFFLz4pRTaMaOed6I4AV47Rgy+ZPIz6PoBNQlu+u0fsbLlNH
Av4EsUTFGEUVIGedopoPpnStNRHP4lcqinNoa+kpniFYSUHZiP73hxON85GGJINBbUNVJ2eDMqww
/IRThUJrfVWpgtZ78YgGFa41xS5vk11U90B/tAGxmPTx/Zn3NoPWx91UsZCEtoRhTPLMsMlgNykB
dBSbdhN8Jdx2+h3VuqVv5hetGt8MEuCh9y96YE6RtSN3bVkkRppsTp44K9O0dps6WqchkE+whFlY
Pg5mjegHPgMOOOkEjlz3GAfWFhT10/uX36eAr1ebLms8tqroimka08TM9aMs0aM8Wg9GpdNbbJgd
pgr0Tj6ltPolwNamgRxAexvjtERC2gIbFNJx/Ntl+76otR3OYWBP/PBLX8Llzzqbikn62Pc3Wn2J
jN8mSKHoW8Wxt/U2THDjHDpI2g2D2x9D2h/5T25QtzbrmBuHdO9psIEH+ymAhO+25pHTwaGJoVH0
MxkmMiFjcikPqLBjV/iThiG6BrisJK61io360gLnDWWME2Ul7t9/MW8TZh4PxXQNkfMx2EzTLj1D
WFOyQ5BAfL3IHtNe2SHJMJcz5W4/5CGuKLpqHZmPb9NKXeZIrsljss6FJ4vAKCliVI4VYt9Rb3os
a3U9/OKb8sX7j6ccGlNcJNDetlEWVKdlXNKuzvf57rWbGFuz4QyfstAouLFVpt9ySbsIdXUZyFhC
oC2gl0TZQoNpVfdnPqBARKoMdOAG615yjs2sA+kSY4AHqMJeKJucCF9PrU5SMVwNoP0W8IAG37vF
3YYY4FxUfnVeN98UJwDkE6ARpRybasa4007X4xj6LAORMHaaybXZQCqByhFeuAbiEjpEPyogaC3I
VkpcT/FoRdNtBkETuQaUSBLNZZe2QRXH7hcPEvysbZzhFPHBy73gra1ABLRZ1JoC9xiDURRr2Alc
H/84nYKZohZzmHGAQrI6WTplchPpkMi7UUFmLzpWZToEetgk8MSikdG222sZSLm9MFrEi/Z/HUE8
gXYSok+QyCm1IgfXtt+r0tgUDZIMQyqPpHh36dlafor2MZIc/g/qeiDfOsT9pLRZI8QlTlUlf0Tg
eZmNx4AjE25cpG8G1hZjaUaxhT6dcEOAhqunE+j6VvruBKP/hrEw+01cgEbLEURxDDxDEpRIIE09
wc5ZaFl5/f5NHFxcWA5YAuc4ZPEngSTWc5IHN43WcDqBVPHYcqjsbKs6cmg7UG9kBguTcy9B3aTW
93oGw3bTkixPonWr0XQCm2jXSHYQp8u82ZBC7dA8AA/Ou6k0Y+vV6kXhNBctVkHvP/DB3c0ksbRV
m+Ino//6RoZAhkaMNOtaKdG9qPll3hWr0n0M4/7BGKmcZRn9KHLjaiTCx/aP969/aMAZBZ0NXbdl
eVqRYxmYTegRzfrQeRrHuwBfFhfOkWCtvj0kUwQjMtJnoHyvTldtV4aJMqREDIzHLDRPAFxHWQQ6
y9qGvYLKAzEr0LDhakwxaytmOcrzswaMiVqgIh6Obu4ocuJYh7Az7Tsf+68YzRzVwWygAx5YKgCc
jofhQ9EGdwadE744UJaxzcJGwq8JQXbWG6mtNlKGFyLY+ERVL3r5aNQ/OE6qhtYdshf2m85NxCBZ
JtWvdd99kZQaSeQwe6wpmyIJaYOsifwfdfRDR/illZCraslIzXzjJwBg3p8Y1rgCpuGAF0WTV1c0
zEkm+5yoVQSe3DxcQzKGpYPQv43wAwqUOaqVPtgvSFJpVV57ZBOkBFthlyvZ/mbZ+g7X+ov0uXOh
rvhxsy5JlwI2SKSmPawc+KURozFfZ1wawrnsK3WHgTBaaUwGWcse9Sr8KrTqNs7SR9HJFxlC9bMS
5KRefCtsY5G7Euha8iVK1ZQgxW5Q8hsNtaZM+KPw8LOf0mz37BgvMdW8gGN802hIwGRWgQmVhryF
vKTDP3csC8FT8x5XykXOtJdBnHYyspbqhcd0mIWGj9bO9/3vLTNe7Ec5y6moeOmPQD62q+oH371F
hZX4B7dvmtoXTjmWFGJ2trzYJIgt2WGzaWlyzscFUbQt+CCvXxsKFvJd8MNkpAOh7IIieQzc4mft
lWeDrO8knyyzagnYeZHfosVxPehFS1qKUVzh/cQFSiA5UnuAEsz+GobXOkWLLBx1pqzIBBktmU8N
k8vOjPK00cA9jrFYs/iRjAI+8lK4WEUNTILUvalK+lmWdGQbOJRgKLLOMRKCN+6P0+Qusuou8BEQ
WUuVMlO65MbtnI2Mwbyb36VF/yjj3Zc60Vak/ZEzjnogIioEwzFpplmrTfN9VWFV69C314OjPCHX
9oDY/1dL8Ra5SG6D7HutaGtt3T+bI7HMALjjPciphU+y9mg31W2SI6hnZ3T9srFStSo7ABSqkyyp
90CpEtUttrNn76/VQ9GVmpZiku+Tj705djeorXaFm6brNgDRZiVnOSaCTtzeFmFyNmThRm7x5/Ng
aIHS7BNuDhzJrJXr26gCHWF5UGe8L5E1/Aw6/SG25acBLbjAvlPi/jEs5SNnqoOvV1FoS9KL4Uw3
3X11SWCZa5fpGjrdVW62eEOXX90qO5dlf+uSbCVRh9EazoOY/h4JbIcSa649Vp5VxRDE6tc7LiGv
rUo9Z26NHs0qs1np9AtWzcpI57gK38Ks3+BS+5RF8hN16iWKbaukda4Mtb6Fmj8LKxsYM+LTmpxc
vv8mD6UD3BzHGY0cjJPbJOrGTqEjOM+bHKr0AbmxZT8YD4FBuHQ9a8b59EJOqC25hnFlumKjd+7X
I3dw4FzFm5GFZpscsOxpGphhfldhn4Z3TN/cju+nxffaLRExrx500dzKcvg1jc2LLsT1Fz4ZOI80
0B6CcniqLHcrJfpDgsi+pMOatZQjq/PAdqxooGqEprMnvenON+hbJgN1aJDQNefq9Nkw8l1UMoF8
N9/aNV6v7w/HgVMYAVlWVUNRQbdMAxEzw0nVckjWVAeWBSadBXomM5RX55np3QZez3/sjizn8R1P
dl769bKhaXSgdVWMEeqPg3s2tDhPOxSvYCzfD+AYO7jhVnXppsmxwrd16G3/ea3JfBNSEAa6PhbK
BPpYpe9AMFVQ6uKEo/iPeYc9vG8Da9S1lSfnV0OWWpBw7HO7Fyxacw5lfTcq+sa6tXTp5xVZfyan
+j1C9TGdfNxJkFuKsH1Xah8ZHvmslLIdlFgPCX2toliLisS5dZ7VxW6vfAxEM6b9iDZf9qwnyrrX
yAuNBtmVYDgrcTHPE2uRpM2X3n9yVWshygQknbWx4WBTclG7dF2l/UrOxXlWNFciRvRF6lfFUF5J
bb4LEfCpJaimEECj5jJu+jOthqWW17+CoNo1JXfpJlddgoJJ7Ay3RkSnRBVYGqWQtE99CwmbqMNY
8Yd95oUcz3DHRPPFkR+wsvkWlua6QLJM6jGgR0hbdPNGxiRHQ5FmmcNH2ytcCh5lqYOShI2nb0ww
QVbg5su4Ayktx48Z0CwqiyU+WNX54PYRWqgJ+4iZ4+STMgORF1jp2qAiiuT6G1YwTFBaLavAbQFu
Vi3adAhFtX2AQUQd3tQxSaJGZ3yUz4/4ilF1H1giWgnGlddZ3gplISDjVLBnmDA8ODk460BoqwRb
IFvKtsjowdFh1g92skXqfK5l5GOW3J2VCVuhgWpcCF+4wTtIhM/4WM8tv9zZjn1u2MVz46dbt0i2
UlmBpXDAPOGKbKU/S1u5VyN4i0mYfg26M7QMZ5aJ3C2Ng3sLcSQng+SNSLHw1p7Bd4XOpYypVY1w
gOYZy0o6G6dEZ+Zb0VvnttlDIuUmxziASPoKfOtKC9E9dLyL1q8fUsvt5kndr96PDwfXj2JZCsFB
A7YyObCaeZlX2PIma9yc54VJRPba6z7D8QKUkN6bi3oQ5zzikTh4KEmh/sHpFTAFWKXJZQ2vR0PF
7WGR0f5RZHGVhDH1/ORIJDq4HRlkmGPHljaimFxHBxyEeL1I1m0v1nVbw4lCCT6GrUs1JQVOh+im
txWFeulji5MrxzOFQxGfTdUyGWOqsNODo8jiPM5ag44CHI4oB3Fag39vJfOC/3wFUIBDnz1z3OGG
4L/wfBCvSCJeyAUCyTbFxxpDnqoqrkMVSy3bPHdilQ6WgViygxFNi3LmLFYSliBu3G6Eq7Nb3dSe
i8c0069vEFPAbaoxChgKCdV8F6MQFwJx3GL9nZo7rUYGLiRc1v3YI4ykU7VArdTrR6aT3D9qybBO
Bgx3PAuXWesq9mSA/E9qGQLMaSDg4+s1szT/Js+2hZ2CYdchDcjV8Di+zRRlMPhfXTi3A/MrR6kw
NhFt6JHPCrYFekso95KJfHekFuDC2LHziBsaOnpzxfUp1DTBpU2SildBgJwCVagytqq5GjQuVQZk
HBUkhCPHX2H5gQsBAPUqyp4hUiFMKqPN3TXI8gOMaF0dS4NK32Vdmy97MP9WVrnIOwgY2go6FPQe
rcbclDIkyqhwZ3UHx7YJvg5hhvpGPILE4Xz6DhcYZQXfX4OH9ktT44guwLsxVcc1+sd+6culESdh
k6B+SI9JvYvN6Lxv5VWoYFfzoUtNj2hNht5wiuTj2rNQUkzQF06osSOTeNpW0pHHOpglm5yrwKUA
R+M49/q55FzN0lwveK5wXXq46bnJwuvS5Zi3B0r/TXGxF4PJjtzwkcc8lPVQpaEkRarFOWySIpsF
sIIkIrx0tH1RQI9jKC9VdWV54lzJeL/8+f2BPXxFg0r+aGz6ptqAODXoFnQM10VQQAArdqjKPCpO
f59GxXPFHoKq0+L9S+5DxzTPGvGx1DpBK1tT8M9QZqj646CwDrrIO9UxOWzAOEK2FBiNyrhGV+Zt
iTYTXnBtdGvbuzxExbHoyRGKdmz1pXDMq63ERlVCdoVnGldkpP6wEj3QBkNKUZ3AecSKjfMQ0BuF
LgdS3HBmZpZ5OhTDynWy6tSyWW8trDS8Bqhtnzfo6M5ZK+e+j74UzdvyVHFuiwhiXIUmXCy0dRqr
d53IrxMp6WcOlVgAzXOv8lATFlI4V/FPoDbbwjoe2ed5iWgSAEBMwtJTTp/JKTr+3wIb1QkDcbz3
R/XgrGXOarSCaE2DQX09a9vOwSvNE/G6zbPnqP8qUBsJneEM+borVV9UNY7Up8NwrJB5aAKhB0Qh
k4Ku/uZkUDYSBuqqGa9RqH4OBl6fGMrHPqoe4xGD0RXZFt2f3fsPe2j3p/ME4l0ef9ln139EHlkU
IYBklA9DtpAUuZpTAU5r3PqL1NgEtvIlSvPdmJ+8f91DEe+P607Pz8GgR01qyDHE5m5lR8yxwC6v
WlW5L9Lm6v1rCYUXNl0mlEABiXEsJSpMSuVVa2PogSnTWkuCm65r2rkPbN2lGqsWUYWNS/bLwMyN
7tOw6mUPLruNZgZ1Q4UX7TilNTPKteY+RSnqR6bZfQlcbYtWZRc7CJxqESA/SXlyTbhYpY5YnmN8
C8BILlQVWF6H7V6JxqAXIJxjDHdVjaTJEN4SG9HuRXlq6SVn5LTQomGblLC1cW6735NLTDuQsX2C
dieuwhQ2Ui5x3lCQv55x8qJgnJLrS8kOm40SSgh1Z0dZuY2Bx11V4qaHMSRQqkVitN+aQW8xgePY
o1TGCrjXlWO6KDm3iF/iacIWXKExEZ66KhrCodZt9cjbjHlzXmj3NhlxVzI3sFRYuF53r7sDNljV
LkjrK+wesoUVSuddaCxa5Gd9yfslDUW/MLxqg8dsdWUUHm5RkF9x6D2yxRxaNGI0oKbxwGqdgjqj
KCvBXWbU1TNOV6l23yBHUcn6vZEZ5zR87yssyo5EevXQ5BVgMmBDWLSKp/OJ86WLbyEBwoysKxXB
e2C3jjpXytMcJVx/dIdSxhZc6Yu16QRYGsbOVecHwdoN4tuipq2ZqbR9Y1w71OBX4mQP4O0xt2qG
UVoiPEeLF72EGkF1ZLMWUQMFWDFQg3h/XRxgCuhwLMB5qIQbapWTdeFKfQSmMkLzyImX4KdguMtU
vLtCudJjngr/rWzmQ+qTevTXQ8nDbE8IgNl9SoXchYgoiWrV1EThKrnFVQ/8FlSnFa4FMHHRb8fS
I/raaEvH1BCPz1C8rCQMKCJ5tIaW8X31G2/9/kO9dfxG+hHQgDImUzbln3HG/BHRhNnbcaVq0bpT
g0VOUR0pNXtXpVhZFGq3VISTzdMY6fBYVXYe+gqc4RPovS7eIFUSrvyQYwCqlbZnH4lDh4AYgLZp
HY1ZgvWmMOt2xpA5DcE2s72L2o8epSjfeinEaEOHiFzhcVKg410a3Q7xxy9eV10atL5mjcPJsyqt
r+0y9pLnKuRFoVIPzC1+7nErsFq+ok7sc0xrQPvo0q8jYyofiKBgI4AKAHCjsTPtasqB45qUjWLw
2QVGSiF8v7onbDjyBudnMCKMbjek/lnrbUSL9EAahMOlkNFuaL0nuc/VLzTQ6G5HKAZpzujPWeeg
3pT+0R1YLn30A3/IZNEm1RfUUdE9wVlRZNQ4EpPVYviNNA/QVcW3k8XWozpu2P4NwQqByiS11lEo
dNx2E85StrZJVRxyNI+68Nj5QjfF2yCghkhfRIGiaUZdU+cZnuLNfZlrHlhDIS3kPAN5Kmk3tuHf
J8CQZlqtK7M2I1eyJfsiFD+tlhBsBvWTa8hzxyCbSZo1QLZ5bn5HsfTZddxN56L95AbG3NXS7bif
NNYdNpjfx6SwirT7sih2Sl0/qfT66JvfN76q0P3nizW52nnk/G3bnImsokHunRuJ3cxdv/116cja
lWA3cPUgXFEthJJe5FimCGuLHTLHRxQBCbENml9ZtR6iUXe0l78naf/zyFw4NBUApGkyoBUOtdOu
Wk8zISorLV53QRohC6nNkPe9id2yW3GeY3x8sW10CRPPMX7Bswlj5Qiy5EDSAj3RBmdujDv6tMCL
3XWex2OCJlJeXxtlX00LieFG5IwNcNK16PPFAI905qO1fGwVH4j+lEro6VDGJUOcVt8Teux1G/vJ
OqwxkcySYK2naJhZCN3PtRx6VQoZ6cI2bg3WwDJ2PMRDy7WTpfg+e5W9UpPgyqlz9UzrRwvARiBC
iC+XbJw1dedcopY5xzBp59sYh5JbrMhqyAmL4mUX+69XJM/y7//Nn3+mGcarrldN/vj3S2zZ0jL9
Vf33+M/+8dde/6O/79KY/737V1bP6dVj/FxO/9Krr+Xqv+9u/lg9vvrDIgFX02/r56K/eS7rqHr/
py/P4T6n4xddp35S7dI3X/Fv/aX9o/7LL/p/z/v72vXZ8//87fGJl4q+MUTqn9Xffv/o7Ol//kZM
H8tO//Xmu/bP8953RI88dv3El2vGCeQabQRwQ6DgQxUpShP3949x5T1RbM54I8Rh/+HnXPCP8fxX
w/Dmrg4M1ft/570neBmgcRTodpI/fGgQTP1E4SRLT0u8PCQnrz8HgTLCicophTHS/o8e/2da051i
krp+mryaBGMU+neefvINf0wBcUJ6ZZggTA5OASFOZIVnH4PP/kNg+mRTgIzr5cW8BKF/rM7/zUKQ
T+gawlw1+KY/X75QTvZcdJK6l8d/Ge/PtAJU+ur/3iSYxJI/JoF6YuoUraghHZwEtnZCRw1MJVik
/ef/aiFMnuCfcQBMI/v1v7MSJl/xxyBYJ2B2TJOJ/vKQRNc/pwLd3RNTAU9NZe9llD7bSgC0POLg
PjoKtGzHPIf25viZLAjLPjFhPI/4g5efv+xBn2hBcGsjC/NDo6DLJzpAFg247MtTTkbBVk8A89Oj
U39HxZfJ94lGgbfzskg/EBR5SGqCnBx/L4jpIJgn9giVV9kcPueCUIROB/BDM0HTT8ZirGqD9dx/
JikSqJMTBmnExJr7qfLp1gOdnY+PgnKim7TEQdb8Y9X/GRvJEiAwUQr7awOh/sGwf6b1IIwPZ8s6
uQAla21MFccPD/lqENQTwKeEDeP3Lvky9z7TIIxaMx9dEOJkTAXZBV8GYdx3/xwF2zxhsUD0ErA9
xs+ny5iw5nuZnv95aNSVE5rrgOG03w85yRUsQqdGQqWMMMnPtRBeiicfi4n2CZMfchScpf1n8vRw
3U7osNONfNmCPtEKoIT04TDAiYi2lakCyX/5vF4AlkGsBAQ4IhH3n083BWDDj03xD80BXT8xOTGS
cf4VB16Pgi1YAWDwDFDZ+8+nmwqj0tcHB0FjIWBoNjIsX171JDmwLA7PdABt6/dU+XRTgf187DR/
aCqo9onBi0bCbLoVsCHScUDR7LPOAbBnIxv3Q4+/PxaOAeGvw/E0GhpEQ3jneHt9uq1wZEN/9Jig
qyecijVozczuPzMBi8x4T/n8K1B+vqRQhzbywddPINRsaGCq/vsoOMkKFYVISRS02C33l/pEuyFt
NfnDqZB8AhuBI4bxeyOYPD8bAZcxOSv/c7tkvX2iUVA1xfxoUsAiECPjhg7rZBEYJzCSYL4Yv6fH
5yuh6yBwProI1BOZXj7aRIerRkKjygxNcizX7z+fropMzUh72Z3/81OBxinYQDh0zCz2n+lOoJiE
AjoubJZ//fxzLQUWwqiI+KH9kKQI/T8KAdbv2tlkFIRNwKSnwHj/I2n6XKOA1t2oNvqhUWBbsC2d
Tjhs8/1nGhYN8mO62WghvPz8060I2LsjQO5Do6BZY+oDLRd84f4z6a3ZBsUC5omumy+j8AkzJFLY
j44Cx4RxGIxJfmyZVJEptsMieXn6T3dGAn4zkiY/NAeopaOOMKpd/P5M4gGHJIQE7TFcvIzCS0by
mRIESGofPSTp5gndBGVkp78Mw2QUBF3oscdMqXk/3p/p8fHXfelv/Odb41gwU0m2LY5J+88kEFBA
pv86Vo8/a+0U0qv80UmgURZUOSr+IxWeBARyZc6jSDSD7tx/Pt2mwCh8eCmQIECJoUiu/24mTOcC
ZQP46+OR4ZNujeT5ykc3BcLiyJClgnZ4FCyOjUwUdDhfBkF8vq1RQcrpo5sDFbIRNwuf/GXGs9v8
WUOAg/f/mbvanrZhIPxXqv2Aql0LlA9DmmATbGOb9sK0jyb1GqtpjOx00P36PZdzIHaKYLt8SMUX
aHniXM93vrvnLqAmQOeGmDyh85v0/mfjwwXmf6GWvPf+kUM5gM1EQf7hADWwwzIm9Ivt4nxM8wyO
pvPgHTpacDieThbYLguOTobkHcGtFifTj8CvwcxuDE0Pmz3dBeAjHFIZujEGgzsjoN9eelAkNiIG
SiONwFuB+OBtW3CMYAJKMJmggMev4UkBW1luEWiGBDJmISRKzgjTl5MxKsyYKD64rQCiAbW1iaKF
2QwlFQREiMH3GsQFRRPgoYF3wTowuCMSSUGcVIVBBL8XnT5B1eFn2lsBshkjY4WAIhC+BmQQ0QQW
qt7/Hy7AFKCh5vgYhVT+ltPsCUVTM9D1BusWZ3O03Ej3AvKJeC4QIqKHTFmkBcQ9wrhgtFMNbxcc
LOZiUwi3CDt3hB3FtiAJFNgUgpeE0uPQXAFOBeLSCgIl0O8OaJ4j74LECsAWomEYxG0MeKhf/yCF
ZxiM+1YGjGAulm+oKcFo32qXePIDDcO/C9BuZACHPfogNT4wNPN76feTiLZbV49abzbVpPo64d/D
DXYvHV2ruavmj+dGO+WyfFe/sQvLpC6TVy9eF+pabVSbfw+5Q+YPK+n0a9z7wieA/TrBpbYGMa4z
f2wZA9eMSDnwWpVe+WaJdSdGTbCTIp+qwuC5TaWJVs3sbjG2LaxTS9teNbOh5MhlqbPKZNsqAq+J
ZlLwM42HDCqn28hMYxIjh7aikf01OrXFdnMdi50ZMtKrvIXUzTL6PgPrRIqM/i+3ipcMl0CEQyny
OSRuTINTqzczRaTAF0uVRwo4ZQqCGLfAgx/wMLxoyVzdF0OXS6MSK8I8UjGyvY3VgivRUtj3XdvE
ZU0xMAC22XoXCZmrZFLoD3ZrfEfM3Nkkxb5UpoysBwoNfbiXS+V2hSqXbXEgd03lMvmSvVdZvvW6
qiKdDoQlMb7JcrNScS8dV33l0PAF3laRZtNDEHB4lWN7b/BzcxPZplCa6AMds1xS6F4WbssqsSGY
Ck3ZY+miP+prp5LTE7o1qGAlh/6tYr8VSCJy4NvRudrc+NzEbh34lFHuA/+ddl7vGixuGK6LFn2A
X+o7k0VuDBURygL3Af7TunWDFNZNSTUxtHVVPjpVzsJTxpuTO6n7ucCZWqd7nxPEUvhPmF/bSKEW
C7e5iWHXBU4kcVSDDjpK5oqhncZo1QaH11znR6XAn3VZejwiRCVhQmArSOG/5HapRxe+49uoG665
nb3d+c+K9r7a7SOKGPKn0vXzBbqKGBKTUvhvkL72XkdHipD0k2PfxVFlaF6T4n6vVN58c6SIITsn
hb3SbgPPFiGDJdCDIbwyiGwS9Q7tvdJF/1DwO+Wqircmiu2UrxODa1+N9i6e82FifOMzW3oTmZXQ
zyLG3lnM2lg1Qqj1BKNbn3TI+zJN9wTnbv4pGTXy2AeQASPgrNDKnfwFAAD//w==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D1BCD7E-2706-46B1-BE6E-06AF6706FEA9}">
          <cx:tx>
            <cx:txData>
              <cx:f>_xlchart.v5.6</cx:f>
              <cx:v>Filter</cx:v>
            </cx:txData>
          </cx:tx>
          <cx:dataLabels>
            <cx:visibility seriesName="0" categoryName="0" value="1"/>
          </cx:dataLabels>
          <cx:dataId val="0"/>
          <cx:layoutPr>
            <cx:regionLabelLayout val="showAll"/>
            <cx:geography cultureLanguage="en-US" cultureRegion="ID" attribution="Powered by Bing">
              <cx:geoCache provider="{E9337A44-BEBE-4D9F-B70C-5C5E7DAFC167}">
                <cx:binary>1H1pc9w4kvZfcfjzSzVIgAA4MT0RDZJ1q2zZkq8vDFmSSfAmAJ6/frN02BJbamt3tW+EKno0olio
SuJBXk8m4H9fDP+6yK/O1ZuhyEv9r4vhz7eJMfW//vhDXyRXxbk+KuSFqnT1wxxdVMUf1Y8f8uLq
j0t13ssy/sNBNvnjIjlX5mp4+59/w6fFV9Wuujg3sipP2is1frjSbW70P9x79Nab88tCloHURskL
Y//51q/ySp1fVm/fXJVGmvF0rK/+fPvgXW/f/DH/rL9975scRDPtJYzF/MjzuOsi4qDrl/32TV6V
8e1ty0bukUsYxxTffen+vICBzxHlWpDzy0t1pTU8y/X/3x/5QHC48e7tm4uqLc1hwmKYuz/fnpXS
XF2++WjOzZV++0bqyr95g18dpD/7eP24fzyc8v/8e/YHmIDZX+6hMp+t3936Gyh/5effz4vzu+l5
AUycI0YpcSjybjCBqb+PCadHnCCMHeR4N6+7776B5hkCPY7Mz4EzYP7avUpgzsx5cjczL4CKd4Qd
zDhC7s2ks4eo2LZ9RBl3HIfSu2+9weN3cjwOxs2oGRJnp68SCVhYOntBDaHkyCbEtQGJGw1xZli4
zpHDPI6RNzNbv5fkcTTuxs3w+Gv7OvFQcqrKFwQEkyPHw47DbfK0clDietSld27mxoXdmqzfC/QE
LncD58B8e5XABFf5eX+uru4MyIuYLYQ4ow6+NVveQ1Vh7hGhnBJs8xvk3LvvvkHmORI9Ds2vkTNs
gvBVYuOf5/JHpUr5knrDjhyXUOrZt4bMfoiObXtH1GZgy9CtYj1E53kyPY7P/bEzhPy/XiVCf6ns
vNTnECi+WHhMjkAtOMIHV3N48Yf4eM4RwZ7tui7EBYfXTHueI9Hj6PwaOcPmrw+vEhu/KsurCyMv
WvNy8BD7yGUQBmDs3kz/TH0YRNKYg1dyZrg8U5rHoXkweIaO/zoDtLsc80314w1kdm3x/UWtHCSZ
iDDG3NuEZRY6M3aEbOpwzm61bIbWf1e6x2F7/FNm+AX+q9SuBfAC8vIFHZPDj1zPdW0Hz+IFDhaP
M0wcCK6vX7MA+xmSPA7Pz4EzRBavM/lcXlUqflElco4oAVvG2eNKxPERIQQzgm5d0QyYZwj0ODA/
B86AWb7OIGEFAbaUL+eDriO0Q4R9N+8zHwTBwZHrMOJRTO6+9Sa0/r0kjwNyN26Gx2r9Kk3X+vI8
eUFCk5AjzD3EHGI/GrHZNjmirocZMJ4P4fitII+jcTtsBsY6eJVgnF4NLxo+25BcYk64bT8an3nA
qQGP6bE7mwbh9X1a4LfiPA7J7bAZJKdfXiUk6zyXZSVfMKkh6MgG9SDA+j+qItwDdo1T7PJflMF9
VJ4j0ePA/Bo5w2b9Op38uryU5y/Ko3lHQAV4kO7fIOPNoy96BNkMR9S7TXhmLuUZAj2BzN2TzIHZ
v06lqfoXDIaJc4QYoS4j5GfMe78g4+GjAxzURrf3ZwWA9W+keQKS61FzPF5n0LV9aV6GQxZCwGsw
9rhj4RAFIFCUO9YTMs77Juz38jyOyd24GSrbj69SS7YwJe1FNt7NzQuwzewQ62KHk8cLM9wF+wWY
EUJvDNzMfj1HoieQ+fksc2y+vkpsdlUr9Qs7F3TkcQjEuAup4QP7ZQPLaUPpkt+6nRkqz5LlcVju
DZ3hsnudluz4XI35eXn5gjoD7NhBadyZr2f0iCEbymreLfU/S+ifI8njoPwaOcPkOHiVunJ8rvX5
RdLqK2NeMk52jqD0gl2XAh95X18YVPoReHygnX8G0Pe9y7PleQqeB48zx+iV6o28SGR8Xr6c3kCm
zxlhHuOPZ/rgaxg0ADDvEFEfXrOo7PgZEj0B0M+Rc2zWr1N/JNRmdGVeMmSmR5h4NhTHbtlI+6EK
edDBcejPgJ6BuxVxQ4odP0eWp2D5+RhzXF5nFnMstT78V9fybpJeIESDmpgDfOXP5H7mdiD7hyYN
B+ix247Av6nNs4R6CqJ7g+cgvc4g+mPVmuRNcJ69rP4QKCxT4GgY2K/Da1YygzDuyMHQFGDTWbD2
XHkeB+jh6BlCH19peAA6VLXqJXUI0kvKoOZPbnnNWf/ZoS2AMeiZdW+bah7Rod9J9Dg+B5NwM3KG
zfHrbJ49rkrzogwagVoyxGW2B4Ww69cs17ER2DdoHXT+Vo55hihPYHL3DHNITl9lNLC/+q5etl3z
0KbhMBszKJJdv+bq4h1BXnqoATzeRfMciR6H5tfIGTb78JVi052/ZJkfQwHGpQTcyG01fxam2TaF
aMDFh1aAa+Tg/v1MZ3/1O3mewuVm3ByVT68Ulf7N6ryodSJfsnWT4CPKXWp7d91NM1MGaSiEB9SB
YsFPtXoIzjPFegqjB8PnUK1eLVSbK6WvxruF/L+PqA/1NAwguPjxaIBBxRnCbdgmdBPKebOIbX/V
v/m9TE+DdDd2jtDm1SJ0fDXIixdsCoD2dOKA/7HJrQOaaZKN6JGNOIDI/2bg+je/l+ZpbO7GzrE5
frXYfK1U9oK64xwBwelA9/kswYG+dEhCEeEQyl2/ZhWcg9L8TpSnYbkZOQfl6+sEpVKQgPrnqoJG
gfOXgwZD3xKGRhkXSLQ7BB6woNAmwF3ikNugDc0RerZcT+A0Gz9Hy3/FaL04XcCg+Y9iMF/4BqsZ
qXOgC6DkBmzbnQ+6Wyc3rNv+eq5/L9U/IXU3eo7T6yQN3iXyBR0QhAgEGgGBEr2tV88cEHTVMtir
5vIn8PmdNI/jcjNqhse71xm4vcty6BN80W22YN84BrW5baVBs9zHg1o2xAQI3VFwoFP3w+vnSPQE
Lj+fZY7N69xO+E5dxdVLVnYwBAUcdqXh2y6BuTVz0BHsuLFtPIvWfi/IE4DcPsAcjg+v0sW8vypL
Pebd+YtuVQMTxj3YqXbn7efqAps4OOb80JFz44JmvZzPlepxhB6OnuH0/q9XidMN1/5/ELiB+iDo
GnDuum7nzuaAJGwTgB3rN0jN2Onny/U4VvPxM7Q+vs7A7RS0Cs6xuLq68wL/e+IAImxOgPWEDbg/
VeZ+hA0HPWCCYYPoEwTPs0R6HKN7Q2fwnL7OWuknCdttXtTgYfD/0H6DDrpy/ZqpEeNH1AP6DfTs
5v7MGT1HosfB+TVyhs2n12noPp8DM1rG5kVjBMh4IABg2L5FZ1ZTsK9jBNh8AFvY7jT2Jtd5njSP
I3N/7Aybz68Umytt3vxacDcB7guYNlAO4rjQm/PEbjUE+9oBPQ/dKs8cpOeK9QROD4fPoXqdZYbP
Ul9UpZYvGWkDNQ2MgYvhrKGb18M2HWgGgW5eqP54j+/2fJZIT0D062nm8KxfRTh38Y9HVd1XpAfv
/O8e0OVBFgo1Ogq6cv2a8aSwhQr63DEcBfV4MDc7QetpsR5HaTb8wZP8fzqe6+mju34ebBacm/Pw
+kS0e6d3/fPd68eFc9pmQ9/cn6AH6/LOiawv/3wLjABkNz8PWjt8xu3AGxfz4ISAm0/8NezqXJs/
31pQvWOwUdGm0GJKoWPeBgfWg9k63MLQouUCUwTHTRGbeRTy3/LA0P359rAVBWqxmEH7ggMtJgRq
SfrQgQS3Du3dcMAOh45VZjvQ0f3zMLr3VT5Chv5zRm6v35Rt8b6SpdF/voW992/f1DfvO8jqHnZ5
AzOPgN+1GVAkDoL7F+cfwJHD2+3/5zoj9Wglu5XK0SoxUey3cbMjkkk/mUrPd435YqwfmcIfOOpS
UVeTCct28PwspVqUPCdCWpr7HS8/1xV5hww/5R3PNnFZR9uu+TG0+a7jRAtm0b2s8l4guc6RVQqW
dp4/tmQQXuzBZRcNIq/Ishy59EsaKVFOZ9JrUzHa095OrJPas6RfY3auh+yMec5JDiVvgeL+mFiq
EOw9Ct2oN4FTx8Ju2CBiG4RURbHr+0WE7fPULmt/rLIADWcRn1LfkeTEGz90uXeqejewpvJUTcmP
RNE9ddPvbe+90zQ57lW0G0y5yZDaZ/bU+bUpJtG2FPl1p75MSX2aRNWHLmq+6lwtRzSEGpk2KCL2
ieDkfcuyH50C4albf8krOIImNlgMFUwzBJ8ntHa3yrV3TgnzlMUgc8zUF1KFtUwWuHCWUaTDtC/3
xlMhHFS4BMp+33npl7yLlrHdO342aRTE5SVu0lApvpYIpi3SVSowDEkjtxadF4WxKbBgeRZiOh47
mTUISgFVkq04ISJLisZHDciQdzUWKM1XiJRB7PRiSCgPa8TXZKDfImYuIgXjZDfVIk8tv+qLrSwL
108iRwt6vVIs3Qg6fbPpFKRE1YssyZHIhnhNGyr9LiMnE8sngNNZHT44JREX12hH2rok9ed4hHmo
c2zCZuCf09YZhU4HHsRVfqLjZuM2Q+cXqS9pP4msLt212zdB3w1CE10Iqft9W3qNwFMZto3SAa4p
AD/FZ5n2BhGxlgdeVf7QePLCPC1XlYz3ksHSgf8tDdeuaJm2fVOxz8rwbuvl8UWUW7YwyjtNmYJD
HePjGFdC54PPkrYXGqWpnxTptCCGc2Gz8b3V2ReOurAzaX1wdBTYuZeIuK1RgJOg8Wjku9GGTChb
KMbkyhs2PVdYYA2y9i5bdxFbJ13pXytL5HmDj5IunBqb+BP6UbMOBfaIT4oOdEYh77QZ4s9yyveZ
BHxtmCDknnRSOb5jxyeNKeUiG6M8IIUWaVPCY9aLOCWJP0b1sHbyi6GL/Louu4CWzgfPGCXiD6hv
jQ9N2HunKnqfN7loc+8qMmEiiw+1g0O7HJc5QT9oRAcxOQfFa7J1ngyxKFx3P4zZj8HLsIDNKVwo
p/rs9qskr0REMtAE9Nmm1QbW6CA62yoDonakhyXCuqr2iwKwiktViamPv9iV5oGpaAfLVHu+0upL
n1JbWOsi5qXoclAxC5TO52jZ1MUuwrAcJD5lnkpFV2er2J42U/Y9a+JFxgvfaWCuW5AC2fEPouyg
7RdkkqdyGhZ2Zr/nSVL7nIHSqK4eRFIokVXFuiGDBRfR1mCWhXkC9ylPv2ObaQG2kYu+ib6UKhlX
LUAI/e2njsKWz0kbwp1S1J70hGyGLMgp2FNcRtKPk74Rbp+HHtNfWAbfS1mDBdjaZaLHHQfrmVGW
+n39vqzBAhWa24um6JWos+K7BYbMT02zLmowLCUrPL9K/NzRbljHDRIOwqJGCV2o3P7Qcpz7ady0
q0Knte/UfSp6NXa+5xx0tq0bMUq2H1IwlpVS507l/XCGPPMtnQc6aYYgakZRZXW0rIi15doalibG
77Nk2qgEOyFu4IG85JPWYI4yVjn+2OOd7NMSnqfSQaPbRHiGLFQqS3AG2TGGiRBuwY/jaIukkcKT
+KNFTDgYi/h8IoLYWRWgNPuBqyLyE6usFl3i7nsLEOyIq/0ypq3oypKJZORnqHVXFbcT33ZFc4wK
1YuqTSuBilYHHqvAvBW9K1jchnGCymUfGeIPWRd2domCLuOV3xPvvY2dBcHvrAKgsKJy59TRReYw
P7btLEjq9LIt84+4B7Qy90tv+kJMLJsWVa28ZTPW3+sMwTNr97QD5+tTnIDq5XwUlhP7mMByOdiS
WDsno8rSIPbMB5YnH5FqL4d2OFM0dwQ3BowFjd+z7PJ6lQ/eymRJIlLVCUOXPekTWA2jFDWr3kks
F7zowdyWRK0bzAdx7bDcBCCZLBC0snTkd7opReThzk9d+R139bthNOesLX8kpFimU/u1amAZ2HZ+
iSzQxQIbz4+dYllAQhjKjqwjjTqfe5YrcpRsm9RrtoOOlu7gLhuw9mPUrq1YjiJy6H7q2XHfIz9K
EVjgqHP8JonCVrohBEfgpyZ0haj5xKdYiiQfTyZcjGIqm6+ynZioY3BGlp2BKR9sJBgFXZ46pcA5
5XtLe/BcJYf4Ii3OUZ99VjXa2FMp5AB+MgNlQ+jKJUnq82j4ZiInFhnJY5/G53DUSud39c7tvyam
ygOlXC0iu5mEGgzyewrGxsvo2mthNDOmXNi6XMWFRIHqtW/lMRip2DZhW4Px6Zl1qrsJTAWPsYha
56Rrld+0w7CYDgaSDjQRnQZPjDDK/bzbNkMkmjidRNTBQ/StDTY56ePlSJjI7T1mgGuOzKJgORbX
7hCUB4sKIo78EH2lshaDZS87CQbRiq3TaTRfhmzKNkPVEr9UYGxdcoKsLJA2ShZeC54ywceuqQ7x
G4QNllt/tHp4lsQ7xtqOwLrlKEgaVO60HcaVlewPoYusnWOmtSWYY+/HCX25XjkeripYAcrn1rhJ
SouGbLAq0YKLW5CSZmE2ESWUpd/1XfRZpsUqJ24j4r3HcAYLiZS+OzATDEn03pn6JDApA/xRJFK7
TsLKjELJ8or3drORLq0XDYrOTeu6YdclYdJGqWCiatinooJQKbMgzKLZwvUiwSqTClp36cLY5ANM
ebmCA13N1jjD7Y9mrMxW9Z0W7qhKCJlCOnTeBtt6yU1tryAC/5o0FLxEbAKti+vguN8o5dlhX+Wf
czQEiaUPn/bBTdh5zNx0wevaKUSkJnsTa/hxc430lAdll1Lh1FO0Sar8XZqSIWgx+sh5qzf1iPXG
Lgu9qdjC8DgNZWt3oieq3bgtaje1TNvN9eX1j/ZwI1qMsW43lHzv7cxsmMX0hjam8unYT34rnWSb
FfwdoaO7yDQ1G48rT6jUpr6F9dZzFF9YZkF576wmJsNBk71dJPYSSeqKJIuSgJAmtf00a71l4ZRL
TQzORXmQpYR53MA522eu8vJFc32jyWDJGaksiLxjs5mMHW/GNpRNd8AzjkGTomkttSd4q7JtUu7H
zKCwdGJH0NGOd4yaXd0mra/yqIGgXce7yOQ7q3LQEieYbnje0o1HcJhQMqyoZYQqy4+Re0WHMvqo
JwwBmNddVJXqdglD3W46yRO6rxucCZxzdwPfckaTbzWP6QZHrpBxl69zk+Zho2DBcI2Gjekiy/av
f82YAyEOzX9cX8k6zyDiZ5Owp/RjWtB+k9pq2Fz/ljPhlizeMsrqbVrJdjE47GtpTW3QwGL1p5Z+
YYjqRQUdbJs+yfCGQnWnEL+unSF2Qloml4UZnQ2SAyvEza8kI/7IMogdI/geS9XOxrYiWog88bZF
r2UAYU4G9o5Py6pwdk3VWVuVknoTu6V/feX0EtIpL6alP/CuDjqeW9vrH/rw5pvLvv6EZRQtaGVY
CImKFFVh+q3xjB06fZ0LxGi3LVAHuSGDICArZb+jUcLEobwhRhXviwm5WziE1N02RUlvfouIYgEx
FhbXf7t+S9tEm1JPG5umJLz+C5z3425pWYLyqnrwW42ObeweR33aXdUgbD0g9TVTURlwF9F9H0UF
ZDRtt+2bnh6PlrVLJ4jCJ9J/lEZbe1O427J3BtHgPt82rLVPLV16gVPReHl96U7JHhdJHbIeYrO6
R85pLlN7p6chEX2XV/5oF/Ui93gcGIn7b/UUL9nAspPMdTJfZcPXomXFp7r13DAvIUDIShfCc5r4
uIXZThiFvQM/+YVH0nX7kI3PsvXDUTsYiCIE5SQMbML9bD33LGcilWpXptDl0onCQ64qs5EHuOSn
rYKoBiNIS7qxEkSC9/qffD+BExccyhHsu5yxBd5InNEzdbvSbDhzp2avGASTkAhimV1CsO9onYqW
JpvInpb//N1Avfz90RmFEwThzCcEBeqHjw7Bv0XkVLarfIQ88ZAw6tY7HfLRFjEZ/YmgFUp0DGVJ
mPFbtul2ym8Yk4uqHpWMk9sT/H9e/ue0KuC/6zG//nj4BwB+XcEu05t/OeAf3wVnrB2YIz1/00Ga
n58FwtxKdyCcHlz8jfx6gt66+YcInrj5PO4LTng+9Gr+XJx/I7/un3ZyYJJuB9zSXh40S0PXOhww
BGfVAeV0S3l5sM8ATrwHDBls3XFgB+IvyutwugqFBlECig5H4D2kvGAflgcbsSiH40AOo+6e7QGA
wPPdXt+nvIBZA/bs/lKCFizswr47Bxq1EGzJx1CVuK9FY2FMVzLJN+AYPg/mkM8nbqhLy28br/JR
lH7izigh5dI7LSe9TWq389nonFsplqHVjPkyqqtjiNy6Xc2/Jc3Yr3GQ6kyeyakQbZ3/GMdWrsbR
uxzYN6Mse0ty5rdjZ61YJp1TjKZwqDne1kjtQF3Rvu3PIoWydVFmatH2+Sn0zeKTkdU7Sw+bse7L
jYwlEEil1S9pGXmbrOcfSc0nXxmGg6xYOrHiu1gxiEC6Ye3WWbzArVULNyJmESscWhUr/Npmcl1m
TAd5Tj8nXoreVU7hiBznYZ3G0x54xyClUS+imuCTpqRXjOaer5PuSromDyfl7qRnhjXh+qwZpnjB
ct0KHBWJIBW2toRA3tubr73E1l62Kuh6J/HdPlpGpT2cZVYKpA85dgicUIo9uq20XMXVNJ4MUYnW
dmvWkJ82PiuyKYgqJ11GI9/YpkOLuGMVhLRszZs6D3IrQsKu3/VTWEqS+o03SPBsicCjK7eqZlMA
0Y0jQPGnrcrwiuTr0cTB0ECUN7grL2E6xDIJvayWAU/G79TKnd3Yegh8QhZBulHuSdfay4Hm/qDK
b0Tps9GRbdhGZKkh71/akXvZlEXr65zqTVSnud87IxNex4rl2EPyUGXvjVbOpqW4D+3pQ1tAOKur
MKWjI2yXp8tcsi1OQsfpkO8NPQ+Z6WJRE/ID43KLgdDclpbapYPl7aKeL+inzJTxcvKG43ywmD/l
yXfSN12gHLQhXeZsTOzuiVsVi9KVw0pWV5C4U2B2gWXKhsJaorT9WrK+D+Q0FmFn+sAuI3cNjaXg
TlG51izOwxQriBaS3ASTq/ECwkK/69hlWblpyAhwgiiOLm0q+xXONPGzmMsgk6MMjC2NX1vsxC27
2O/6xgg3du0Fp923EiUDpAHmOIunahtBEIar3qwLq1q7LPa2k0PDcRS8qqLP1fiujnV8QtMV7rzA
TlS1yWCBLYH8Ctyaf3EtPG1HxYPOcqJ14dQnSnX4uKv6bpfawOcM+XFitVHolgnylRVVgS6BU2RE
bandl1vQuCFIFdoWpG7XtQeUnjHyc0vrxCcZJRDnFHSHqgtr0GrpdcXXeDS9YDyfAmB0kg1wUHB8
kbtHTrRTVg0ZvGwiWHXjV8wLvsyN3UOOZb3rC8JAtY3guRjTBK0LjoK2Ix/LnJTHhV3EglPar0qP
LmgNBKw7lplPuGELO458L8ta34zaXbmmWQws/17SjizzFvJY2efx0kuzLwao+Ih1+3hwW3/8JnPp
LXSZCS/hH1QPhsseRyqmAxnE5dbVkSWaCFZNWn6zJ1eu+jQ+MFw4KBwnD1GlT3Jn+kEiFPCs2May
C1sP6FfpoitOgcWtLNd3ojoKorFZDWlxAXIDO5uxdV1B3l82WoW8xMJlVbWd3AlI4nEIqlYnSyO/
DhTiJWB6Qw3UZdBNPBxQclaA0YZswBS+m1e9yA0EoUrXo/9BVaQRU9RmgUuHbG99iBuzYGUp106d
vyO67xatSy+6JJn83E7jMKJNuXDb2hVj1jprbarJN7mTCJq+V5p2oZdndUgg3S4NbYLC5ZDwW3yV
knfUUwbyHiCPOmAn/TbK0nC0IH9upsg3xZd6UtkCHFUD9LMsBRo6QZppp52yD/JqmkJrvHRjIHCH
DGIVJ44XBYEYbaTqGx1g/ZABnrIxrPb1xD4XV4PX58usVNNamSLIUC2gb3ncAQXWB60sL6rB26GI
ZfustUZhbGMFqIsS4BjWMgGRq66PBVGVty4Lh4nGcetFa11NnkMXckgaUUHwHOD+KmM9VFwGTwst
cfwJfO7CDPL9pDwZIGOrIB3HXZomYJPK4juh1pmFoq3d68CO3UnQ2Ol8Y3Wfm6ENLQT8q51Gm1zZ
LCw9Z5vkOv7oFd2HpivdxTRgFWLiZmHXNngxJB0TfGAfxwjpBa+sNGAaOe8yIEI+jZhHmzY1zNdA
Hgf9SGuha3tcRpoUe8RM6WOndkOiNfJjVuqwItP7KFMm9NpmZ0calg9UWMWUAuWe2UUFi12BbqTT
zkBhTUQx8zacyEJkKjNiqF0cOF6ufNZAtke8xlkmjlmRqYYqABBXY1wEEIROwFR2UIZKgMjxdGo2
nZkC2rnTHtO6CTpaOEFdtVsZ9eAT+FAvPCs/4yPPfatrzhAa7YDHOglZNzRCj0MXtFCLE9SxImEm
mDfgCjLhdlW+J9UIxjcyi56qY9nWu4LGZIuVUsC76R3VoCbuUKXv+twsaYz3U+31G8fSwMjKbFvK
Ig4duYJ6QS4gN7bDwStzAZ692Qx9uST1oMCjV9aC230wpD0FjzwZn1bJiUSsDDRUejKrabbMFCuv
kVDzkW0acsW8pd3KpXXg1r3ShpWb1mbtApOZy6LyBzjZyFe8NyJx+HFbE2elPlqytlYJxjUQyfFp
xJIayjZTs6RR3fl9MlQr1XbgcjORw97InRsBG5mkqXtM6o4A9IumtoZd4ULFKO/cdZtVbkh71R2k
LN5pCWGAl0G5rlnGcW595DKJ11B5hOzYojEw2FO+a/W4HBvgHdx8RH4zNAwMkF1skjQqgErI0/aj
mWABxLWziidmT36XK6h2xKMbRDXVQZQYIAJJ3WxaxS8dM1pB56zjLGk213+9/o3osdkwp/UZGsow
193HgUXThrcjZJ4V62GVWXRTO9Tx3STN/AKW2YbW+FuajUqkJZQnMLCbCozYChm0clE7bq5/THlr
hy7xzjNI8cPY7S6sKWrAhnVxtUHFAe0cSUjz6mpTuFO7ilwroINdBySJc59Jb4BQNCu3qcPrpdHc
ycUNU5Mx8AOZC2m8lUFdJ7bG0Dbmu4EYXMRZZd0IOZS9AnWkxq8iSTZD6yb+0GUISlNnqqCLKNZo
E1vqLMpMtkjbvNlwl9cb29O7tBpjqFHCVVzznTN11iLFsBBH2Tab698cZd3+dn15/aMgEHLV0lu1
dq821z/0z99GB1trGYeqi+Q24UO1qbwPOELptomibN2BPSlbbvtumaV+mf4Xe+ex3bqubuknYg0G
MHUBkpIoyZKzlzscjgwAA8CMp69J7XPvOvc0alT1q7G5JdnLohiA/5/zm5CXx61r1nRA/ZpYpLve
dnf2nWBX8Hzv6axNRW7/a+PMEIHo3+deXvhxnnmvy6qbFIJ9k05dLpp9tt32SwnhXaGXwdyqpkOl
GrXrDYlfnBReuz3sCQ4vN2EM3q4303q1JkseAqvGn4LLtbLbQ+H2nEotYWptp5UHToOjOOaC/rO9
vWCR9qo9SMaQ3f7kEl4Zrs82vT36u3HCskuVjQNDzDrybA3HTM8rs/2pS50JapC7bW5P1cp/zK6X
8d+XeKc4JeGIOqtpun+OjXs7LLdj1dvuybXLLLGfGjXotHAVSTNNPAoXvcEsBb3xtum3R33wK8em
osXcrpjPSAdTGz1K28gpXaaFBSh29pnpT+nfTaj4nJrCbxMe6ufa6Iy0KwojFfN2zZW4P6XRU21A
ML1tgsmHF+71P8LUsBb0LDWMMn9voO5IM8P81yb4+6ghIzQsbZN4MYY/AzSs9LbxrQbDZeDJBIUj
xr6xlxjVQw2DFJ/UK8e7TKl8txA9Qt3t1UPoz2ty++G03eyOXAo2yMVmJNf9Zo4uAzXbGgX5Nnp4
2xChtne7PbLWAFLa7fk05C9lMOfJ7aTczsXtRE3cqROv8R97p6oFzSoMOdILE7+0vN3tKv2P67ef
Z/RUcMfZ3x/4IbqsKTzYo2w0u13IC0YNQckq+71CQRDcDgjm8X8/XuHSTYLW1Vgc0E78cwhun/L2
eUlp6/TvJ8ew3SSBKg71OkUAIaqoMJ3vVgQTLZaG7P3BurfQEfskqCPXVqi9nXDCOSB/+jxngT15
8TBUybq2z0YzlqwKGovaWgMJCYYfE2cl6Hu6iHl9U5xjgA3ykDaNKDGPh06k1oGf/26WUFnMt8pj
7640JGKMPR1yqtq96bcLWA/3YSqCIhrDszTknZ1nV+WhdzMKTPRkTPPKKuHMeQfSk4d2aB8lSTBj
jujFtE19juLdqnmiw+a8TOeqab4s33oxc4j1wuDo/ObytTZfqoKvVATdWz41b7afeaxycAtYdXWn
ikbsW7Lcm4q5raySealPZQ7ntzZtB6WF8zr26DwVqneKaicZfXihpnZ5kotxP2crSh9/eqo6uzvm
ajgPzhzsc1E8S2v1o61QNQm3mMlL/wDLh9PcHA5j4Dc7OJnMWpdrWAdPlVObDELEMfiEA8Tjta73
6xjMDy6YiHkNprQn5CzU12LfB/qhw+rVSQbLFQouPxXu8omGpGalYdwZY86pTeoKKhy69SCQUCJq
mMiZn0NzMHDG1GOVu5dGXNeAf2drqWm3FhhARf7RjyhWDNAyzBz5KXCXgC3+tHer7iFQh3Br9eys
YVbgtThcw5X7NeqExdGU1CLO5vo8tnJE1TedzeUl8/2BDjnUYBQZg1K4JSy4or2KCtTMkd91z4HA
XOdkHGwL6qqAlwc9tHW0sIHwj96dnnoveJ9wEHQhJR1nExei5z4qwdOgNh+kGGBCrk7cKQ0bGD31
VIFcqub+nmQ+rTw4fEqENs1F+TIuTrRM9vOaZS3Nw74BC/GjlKPg/MjDaEM3X/vxWndTXLSJJguU
9mqHG/63L4cG9nhYRB1wIHtxTxIeRe9u35tZEGbJ0o8rF05EZ/YPdWd4dN3blc4Z6LlPbfOHKlwd
mNneWaxkpDBBT3627J1mTYd6PXIyJnziOWzz5asZrTtgDc9a+Y/cCv+E3pgxG/eRbrV7MB3e0k4G
V9HVu8YUdzOfZ4qadKe88a1t6wfsJbWmcAVqVQW7pkDjRYRIFqfR0QorD0rJSOsWc5tf6sjAacjn
6yIICkcem3tr0tBrJs9PSpAMDplW5mK9LObU4bVc+je9ZqnvZivL+v5N5UVG554fBtvrWQ3zjGmV
+3SAb3+0S1nuGm38UQ0Po8xqMRUcRjQ9ftv7SRaATCnk9GHaIwY/Y4zxNTYLanAMB95mvPpiuI59
ELDMiAquBC3gfiaGKGFKWE990MDslrOIiqqOKphnzFGTwtv7EnUy0Jt6mo9j369RMOT71ZUFKKRh
YWo25S6YLDZWza+QLsAnr3tDYKQDOBbGrWX9DGvYR0U73XUosag2M+BXIhRs7EJwBhOQJlKsjJcP
Ky/W41hPJc2nnQOSinZ1Ee5N7gGe8420mqVxMu38BJ4BjNFsVtdu5CsLlbPrXf8hLJRg7WRPEYB7
SsTiJ9Xq/aKyyGNnnCTDPerbuQVn72Xty3v0xfpkkfLUhjUqa2/8dcZQslBCkFDOx+Iqc6eV+QeW
YBtrTY4j7GFWSYMuQdHjKv8mQvmxhjETB/kccd6xhcCYd4Kz29V0ycDQEe2BsKgkDUEQsM5sYDJn
zXNZrlfYNS2ruTPtzIHATbXFC2YNEDYZhMAVDnU+o1XzZyxPaz6Elf6Epdacbdetmd5gw0G4Fyzo
UWJwliUta5eqYdpPfMoPdQFZYGPhsiz4rSqxxGhDXNYb5RjBhBasdq24cLu3Hor1CcNaVC44m26u
fiF7rIlausghvNubWfYoMQalIM1+CzGzwckwfdbqp4CKQuX8G1RrGxnNKTDFEOdE3JfFxCM+eQK8
i3ka1HghUnxjioHzVE1JjTrQK4e3cQp+MKVPzFnWgoUuSa3aPFTVN3e9NZ71CO9txtxYoSYbicPs
PuihXiVVT1DKYkrDjdR7scEXCF5VAWdfwwGcjDyts6gNgLZMYxm5BkYZVLUljCPwAAMJStSjxqc/
Kjfq1sCBnzViPCgfFHfrO6+ZJ+rVoNbGcfYZ3skS/lWgsWYgybrIILMTTSRW47nNFobv93xXi9+g
zhxneJPu3tQ/KsAtX1thEoImo441uOB7FG2HaaU29HM2w9eWbfGnNWXD9BCFElzhNDcXR/frfeZm
HgWDoWNnyc1Yw/akIHTIqEs6SR8fGB58a1oimWzvAXyTT+eAV3vp7h1HzifDCz6L0D0b6MIij9Qd
bchTwzWQ04r7EEtvfN50zSaHjarbwzkFJlovd2s+kbODq7rU805X83oiDggiY7XHpEh5LVS09OJY
YpRghtfCJxZyoroFj+fG9dCTIwRvlncjxcplDzkufWEljvAT15+/uMOf2vHcN4FLJzgJkRiLkE2j
jZ4pHNlSayhwng3gdtiVmVFe12m3WNpMIZOBezPDjgEpDqNSefdlaV+Leh0jQV459G3ab73FbeNP
HpO8yfbgYJ8IBrY5mn2Yhf5gQ/GCONSNeRtDCy53lcriteSY/PPfesm6YzYTc+dn9kT70dsGw2Vv
OOKMaY7xYgzvytD1qFiax2r6LIdjZks3HlASAafMXJY5zrMaCJ6sFRt8/hFmUwtCslR7pFz/aGv5
RN0UW7l4N/lMZy6C+6xqI2dC3aLKe0dgf3p//l4KcoBSeTLqANaxr1Efkw/XXbt0aDoPjfJBm2iv
ykH8jMR/aGUDSqofItepPjubfGooHlE3GAPGIrSaI666IDDOdjlV8dBmki1jmzOcEwzDvKkhEKB6
N0YPp7Mg1MjBha0W2E7tPjhSVkzJOnZrJx6s8JB57ZzYopKJ1puUNNcvyrLbGBwpONnBOXhODdve
HY/r0ngpOIaLbxUyroPKgNkeelFftt1lEDwxuWowMZKB+pNAhaK4PBVeSLlZdxEElT4p3Y9mmprI
NL9kN2RRiPNYd4WdjJ61gNUNP+auiasqR9XGoDpphlu8psEmmI/WevLl3awhWoSqfaqFD1TJWEdW
WIBRhlWYYuOuhvT23NyIDntrvV7ExpKoG/FRbyjI7fnfTdkB4LBdjPRG46fLanW7wprBLEH4j9bt
Lxgm3qC89WwBrreirFK1vVGzNPfwRJYEBQ/eYXvp72aaAbVkYMVYu71ptbii308bB2NW50rXfwJI
GXEnwjENfIEmcx2ntBma1mJNoF1WlRPmlZbnUATyfE5HuA7pvG2wAydt5SBht9dN709lk/VQbniH
My4zlBwUgnp1rWjOW5UuQBdhuMEZuT0FsxIyo+28TSwDpbSJHIUp627foZzJZVkdYHf1tGz0HGGt
STTh2wbKzb9vxGCWkbY1ONatsSdbJ79kzoM1CFRqpXhyZ1sl7pLN6W0ju2ZJ9cTxsTxjn22Nc1UN
M6QtbG6P/r7WmvN1mAlsM9+CKL914Hm2TmmIJclA82zP/74IZDVqXWHtzWrGqQWaqrjX7Q0XzZFe
ugKzewazSLnVSBFlGFKxyVmyCWyayaqC1Fa5djzC3TIq/Dtvg5I6qUEmbY/IjVHaNttvSDsY9g5W
eIz6AZjYUFwDx69SdxgnXPhjFaSmbeEjeooAbDbstPZsO+22R1Ml84MP53MCA5tmfCY1yNnQSHzF
L7fXqhwj5+2RtRCbmqMHgbMZfyzHWeLGlagmjMJKSTZZBy4/b09uL5OhGQ4cZ2wwGzO9bdR/P/qP
pyh4+5h3Tk5v+2e0i4NLNrJ6fGBzbJ1/NreX12HIDkt7P/barcHcF3zXierOIgWeim1nb3vMUSQg
EOBYrNv2kayAyLxtc3t624DxqiKpHniHmbgWOE1+88/7/9tObAcJq86BIFq3/bj9ZMWFUGYomYuZ
u3EWPBGpLuG0dmwsuhw9F1A687XO0axoH4h3iQwErRY0XqvvweNwsn2QU0d15E7XoYWaHpK2MUHN
7rPhhC/nrIAWVR98EZ+ogZhw1pmudu1FVlv+uG7z3A64SvjasKK1JNPcHOH0jCbVHIdradojynz0
EgbMw6ns69iCUJE4KwFixx+GpXF3fMKfU0YR/ZrRgn5zpzNSojjJjxB9FV45qNJ6bq3pxxD4BN4E
KjSvDBwF3wcoCTVWTX6aDx7HoGo+GoZVUemp8v9DI/9XgSngHub/MTH195uh/sal/vWP/gWOBAj8
4jv0QP2Gprd9n+t/kSNYBdEE+YGXA3yPMjH/jRyxtx/hdYKUFfaAgFv5V1jK8f5X6Pk+1MQQXzy6
/cX/F3IEa49sZMj/4K8s8CLbtzKFBCtmYVX6/0mOlB4wA2H1RUrG574Nw8OaYbBaUbeztxVwAJuA
R0deCQBA+gplMPTJOJBmkBBefntL96vlYOzdQklmrKWCxgzMuAyvaz9tpkQf7sZhoJMRgvgg9Smw
+5nW5WgwkR87q3JfTNxk1lfuzP7jIt2TNjbJBFLAw9zrACUEgXxmmdnVHdH3LXaxq6FZJB4GZ3Tt
67zHmD4lTi8sKt7mtpOHeVlpN9kn4P2AMZXYWXP1Gq6hHfEgX8GIdBwTF5FxbooPQ6GnsfAVADuj
c91TX4mXYM310XQOsGLtZMn382BXceOt+dvspcaIxmttGnW164atrhOefF8fakwi1J9FAWEMbGaO
aXYWo30azN65Dk2Q3XUFvDwUiBh8pmaXw4ziYaVezUURmJkuJi6nABXakZWOrlMeCpTY2odb1Wfy
7rYZPBuUiFxjRLawDzgawp6TdbTaPUehxWAYOHFdQWIKGqgdBPEcErrVnYv361Wnd641HzuFIqxc
51haOouhBLUxskE9dPIG5DVqR5RZSKc12tpzsv6oeT2APprhA2EuCkS789rlQpZhRRJDM+Lz5aoE
fNBqNuCltAOTk+GwviI7zcFHLpUTpjrqs83nsIkfd13/VM8+RVCrOZJmRpZFVSIpvCakztxmqQ4v
mAFt1TjP2uzHuMbycTFxvX0F+RkWsw5wBg0IT1X9Co/sEohiitq8O2I0fDMz68jnntwbswtZjQwg
KtvMuXp2NiFCErxnbjEnDeBIexTdsQyBCcu2NnFFogZzwhlyswcOx16N/swRNRsAXcGFcSKYytBL
x6E+NUBn/tngo7lrIR6nUpw4dC3RqzZCiXnJ7eYP8m1RCz2AuTboewM1Kp2zbl/LoNwHpeHETgHn
vrFHIGDTgNhGb8INtYFmlxVdOJfn3LQekAxgdqGHS8A5hd5Znjl3kj53wK+ODtQeY36S/gpMVdYH
g3NEF5w2+OTNgLRTdao7r39YQRtERQh7rfQjR9qHSVrVjxcU5yazPkkBIzLLMG8YqL0vUllXQ1oh
yttljbSJVMtgdiEbvTJDxPAun70wbery3upBdS+jJ+k0WF9BDXvZgJVtcjc7t4vYG2GoIt8Y1wg2
DuQLctI54hQMYLvF5kxMh66uWoa8HY/1MDqMVApBLs89BaC/UQcUAZNuCyYcMnSBFjqc0nkqocrY
X67aWsvBSEKzwb9WJtI9HQJ1mB1xOjPOChIcgqpAQyr1a4uIJCVNrqK1a6/mXCVh48Dzakskijjg
7pbAJcSEustrVKl2DPgtsso6yRbAaQQgmc+NS+HpHvLB/Dy1EHS06tAS9/iIXgnV1Z5hTzld5Fvz
p+20L7boUE7IYY+aZ+vmWhQGxuKxAsX2HRxGULr3ixRp0Zm4tpEaAFY1w111alYEn6r4g691W5If
mPE24Kvvxqg5rVZKrkhsXMTSzYz38m2FUQU1Grac0LxNSmJ1NGsLZM76hiQFrG5QQvpqNuJX5vOj
9KjkxItq2bZQRAD1ZAvq+3E5cqkqCIvFp1jIgIPHP5WQh7wDBWIP869qCsAUvP0aRAcMSoFRU8DE
R4yaEcBEDyIF4UyXzW4Mfc6aurrm0EqQ/IC1nmePsGh+pwmxVkXgRMPxgSbYqmuj9c6Y5RVB1QIS
Iy1c/RoShBE7kUWrsvcS1xv05Duv659LId8bgB29yAaWewYMTwNGSKdB36MEfK8hw6dd5cJltFfm
TAISggcYLrAzVvrgJpYG4k6hTeQW0kGvrM6hhqvuu/lBPuUqCrGkNqBFb0BgRizOsUJyC+TGoahB
+pHV2VWFa0eBmBCx60xg02ZhIiLnvNqZeBcCUSQ/X7+70jx0YKXWzoHjPzlvOe9sWLbl62JClS5G
d2e9dcj0gM/PbXj/EMIQvhkoBHCTul7/WrbVMRuzGd2YRi1nbjpWrx91M/2OcCuyvmJOlt1j3Wu0
7rbBCvu31UXLhjkM9t1QtZewzwG7C6DoMwT5NniDql+dWj/HIW7dENwKoOqwmKEk3iGJFTAPSsHF
WJt46tS3DsgC3ahS8YD3ogPyDjZHpqgM8PXE5XmC50OtbFERxpZnQ/WP9oyZNauGH+KqY6AqAykf
I1nC/JK7aQaaMu4ajNxV6WbHwtD7uUFHYdtBlojJPGpjwM9wfyDyNx34ip0sf8ve/SCATwANkWdp
DwgDt31ch4AVwFYBXHmrTPKw5pKcxwIOCeDwdDXKRww9QY+/3nsSUVPMG4NYjg2813UL7IXLGver
dwnn4MM1phfPbOPMIT8BZiBIHDye3ZwRxEFLe/0jQdBHHYiGyLCtA6J8gvaO9Y4yoj2M1atfVjhn
gK/jRvo8Wn37T51N3R12bwtDrcjjYeLwXX4Cc74cSivo6LCN4fO4PhPcGNEs2ZDX37hV9cEoZszF
8DA8nOK1tlHKSH8XqrnZL30boVo6umEFoWNqfmZHHEK5jnQsJ5dmnvnWZ+4D3DEGbYF8yeU+k44X
aQ+ozFgjxFCiisp7F2a2bymqPR+RFJ1TVzGruKygzKEfwNUQDoauyvoZa0ylHQKoY8gcq9jy2hh4
Rp8Vsv4EYHQZXOdsqubTHtz3vH9BuhZGhbVrfBtsBy7ZMXjK+H4o3OdJrB4IO8ALng8kjTNc6Mkm
AmlenxE2hryvPjSY0V7CxBPkATGbsx2037b0Dr1cU3tAVwtxbXS7V5jMDiIc6mhC1KHS2ONqTDpT
F7vJhJ6uscgs8trBZzP+DkU/7lqwaxRZ0hrOVfu1ZOnKv5wRhjpykGC//Le+yc597n5joQM7WjL/
pxR36ECN86DBqrYVWBPhhn+qwMkiwM24eTjGvs7dz66RszVorqsA3mVk/nvZdMfG8cYIBcI57yAY
BDwMGI5Sy5DpvxSOZj1KP1ywzJ4+NRJG2tP3vso/82l49ipjE2Xgikonbb6Jk19dC5c1WsZEFuVl
gYKNz6SSHLCzhprDrN44tBjBodyDDyqSsn4zOn7VejzVTRbfALo1siR0z76ky6wBR4pHv3KhT+bm
8wDXlIY1hpalNp/GFanKwDvwuYJruLzqWo1bcYrueAkgpPr2filsgl12LYiQYKfgTCR2OCOJw0Oc
VXQCWEUB9KMOTAbWYmZZYb0KZYQ7qBGxDMkX7KzdQOz3kA/nKocYD4LTtbSkDdJbcD2pyrUbCYcc
pk4o2rfBXvNHxPkhp3vuk6WQ252rIcqm/mz3lbUbBE7/5Kl9Q5qD4hjoSNmsSSmQ1XcwD9ZdNWPB
AnjOVY90DFoTmjXbJAObNB0ND6KWnOGJ3R66ASARgvQXrbYfB7mBXvv2k9vzUsoiCkYkFm+v/f2B
jWMPmHL7a383t3/y96lvF0kG03b/H6//29vffvm2Y//xO5xXR8cemx0fN57j9nuYYZFjvD3EuL+x
Gf/99tK19gGSuyjWs9Rtx8fW511y+8O3DVIoCloePuHfjdeCLfn7dNwQYGkiwZ+tABGDj/r2Hrff
Iv/zV/95jaQm6lS0yQCKesLbFNHzNtX1aFFUjEXkZshqbnl0cEnb79w2rhradPFUzXrvqS1g8/7H
v//7dOLWysYBuVEpNtTj70+s1uM7iSME2L5JF3hkOKULquSmDKLba0AUOQNbCDV/AefTr/394nAA
Z8VGmBU1SHDMMHg4Gvm1Aadajzs5FyfjjOQgZiuNsJZ1rKrnAGg7Q1GaxZipU0i2y5/53nls6XRp
mZzZdETlktP+GY4y1hp41a+oSG3IT19w0uMGo0Wk0/LJkhVc/sfg5Bm7ykuh4ODmoeVPdQnvkPzU
r+N56fx78RRcnUXTLwcuTZuo9WShHmYiskwE/qNuTsYf3L/oVUaACvAT38H2lsfWowbMno8ZA08d
m/XO29VWOmz58N3w1bgMCEe9sopE7fS+ZMxAcBZTS+R89uesZT3rd84rhhLazIkYac+woMRL98SP
04QGOZprRMaoLSLjUdIKmK51FgiWJtYTIZDUYd0sEYm9YLqrc3YVl+CqMVpIynfDmJgWQrJoZotL
nbYP+ZC0D4jVqi0KSd1TU2xgV3Gw7TeEnBcggIiTL8YZWwuErUH7nynAzDUmAf4MgiDoe7y03NU7
wJS9sQ+Zh5Z1ZpiSG8VTjKNDgAZz79hQ6VHWQZHjmNUZecombJaHynw2Pq59m8Bj0HsE7Z2jeKzf
MUCLa0mtfcvEY/Mo7wtmUDeB+4nWLN/71EaRi4Bu/REmb354WdnS5SxbDeToU5HUYxR6EFgZIllg
HJICJShhaDGjDgb7B6HNXsXrG7l08Rca0/wUnqE8r29NwIx3QfkJsVH3/hVUzwVaJWxUuqQdeHN4
gRHaQyoydpVAFfZBdOUMgLZDweBg21aRwcg1+w4OEwV3tyd/sqfg4OZ0513Ls3fwvptP/H/GtaZe
vYP4LJ8tucu+jTEZXkkV4VLNrnmsqaYov3AAnH0IGuG9AA0Pj5Z60Y95bV5r5l0xK4Ji9w5GvNAW
zWhUvmd/vsLn4BpczSl2wYPGC6L0eRq2Ebep7QJNZz4ykAmIWUF3YCf8nIJlfJY//H0wGHyhyIne
27tL/vDm0sWK4OkffYtaFzCxopWRu/cWuCS0zSiU78COLLYwQfXOelixYstzdnLvfpyHh3I6GOxn
6GL12cFkaqPqgmwT3h2swvNTFY1uZB2BmKClxY13vxQ78UchHIB7qWFQc/qZhTGHhyeNn/y+uawx
4ruXFmbJnj8DEpmOJUacnT6WC45UexbRcjTK5NA+DxCTEDmI/utVCBoJXOkAQRRoKQ9jizsgkU4V
wTeheaoBZz3j71YXuZM/YItwLbNhX7oMuP3Cupf+hA7FDl/IDjoLtB6mv3CxfZ2r05IgfJTYSPre
jWd1GR4HB0PIegnOC8E1/lLul4NkRfID5XiPAKeAgQpCJf7nSvnhbBcygR6V+mukXr/4Tu2xiscT
NB/M30hz9BV2pWbBEK0k4mfjLosI6AeKiwd4FELMPcNVdkTgKU+3g9n/HCz8eH5GNj4DyHbpmnMG
KwMaR5rXRzN1v6BWL4wf9D0AiWwP21F7+0UeyrviioVpQIS0Z6yH8g6RpGL6tYxzKhL+XsY8lVCH
UvQ57T0KJhy5dtcFdKrvE9Bl/iccG/A2Z30oimPSYh0QO6rv3tvuat+Pv83IcFSUkQCokXsEWL06
Rlq8vMM6AfKjvwN7gtWOcPdGs3q3v+HPmtYLKl1IWXKKwYajp46szmK4kTtvt+gTqPqQfEzfbh81
wxlRDQTeQ/qusf4OC35L81I59BPRTY/ZJDLuXJnw5yxaXuUYBSVemQoEqg9Y/AFKFMjySwFxk+Ge
qH/anTIYaivnc/7Bmj8aftMcYwgrY5ALZ1ws7Q5HJc7hJNH1uXgb7+fd5F9wdPRRspZxQtVnEIGe
Qm9kI1gQJAJtPDKlBRYOOZHpT3u2cIp6Vr3xKYLtoMFG0DrFXZizFktU6RPukTI2mwdn3+/GZyvC
lEqC02DHxgMS87OVYHUOMKD4/Xqn23jBqZ9/qgjl1TZjPDqfmCwxBcJrPooox+Aw54f2Hcs1gGnP
YxwDcO33JSb6ZPlcUanC7ugiyD8YoNl27iHVtB91qumyt6hrfiP+x3GhnItk2pPt2uuwOsX4Uu+m
bDvtJUq8yn6AcCme3nvMgh/5vXgE33p5wC6aP+oRH3j70GcMPUuGUMke99uhCmh26JM5j/TdsIeL
fvsvnw/6E8trHfM46Z8XMyp9CtQr5neRL1h231zb5/YZdGdB9ggR4kg0WBsDYWoeL6BXv8wRRNqP
JhcQNnJXJdgDrnfhgGUD4h7pyxVT0mZtGju7x2mofzAzYBh5HbEayRbTxv6w7oLrHNNblkpqxmac
gyth1Xfwi4S9a6PVxByF1WFoj3tF7jBBJZhJ8QEXWt9bn03SY62r2Pq0f2qw+xVu+y+/ZuB3M+hz
WKCsehzCRLuXMj1gVawmSThYnT7FFkss7KJ6oBXLEIfx75AzGsycZvdY2eDHBRZR9R0AzbsOXONk
vhRPIaIruAbu+BMa78/h1XzGjfpTRAZG9dQ5yneYeQyDJ8YMSQuEBP43e++xG7u6RGm+S83ZoDeD
ntAm0yglpfyEkNv03vPp66NuoS5QhX6DBg50JO1UJsnfRaxYa8WXcZqxs4ptPz6Nn0gHQpbBW/wZ
fQgnJWxPsS+4AAAYrvkcsce6v2978nG7uJc/41NKoAMCQqnc+9uYXDYnF55XhxfQyz3yMxuArpXt
zpruGJz+2ZQCHqGzevsgKhwZqp25T/s0bYMJ1MhuTqZip5nH7tj7i2YPa0jnbEI09rqYZ4NfRuay
8s375oRywCFpECTACsKhrf6AA07Aw1cRgml5r07FSeX8EnInL1w9Ok+DIyu+VB6M8WaYQTPfEqBf
So+2KIawe0Q9CzX1lKW+9Jg7hvMbmPhXHE6uGGBScRZuloXvgF+X3mDZkg+xCKVi3NnjR3dN/My6
bw6GF0Q+aJYb+YOtO8zyRwWajF1788NyjeZr3H6hzS2/W+EJTqqz/Chkk7JiXTAdoAacVI6Q9tAW
76WxOW6wPYSXbKvvdIe5XB7Mz5hq8VIsgXAYjM/CZHKMYYMIEiuZ7UltkNKFbW1zXAFToX8C4tSi
c6XZKpYlgVB9y0/d6gy6XZImtrAMYfnM0SU6WNOH6oIkQOU7su1Ih8Kvrpm7qQfli72N84RAWqLG
y9bG8h8ZufKhwvLF8glX2uec43cBGAsJVFl4V3aexJ6T4/jbOu0zbktUmRs2DpcQlIC6mdg8HnuU
lY+tfgaPrzDMwHZm8r63Ex4eW2Sb1HpzV9KCqXdyoGT5WWFpc1x58HMLd6gecDXqne4G96Xx1V/1
V2gOvaP/zoFiEka8N1fWufGae0Mo9vYUgpjIprNyPZsNumKXjxJ0vdlJBgwn3G44ApUgh4ZiuwBB
x64ODxIdIdwXdjFW/GwLjn4bxz3ekeeTRi0CJAhtbRXKrFZ5OS7qFUhlKy5d6guPUYY60qFY8WG8
RaprqnfL5PP4ph9Bcv/zPNj7Co6U3FO55oAzoUGZOtjFVSDxOPVZ2NwIXYAfxRkbMPymeHA4OTGW
Hst/zF9yGBg+63mF5M+9tPaTOh+0+KyhBHTgJh9FBHFes50RBi+n2oGax4gN7bEsTon4K6jnLPXK
yv1IRUeQPJGwSPaiIIHybnNOb29Z6Yx33f36XM/eLPsitoOt1+YB0khAFfEZNTXWKCNXoBOkhYp+
UfrbKrxEyzsecTX2R8QMmV1+DKJNRPg6gDATgid23Tvy43ZdMN/yDcsvWo8AYw3i8UqAup3KoGbO
a1eARuM4cgqIhBiZiwSsvUT702Mq1c/FTcifKOoc19Y251D7wpMhme8Lf4W9jDiGJGx0Scykw9Qc
uvIBs4ilOSjRU5H5FbtB7VTuQtHNrhV2M7m1oUL39Rdsf1ssTgbZlnI/SlfCGc7HAWVL78y/5u+8
wO/wpl3B6FtGAHE/R6xR1E9JTGlL8BvNgbYqIvjk0Vwp0kKhzQz2NmeuITX4VX7Mu4NRntrYLTN3
Gf+RJ8zsszewEHRJQI2oIajRKZoza4DfbpW5YhPA1IosxKFnNImLCkHNRZl93affwbpWVMOsgHJM
jvrhu0kes7AyDpKvQ+jIzsic9yCMc0RzqfSsD3HrF8kZOBqbkmY+Q/xBbYIAbn0s8xhnOow2Wwdv
RRzubP7LioeBYuYzA7B9EQ0iXdCPec653Ob3ZR7sBEAMpwTKJTgYHAz10zTuOxEXpSNHtiQ7Dd5B
H7v75lcjOIQj6S+nkqw5v3J0UGpvHQ/iPbI7il9nNeYsJ4hdmiPI9wqzDk6NCxI8Kz7HNKVjsQhU
HA+Il4VnzR9KH2YyKs7qtZO8MvmJEBv/ciQtTlaH6fLERbPnFCaCr2MMFsJRRMDEXrcVDwtCuyeO
B84ne7iybsyjQgnbv0r8c5i04OE+ccdwKw/gV05rt3fxZ/45nD+asLY/mh/lsLx+IzvR3y3BGaDW
soPbEklp+pmyMa0XBuHVIKZhir4AC2ARek8ue0gv5UPWQGqxKZePpHefAtoFd7nBHbc+IbZeF93L
vgm7IKhzjBnnp8ZvBBdnvPbZDLuvCf4M87d9QGhKiR3EEGXYRGpENYkqMlEqX6trecmP3JA93LTD
Dh4EHa6DbN+g7l+Z4LPdkOnlx+paQT99XH5QnxLSpDAvY/GQ6jZSXIKinTfYfyzMysaLat+SwT2Q
waLCYGai8H2mfrj/NNuDGqbmOaeee4/n5HzZD5Llxtrik8jcg/aZbQxyUsCCy7m+FmkOe9a5urF4
WZEF6j0PvIA9fWEPQu8BRHBInI4ieCidE6wVBWf9Tb0GgzpwEqIPI3LLYwvPxgeL+ic+Sw8sdz6l
JGm4H9wx/0FYUP6mD+WDcaoDA4dOW8eYjOuJp2v2DbH3bPkce/WFIL9pDsU1Gq9V9r4Zx172uakY
9SREa9fM7mogBMLivWA6PisEVNZr9kZOjnh+srWD/AvAJHzlXlR+G407PmBQyIrmVnyTPRNYdbln
ag1XMlXplfBSd4Z3RXTxHFT8K5zr780IuitYSW7jVrelftWij3dWHg7OeKkjfQMc0dOZWBSwmop+
gRiE8JPUolapCNvph/6OqJVVs6tlBDu/EDRp1tOvMfnoOJ+X2SdpnxSvxt7ovQ5QDQdGHZJmiFi1
5tdOv6blP8m2XvnwYfYtZjTHcbvTQrLBEycX3YX4JPg1sh6Oau083MeGPT7Od0Xiy2HUJTbRrKrc
19FBfNfBPvR7k/X1ywQKo4B7kJ0eee+VE0bewsnNP7tzJ9vNk5YEwnfUwNRwSogLkxf71j0E9lV1
IpCX1o3PeuW/tt9aMJ/np+QUvXbPMwcmSSc03t6JTTt5cOLBuXXGay1CB3M+cc3qbOBEu/RdFIIo
AnO3cgpo8Z3fYrH5Gf2bbrV1rplezQGYK09vM0JJHYGrXetPqeUaA7L3czO9zZ+cZ3zMRxnApWuH
99fmXzlQ/ABvImdThX9NT1HVyT+K21PtKPG5fyAaGT90juvakeXTAPBa2lV9gHEBzDgQx4IO0F20
t9H1mTa+wBuitV/lFFiPxOan0iPDpC7qjmCY8rv8nvkMpJjfxXc4wYyyv8onaPeIz6GKyD7JBMdz
dSMWKD/kNXgyqIYxUyHB7QkdQdi+T9sp6DO8Ybf9zbqg8HHavKx5wG9F+SQwh5ZQoKDRX7COsUYv
O/c5NhGH0nhuIm9W7yGcN69gvg1+sWw8xKFmfypfzOG6dI+M+kWkADye4NCBO1iQ3uriq+YgaMHg
srixG15tnMX1DYQObrJonCP8E7Yv/gORsaDg7P+7U6JTqWj23DxbxsPS46NBHKqn95OtHJr68JS3
jpn8wFjGVozPGEH8g+hfdWXWf4ONWGqwHPopNJG+Ry4b2pkcf8dHYOsdIkxG2Fgj1JeH/tGITqbG
eNkRMo13cDpCePQAr0S8ZEsAls1RiJyQBz0kdvscQfHGneF1eOV/O+J20F6tx7Z6rEGcIaDr7yOS
dLAG5v1AsBIgyiF7e53YfrbGIwxj17iSaZjVp7hzK5GpVtyAuxQXdlQ+BviarI3FnLCrE/6mfnfI
/KzBEsO15hfe7IvkMneYGP14hSi+A7ryCWJkSbZpL6+44cCfcNlUdRgnFH4IohpPjg8lqE0g53dp
DkPRh1fPA/ngivqZjZRCGBLQPYvmRIQdloJhmIjfuJTywnZ7I1dvbiVZjZ7dLV88remVWIttLdm3
q2SffWx6xKXR+/icfJO6EBeD5bJBpj7bknGQsxOJxem3gFr+nqq422F/gbOI16Na277Y3Za3Ep9J
XoPH6naC29xfmpVEGVCDpXW3i2zCPr6sK2jMQeKUfpVie/mSKGI7SgM0E0l+HoSk9jCl4YoEoupO
r+LMSnuAUmFYdvYkUqbMPSG94uYg3PGQ0xY1EZoZG9PF8TI/q956hI1NXO2zyJSv4QaXDK9gRr/f
ISHznegex1S+Bf0nFSKkkMCsiBF0xuAlJleE1eERjEjKQcquI6wpu7T7fzhWElHlugPkrh7nGRtx
MBjCEpgR2WRPoEq/s/ZakUMpz/ExC9+EG5goW0aQo/3AE4HHDfYcTPNvDJzzD79Ru10DKhLYjhBW
zSj7QHtzJgTP60iSFL2v80V5ra4YCF8ZmfkgZq8RcRb5twlCs9vLuoL4tdjme/qRxyFbA1dTPi9f
vBPbikbCLtqc8PN4LWBPPekktY5ZY65xVr5U+SSzwX0kt/kuXfYZmL9EGUmCF12y/GpoWHzAwbqx
a8k8GXKLm3KYbuULlWRtPbfO/JIwCXl9E58bJvVXHjvWbTmxkAGrYYLdmRcmOEiTyeFTNyCKHg+E
vQvTPMAeEvU9HYG7MXuWaWeY0ayBmL9o3Wu5BpTaKIaSv+ZPvBZgpyW4yD1Z8xl3RmPCRXb2FiAh
0uoWLtZ9QsTXQrf2ZyRa7nKoefXozjwmnHlynCnCGHBUe6U6Y4aV9V4L/wbYMWu0w3DpEawd5/LK
8vX40KghkXOvnErtVWDr55qFyEXFv8YH3NsXcd0nzy7CxA6ZMSM2IbnCmEmoqP16jIPqiMN1m0jb
vETANd7laC9uBCYqtr6AFfWBq+daeWe+USTmM3g6o9sCkLb7s+F+B+WZD2Qn43k0bCnLE/9aYrqg
uZXsgSbyPSlX/Yw+VpWeMq1w1OlAYb1meSc/zfLDQx3nd/6cz9nTFZcHPZCeQ6A/8Vi5I+6rIdyZ
GBFXUA5ckkS9nhIY/7xBr9nrOcZ0z1nIE+d5qQIeRH6G58+2h0HYsGiugcBqBOwhL24YRSDKD2Yn
76kvD5x7kXCoxTfuugBsbPMXYH9+4PJB1oc9HNH4Jxncmp2Sk4+UGo8KjWqm5pKiYFg64vLlcK9k
g1G+R44MKuc8T1XmogE0JPT/uPu4vAs3wKgPGPDLHnOrI2SOXK6ea2SI2BWYSpHGDvcg9LfCpUT5
YZUOd/Sd+PATJqTgwj8V2P5ixohP93MbnASocjS9fdKani69MVf4EchV1vb3/s8n8wnWEHIJKmk1
TDdkitTHXdKTBv8OJurscaHc6wojaCAZDpYm5PHz8Rz81W1FOC/ut0BlfB/QGOWQx71nqcswcjtM
egWd5GE3RyG+hF0AVhUsGBbhJEEUwHxHgYhfDo4v2v4IuMZUs7n/Dc+P2OHO+SOul0mwDxLG3qNb
wWzDr8rGn4ukMdnLN+Lan6MjyQYeX2xG3CbTwRzd9TJ/8MHTjSqBQMbk87ncDv9t/Y03xNBX1+4Y
HnDhnKxZVW+GdmVVaCqu436pnAacWqgKaKKtUgQWUVlRN3V5s31hYBrKYtBc/HqG7sk4qeQ/ps/A
skD4DF7IsHOH3KZqc0eTHrQPsXwQ2Bs2bysfWmiSe/0AGijRrzvtS9mRrEPZOFvkL1R1LVd60osT
4ImQAybcmPN8eATrWYDK6a3GfTY4+BvXxj33g0c2uY1yMLYzw8BrLbx9mIsQU4Cf5X1K7dRXEHfC
HeYqtM7n+VfrAnijPGWugtcxDJKJOzGu9y4Rd2dcEhiTyjN/kIjnGd+m3GV+MJQ0K4hKrMsCPoma
e1IQcB8zgaVOEdA6zfvqM0j7uCoueztT2GBZIKQaxhOTDHXyIwXSuHP2tYiE7gmZE6hHg0VtS9gC
SyegxGYCZvtx5SrJJ6bmXB3rWEs8Isdl9HvcAZBclZgkVOHjZrlsJ9b4MA3vGTSxvrbrIizVC5Q2
Ucatze7ly8Dbb/5aBbUYUhq3FA/GWI41tOaL2itjzGVO0RNrz+hv/Lj7e8PgoslGeiAuj6SDgdRf
cOlEgGIL/GmfdycLio6MWxGUcCZv+Pf47RILRg+/MOak2T6rS/ifJ8xeKgwHOJU8nxynkc7JO2eu
PPNlQQcOFuKsgseQsBZ5PlofsOCqverkdPfqCxgeT6PfvDo/SLLLLIRTYMiuLCA1DKr+kJQ+Q8eD
omqNCR9cnQLCJw+WHYifO83bE6nKa7juDJq4k+PQsqFsJdDYJwcLEleLxvbB5H64P8aVaRlRt8OP
nwSoOFlf7UPEPZE4MRnTIw+WNI9L4v53QhBmgRBZdS8CzLdRX5Kbwo/EcqcrnzdknxAfmARo2lT8
9xxzwbUHxkmggnKSldlULuQKs6fA6IDU7F3POFutE7B7Om0P3g8X6DHV31iM1imhvwMo6z5fBYy0
7MkMV93HAY7sgUlGgksOrJK11fNTbjnqchaXyGuFVxGO59+yM1Vfn/YnrfAEFBuUr3zgzCS0wFWa
vaRhjlVhqgV9C6PC2x+4TrcJp6GXzEtC7sBeDr2LCiPsKZeeA9F6mpQHKP3tEzgbTA7LPNEFAmoU
CNGDUeAaCV+T9aM62OQIGG5Bv7tH+VePZ37BULftqWtJKtzd+RsOy130whMV5QvMrgzkXnZZATV7
iGxbPc7e6B8OHSJg5rWCvYUD0CpSEKXs2aY4WIMUErIVPitr7H0IlyC57EAVMCl0Lhor8NxWHCnZ
h2XZYvcnxW/vDPj9smtZCF3dEgsLNSgHN489tudaPTINuYspDkigBQJ1FihdWUhKPkh32yy0kjuM
KWGCxiKLxxuyACkFKw1GppntXqzCN4wVtjH1tz0K1mExH/E4w31QI7yx3ozuoUFwbzn7TBpDmOUK
9VOClIsluD2PZzsp8R2Vvbg9TclprVxtepuGp73qBZSAmXpKjOAU3ZG9SgZyGvZ5zVrMRUf9BEaw
KNMETXtgYjIUTFkY/0BSVRqsd6xADayPIMtAbUUbhmcOI9onMNsp4s0m4iwgyP2QWZOwfxC++NlM
Qt4qTp50bqEJGTVOcvouCOZRyB8Lambrfhe8khYg+4+6i266gxiZnBLI1si5rMMeSbPuBbif7yAi
fLyBa5e+rx4qTpzbBcepU8vMRor+676B7Gd2AZIWspNAUN5SFwMbps2oPbAsIadH/UvLRt/7zXSU
eavNG1KvH76Z8NRAIuWBpTukbHYuEyrJHhduCLIDqwIjtq11dTGQhiPaEjoUMGBwYMaToh3i+SCs
Pm4iSew2wgOjM+O2Op3U7QCQw+MWqoeIiIuN5W8zYrE298U7c4YlxZWxE23TPti8iMnMZsTOwRDF
YiAWIYPGzlNCWtEdzkdexnbZf0IIYYPivBO0kJePwUzeTLyMuwGctdKppSvb2JheOhOeMbG5i9kh
YQMfxqdy9gGW8SPPkOCM1SIu5Kj3VHA0C9h+LzIwrPxVGSPMgTN+seiJsUtysmVGVP8iwCXTvvZ4
j7ciBMkDtpBi69F3QBDOctDhidkfz7i/hKwZ8LRC+XyEE0BJhkiMuze+2eTvwUZJ1slX9+Mb5gnw
J8yiwtF2msHQw/oLYVoAJnM4dyBMERF5h1GhZPrmYpXQSek1YFuoIgHd0Nb+mWYp7bDwMPefBSxD
qNdqesbbs8G2u2R17FqE53FGhKTPd5tZZCiFBuOIq4ITK9nkljlMznUW06DR1Ye0Qf0p7WpLq5Wg
kWWQqCq1DBGsfSDLzfw/L/ccr5ZIpDeOOCcUugVELalO/wGhQ8P754UVj1Fc2rMss5JmRXQmGt0w
2QHOOixLj7QJuTaofn1pY0T6WX2edfwG4qg3EFYsuz8cBvlT8tSqJonU7nBm7l5nxqb9dGX8OUcc
Mo3C6ZxsZTDiI0NcE9M7J8whTdvzYBU0bJFui6nU/p+Z1N+fR7q++lFuXv9+1eX4U1l7+4L9rcsy
Xw8LyM1/WwOUu0h8Rv0cmON0TmVIlPn//iL/mWT9/fxnvzXKjYmnDQu32+2y/mz1/vNF6QNNqzlK
ZpSgoiY+/vcFmZ59m6s+0jsHt7K/L920FoX935//vpt6pl9ZleGKASh1D2wL0evxbSHWfIt0Owuq
ajv9uYYJebe6i4pRYmUYrJEUvr874GdD1r4zXXcrsa7NB9zZ9m//fvmfP2zhhcLs5F/++8smj8Jp
94YberCebhev/33y35dsH5n873L+vv37pda0r5ZIJXFBpozHhdiSV3LS/fV/+G8TiP/jd3//8Pc7
eUwOSqangYIpCk1DJB8D3haqS9t4c0Yil8QCO0D70ony3v4pMdyB+oYc9zOGohp2rjosc+uM+Fr3
NKzYsLVrnmeQmQ2yGAbdwNsZyEC1/OsLsSPzi75iLS+ICNpjHVkD3Y00CiMbnLYMCC0zJggEUxVf
KwGijKLiiUELDM9KejDPxsRV1ehRNqFgXlsMB/J1NPHTmO+bgQN5EjWH7joNnOaVlKi465ZdTWiq
uYsX5karLPOr7G/dLnPWOql6EimFpKTrYlrOfmy2WaDJDYUQQBK10x9WWbpvxbUOFBXiazvjwLkQ
nqxwDgOt03GURKBFSgA+V68+nXrow6FypNXT+NjDq2xArcy8iC5NOYbaFIqppFCE61o3Wkaqhia5
lqVNh76YwaEa1cNsBYnhwpOOV5x4h8HtxgrCnnHOY6kjI29p8iNwQMeEQfgoe3FDMT0Tcqr1HEJo
Dw2HqkLiShlZoUBVZiua3m/NkoeKG+g8gY9aouI3M4yQUtrbodXpS43jF3x62qJRoM3In2sai4XS
BgepBmU2AQh13K0pE40fU81D69pZBXl9USxyh2oh2hQtnUhqcacSRdvygT5whJqJQxFODomSvLVr
JJBYJrFjjDTsK+rsywIB0qRcOywK1ho4MaAfqijAjIBVOpavJEikDFinwGnDkmKj7+albOWbvGdd
SCFCEwgRqhcKWgPmkXXFFJdVMwlGICbzez1yxYJAj6ReMM/jsOC5zNlljAnGEfFGYA/Zs0nyd2Mg
GhW1L+yEtHM8csDhIpo4TRrTZYzMEB4zpkEyRkrJtLiYXVcnuiAhlBA76Gxa7RbSHt5LNc3y5qq4
IAebdz/pfneWrrCY3uYRhhSFXiQo20kytLdWVqASTELQjCl9zGbTbbF+xvb3Ac+aXtGt13SHEDXP
mhXzVC5VmKU1rmxYE+c4sp40obsYBi3R8nb40Hen7Hlu4ars7tmtYDyMu592sTtrF7vHNpOIPCfF
Jy1vsONuttneZrRtmar+tDTLEuJS8QedeESgG5ZjprQoU+kXEY6peEoMSQvpU+Vmu/M3BqWI97Lx
PU8FqkDbbuQpcf6u6o8RG/Nh7hD2Ifu4o7+IfFTy7UjzPaL/NfrU8OwnE5kv+MrQseipbA1/UiXr
3DXtGT3NcEK3cioi6Z+y9ghoMBHz2ESpNUBIGrSTpklZIGQT5gwoj3ZPdHF7HHaP9L7v5GMFOWJ3
T8flERbbn6P67q3e7S7rKKRGXPq1H7GsaUhV60Ek4fWndP3zjEn7jFm7MuHavinF3T7TUeri6K7t
3u5Gsn6Zu9u7jO27ufu/z0hU2t0PnvgbPxhBkXD8aZA07/bslQXXo9vm9JRxjljDhE1HhNh7Jive
SYvQQIzdib7Fkl4Yibc0uRZ9OTaOuLpxsBgR9pdjgq9V3GPHJ2zhjAnbg5okh6zRTkyR8quI5ItZ
QV4f6uVZKsnjRmRu+kxlbaaPyZh072q/HFRzEE5bCk1D2AWSze67r2DAv+IxGiqicm4ZGiBH2N9x
srfVVH61mfwGxRU+2hZRkSStdwv13TnOSIRSbbtqqvJKQyP6oW1bineCQkxYA0ThqEhOiAhL33sI
CHs3gVqifVGdUEUWfISweHkqyHTEVr+t6F+Pa6zO+BJZ9BGUq+q44eypF/V5TBvlYWyzp0iyWp/N
OA/l7FmPa/FuiJqzFW/KSaaepe89EYZ1oqgDFavf+yXMxsey0j5h76NQzum/NSlpM6Mkz7Ub7/0W
avNDSOm/YNGIgW50RZAhOkY9IH4WO0VCjKhnmU13FpsmPWPl/YJjOnkelYy1kC6SsLFtmtPsC7mR
ePR5wfEMXmErNBe9HEjPp5m42dIKL+0FqoCxdqPFqFdsmu4hKf3Nluic9bICnbYsnK0h7KzndDgX
ZLtFTtmlVSkDmbmkn8ZoehoyuQ9jFDoUHnaIBO1wTO+7S5q3vmqU/3pDQh8g0V4SX/04muewp6UK
pmTy61DGs5eo2hLMU6P7pTGFrbZy1Kq4e2sz6ZHRqX4pFi/SpMDRwCJLMGKKYsq0YSxUulZd47kh
W8NZXhRiW7aWUZ1kfxblkX525T3eOu9LPVy7sgcjyBflsNE8SU33LpiYlYFBzzcV1PCaGQ4Prw4E
uUzpTRQbLiboFVDnCsVFUFBGY8MvLxMuc5LQHQcNQVKvAyq0g1w8If+54gB/Fibs2zPd8oytRAVB
QE+nuZYTFe68lIGgZEL1U2Eph5mMR/yufuLyC1Bn9o+VKgGVG2aYEqEfyhhah56MZ2G1HiVkyLSJ
tCiZmBUEbleo++zQTP0zTjds7QKooqSTbG2x+Z1uRJu1OUKV0cGpOjkOdRFIM68MLRxmb7Xok0By
KE1QTYYEpmk9gM2ZLWtGlMZANWpY5tl0QfW45NU/hPv0CtW1z2Z7a7vJdOKULo/VxP3rKF62zUov
a3I1tRJuw/i+qgtk1vWYC/Jp3bLT0HYL7QMWEd7wT6zpBOZ4e74kwuOswUfPrb71o2z6SVc1ullU
lkRMyrETMM1LHE/fcW9EgRAqWnPAGUhHCLgAA2x12JaE9Lihn5KuVB+0vP+WhinoZMKN1gQEx4nt
LY0gYrSohJt1ZRl/0ObNw8Z28DRpotwsRRxBW34nLZcVK7Hz2FBCNTPFnyWLAqFBkkMaPtQaCW+e
YDpZ03ZSSoz3LrXCWR7fOXAedVPO6XSFo0QTzKxTr6Hxw7mxihMWZgNq8x1jEuvbYqV1iAHmaS0W
blJG4KsB0Cs4jCNMU9A/663XtWcNF9qrgeHSBWMCYP2VgAWEwEym3pOW5qpIg37OcaTXFoQ4Ob7b
1N+w7l/l/Muso+zcRSPsoCwPdF0Dcl00HB5msT7MhpvILjkSTawWofeNVXpV9PyK2Z5+kYruBdk6
56QJezNDkC7LbDnLCri3VtZ9rjOUGEXAapLperAm1DnFuXF16QHEbCjKnoSiLbEJqC70+c1AwAew
Oh1f+yLuj9k0tS89tEW/ob6Ou8OjrnfAF2rDkNGEikyQKn0rVUDDnVoh3qtvQzaSDmM26aLoCtNR
lkPVsu77VkwPY0YTXIJvkDOjn55ITZugR4YNHZgfSxM3wiLXPlYLultCQ4wZkTGgpfTRqe21rBUL
BtSGPzyLR89Xj+SRh6vp6s7JJSQVaC6iL6uvDh0NNlPCCIGdqaDby4zRO8Gl+lET+3o4zf6WXUXN
fjcfM+YuwSHvQOvtHVKN2cYUJnhEuRYrIymMphJnzbpE78Y2WWFhCYkGrWzUPyliYV7aCWS3lmtc
+ncZAoTPStKk0xJtd6I4SQcZc4gD+bQyb3tUAHU9j0Uf52bojBDCSKiPUt7lD2OK1WoyUlzHiLE7
1DRihj+/KrRZyAOpnDBia1NsLrUl1GfkR6aBdbSJGwKSPHoP6ngROyU2sqq0KYQnAQ1rVqTfa/xi
ahN807xCO1ZLb/FbYSDBzwjqXd3Y8nNPNzFEcBVnnixGd6uR73oByieRVtAvAFxEVyXpnn6SNUg1
mJ8alxvN+UyU8gpeECq2utAAs6CJtoqG3fUJHeNvuxrp0drqFOSk/6B9SbgJVQ/kUMz+VmOR1cHc
pq9sdeyA0aqYmxXN+DooDG6/sT+LG4mhJoJXmyI0shVuhpCJmk+78TdBoJuHIk8WMUvWhd0KHZ0s
AsgphfU/bHuvP5f89U6Qp/hiitlVVmfhiXRX4ez83rq+ddT+NOnYamomtcZReKwrI4wqEgVjpKop
RhzfxUAVvTLuSIbcKle+5zzBpT5P8aBWSzo0xhv8reGNJuH0CY000ieTXU7rD7XRtQgorOYcjTTM
2OQizEnuj0bTsbe0NGmh0i90YhTkbY5Tc8FwImkOhA0z4WGmm81qiNNx7RWIkzE1w5HQuSpghkoK
6hNpLkOjHJR7dZ7CCXhkiqP0kqwC1Harbe+Yn2ynmUKXa01k7zQHwm1d+JFRFpxMKX1bUo5VepOV
+2xhQRPCIh9aKr+Tar+H9tpLbKOrHut2E6smL+jea2XGUXDtPsRZ6ygqpizRpgH6296kVHxOMkqF
20RZ3rRm/D8LSv3RutJ4pGo/krSVdm9MipRwzfsG+n/SUv1Ikt2Nsszvlr21rjFjq2qtBnWPzTa/
5hj69Zo0UDUEOgsOSld4XfJQbOvLtq1IyCwA4LEu76q+f96S6kDz0/hWaK/9NH0vmQWJNiGVbIA5
XC63sWWwW7kXjz3Wle4Kg0SqF/gK5nEy80vSnRVJ/Og2LBlKxToZuA3YlqabcG+nx54eIg+5OP8q
MzISU0MVMmEuafdGnt+0tHjT55emrrWfjf45af5QLh1+ylj/enm27EVnKkG9Bdyaq5eFA8kDjfo3
tdZ0GCxqefjWTJz0mxXgoJSDLMJoxL/lU9ioLEj67E0r2jMBDp8n5a9sWHSWwfYOfgf7ezOl3zSx
/2mwhQTVbe87KRrPFVzKiVPV2MwfqxclT9+tQdJhe/kcTWm5E0fBs0oeEr4VddBipdbKXlfg0yl1
Ex3BSnKaefArdnBnlJbzNMVKKMcKAX9y2cqaZjWTQemi2Q4L7hq4ua/IDkaMI1I9LOUdc9mFiTNd
sq11aADEx9ZNZjxNE7m5ovGldNGydpNWfass61eh35KfjT1thBhxbP2bYN30q1LQp4wWKj4+uAd6
xVz6xkRKo9JbYRwrWsN3EMYXFScQC90Wo87yURO3Xwy4HjnmxcuUyGzYSAUEuozTob75SSlTDkP5
T4vmGIY8GtQOAjM7TWSJn0IJnUiKt9VbC+rIKcU4gZYCVt99VRIqqMj0176tw06t2V5VUrloSnBI
79+WaduuhYabOUpj2uIUAZ4fFdxFTJUEgYi5B0u3eA+h6B+GvEv8ZKZJ2f/fHRCL8GF9Wpvf//d/
fP6UKc0i+6FLv4f/8b8aB+7N/nAgxH/t/7s5IFtU3X3+1P/33/wvmzdJlP8f8X+ydybbbSPbmn6V
WndcOAuBHoOaSOxESpQs2bKtCZbtzETfI9A9fX0RzGMqfbLyVs1rghUAgugIRLP33zg4/YWECYRt
BeK//q30JszwX6Znmr4duLy4iLZdPQLFv0xhex6/NNF7s0zk2d4pvYXCCgPPd13b5yD/L0pvXMZf
hd7MgLGzH4ahz1ANjxVHuVH++PacVnGP1+H/NLEFNSNjNU5FlygJWLQ9px6HE/dn6bKtmWsyGQve
sCAiVVnX+o99c8RksFtIlr7br46nV/WiFkiHWkFM5HIKnwbMdFcgJcUHbJNoGJQYQN4njDj6vgfN
RRwItW42psqgRC8Yv7P7UqlDypi8ptqna2kdgGvVd4e71rnu1qXZKOGcgy4aMb8mffbv0/xy1slh
aPNu998d73JlvUG0pFQWfdc6leg/mxk66EYx3DV+N+77qOqOiKV2MFk9so+Ebwiq66164Xv9X9bz
2u2Oes+KwpAw3PhO/1pvKphSHhFvV8e8VtSrenGteamuTvvuBH+3+5dtcVUHuz6HeQkLUHpmc3c9
ki7Zof/gEybZaemE94IKSkoBA2+kFX4urFkZ/DhIMF82StsERxCS2tGP7Pov/vKn6tVK//9BbNHd
4kIM6b+hCewc5GYX9aplTgDFZ0bDLUPavoBXzktdIxiMi1eDO56qqLfp0uV3+pW2XAOK3iDO+j1d
9Da9uxTi1NpImeq1YvICkokQ2d79Vhct0MmehLqj1y4fh7oivXo5qFolKToL46wtrvEZQR9dF/Ui
ncR4JyEeKuW5JVYyhDrHpJ2ttRu1XmVKTJbZsIHeKhljvy6S7qCLw6LouMjGioQg8BBUcOaU2Y5e
yH6WmGxMHalDwk1+wLhW7Ux/1jDzaG9VncnkGYMdbb+ThXkGxevnut3V9rbwqq/W3CHuqxaYiP9Z
spXgr9Cqv2oHw6rPKyJsW+2RhOM38AjsUmZXfUx417DE0mqkH/cPptLqGJVqR+wjinTzrmgDQXVB
J2Ashu0Gtis5Jlq4W6ECSDFQXkNTO493bvnkxaG7a13zQd8Ygx9OoYsXn6GiRMmpDlE6rxi3lo9E
kG79LENH0FmInV4v3xeZv7FUssZTr22jbn9Q8uJ6VS8IHP25mpctElNJwBSdLCt+d+TnrNUh14qQ
Y0PiEF/SFZ0R/RSuDlL6bAyZyCo6/m0mOvxPwxTOwFoBd66WdjtPPgwbRyIcieEiRdcdSD3jv4xm
t+WT8sTtq8GDjPFKP5BXV5fE6BtGFRrJhH4wbbykfvV/QmQPk7/eOujr1H/d9b+Kdiuz6GMRrTTy
eVG+Nn0Vg3VUqxgwYmqV1QZwXpgevWmhjQihP1ZvX+S7r+HcxruJ7EaGDfde+xbpfbrkCDBQTlEc
tFvR1YcnnJUFj04stnjMY1gifwsGpb+j86U2Lm1/GgjpdYalL4Kg9k4bCBmjjZaVLmrfIF0K+jLl
ZYrvdUJYGzzlQ0z6+5rhJeBUkxfilXbD+ItpJD0iYSx06boarCEcujX5Q2+SMv4ajLOHgYnkldAm
9EFRRjs7Xh/kT1/6JB6sferVhzkPPjdOQXv/03Qo+MWECEGT+caajWbTKcskfYeX27SVfo+nzJSa
QVig0e51lvh6l3pV32+jEsnOCJQ+6KJ9WqCKYypDLn3nOmntE4XkVvVSb6jb5tbzJ+ug07FyRnZD
WhlgxOv7qt+OOu/DDRlJLOV71eFfvmD1oYfS2JeJLS7GZ3q745TnlqTgzvobu7MYFa5b303xq1TJ
4DpoJ7h541PmIv8zqRy1Nh7Tq5nOVut1VzgIbq2o1Yd6QCCV85hemAFmBjj4jbsihcyDmVAI+HcA
daveeU/Jh5d+DuMUrxK4W2iI621Rtbz5NS5MlnSzk154Rb7eDJgobKakhLC9QsySyoptVhrouuQH
MS8pZsXzXQepGdOgG78C11wr7ERTljOvA9CFY6gW44xZSWjOJSqyf02SX9aJhEW3VZjwecdi4yEc
9ucLrhP+erEuyjaLyD802jZ0by+WfZY2N1MQgMEwUaSqM7I0dUqPx+PTL7cuXVcHUBRbNNHllqk5
sh6rOOpFHIvPOOKN2N7wsZuq6dQLP6U9vW7Tq/VahTDb1B5dR+++ruptdhYne2vxTnrNoYdGoEEd
+lLUW98d51LEmfHWG2j3PFIhO+Im91ZV9ojZ49Bl9TN2PP2H2iKYKCWy6Y7IoSQaTJHRKTRRZSnB
zzZGeyzUUHJQg55eoOh746iNl6LeT6PyiPUKEdai824q1bVMqpPpYoOr1EW9US8atVuXCKz7dBrq
dbv+Rq+OH2zpppeD6F16qz7Q4qk+K8cCEKaA1zA0UetEsOh6fx4pifB/sVK3mtQABYaN2lPr8Ywu
Jnr0qTZmqqRXcUXkT7iu64rX1cvuUo+bdU39o0J/Mddj6vrX1cvuX85G5o9xta4EQqZGoKm5XIHe
9O4qLxUvx/DbLiKPE4Agws4V+r7q9PqJTk+vR5YzbuJoAJygtumF/FnSq2tAl6kr69L1t3pVrsS1
ClCcqpYT+3Ssumi63grcSR3KQHrgz3Netl6Pcz0VPSKQr4IEud6rz3c9vS5dK7874vVYv1ziLz+5
1sM0cSbHfyA9yEhIfbZ6Qabw71ftBaQlHbyLqhVVrBHvwlaNNq4Lxy27beQuv+lNpkzp3kNloHCt
8suq3vF/3EbqAmi2xG5Q17P1eOGXY13O8rf75QjxrPUQBbhc8c8b1deut/W6kdLFax29u7PJe7y7
1WsdF+tdRIgPIeALUtMtaF+eoF7ohzcZA3+5T5iSXKb30jQ4XI8F7qq1HuSV4/iQxCUxHTVKc9VA
yNcGk3r9urhs7CoR3RDVBNv+SyVb/fJySH0Qva5/ftmo100SN1syFISRfeMmCYwJwRYTj+epC49D
gUGJabgDaq5pfYP4KexMt7PXbdv4CHTYBtY3utsjXj+9iBnorrIqHB2T+JPokFxQA2hHjSWlHkuu
eqSN4zOaQh1iC4tQIqUydI7hamJPqUoIcSKsqkpOOiIO4QSHRIG5ejW6CPWoKiMKdhvaVkd2MwYM
bJwEcuXYJKkhnvb1wLWPIZd294iVxYfeCMLCuB2tHu4eOS4rCbtdYcYzsLEE7wpEv/cYybkYp7KQ
Tt3cpQPGfjG+JpmCx+lSOfZYOjFmuJpMTMpSsu/gDMW1+92Rpjxqo5PrQm/zGCFsbGGTQQp6qP8r
NIq6tw06ihWxFwP+Kwp6X9YOIGWpu+NA9cR6gQnFeFfXn4GacVv6SbhqXKUfjC7phd5RNDFmeiPM
S+2JcllYRXJAb34X6bZx0C0zTm10Hqp9BlpCUW81q/S8OPBblin5t+dIkXK/cbccfq0sVGutf6b3
6BJBxcbmz9BuI9dF2WE+cl3VJb2N2Hd9Y4QzFCplbRKFWJ14GZrRoZ2Qq/xpd6J36NVZPapwRkgm
V6N5/f/q0nUxkmq8/Od6m17F5J6347p+Ka3yQ7IumLZcZgvqgHqHfmH079IY4QFyPOgL0eVK1bsy
NgQy8XPV0F0kSr10lL3a3wrV8V6rJmmF07sJcPNdpcJO92kKLmVkqkoqKOoP2gRH2+GEFmr0N7Vo
mPV6iNkwwUhuJx/Rt9Fu5L1eSBLV/iCDg2/OQK9jwaBDL2RJHAq2Dy7tpmwuDXirsZbXNqwUJlld
DMWgSgTLsUAxfLJx10EvewIVy+K6KlcHLMd1XZd0HV1brzaRWRz+f7D2/yZYi+tX+I/B2m9F+kfd
Vem39+Hay6/+Ha4Vzr+EHYBlCz3Hdl0H34s/jTmE5fzLAXob+sAoHMv1iZRWfG7J//ovhxivCKww
JNrrB/ZfwrV4dth2QDjGDHD1CULx/xKutbif97YcJpclLOER/AXo5FiOiua+i9YOq42ThZTzGcR0
uBVAsBqgnfej2cz7uEnGTziuAn9zoF21qQuJpCOpJoa02aeRfBmjuvwIfuZHXNb34xyiQGtX59RL
NuTV8TNCr8MMjWPkLG+pAYIBF8XxDljKoQ8BxwbBjCzFMqNsFHi7d3/E08VY5H9Usnyq02ogsOw6
/3ljjsnH6fuO6QSWR5j8/Y051dLkYSLHc2zZ5X5CycganB+r07mkfuMKmXKfVHwpgZp1cOGl7IP7
bpoF/hnO70OyNqdwRnXVa+YHS2BfbUtj2CnX3Ycub7bm1MknP02Q3XQmEoRzDFUriKC7B9FvYz6l
B2x5nmtfio9+WaOAbfXjNsqgLaQg4feeWf0x1Ml06sB33CzOoLKP0x2mt+jwyik75QNeWaAN/P2y
wITBmzw60Qo/RYYRYHIx2p/kDFcRCyhIHajvG8Rul8B48dbGRqmYfFocQ/X+52fqKY+Wdx4u6mVx
PB8nGSt0fZVF+OWZpqgpe2TJzqSdhh3R7XQXjo7cxoMffxxhQLjNuhyN1eFiUwNL0SZ7G+rpt8CJ
+30attapHxriP7n5OI7SPgw1qu+Ay9BVA1Ezd+5LxvT5WaBCxoO2PoUh8KEucr/EBSSusYDEPxJQ
OjFSgNoeIG4BNuWmSk0YV3XHDNjLXuYiqWCP5HG6L5IG2opV1mdnFgkEygjjZgv/JaMOikeGnBtT
jgMqcoKJ02JN4qPt8yzD9SlIPHw8Y3cDhHLaDG6TPOSiflxGLKOaFOLZssKrs9znPAVNnSVD+WoN
59aFoGnbxcu77l6ZoY0qArcs4LP++f8Q//nx+uRzEPb2Pb5h21LfwLuP11/I1hlN0Z8rF4r5Wp+C
vIOENGbGoUtkdJNFVnoa8TTBc9lJkQMDfhFV2IclCjeVMRJ2z3JwzHv42tiEwAZSjpGt+frP10na
6S+vjS98n37WJs9tqsUv1j+uib1U08fV2bQMwDq5+1B5pbvFISXdyMUL/5vTWSrD9P41VecLTcv0
nQAnNl9lyN4/lob3f227pD4DeEZ63gDkMaBJbBiWuxWdcM5YX1fb1F7Dl5YP6sZ0+o0XyvoUAuCI
pWM++8/2Esavg22Wd+Zk05yhAtpKfAhT4xXyAxJ9HYnfOjIrmGSL/1CjZQ4RGWXM3oy8h//m+akL
/usN8a1ZruXYjkfO79cb8n3gYzFeKGdQp29+gQypnygB40B0NFdxext7yEj5vjtu+7Ex7m1aIohr
ULozr33G0zJm/JFgs8iPmBzup74RT3qRO+HvWLj7d3bKJ7iIFa4+EvSneYUE2icdga2Oll1wdz75
GwQE0FqK2unYBh0yreUocJS3xdFMkQ3rO784mz5KkAB9/c9hCZ4tSY6LiJIzSGmUdocCsnQJYi5c
e5oAEPng9pHKdPP5wYCLIwYi5pWwZma4jY3vCRr7AK/OQFCG24gOdcNMVdwHQaTkCfL1EHtFf4pq
oh8N9nPnf37u7n++SIGvukdw5pZDR6K+v3ffl+lJt3LdyHhYgtshmi2VJJsIuXdfpsSg4R0hZU1d
MG2sZPktF0EGOkAgcgzpsIUJRADD8R4T0EBI3hvo0lt+9JwtxnyDTUP2O0qAAP6X36TMz05u382W
l71ldYB6dgDiEcfi5QktckzY3YKWqPKcb45AHSlsnp02gNLf9cinjat/a7XLU9aU0/2ar3JDUta4
iyvxMlm5g55O60BYCgjPgdjHj9Bsd5UzO4e08raGUU0H0JotsJuqOMfEKseo+zrmIAELu+leHf9D
R/jsc9C7wwPgjH9+wKQG/uPVth2gx75HwlhgEuUr27B3j9jrgtTsksF+GEq4h5jYiFMYSHEy+xnl
qRgRw2L1goPeoRdzEEVQ7FWdzjAgN11/IyLjRwOe+N2md1VcPxNYJasfXo829mV2O/pLA/1bHVfv
jors38VLzdWDSY/aO+FcDzE9vdHA8QEyBDKz1x/qHZdT6gtMSjNCcMp5vWyz9RVcT76EOX9G5Evz
rk8GsKF/c0/X2n8eV6ATxjThcg0/b+aX27pck65zOalsysdMbIDMyL07BOapVk9aV4icLkAnQK3r
PXqx6Meviw6fbN6eE/r4vRgFULI+vjfQMkoBFRyw2al7iVuLEgUOZ7TOjAa10BFhyYlx7Ovorn+s
BeSIZfi0GNMfY+2IO5nb95mz/sFM34MRkX4c8uRbMZPoT/L5e1Oa7iaTYAEnP0B6ZD7BQWg+RRLN
WECeKK94MebZ1WcrZbhau+tDJc1t2kFKl1V5osOHyi2KERy+sbUtODtJBBqwwXkUW1GGCXlknS1L
6erOHyaD7hw8+U2K+M0wQaefIjzJ1wGhm9xHdCxwip0VgQ4KzPllwop1K0eOkQY+grvZ74zOVgXz
ha2ESBiso36yvM99YJ299Lc2G89j7mcPqW3c8bdhSuJ1mEdbjzIOSZRmk4+EPI4TpTcsG18lQfgM
ED4M0j3uTs+JLemQvHHH5/vmFG9Bie8Xdr3NTQpQ2rV7Z986CQJjDrlNPPW4qgbFJJLJjdGhBZY3
KGW23rZPkxD5KPFlnQErBvYxtwELxn1yMgZTST0uZFNDeei8DiGBzrp3W4STijr/kmPBlPRoCosC
yRS3ebGcDuERz3rO4u4hbCH5rWH5vMYOD7hv9i2JlT2wJaOKPkZhg87tjJKViXKfHH/484zkeoVQ
vwBBO9et/Wg7b/nQ3EZ1Y++HBS3FBPZe0He3hBaqfRB74oR6wmyJDf0lPAsMVVvv1CWed6THPoFe
6jYyKdJdFnQbNxc8B59/L5t/pG3xDDsOd+KAVrJ2kNjy510sDPNu8VsIPjMvWBV0SEkN96WEF1KN
7t2cABTG7jft4gGVI5fuPWnvIQ3syStEd/AxcC3OsZADoLbciBk6iNVDTF5lxuimpCnOfSTvi/pm
tVDPxMigLObu1rAwmPPXGpMBXHqgZsG69Q0ynhN2y6s1/+FP+bGYXx03+82r5a6euxFtkOy5Iml0
H7j+sTbz5bae2mDXkoDJMHex/eS+MICAGunzQD+P8rO4r9r8ZTTRroLTnjoVJhUTXBxH5UnFCVP3
1zlD8mJqHNyDZcdfNj512HhuBmZ6KzDyxIYfLWsPM+iuORuuJbc1BsAo9AkUrmN0VloHxf1IbMes
+miPzd4MMOfq6wbhYNOpIXijXodDM2rHDk1rthZADTFVsBq4AZC118aEKwJXgFH3eJblABB4Mu9j
Gwm2DiiauXhn14Ig6aFrJYIEug1misdJLLsq87+Ts3mkwSqOQZ+/LtLImdk1y6Gy7OMSIa/p5uax
jBHidPyCj9SLPzgYhPFpYQkRfSs9g8Afg41dPKOfQub7aC4Nch3xch4/+lnxqExNTBpEyMkYbKyr
iiMFiKS7c3aWvYPeiHS6m8ztP2I/iCfFKu4Nv57AifMpz2hOrowvb7wQpX6x7rIs/DR5MeqsEHqE
2ZeobrRfeYdauLZBcLBzJPndskHOfFphabfuVyPg+c3uiHZUgyK8U6fRTSmB/s35feDV3dYvSnFT
S+fFYoR6Q7ddHUYTOQzLaA3UcJBzBfV3yxWi5JL6J6ZD390CcpJ60ikpjq0TGK9GCs4D2Ozn0Ud3
a5Qo6a24MWML66bZw9wGWI3EPtrWc7HJ6oSJ0oKZrFvRThbMitbMyT4UQbqFXdY/9cSYs865k7By
+APsDmpAA6QgQh40GkLkwEdo2BiGYa+Sv+XjON3wIHvPQ49n+JxAbJpzyKudD8e1m/NuE8rhvLhP
dWtYd3OENmTW4AWK4bbYJN6HYbWCrb0waRzK8NQtoLIBo91C5sLLozDtvSOQ7Wlb4zQ+QvO0Tojc
+OHgvqTorMa0h7dJhx6XQxrvxurKlyqC/R4NjrxlXnSIiqjaC/dNhuO9JRUqrLI/ulZw70f8w+uQ
QKvDMHCJQqi06YoSKNS1eQA7a9Vi3o32Nz6wcV/I9FNOw3m7dL1FDq/dYz4DrS+tiOo7YjPn8b5E
SXjGWBALOtncYE6Jz6jfvLa5+Yxy8vq1CgFn5MgzV2Embg3b+9K18zmh6WzKdS8jS+58v9m1tZPc
YsCFBEmCpO6Uw87FknM/KxJDZMwLIRQYA6YildiCEbRtvwijSAjg1LQAFspGSz18lIaNzqww2k1p
wEcMh/AEz8xFZbt98rP5JRtXsP7JgzlGv8sq/11IRQ8fkQpc1xLS5/zFrLA/FArNlTrINmFnDtVj
ljgY4IjoTLJmbgXH3q0+e11DI81LjnDAuPE6Zk2J294lJRj/Dh2wI9w35wfmrgcSmeILKCpQvKYz
ncY4NIBRI9Wpa+iFXs3BtzyaXjIjV7iOW/0z9XvBg/kRxJwb0KvxPMxyhthU4MCYx9nHdDD/0MeA
Jf9gQFb+3NKf7pzStI5T6BuPiwHFalXHqIIPY1kM32G+pPh8i+Q8D3V/X0hl2hV2xteRhJo+FtSs
hXx+GHywjLm+YyoGJ6mc6lOWVDg2+8U332i636xSoP3YD18MR6DIYxn1PWGX6cEwE+weTFm+GV68
01V59Lgv5fDosmRcmL1N+R2Jm+5DB6oB5Ig62viQAVX7YfnkjQrTNB/NKhiOQWKMO0Go5VPUhF9c
VdOU+cMY+ckX/KPRXTbj5H6Sg/sQ53QZjRMubyviVpPwYFj7iK8vspUvDHlOM7PmLaa94WEchfhg
ysi50dVM57PtIIi8kKKDt1B1j0s8i6PbDy1EuS599a3gVdd0V+eclYn1WcbBjDDd7JxKo4/PySY3
nGojYH2/VWW9qVsXQaAYpXnTs7OXsOsMAAGLdfAHz/jgtBZiYepelFIg2Z/++1wjYtKtQfIIkzQ8
eiRR4MDDAxvs4KN+QKJon+iu2s+FC1mB72A6tbhRnl1/yja1aXXfavREddXGSyUmEbX7jAxBcfBq
pJ4qmbbPhQ3pSFcJGe0GSRB9M9w0vA2E4ZxDyE4nwyiMbRvU7it8zhddNZbx85SpsEGLHnnXuPWp
5L07dwDJGapJ59tQhH8+SJJ+NxVg7GcRwdELYqSnxTSYz1E9jpcTTxDLGhlAMIo5httD3ZJiae57
s3XOwzIvtwnM3h+T89lYC+vbGEFaasfOvAd2PJwtooOXCpVx6myn+J6lAzhvo4vuRziGZ6QEAtgQ
dvUDncKim8T30ktQSHOm+mFxJvthrHFo0qdA/mbkhTM9kW1Q7l8fIs/vHybplZs2W/zvSIVeLqWT
RFcHP3wIAEs/iEb26J4H9Mm9XdxHiPKpC2bI596ipt6c69mw73UFM8yCbwvK8+p6POS8b6slNc95
4Qz3YQ9wf1rX/ht4/8uJygSZlxog3nlpRHZvtn6IkpUbvGGbfKlBHAIL1aBsH2k83VOyYLc81Mvw
1qN+rM/ihhM2DKkQjwXT6dMQ+s02ocX7mvBW6gvtuxjdA7vCUgZKIiqINE1qcv/VS2uqcivrwN9j
hVH/lMd2cFwL09ouTpF8rUhu6bNE4LdhBHuHNDPgsdrtehzTCmSXmy5fIAns9XEGwxU3re/lH9yl
I7lGn7vzPCP7MsbVnT5OMhNKSLJu/tBbBqrxQPd2bsbnxfDgqGvk8YDYO5/EB3QsnDurNOddhi6i
tPz6tRbxrTuv87cUE8GNay4phKjaenZb88dk5PM3Ph6MwCIvekSmsnsw4SPe+uoHplXcE5d0PxUW
fAzTY2ITJdb0JvqT/iGG9vN2IK5xpD8vtjYMnp0XVJ/0zqYOEgKojXee3GA4zw1yOvqo4K6fp8mU
H7Ou9+7ctnBQHkuXbyiAWLSF34a5K3fSTOq7sDDbTxYBPn35pjdMt4S10BiIo/lRFGgW6QOO4/w2
uH7+InvbPqY1ohl6e5U0TCKH6Wuz1IxOqmw4TLNrva6+c9CXWNtLvIHWI+6zIbWf3DjBekHduJcj
tTD7RfAhzTzrNC601ZcdUbixCpl8CeYBi0qjW2EIefkXE0MefchxThaEIVOBHnEXfRgW9FBDj0ma
EfRYbVQCXeO+hb3Wp/b9OkwGiv/c+9wkd4R51te6cpmfCQhJ2RyuXxsUiYVc1ifSHFj+Oog/zg3c
/xTC14sMjK+Xq7J40aK0nh7N1HUeAkPxbNR99Am2KrFffRpXCG9DCHPSmiU68GCh1D8v18ndtn3q
3iUFrge1FREjturny9PpYU6Sgu9pyyP/7CZ9cjlqJ1D5IzD6AqKiOM52QVpd3URhnCw6+rcgbuXO
titembn2PgVdyvSU/YZAi0i/YjKeIqh1vHaYcDpvVrY3LaW7Rtcdi3w+ho7VIfImvgxR4N/UTSHx
jS2auy7z3gyRNQf0lduHOkHUXFSYdXpO7T80Obplgb8gDz2O9KryOTRdyLK+jQqTyWRVOGI/mY4y
k5DFLSO/4DEb1udl6JyHOuzxkWhClG7kSBfzHfii8WSlUAzsiez32E/OJpy9ZUP65c0PGtIzIsWT
eQrw8gnCuzSbsM6JMNycxwB+JXPA1B9AtqMLcRs7sJbClMTbao0vRuG8EcY4FFngvkoLiRDLGseD
9AY83ny+0d5tZrLUyNogN9GeotZvLou4xIrHJ56k/rTq6CvhCt4nipBbSZWP1gkFmGQfKODddfuv
9XRlvbAViu+yKp0EHUAMoNTh9AH09nXsOIcuXjfSjIe3te/Cc9LkBm3UmI9IazuNj298T7gg6JcH
joU8l2fACMyr18p3iL+kzIASADn7Ohhe0+RLSYaLAXFZbDoPFFMvFYpJLXJpMtZtRsb8FdJPIupJ
kQ8pD9c00BRdsWbmEe0K75s/mMudEaIqVnfFcLOCJMFApJB0AjOG9+Oj70jvUmFc8gGiA9CIUi10
KT+ZBKcO9my95MWEPiKY3sH8vYYk9aefo+YfLCHGbW6IukSMp0ioBC5kCeeqHb+k6OGc4MfmeDfD
wUPn1HHbx9K37/246xFJBq7KV9ZvLTxRb+oc5BvQGAuG9PhJ3xzR0Qaw901pNrQc0IOPg/Md/HF9
Mpip7Co//SQwMgXsMGCtlmDQojBzQHN4VgJOLLJf4j4VtbHT2/TeqmeI7mEinkj0NKuZIL2igVaV
v2GgAMjGRvSLC0vsLNzUDbO4WjtirpmhBL0AQ3cf+5zNdm88JbgRb2trPDvoaJaSqaWP0KVQ2Msg
kP2xWYBzYzKAHG+FtkTkyegY5YDFiF5BS1TnuRzdBUR9MfYsU/jx2ezKm8QZ7kSUIQsU5YdVICUZ
01SRYjHRjSBrrdRvMN9LC9wTV0QGvDHrb8eh+yCdSirtG7S5JfZCVu9jhblg0ZvmSsYOryJ8VEJj
t3bTa+qkO79ug0MdhyHiI7fOACAzUe6l2scUCQ+CkCMiXW4wC4yCyOg1TU37m1nLViS2dzTm6MfU
979lfoRplOxy0mv22RmrZt/V3mOx4oxizdOr5h9oUkKvcCu61GmESmdMFWoJzrgd4MIfqs5+XdPQ
e4iKey+Q/pNRt8kJei7jw6wJ7iQ/fegnNC2LPnR2XWswT89cdC3xi96kIkU4Hk3LXnoTQqIwXK0x
X/bIEoRbexTyjPxHdhev4+vgIsQzZHZxqnqneV4X9M7TJfYeXK+2sa4wCuRQEveWJKS/i+rIPqIO
Yx8j1MHDBeZHOkdMjekabkO4I8jG1NVjIF1cHggQx5jamI2yG14+InISPeV1mEGIKOqtaxbrs1ER
ZeQ8gDUlMVvEBtKjWMhwZC6mRsUkxKEpC+uYOOED1Ez/Iqp2Uf6SbV3sezs/XTDeCvddzvaTYpAy
nbXuNYNDMzqui9xAGHOqw47bMX7EefrJDCG9MACLjkYtX70EuF0+k2wgIKIR2Bqp749vLmokiBNb
T4mCsPm9yxQ8yA6JzURn2zLy57seUxyich6QJbo9SJx7rVp3XdQeGIEV0gsGNPX3KClDfBMW5EW8
4KhvQuPWUQBBDwOM0eaqXEbISaK/9hrWqMn0CgU3DDhOVoWLOPQ8HPUmzeTRpTHMwGHAoNBMiWJG
teVGMyc0m8dabGNr+jOG8eTEidY8ldCi+RJjdMVklBEO7hN43vo9x6tFocUMBQWDyoSWy2reTUG+
nNxyvs+zOkRqAn6v79ONtkUoLwu9aoJhAVSq9piEz716qu80IUkvSiCLeBJUKtiVREC4WACXK7Bv
Qi5AmOhhVDiF1aP5Mexo5ZOIS9CLwEQhR5e06J8ucTBMJVty+Xk2TMdByf3pkqOQ+9dVXTIbH660
1xziFsCrXtgKGJm35afYsbJdovBbelG2tGOaYnLdFuQoocADQy1KSddFNlj+JCsxvAigjtEcfJKx
t5ICBV941brDmbu+dUtcxQzHn+9WpGZ90TQnEQbItM1ljOtDPhMaDWjbLXMiDE0K1NqtU/3qjCuB
Gsf8EA3oipZK92oS+F4MC+1FrHKwxjAAd+hUopRnpRceo/Wb2kwR8VCPRJZo0ooiJEpp0Czr28k7
vqGI6TruAZUdSCjR+TdTMRncMd60i0BwTLVTutmCykjgg5ghiZDoifCaBDhpF9s4mWaEHZ35CNAF
PW3cuqFYhCZWXmV8l/e4C2imSOnzqVmVieKpXg9lBspbFnfWlFUbk6gaog0YpbQhEFVkKAo7oi9O
LF52adnwhfwYkbhIftSMjysrQZd+2RZ7vIjh0JJx5b2QQx1uG9AGD9laZlt4bcltXufVPbnCsCfI
DOoxCQJ0HeJ5j3bhQHaXyZhVOx/zCpEhc84C3IusnWSa+40cDP7NoQMZHgEH/g2cKKbWQE83Eg8S
sCIh4JjtNvL0SrXCBsVzjDAaTOdECapbDykp1o+l282nYLSLTf6SuOH8XPVreK7AGNS2MR6zkISg
nZBbckiJ33gxMltLGi+PU9ssiuhQbaLAswgQhui69NZEmgZ1DWKxlnsv3Hpf5l7yVE55iYadhZxu
UsaElDM1XfHdM4iX6QNaW+Z2Dloo/8U0fYAdzDRKmNEhQbDSQgXjCfERosSe/RQFLQTxkNRNBx/e
J/jyRYTYgZWtaq2zGfPFfMzvBTgxxHmU/KVV5Pd+g7qcTPDRHcs4RHQ7+w0pieZBrxGLZwhYK8cf
6IC3feg6n2fU2RbDF2/SMbyt7QjQF+glfZ4dFMjVdr8ZySJYibjz7Lx77cpuX9eZ+xxO9dduiRER
zm1iSu3gHawFAIy1uh8b0+0+O+T575pUIFERV/3nWqwupngVSSG1N4At27oFqtVwCXd9GS9YEojE
uDMxNr/xx6X77HsRNKMQQWoHwRUP5HVe1vneNIeEUM4O2cT5eTjnXtY/6oXdNyngiTmEvpaDlGjq
/83eeWw3rmRt9lX6BVALLmB6KJEiKTqJlM0JljKVF94H7NP/G1DepFJVXbd73pNYCAPIkAhzzme0
N6lUgAdS8YBQKb7WERuPWiTDXUO6nbPHUykV5wnJt3CddfGeREqzVPJAv/OnqyEcU7SGJ4V7E4le
UvVYYcTmcB8kFVLrAn+/YRzyBdivSd8c4ZA+iXCMilRgbihH3tojM1DSDNVGDYS+rrMEcZlGBXVa
FE8uInWo4NYE28xRWegGoDPHMdsb9g3ySmWt/N76Zzdu135hqE89prt1HwfXkeWXD7beJ5usb7Eh
EGfiyeqhrhXBL4G6ZKThzuSa9Qjsr5f7IAHlbqEEiY1ezFLoyvq+KtMGNaPc+2nEEiXzGijRUqub
TVeVxVNFggNWb3JEXQHQV28cLDc7kZnSH8LAkA8W2od2hOvdIKNN1Tf1MeOvsOwhXUtDZrv5TQ8t
B0u8DFEiUl0D9/CpsdRlyCUnzR74OjY11DQb0J6ilmRubGyvDD+4NrwxOK6VPjGf7T5ZVaiAfO+Q
3Lj22sg/tEn/WvbFsCMtSuwbev3GdoR+L6ZibMediIijp6oZc2Kxmf9KvmQuei13YJ+uG6AVV1pV
dYvQs4Z7Q4zFpg3ItnlGjK8DYJFsIKGte+w9vTYzXnSClVcBMHm70ILvTs1WwquuyGs3r+CurEVf
1wD2XT9/cF3CFlbpfPOnUAKhymJHgqi5tlPXuilioZL6GIYfTmItHdRwX123BRGVBOnCd4xmUagY
RSrmIM8yLZlByzH80fvhwils66cSlX18o7Sdv2J75tzmqH0zkQWvACD9m9QJ0tuuUd37BofEUfTP
musbj6VQQxKI7N71QNUfhVf+qs69ZDhJkgq2inntlXjGMTn3g/liGvW4Kj3c/bKpWlb9S1tpIO70
7q9aqOOhhffmoyxzHAADoPftssE1iQALK42PRC1xEq98cqXhQNyE8K5q/XBT0vdAPAI000kEkCUZ
1j78rNOoqVMaBvcf0xi7h2wlhG/+pcoWr6cyec4y1HUA76THxGeXFLqZcpVWIXmcIY5eurC6AZsY
PZph/6rGkOl4P5w3vXbuS0cvf3ZWTmrG87Dhy9cEf7wQP0cbbUfBtJzjuN4IJDriATWrwbasB29E
8yNiR7BS7NkfAT9Lo2+7I4zM1yT0x4051nJvjvZCs6LiqWBmTyPzsbVQnEt55zPDxJVN8bFgHRxt
w5cIawjh5MtKxVKxqRt5O5iWQJVFnvMyedBKQy6R4vmWoFWIKLbOuaaW4alWanRXG/QF/bFon7nn
Ja7wspMlL0ZFqvi6tCd9MEl8a3ALjmjA3Z/HHDsF1J5jNDxfDDL8abbpS1U7GmW9SvxAvSlNryFg
GqwNQklrwkzhtbA6c40UiTqtr/lSkbFYBjpxGcNL6iNZYQ6MLbLciJlI7N50+1wNyJvVeWbdJrFB
Tk/k9i36D/6G6NG4MhKBX48avAY+MmZjonwPNIUcXdRzdvUHBW0dpfpR9+9m35GD7Yxib6AQeZ1V
rXaoo+apV3S0mvJU7KKm/lZVWnVO/KK49ab4puVU4s1B/Q+tv1oK7aHTdBwL0OM8oaeD21BYJ+x8
MT0aR/stKrSFEuRIk1qWvhw9ZPM03UKBLIqiVT0SmHPyUm5agb9aVLmczqSTrEiLsIip/oCXwGQn
Eeb2iuxXvjcbF7FyU9ljP4bkuGiLU1HhxenIHJ3wj08Q4cCF4esPVlr3C8eN67c6REs7J5kiuiDZ
OPn0X1GNcxmHxkaNk2JbeORxNVQtjVb0p2DslcMkezfXhIWKO2tKvUePFwjIOHlkeclC2KHxHo/5
eyU0xBT59Jd+DRE5qe03NI3xgozZimGbEZQHKUlkIBH+WPcALzTsyl/d9jELomFndc4AoLJW9oZq
ptthqCcokbqt0/HvosLsUGl+ksm46yIPYKFisLUIx36r5MMuCbToMVQGe6sAn4PsHrnHIW7cI28l
HvdSQ70bzNbPXsDbiwLk40lTReck3VRV7dxWKD/c+qpyrg2fb2FdEyG19PGQZzE2ikgn1H0G1c+T
AfaoCX7DAV7Q82G6Thu5RX1y03W1e040BQBMGN41KbCH3nLrA1OUnTuHpONYVUx/IfgnZV96bLBg
HkXdY6oOzZ7ghXOoJb4CStmKpyoIMExAWar3tGJD0rhAI7/Ol2HGvVKU7i2Pe4zV7jnkePik9z5W
b3h7oINRvE6Zx7cwKLOFGXXWcqgHdmgpCQT+mmRvFghMS+ILt0o3yJUosh9EeI8SUaX7Lvadm5jw
2KKoI3UFAQsB2s6K0MSobzOzrJ8slVi6nwYo2/OatHWGVH5Y9vfxIL6rRWpNR/juHoh9ujXZ2l97
gRYu/LzGUaWa/nLv0TfQcEzAsf7wph2l0q8tyBDLPDSvc+feMErMYNq2/e6wsFiNGyyJFyXAg7Tw
bmyn/L2nLFR9bB4VL8LHMw9Z6jwiSiNuVWjgdDdBFkc7URtnxCattRUqIx56YbLoAGGvfbf3bhJy
H6Tw67e0IwnUVOlfxGjIquEJvesgtd/qVngqHdRuEzPK12ivwYAymLBHS+DDnebDVWP4KNeqCW5Y
jqbxv4dYjDVIN16FiIWuzcBcFKhoPItMJcRCvD6TMWu+Jd3vKouFCrPwXNjRsbJr/DJbyz2GuiGR
6Aza7ZCH/jZFTnil5eRT9YZcltW+pnnpk7xF5bG3tVXtStaw0H8R6A3zC2MmhVsMTKV6H2I6mqgw
Tq5Ko83u9AgRan4F8k8aRyH+bH4pzNgQoAPf4N8XEbY0/OoJDlJMX2kZqSde4ArKkyQzintgPpgV
0tFAxdMsqDCaw8zaGlvMNt0Ag+VCbVesH8CiGr3aYg9QbYuQVT6vho0PAB/fHxWBMFfH0TtLsKGh
Z1s5fbXlrHxQLDBZnuwe+yrZl3FjIJSHz0Zm6oT5osDYss1idatfA1lGd30jyq0aK/skwPYPVXFU
qwYz2BP5woYuUYNdnGCom2JuoIUe0sGpcuf5I1qOLa8yksHWcxWTo8yaJ4kgYBKmB4kG4UEpR20j
RXA3N6WxBpw2xaemSIZDoccP0Bvth1aVGvBS97kNkUUPy+e2X/WETk7IUhMAtkp91fZ5vSwwZHNy
4iS2tpYB6vl+MUIYq7KVr7DVScVKJ13xzbDI+Ea5+CaspjxFBbN9nabWd7XUkHJEJS4ebP3akNBo
/PBb1GDcVAorW0tf9s8SXFKU9e41YiDJRlHM+hwLvrCkP9aO69dodQgEqfXUQETQy878NwhKwT/a
goS58ofvspmOu8a33sdwMOo9b92Nbn8bhvFuaNnn5JWDxh3MijcJrLhVJ+OP2NaR/+5HiB/8J6Kh
6Z8hnoxYUvgRCSa7f2bPApDSq06NaUCq9+N7zhDZokNgFq9zFCMFAYwpduDv5yLsDZ6baXjQ4HRa
mdJ+mIuY0O6gV1ddmPbPXQoYqoz8aBUaeOv5SOCqnaLeekGT7GuP5djMQMBovYzXiQzU29jrMIhO
6+Ibkao7aXgvilDWnMVbtlZMBVHD8dVpnOSQ4SvKdBc1SDuaFh6ANekcACkJas1Jm6wgU0d8skP8
IEcSNS4ngbZUrliltINXYH1oKSZn9TB9UNw436pEaxGtH+4kBxo3VrCqaOru2kGYAf+/mIOKr4Ih
70xjIwHtZVLT9gPyfATZ7ZK9iRLhrjkKvpOc2/ouuW8sU+4Retr5Vo8hbZMDMktJOCuAWmwbbLYs
StQUCHxjQ7WK49a4NeOQ3bVDjgreqntyJm3ixP9WG7b71OQ2IjpsR8CI5t7T2Ivs5olDfga7JcmO
AEyWra13u2AFI9g/+ugfPgo8UVpN7falPmUD01o7Vr5pY+iXvWhVoB3BsWwh3JUbo7GyRzvTUJYv
IxIypb8MBxxRPCcKv/fDLe48naN7D2U3dA868pl6Fb+Tx5J75Kfqe07AKfk9jH96D4+UNM1zyD5R
ubc7Eq9q3RlgsxpSEKq0caqykdrL8aVk8kjWUroVGwwKq0bqWxr9FmZQuhNxFa3ZAyF12veEz3JB
erhTxUMg5dHPzPTN1R3EnXUAKZV/LowxuW6bOH/NCp8Eji1+GqTZrczFjcUQ7OKFuyozJ7pNRa7t
CVOpeyic6h44HsYdlbKTWBxnhKVe7RZgbSmDcJv73rMkJrwmg0e4j+M7Mee7sILGVBrpgyf15t7A
bkCkGVl69qGpWqlvDWrBGBeRM240fBV7sqYbASkVOHZqPKkOBnDhoBD+j4X+pFvABfrBTs5dqhGq
d+r3cEwe7QKYDuRSvF97/EpJaps3xPUqTfd2tdY659Qu9kGcTiKhEK5zgmQD/OJQMNNdEfRg96b6
GJUT1Tn2yOhyJqifrTo3j3NTEGA4muUYVIsiJ2bIqpmEqrdkWcXgrUBCuAVmuRt08cMkpHWdN8pz
Wo49tPKyuwtNv7/TRIG9FxRAMjcNICKyyZFwwP336HJz4jtAVSoXFeICa/IxeAwDvFyTfTeIfPjW
LtLLow0EQjq6v++ga50k8QwYjcqj3aCRVAvzBmpadGMohr23mnALwLk4WYKXKVNy3MxMzDvchKTI
QHAyI6i6drTAXcFt1JFAzB/1MeHlG9O7EmbK0oRED+BFe7RCxHh9P2bDoOVgGYZiTVYMMGIVesvc
G/19Yrq/itCFxI9uZpoyTxVvaapY27lQagkYAl4gIRc3WQDHJoyQl2fA/tq93eTxWg2Roij8BGXR
inMoAAhEwcfeMe+HiNxBJe+jqSjxb1ZMEEg2Ts+SrOoChbGgU+NXDZWg62HQ2qU1SbZIdiuEupHp
JJ+HF57V+FdGGmVrctHaMnFKcV31hX4MKyO5hu0n161C2HDolG6FWBbew0RSIfBkzm3WoU+lheW5
sWxnS0jb2bp+gM1ENJZLxcpTdK3rfBcq2Xiuowdzmnd9LXRWbdpVD0BDOMjXEms0Wb+nFjATcwjG
BUYexa1IAGtYaC+tQanfIjsBCiZ7q70Un9x2BoMOzbELeTE99RHHArn3YqBXcakrG0XzT8Oo2Ic+
b6yHQfK+hxDFPs7VLRIlCBczi41g4GT1zS1bJNwtzqDCM/AfnKoARHZWPoIRJ0RwpeZZgCiZZh4x
/ymBl47mdSaKF6NG2bbr3rtOa+7G2ofKkIMGagjB7jlL3sSanUOnGhJOp265cECXCDPwniOzxzmz
U9WNHjZ3vGhk8nV8yL1m8narPHulTV/VIEcJFk7EbdeW9dJrpwR26Jnbfi76A1EfpGpIreZXAXCe
NXjbWyvW1QOS/9ildNlTqnflNUBj49Uqx3U6GtZ9aUEcyHMUDAzr3fR9cMVN1J86u9yxO3DXXYjd
SJTH0SPpQPcQTnByx6huRcXe2kHt8ZR5+LZVxPRiI7hNCUdVEdZxXgQW0iiaVTb05Pj17D0sfY48
YX1Iog4XYj9oNxoBlVu7we7a1N0TuOnoWosDcz1XAXu1uOxI/250tF1fZGDW2sq4jh3eFUNR96CZ
8yWRUuxWh0Td52qr7pMOufA0YknUDL8+981rqujhSbfr+oyyxErx9dfMUtVHHF1gySnZr6u5TWmd
6mpMjZUtFeCTkK7ORuLuCaO0r+NAiKsYWoBNGl5tPaqtuNkwZWhgkCCjYqJh+8M3AqNno6v6c1ji
A9QmMQQAC8By06XVUdR6iMnNaGC/1YpH0wGsOeSWfOFPIjEWRvlbI53HCrOTkFd9FYiR+KIq7ybx
cOIOUKBwUEKIUAS9831iyeqRDUI78JNNooJ5UhHf2BCN8x7MGuy0Hli3dpD0B0OFbBaE9cQcwJYS
ki0aSKrm3cY3iWF2uyhps4UjG+9NighsfGG9tJGwb3JpvXc2kV+tSUC+6ACwykRVToSQ8bUZs/gV
4OKzT3Jym408ouM0vrEk8ITcVfx75k/g9jE0vgS4ETFKUgVJ2QfnuVCGHPrN6Nq3epeWi9HGvKYr
7HA3F2FDgqMMjLc5ghuAs9RQZ1oUTfNTZ4rclP6dZPZax0rfrCPir+TTW2zOLNLMhqIsczJtwKs1
WJBhiSTgqKXYksD3Kr2UpG4rW/JZWEg0KIAtHWnLlRopxJ9MRawscl9rQdj3Oq5I4yE6xhGIzOTa
+Q4Hzb2XBLiu68RJV6QD6iVTmnGdCwLKmrEVU3i4NDv9/8vj/vykuPADiyJZDaeffphnn7UTdBMO
8/9ZHfcxC+XP9/91lm/yZ/1v9/2SXLCsf7k2RGPbNV0d9ASSBh+KC5qt/4spCrkFW+iAqS34nL8E
F2ztX4YwbcOaBHV17qjzZhJi0Jx/oV4jNNiJug2XWLf/X9QWgBH/weTl+MDTAf6h2wvl0XBm6vIn
umOiRcgEdbH4WRr5fj6E92WCL2eApLY2Ud470M2LdKzc1dyrOor20atPkcS5N0niX73/6d75UfPg
/3Sv5r6Ffh4sfKDQ27lwkqQsiKH/XefdKrf2VHxpi4j//j1QqXfYFPXsGcZqdymSwv1cDc1U2bKF
cUvXYNpI0h30SZ/wFtVyyNRl1wX2SrdK81m35Xucye7o42KK3Poyt6voJh674ZsoSnZl05Hb72+Q
EZPMjao9mgt0JD3ihKWHVRJXVuF628zzsXK/1LFHAJHRYuXB5LQ0MRUiXYLA3MKBcAM5RuPMpZmO
tp3rgdUcORSp34s4jNYD2je7aAzyXTIVgdfbzGxQp750zNW5sELI0nERK6jUT5fF2vU7DtPTg8Bh
KCTLwZ35yPTf9MboQGesWhjQnnMIpquRAwp5QIy0Cm2FIFH9hAKgcich4hEJZp3vizY/kGXID54S
U9gljtHIn19J2fkNxLUU9HVBIGtlSHnQiO8c/EIxz1oeAjFryc7MIgtw3Lo9+M3HMoVtiK+FaE9x
HNW3QMFsS9SnRk3kib8D3HsIGXJum4vpXZlWLn8zVy1Ibqf/dtP8oARjNxReQX/0BskVETbDdsaQ
XIq5rdDt/lPH3NaaxeOvz9wxDkPUrk2wpccKQvwZvi7+hqYFz9q0gnNfD9pV27Fokh2SK7wGmaE1
HQtA9PrZ0pfQ5/vIWmbOmJ90TBoBIsTBc5xgodf1brstMlLhObnM66iro6f5Kvl9VcMU/Wi7XNmG
juhlElhLDE6QyLQzsSIe1mDjMtU7GIUrP3X9dath196OAUnFuoMYgPENMAGUyVCycE6w8CaXnTR6
D/puKcsg/Sa9AbKTCTxcSE5qvhGbC08O3g3QbnGVFp6PsbtKQoQvfX5TEPE/BAOAaNWucpwxKPCu
EtCLquJm7qiIiWu8N/QogQQiWRY/7KYnCp0As007bN7cUrmdqlnWAsbI7VFBgyj/xuvJH/S7WmVm
dU86VzPGdIu4pUG6LDa1bZShubGQACcBxoJXmRs/+qNa+24VabC2UxEu80ABgM6hwlkJ5Yci034P
KM84pESynMhOxifgCOy6yxBrzSvHR7OaI+JAxjse7lwSih9FZuJH54afWyD1XeUl0GvPZGif9Dj0
6sMK5Eh4n3Oau9KBAP4IO3/dR8StRF0d7KxcITjlbeeCWc/bimkemavpPJlc6nyAR6xD0L6sIBhI
VBFwYzDtBcvN+OIDkbZq3XoPYIWZowifUwwmlqrAMycfq3QfwlL7GNriQwNOO3/+tBTefehBfJa8
0bSJLH/RiTAtF8EbSPSW6VoWC5b6VQ9ES8MmsALnJ0pVySacVZb1CdqkTNJ+En9NtHGny6/1r0M/
1f/t8uu99TDGHOF6c0naVH1sSv8EX7Y/pmEYPebQa9M6heA7eEv8XIzDXGgWTCBPSeNdNnnpzB//
nLSaL53pjh5SynIed7nt9x2XdqGPJD7mO/75Z5RZtS+zLjsPTgWxs827+1Cvqp1ncWoVlize/Li9
9XvDf0pdJdyYjpfe+JVTvLVbGfrxW52SF5cwCdbo1NRPipJuUpJo3SjPOClmd+iPiVMaNHt/sJuX
QYhgPVr4/miog71kLYf0tKqDYypqH4tq6BTIkaREDIbgW+vVw3WqqjhYIAN2TmNod1N77fRQUtPR
26C/lD2PDdn/qb1xMZsA86CvvDQOvmlyMgizXyDBKuu2qUwcX2j2W3MjoyJ89EE6bqWJvofXEUo2
9GjxD98+R//67UOHhBnPNByDHQ5fRfo/7W3GyHBqS4X2HqGuSqqDpStS4/GbqY7WNTRk9gyFZ5ya
0WEpzzk8JVhhKL6sd2M9GCcMVp8HXljCU3m0GID87ioM33ZpUf26mtsUJ70jkuKvv7TPY/vGwjN0
HnfpjiysRsgyr//T4+Y2tcYUKGiAQJF27pum26mSpG9cEYRI89F/kVZ0tKeXW3jirrRM9Xkeqgec
puah7Uga6ffQ3E7sd6BNkyiH9mx5Q77UQGwgyyx90tmKiV9KdgeveMMredPB7EGUgCs1MWOShU3w
6+rP3q/jlD686YG3fNx76SX0p93qVWNeO5mr4vA2fi7cQttEhlVtvrRfxmKsqe7mqiXyHYZo3jqM
h6G5ugy53Du3CVC/epf06/nWuXNu/3pb6qonJda7RZ/HN96YDA8sngQB0LF5sQbI8qF0uu8AXPdj
7IPsiDAoCUMFabwUWxwp3OqkhRhqKyJ71KIet6QJS/K7Nk5AE6Jyj3qbRscZWDL1zTWdleoy8v/q
PlQEPj3l8vOQTf/46X/+hLk29f350+f7RJbYG7wzG/BQYbB3MCu67gV+ualt+vu5bb66FGhP0OEn
Jk5E/a9x/2lwMKVt/vubbP8p82VydjIMpJNgLCLJMh16/nyR+yDEXLsylPcwUs9yrJx7B0H7fR17
7fX8RrMl+NFwar5n6xOSsfu73aG9/t3ejiHC+KU+TFuIH7gnuJ/Gz+1kUH8k3ltYuSdXJiOIUifV
dt7vb+3H1dSmjnW5jEKLSFJQqwycvtRz91zM37b5ah7I6ggJHwhIczU3fjzc0VDiBLWCOWXOprhM
4slF3c225aQ8hm2bCvHOCBdzFfpsci/hNs419BjE2fAA5YZ9mm9D8W2UREe9QWyTUtbHTsdMUoZx
+qMUhK89q/+Wsk1eXkZY4t0Tt5gvWxvbMJD41Cw2WZd6YfzDbkD8qbo1f4rTYVfXhYq5i/H1Uyya
IbeZg5x32CqagCGhkeKYD4Y5wfVGVx7mShyvO1EoDzij52fIWG1qb7068vdY6LEr/F1FVpJfOOq8
j16XZMm96w8LlfVGjKW+g07qr+tCRT1kujKmtvlqbrv05oWnrC7j5qsu7E5o3xIMsvFBtU29vyHq
D5Ry9H8Vc0feuD2Hwr/b5iEjiyxpBToKEJwCR2buI9L46zHz6HmgGw/uR5TmR/+//Z/5f9hxWf/+
ptgcDk1E40zh6Jzp/3xTfED/itoHxrvIpH9dT9pUs0DVXFh1yDd1vpRT5twq/KUhw/r20lRmfDBJ
ODmShcKElhGbhxip/gjB/r05NOYBGOuv9jAyk6U74Mr8pWO+q3exOKj0cCkbV5GbfAwnLa68hQ2i
py9lH2ob7ODrYz0hJI3pamrPTWtYf4yNEZE5mk2MXlyrP4567t7hfb2tusJ4NOLBuZv6oAd/6qun
mml2D3mOhV8OwHBTd0W0na+ibvh1lfy+uvRervzORu5Qr6vVf5/FEOn6cz/CNIYVEYKFwsHyyHDN
L2qFgR2A8hvU6j2W2VibS7twbyrM5/YkOe4K9F82c+2jyYZyfUVIfVhA2nUxhp3r0+i5H9b/cNvZ
1WbIHBBKaSDa1eDmnx4zd8xjQwudMmQP5ZVXVEig5KPyihTmKS+QKLoiQDIgpYSasXHX63jOdV7h
I4SRqWcVwBXJNMXbl4UakR3Iyo1jBcY+ZtFcal1UndHzja4HFGe+TU8MYhsqV7UzPT8+OUZQrUyl
MMi+l+kPU1VXZd8NL2GbeoA7gIhoieXdzSMQr+8IzEfAeubv7PT17NFG3tnzd7Yrh+JKGH5yM0M+
5p7LwBznUIBlWIahGVrfu33+EeY1Szc4612jL0LXqW/mqO/vEShkxOSzvVM5nR8FNnioKnnhop6q
c1uY2OlN6bL3s+cTp/+7nnFSu58Hzm2KG5G80qL6fu64PCudD66Zjop4rchb/AvJvjrZofF7zsPT
lQ0W5VAg6rbVyEx/aZ9HzJ3TnfPQy01iurOa7vz92HnE3D4P08P+47Fz05fb/3xs7eb/sGY7//Zl
F7plOkI4lrCY8o0va7a0QjUa4sz7MWEtNM22cjxIS07oKsd04FXpdq6igYl2QhWNSJxzEAT+R/eX
gZEToCn+MXwe1E+D5pGX4fMj5+r8SKcQR8jg6U0YyeEQmsgIXUmPpGqxnVvGzhgO8dxsF5GHUZcK
wIhFXb+69BO1RbnFTuLVqIXD4aP711M0okhXVYVsZO4vi8pBGKtVmmqngdclyTxdzkWN+eA29Zdz
RYVqtPs0+DJsmHoC1XG3cFDDouBxc9PHJU5GLEC24aHSneTgHbPhpmDPfgX/AMvsqW0uBJEFMpBT
3ensXaECrrcCGfxquwwMXPnrCXObWwj39h+mO/PL4d9GnVU1OX5x/meGgiP9ZS1yx0i4hVS+x3W8
REaMY7FSOeVCy5seKSBWlsta4iDVdnAAvrC4hOAcjKt5TYFDjxnSOP4aP7fNd46ALA/tD2aS6amX
Z/35/I8fGkb2XzZfgrhPa/wlKVr7FKhmefexZ5g2DhzBLy2+k8Z3RbSbuNA9n8t9jFDV2VXgINVm
bq58zxXnbLSiLfCqEkgavb3Wi/N0g0nm8eMGIq7cAPwuqetsNe9tAOQghwjoeT1X/bRsYOlr+XqG
5eJN8at3jrxfeufI+9yrToO/3KvFavaYp1ibjkX/lzfo6R0w5uyjUPz2fSxibTM3zZ1gjNpNpFd/
pVqd3aEGMS4mR1D+kjTPGjiWcFGnnWPU1jE2y4M4loPabCEZFktRe8B2YLZWXmC8jCN6an6Zr7y+
CRYsLsG5xUTsDDN+CfgEZ5KpqYcjwkYWs2n8WVnjmg5betlAnlLwaBFa7pKwcp2jPV0VwveviKYk
m0tHH7vmHkm763nYpX1+SCMzLFun++cOYoXjFflGNhukpcdtW0FvFjG7uajI71TF+iEHu38Z2hzy
hTbJqBXF8OI1+dFqnO4UB8E/TIT2n5q4pk1UTDWRfBaaTdrGsL7EwJrOc4Adjf33viLSr15lPVhs
y+zFnn3afS6gz13b0vzLaAN3O0ZqeyZsW2PZiYvXXJ2LtniwsrE8zRXgrc0CfVDsrKbxgZYhlxOJ
+7nWeFl7bkPvrxiWDjoHSnEgtmp+xLmGgdRk1+GFOIW4PmJVCZDJm4BcMZ7of48z5iiW2+Dl7QpA
J7fzJix12SnHRYKEy7TTQtrkc9XFfnqBMdgNaS+xN7C0noP7c1HE6Z3fouA21zw+Avh0NqJuczYg
qqzL+BxkD8gbiclD1GOKM12lVu88lEO166Y4zdxuDjHWEMguPEin+NpudOA/0Teu8P1Vfe+fdnJf
dFinz9SyTctQLddBApf45p9Tm1OSAx5qK/9e42G0yDyv2si0OUT9gKwvsOx+j0xev5+vIPbVG6uq
D5znYMPMg6dq2nnQoVzjlKiJvXfzMF0XrhvcSqVL93Y0Wks7S/szKwuqA2GYvtlpj74gusVX1aSy
1Mb6uw1++CpTxUEnJrgniJ8R4cLxzuR4vChHFRKhlQzZXQacD4mgVZN6+lXQ6nH4UyezucgGHDHH
aem5FBaJ+p0zFZc2iONXKpriiFe72tJleydPeWttMq9ap4CLn40oABxZmGIjEsV4lpaz83R0YZtk
6E6R9LZMgfFTYR/Rvol3/CqQ8X4XzlgNgDxauc3rRFvPHZWL/7uu++rq49hM4ukhKWpvdTloz2fz
S/Vy7v49dm6aR1hKgbtMKzd14Q/bS4Hv8rBNk3SdplJfG4ZflLgs/z3ko24HJKwAnm0EwJHjaHUL
VD3LvTHV5ibJqrNVZb+fa8wxv9pb2K43Q6QCjPjdNg8hh/MNsZR61RHjrb5HBqrNneytjZFZHL+K
wX9Njcy4JnY5bPMhzZ61Sehuas89L98MQRQticwFr0aOX0iK6PQRX23rXjPlozW1g8ojWwmwfJUp
dkYSCSATNr1lrw3btu+sc2bk4aPMYQ0QsDJRCJkqc8TIDJzgdyWZhvntp2F+COwVCPx/3y0YKint
z6kCXinmRlsHmKWzc7CsSfr4U7C2N7oMruNofE8D3hc09KHxT4XijNFNOQA2urSZ4DHaK51A+MeY
LEnUHW+e+H3XPPZLdR6PqlB2hXpEe2OX8hwoyMMDZSUwOhWDUK+B0/WHSxOKaGi/lHq2BmpqfgyD
Uh3fWGrtgNGkzehibSFKF2Ku6yBc2COrqPWl+1BairpE14KM7lQtRrNaxx8wWqrRkJEPhKsGSJgq
xAbt2Krmfq7FwZg/+OLjxrkltdq1F0X2ne+GPyI1zbapRdC5gVB+NafAhukA8qVNndrQb/g87tKm
CDLXH7m2L/c1hgOjHsgk/AH/tYnT+KluW2Wp6QFLyuB7e2sEIJaIWH1FnXujao31/ufQ2Gb1Maeh
omzbRdj33crBBpDMSxscnKkoUb3Zqer/UHZey21jW7t9IlQhh1vmKEqUqHSDsmwZOWc8/T+w6G3a
6n1617loFFYArZYIYK055zc+cB8I/e5Mo0jkmRgV7c6m0pL36lbCIRQ18TTHaQ3UrVJUzzUfuOYf
14FmtNaxTR1A4ftgM8f6nYoe+Tk0WaZRe0/h/tQs805fW5GfLkWzUuNgqdmdu75Ojl1/rsaw5UTT
k4pXy/Cbk+mVyrMfVXNbMz6RypJMNDTjcUAfeMxN5VW8xUQXubk9+9vgBOLKwtNQP+tDRp5TbMgU
lEOzXCGWdNup3bZlYhQ7PGoKpq3dbUBy5WzbU6aIE5LL06dGx7grAn2L8BI9q0qVbj5Ue206eEle
kTDkbMyijKeds7h1iTMxTcwQTXGgeBlouUvFE1l3SsS8xl6rLqLXLAuCVzNDXBKMw3iMOs99doaT
b7XBq+wa7n6EmACthabqYC5omfDpRTOr032LAdU5LMM3tzK/RcpgLTzThZnkZ8ml9gHCx+3wLvqD
qV/V5f/ab/GI2gUSQFaRDu1NqEKiKXKiIhsqBm5p01tfM9abHESEVMna0QXVteLlJ5P0pnk7AOn4
1XRlAwl7gTeBGPWIfcDpn4bLQg2PY7B180I7hk5YLL1ex6Rg1OwjJevGzOs6UKrpxOr1TXffEpm8
5I1LjCEo3nSEc+tQjetVNcr5W6Hqx4A3+6Ot+8718nGa9uVy8DUL0c9SScdSPTwEBWjsW/mDluUh
YAxL24k+VgLKqRoV/g4UTQwpAl8wNO7KbrzoZDUX4CgocNiVszkg2bjoA6mEm0sCS/QZpkIGw7rg
PPDXtNR4jTp2PjM/l5wHfTiPBPeyuYLgdBGpFH0bWuM/yk7hToPFVPvgtubp398QijFFDIjTeVk6
+ZQTOGYLT4mUKSuaYRrsKv9+Q1gJ5M82bfN3KsjbecL6CxwSdMeZFigcr+emaxj71sIEmepDfW6I
oesEMXQ9lEa+Djss5kh+FlT/pvE1EJ1PTZvv5lJsuaB046kgVfFSbMjMNvs1GrZJ9uBwq4r6BVHP
IM5QsV5Kqwm2t/5bKQSe9ddBMV/URNymOXJ3CcfqnKnpjMLG4BIhIbHaZHzF7IV7KkgkQlzl8OqA
nZ3sN/27yOmu06TRao8J2tC5WPCwupBXroEl5i0LcVsJfclo3CZ/WU59ad4+mfdUcM1i3D6U2sdD
rUGlQFJ/J/KSSdA9KFLUveBvA8wfhfkBm2LnIHmDD+U/TF4rrbwLKgL8jQgQp17tnV3epTMlr4sT
foDQzVV5x1t7oLLZSDbVUJIvmJpimkop0yFXWugeLmbsREiS+9t32RuSS5v3Mk6u05dZM/N+oyXs
ccUUcainL75vZpemy+Tdrf82V3zm9aaRjOz6eWE2BHNs2Ur8drGGIRINPLcyULE5RngWBwgR72Oi
D3vRcjvFvnejV9EQ1/iWq261GtTHre/L5/Qp/hn/fgMZU9XglxtIUyHJORQZaVNY7suuJeqjKnGp
4n6vfTXZEZfzr4qAvhqSecTmY2FURlqhMEQm8N+GxUCdG28Vxdh7sdGsnVMDR+gsGhHC1YXq2j4w
YDahlMYqR9ntz9dNbhTJn0VmeYe2tI3NoBjB3O17owMS3XgLrcizRYfodVOEzUvA1gf9JSBzDBGd
k6F3ikX8UHuxUz3ciT5zChdgXkEuzi3WojUOOpYoLqZtiw4vj/OQZTj6USCuP9j+uBQ/VKISeZCB
kSzFbtnNGv+BVPXczLzuUcwAYksCB0L2VjQhXtq7bgr0iKaixfoMgXK3jvURKoBOTTSrpTszH4a7
saiJMyo+fHkPe6a5bzepuRBDsGjfndzWN8hyRgRjnr8BtoRzaN8rZ9+q2sVIcOfsRYj6EZoo53Dq
y7AdPUpi2W5FisM7MiCVHvv3hq+SNpkOVUF+SfSz6bsXrTGQocqEzt42I+t+RJslHh1V5o2rFoXY
Wik7b98Aad/6qftQx311FCVrtZpC8nUm6tv0SBcHKXEfosiqjqJ1myFK3sRVvz9DzAi8fqCgnsqe
23NRPOxUpfKPtfvjS7doWq3qHwlVicbtkSmej2LMbX7cHpbirNCPbWWX5t10f+d2CNmGXN2OfSPF
MKHR4Q6SUSxjxz3xPvRivWyEzw1Es1lSF9m3Iqnvkc65P836o00HkyoIJV+iIld/VLXyngL1ePMi
05unJDx2ucqGWp1UEDBarWNoAUwEk5dtUyV6sEFy4xQx9YmB1H40fdaArSxNG/AeS/i0Vb31LTTX
p/Eqc9oj34IHqLr6998noByuPUgLb0O1Yp0k3AD3phzbR6y8EbF3JaHFxpAg00+djkIF5wLv5XyV
4qgOD9QwdrncBzO/qcHTVbrhLSQ5clZiccDTp3wIh1Ms2euCIrbD7fln8dtYsd4DEiPWC211rn1b
WmIX7227IIqfmP+quHrz0QSogFqFZI+hO9XOknNtWZTkkBDHzsSMrEFsXZdldEwwOr4zXT2fR4Wl
biU746VrOwAf2Lnuy+kgmrdDWchwy2J/e+tqzKhba0MZjM9KWWEdYlFEq2PIo5KNvO/JZN/bUmiy
pRqtNSx5yFhQVtuVX5jyXAzr00TQRwB5ZY8EJy5DdgDwWGs1Zx3G5biDNEl1bISatFHQcbW6rs8r
w7VeCsv43o9G+plH2sxyKOObjd6AAUTZf0QStRRqU7mLgaA4wMesfMwkf+aoqvkQV3bxmIVNsAR2
Ha3EoBbU1smVnJUYFF2eAsGjJiAJ0p3LJTnu9oZnsMHvJk+KsYsvMWS8I+jcdJEjJ69WRSUnyyAh
HeLHJFdk3SSHIk5FpzhE0/D1DCVQNstTki+3OaLJ49Zc23ovoVNFvDPr9RLkYBC+9lnvnNwicU7t
dFaogYQCNx9wy6DZRVm/cfGanrF7seaRi0q8sfvhVUUc6/TWS96qYPf6vAKVjJIBxf/4PKYykB9D
Dc/i4EmXxkV8KBF0PgNj7/fKUL7fxrUSgEOX9+pC9Kly9c3O+pCFgtUN/RoXDjIlXo50BPa0Y6ro
uzrZulOUAXrUVF/5X2bkWJWvMJ141dienT3in9oUBxGt0PD+aE1jrDRIOU8zM0Va3lrTGELV6DMh
iLuPsya8b6iZu95vRUzQvycSel2ui8LjtGr3rk7BnpsneH4p0rNhV/OyHNEAS1V7lpV0C4xQekY7
3B8KLVZm3TQrzDu4MIWfL8UoqJhq4Vc51cU5JQTio9Usju+VGqDOtPQXh7Zrs3Xphr9+gtDTknXt
RYBgIls79KN6bhILbSkQa7CnJqleBfvZsziQLwWEnBnL2gV0IgpXyooMmR/UBO+nephrZzyA9mpV
UqmuF/IKMyX2ZmqU3ueTzN9Bwn8K/a3ouXXfpvqKkdyLAUwk+mkqIESUjjnaiA1mOuqSGHkFl9iM
PyuKyyYmk5WgvFXMur4YMeZcaN1G1FmIC3Ep7hEWlirMganIR4uDnQMT4CJ7VrlrPfuPfrBNIR5p
2QecO+3My2cux5rzJCItme2CwO3ys2iFrvWqtK57jcuoBEER4xbZTgy2Xu0sSMTFa9EMNLNeh4Gl
LsSnmQhXd5YqQdWx3WrVKllISNMhV+yWxkHWyayUlmLOOhgeH9x7D60SeRcQQ/YmRyS/koOsOA5T
hovd9LoqpeCHFWsTMzRuHtFzSusGS64NVUjtOR7tZiamhBHRFqpA3uNO4i/S+hSvqUn7P2Lgwocz
+2s3plmyZSm2BqrM0JQvuzGNuk5PcfL4HXX+zGyL5l7RpOoMnyHa5VWE0Il8x1n05Val8NCPm7Vo
ioFRs75e1UvKBv51LT1CdgE7P7d7B7MxxKK/T6itSB402VOXRKMoCbA0oAri4CZGgfWS/G2UpGqf
ehYEM9VSq708HcQU0dTR0/4auV38xzXic/qhfPv3xbciijv++n1ZvIdQ/1AHTV30P35fVSlXfpdo
3Zvapskq8ZRwJgTAQlopznI/5rUeyPW5DKxwK/pgdFnHK7SGPEAFbkaDTDx1Njg9HhOczA5RC3na
zTw2o6Zy+nLWqrF67et/n/3/z+vUclUbHgzxSfRjUBA883UCa2JbLJqeHkZ7kZgUzUjvwz+aYvQ2
+XZtncGk+TL51vQqjG/gHrhzuVesg51l2ckeog3USv9RHIjXg2h0NG1NABZh3+ikJ9PS5roqFx9l
NEhYzKQ1yuRW3UAZSza+rUfsCzQNvkRr/gBxVfHX/mFi3DQ5I4W7XOGRbOZVPrP7OH2FuS4tJb9X
1qKZ9taTlFnpQ6qSjKM6705ztOQ1iLNq40sNUgPRDMdxZnbucOzCdnjW0s8wGdPXLk7TvYZNKF9o
PhqlAQBLVJU7MTrouL35aXkJArlnO8FPID5MTgJvJX6Ca1N3njK7TR8aJy3OVWvcJZ6Pd6URBtuG
wrpFCU+RlEaOnB8axsyOiuCDm+MtsDPtUZNDbWsGig/oLyzfbetDqi3/48uFbqO8/Pv3XzWnbP+f
339CVKZqUQsCFkvVbVEc9Ud8f0QTXUgOLqZmz1rkWVdsfVX5IWRHDwZi27h7adJO+m3x4HuevhYt
0U9mzQJLP42KNmoaIu+UgW26Tk+2A5bgs9TXQatZaoO/KlYVW23CRRWFmd9nZjP3yng4i640Q+rc
SvCiRFMM6KrzaJYNBYPTRRbinAM4+otoicMEPELcRVSlpeQXryt0S9aIFW7WuOOyDymVZJHpz/GE
jA8GxQgvfUBVgp0MFyrpvG0RWijj29aop3Koca7qlr0QN/H1lhe3clBna10v9x5ybbALXrIOHTwp
dZJe10Me6ZNxlhH/MeBPU8QV1nSFmJzm5oeiueY8d3L0ca3XkJxyomJf/z4rxYhok+i1bfDj1vc+
dyj4niZKvXxXy+b9lzjAjR4gYgPBMBupYjuIboEXuIUMatUryLJBevBttOooQKRnL3TfdZ79J9Fq
6lOsZ/YlUd3kQbb8E2kn6VmF5LKXZT0A3Ai6G5FSsDYJtVYd1alnBDjpmWd1+FDxB/Ej2XjEytJ4
LPwuw4QyLPaiLwGOn9XJsBb2xpIrNROOq907sWrnAAr/0xZntzlYlLE6mw5s++58gsxqq/R4WU2b
OJ/gBYzf/CLKKEThhDjT/QZgcOZQaT7kzPMIJd/mGRkKsEoKR5YHqPWVwDDmsBFUwHk0xUGuPeOU
6vnDVNG7G0ojmIASkXssgZt9mRYWyJCv6jh5RHgfVSWunNMBPTjkoeFeNIgGEnYmsvycNeq4xSU1
0WdixAomhouuELadrnL4Mu3tGjdAarXOfWXhsNfF96IF4CAhfxFMT6MQx1YOCdCA1Yi+iuXFf/r0
3Gctn9vzJGr9Y1oOP4QXdGTmtmjBjNYuoTT+0SLndm1Viapeosj9Y0wgLgi9Qn3MzXFn+KG8E2d1
14/XM9GHDlObyV1MgX4Tw7827HynZYpLus1q0nh2PVd0dIpJGKczEFbq1i6GYdvjXXZQbRc9njS4
d+jix6VE3vOcJbC19NSvL6kB78vtyFsAWf8M2U9+hwbE17mvUQAE4UxvAzYdVVnO0KYnODXHzSEp
JCTxfvXTNWv7NXUAUeu5klwyVGLAZhAj/fsD9R/KXRvPdZnNIw9VHqYMfymvikzXT7uisi5+jSei
ePV2eVPM4y6MdyJ83UsoVXPY9Dvx6hWjAgIoRmUciK6jt2vFqGr020bN8of/dr34OHGBr1JhbJSl
OuzToqeupfZhDP4tHzAbSu7ZDIMKuAaxAGJ2B10NKkwCm+6Sl24JusPsLjqb9oZiVzyRT7oe5C+j
HYy73sJZSzSJFMpL29MGHpKMmp5FKX1RF8cRjt6LYWTzYijidWPUDu7fvrlB+1OsjVaFfj0auCez
ERzqEUIgBc+PYWcYm8qTi7VXh9ZFarVzgFRq4xkT/aEvdjIMxzcDcuwiYJl71LVU3fsOds1OZrbP
SWU+iyj376lJBSRSTLVaF87JNNV2+pesy7GAwGf3qNvIkhdQspdymDU4+fgs9prBs48qKdijVnf2
h5qMZ5Ob8kPWik/L7803LU8AuCTu+IJqDUmkabYX7F501jxq8xiH6bAoGoIUslS3S7vw9VOa4rBF
YTA82TKX132DOZHZ6dYGBJ+zc2wr2WlS1m+trpP3dlEA/zQRAzpBFqybPrfu8tCQIJ1g5aJSFkwK
sGvOaZhBqArs+qkqVfbyatrBKptQ1kmvvAYW+Igq77AbGcdX/k/K7ywAjtZYWJ9Gl6z0JvN3Hkmb
TdHxv9PqaXwasqF4SPPiow815U3xdHlReUqxiyqEkAq2AqI/6WtrXVLbtuphQ4PNNABz2v5T15x6
bu7t6MDPy5FKo5SqgjlJrei7DrIaRlTzORS2N2vMJr8EbuytVEPSsEFIvaPtGQk0usJ7iTrzuXPG
5lOKwlXTQOYxs1DdDOxp5pkWNWcI4tpKa+R2b1HNygPRy1dN6eeP2PTyuPS15ANrgJWSl/UeZ7x4
bkW5vSfxb10PommyJWcNYuDaPQ0ouNGUM3EqJyGnYtL11Jku1+ox3UeYH/3+GHFmByA2LBmAhio5
1aLv5PLOlQN1B+JKXXlULT5R8JjywtHTT81/6+Dofk/ZJ877MpUf1GJMN1Ko2xsdCsk9hHFuvcIq
PiqvnItrcID82ahydskTPVo1fPX2hoYyG5cCoK4K1kKZCyEKO/dkx9PwMRCrj+mgTasU0V8246Mw
0xZdt36yksBMmNW5KqIIOCzXz/h/9okPEf8CDgSvCZZNczPAZJoqe++pgUBzVyf2vSqBzRVdJt6Z
Fcnkkzx12Q5QdIMa5LUYhN+UUE5GMkA0HXUgHmeudUvGn6Pq2yWauTstHuuTWUv140TI8uKIMJbS
xrgvGNqynaJaSKfDWas61anQtOZRbbw/pjUDlZaJ8wKUcdjkhOkSp6OKV8WY/NAb1K6Jg2gm0cDf
zzBwWhQwcyXz7rGaQJpLvFJ0SZ3xrskOdqCibzS50SkDgDo+XcAqI9//+/uEOMPfC3QbwYhNlSep
VW5ORZG/FOAUWpqMWZiqF/KfJGNWPGvzXTfaa5O420MxvchHx1kj2/zVmsZurWlMzKyn13r/18x/
XidmQn+FIPGff+H3dUEk4VdRplgWtC7pFLfpSK84B7lqqZm0zeFO9IjDQFHUWgqxt/0yUJkxuwAR
KMZgTV44ZbrzIwMlw5Sm4wbHq6t0N6IlDnoVGDhQwoJU4ElFVCDazbx1YMD6KU6o1C2hAQTeag2B
uwu08CGYeK6iS5xBoGxhucMqvw0Q3SpXaYKZa4hrk56M6r03rVqHpMgXZiQVlJ2kBvWbobxn/RDN
hkT9KInzPuHH/jnWqn8plbZbDamrYCsUGXe6rvlUDHvVNs864H894AOtNs5WnuSPUZ6uo8TMXsy0
AzfaEBsUTZD6eAWURr0q+zR/GUbcWSVlZ2Klc4efZLIgJqVSf5+Z3Oadkd155XJUKkpGK0naslgA
p50ggl0P4/jNUHGXHaK2XhKZti9Nrp5BFyffk5YUSp8hCaE0yNzEGpn0/zKD6CaevK6irhHyKKsx
r0lqqEkC7mjMl0kuJ8+8y34gFHE/VfWtqZvqPkZZrG9cYHhsnXKc6qzYuO/iTNmFREqWiC6MVzmX
Vn5vJN9xEv01g59e3k2is6Vlkr6qcvDPfhKxBJ9KfgmpN/O4ZK+s5hS5UHMaSHaHe9VUIgfF0TvA
CTxgR1l4hAiCWQ0ZjUVfaEDu6NSfnqLfEWaOPkp0wTO8rt0XO8eTgEVp9DS0gbJw+Z+5jwOnXqWU
jh8NH6x3X1PKMgStv3d7I9tkdmYfCTfGqxAXvwf+YkAZNBLKg5eY1Yo1+HjUCnzCMjXTtp4sDa9R
zzsg7x1i5m557NEfzES/7lbjQvN7pk0Prh5fj9s0OSqwP56eYNKQ8mm18WtahIczPhw/ebVHLzq/
QiAK5ZsH7mAZm7Z/qMOivIuVyJ17CPQ+FMgjHsTyQJaz+VhHDpVRjrqr8FHkh1WLlyhL7hIzMr8n
cfyZSkDVrKLI/9fS1/iiLOBR5SiariqE02RDR+72dyVI3UMyi5tsuFCt45xL/dnWGh684DJ2RgvZ
LIqj4i2BYjczpbo5tV2hPfSqAlqD/miMlu3QLXx0GHMt76Ot2IiIZlAZfzbFqJnV+yLIH5zRxh5S
CaD5wqM7x2WEKTjRjjctGR8CUZfr2NvcsIqflZl/04bYfpGQeM6TDtsIkj8/67qScdvDCDlv8uHd
t9JzBTHosZz6fYrxF56uDe/toQjd7NTJhN7Fjj6LRnnVTTBhsd8XcQESXP0xUHNja8aWDjM5A9RX
GFq4xt+GlSXCcXKVdlr+CqZbnbKgWro9YE3gsUCS++4g2q6XdQevNxqyEj30tL8HxBQzN7lETIRm
2S8Tu7/UunkvKglF7SEq9/gwdUmIBh783IpBTNgd2H5VPtpWXSwtedoMyTLWMk7Q/6gDlKuqZ/y0
7OIcurb0ClDAmEdhqdyPiNV5/ivE4n5fDgvu1+X85q6XmxMMvwza86gN3qnR3W5jBX16qpAVzDLP
TF/LMqjx2TOTtVRW6atvmW94xEJ5xD3g0UE2K7oHJ7U3wBNA/EwXpQO7P13FgFT35folyDa65iav
Tpabe7LE5Vw0e2l4RH9zCicgUFq6dxYWUU9eV8c44WjtQvR7WABTVFc8afWwSB2Iv3Kcr/S6ZgnO
Sv5A8fifh1ufbOFNrmelNhNTbgOiSaVot0SzZC3SrhoWvZrED06BXSfLDZkXZdCuIQ8XB68Ysi30
7GSXULmw17hBN1rYNDBCAHLKXotkIsTDY0jC/hzHjjvP7bS6RHBiZ72iNK+4ZEbA7Abtm+pOOeA8
+yzzajVcXQOMNShuJ5hpgzt5AQfeTM5IwrhW/R1y7aPW4mP5s6WYYisyZn1FXgAH7gd5yqZl+HW4
E0RRjJHRuY5pkyj+95jIyf3zOicq/UXbpepVPeDokxtF5vgbUYGJNlbDAcJHnDVppGvPklZ6F+eU
uvKNbB4d2duyjPd+olTc+m4WvBELUXhQ9NFd7MTaTgZts0pC1Xq0S7LYAWiWz9Ccc/dbP0qlwDFZ
TaWzrYzZumYxsOs9cElewXqzUOPhDSL2PnDi+ljJESQ/InkzAp/eT0pOYalqP6W8fstILr9YTZQv
CrsZT5qFY/yoqflWcxt9FeGFvY/COFjFPpBYrVSCo1wXkKp7P3rRuvgZDkDzSZXLqol0/9sQwe3I
zcG/RxjBk6ZI/Y1XttqD5WOIUgyq8WF17yyZkRvEqdYdAyFTMPu820/5yW7SK4gBKoJ+nenKgKOC
kY0zeTDM+7ar38rcwezCHoaVBaN2rU+FWDX23XIjOU9D3BUHdE3BXK714LXJQsrV+HpsRNMZAa1X
Xncu3bp+6LLoUZ1mOZkWb/AjA0ozNQneEfmU/O+p0TXY9/FniHLESLciqTEYLDLNAbH838VWQ9Mu
JJBTJ9FlYUC4KfESJ1eg7eOoR3DhWc5azyueDHIsYYbZNE+RCVFZLtvuvfbyh5BvhzfLoXVGEdBs
DO32g9Z6H/WoIOz3Av2Cscd1YSBF33lQP+POrr3kNcYfDfjxpWjiWNLMJYk77TrK/1aXAhP/93W6
+Y93n6lpBIhVKvihy/5D4a10IxJps5CeOidVqG3StPlQjO1Jhki9q7rSXSGXzJ6wxiN1pibWj5y6
QK/mJr7NHdA1bofojmUB04M8fcoLH6jrxOD8PT2B53v96BiBK4TWae700cakJqlABM+vQu10bCip
j+N9TcT3s6yVXQ8n9r2uWn0e1GF6r0elusnYd2y8TAknn2LWYFLmvScosj0W5eKiFtIjUVDqNEbq
JtTpSZAbSfBkeeFMnbLzPsCrp6gj+Ts9QcTY79YQjV/HpuuocrH+B1aGkrmvGyUUJxoMA9nU+I8K
9L9XH4RvXJ1yQutJI7W7iPCszDHxho/pj9GaQrFqb8sd2kxxWjakI+vpcB1J9cGZi84urshEjoM9
9xKDSlJzPIo6F1EOI86+1MR8aXadMUCPqE0d0rQOG6jByqInn4bbrcqi026bvSIV1gEDx3ZZgda4
gCrBm3r6hSf5ARiD8UNclEgBF1lhs5I19vzioiryuC19W7tYcc5SPz6pau7/aLoOa/iKu6Twsrk5
UAyDuu+bVZvjK7am1Rwti3GWB4xScNI1j3WoSxv0h/I2kiP/aFAusNLHTto5vv7sY3q9jCmyORCi
c/bUh4YrKZmcbtDE8a7shk+X8uZa5wtCPR71Hm146SLHWIIv/nURgfDgehHb1uL3RYOoFChBdZWx
GlwvCqd/ado2Xf8lV5W6J9k1SZFQALRudSdZ4nnmB89j7X1TID4fOi0Kd2MeOix2iTLiBJQvq773
NvoUgyw0OZsZxeBcY5DgpWbTfvOSx8YCzrFMmativubtz2qqc6+bul+VxFM2thFaUzfI4+ze06PX
xEpc8GhodatKfQFj6N6JLnEQTSeJVwTew8OXfr1S1XkDvBi+9xmfgmGPjUgJoQjsoTi7HURf5AHG
xmiOJ5Tdsm+TH9NoKjiOXUzaptSuZVJPq9qpeVBbU72I0aGRjUPpPHplX23VJNJeotFZkaQzH+Xe
8h9Kv3vE9pEkmF45GwWjt4U0qtpSwnxuleVluumIvy/EXavYQ7pxBru5NsVoAjTWVYa1kdc/jWlr
1lOovyKMY9JFUwqVY0H9J67zP7TBkg6VM1hHscD1lVVgycXxuuZVbRMDPL1V2wXBaZYzuA8sOzmE
nlb5VFezVGOX6S3AFfiHPPSTR2MM/+wf2fX1qZE8TvONJnHedPUQD1T4J3CwL1HjL3XxEwVJvmXp
by86rZU35mjwB8DufZbUtX2sIz+7SLW3FPvMIW3ybUJ8eN5FavM49H6+zm3AziJR6EYJvOBIdw4R
v7KXNLzPZWV4pvrs6VoEQ62Xthg1SV6xNrZ2idtIRxung4Ub1sUrnmv33hTrbMN8Zyap8dZFWAdo
rMtOhYvZhCNV1TrwwCRjLKbObGpVfmDerEfVzxStw1uanQkGYw71+0SSvvb8OZRSvYD5wB9z0qK2
3mTEfSKpQO3LlCOyCLdOX6e0ImWkBoq3EqMtMskiGz6wyk4H9uouf06MALIaLrMVHRojC2CvVdZb
k5TLKq6V70nWyDNHicaHmEUShYCmvYqDzrkkdfskZpRJwIY1iC91HhfYw6TBVomb4txMwTcxwwI8
kRvtgO+2h3pm4o0IqG8nI6aR/QTPEMUf2NebeOV1lokBYGOFl6QP7jQ1Lu7FyyejxQX5vfgaT2O3
Vq15f7R+X+e6fBH//e3vyNY/3/9TuQ2ZH4VE3T9ZSJohVZIn98PT6OxKSemabZBQk+Q4egvuOwTj
PiCMEGe4+rEBwrQkWISVK1FL1rqrJgX7gzgFHT6xiX2h9zbZc/kpsiLsMHhUrQe9DlemmxIVnkqL
RZFxODFuagDgaYFgLQBqtDd5sj5buvOc2pF6Ei38KmdaGj5FOEzcK2bq7nhulwsvtYw3FNc/LArl
HrC4lO6iscWEHIXZ3eBIBTGI/sGv2wrxX/PDgFT7VhJZo3ahHV5CrQnmQRnf40XW3WUhKvTAtrO7
0rHcTah01bZkd5qwh1wOTdE+9qo8HuKgeVcmC/OhSFU8p1tvZTpkFXLedT8cs5pp/O42kRJKm8Kt
P4YSDlyiJzm/D09bdIpTflO421M1t170QXfXyIHTtVnkzYNv5pi2DOpbnGgLkVcCfe3Phy7z762w
eOgkP9z2fWDu3RQtijjw+qRCEctk1pnohCZdVfsTb24ZxBO6H+fVz1xAm5pc7m1rwAWCH3FOyGBY
akZf4Kfg6qeSp9O8cwt7ZXdUFMxQbUNtaiLrbLvySaMM7ptCwQwm9HCtXSvP2fAMq0y2X3wjxbvI
DrJZ0ZW4WI1NuDZLWZnzBOheHBPHwlL32+8ecvjSKzp/1mhPbao7P41WemBTvKnJzi8GC8XCgC1j
XSsY1Se+vY503ASzvuo3pi3t3DFLl8qAij2u2pk8GZOMaYO/GXVxq8xt2IGn9UnNqd+rKDr8aKLu
3ibZ+knKiZiN5cw9F4A/uKB6F1MWI9R+TPiPLDAdxhbZQnzogfo/iENRyMpeiijhm7oiSSrnQWLj
hjxZYXTWgP6gy197O78vzDR/oqz2SSkdvBttRb5kkvKceYp1p4Z5dRyMEhcvwLh5EoZs4T5DuUkP
cuCdHXTdW89KMKwrg0w/SASgneXom8lbZxI1zhu5XImmNJgnO2d7aKptd9eYdT+D8Z6+6RJetaXc
+HvVaY6UadrUP0MREwoa3+EM1PiPKPcn877uV78YjAhiEq6Zpog2tLF3QPXponWHC5mR9FTE4WXy
ErvDNIY7aeyUHb5fLXYcPKkpDU/WBEl+8N7tHhL8XY99b22MWPeDOUAtAno6JejToDy5ZLW9Ze3y
Mfogx8iMDkLC1gngkl3bAUTc2YBqcub2abvMiSw/s4xplpTe81qbmqZmOnPZUZptCp95FTjYw3Z1
JYF/MbV0fz219IZtEisue95NvZHHC+r/aDuv5saRJQv/IkTAm1eCXqJ8t7r7BdFmBt57/Pr9UNAI
Gt6Z2bmxsS8IVGZWgaJIEJWZ5xxbldygvysQuz1n9fhQjpFxb6fNgd3nTne0X3kPf7ocNT963ege
pgZpdDW3q30Vfp0q6rsRO52xjerfe/25t63+E7Irzm3pISpllQmwirgFRBJxS4fCzzvKCPlsCr7O
D6nUFg/ZfGbpykPKTf9GmISzy+v00Peo+YkhzU3pnaRUP2JKwnltGS9VLHenvjZRlJ+HFlqIZN7i
75GUmS9wC/dPaYvQ6TwqchCbod+1u0EepNtpPtBN9naGZGB36ALz+2paw9ZYB0QxpQ2u/j7TMusb
unh/L73CPg9lHZ3s1nOAhA7pMdQV/9KHYX0IKi2+o5Q47rVCK+8nu7J2Tgq1R9/7Dw6/zMc8zdMb
+Iibc8DX/9iGuX2rwZS6V0d5uh/KJt95NH88tRPCAoneyy9F8lhVBl0H9pQ+wmsdHTu9qk6R7zT3
Y9iG5L2S6qvqZRe55JseJ/QWKFn9LapazaVTL33QKLseaaSSj13Rxm4Jzf9OIYt6QkYyggpOmn8y
EEuwLU35brKxUOXK/M0u0meFZwgX9UH5oUdCHHKR4ncdUFnAvfCr3/EKkT/PH4wsbI/V2NzZfJUO
sWr3h8GgV0a2bHILZqC+ykb9QzXT6PfMvNClCcECX+YHk9rzVyvQCrfslPoJupd2XyZNfjurhDkR
NUHPl+oHEEbtrPwT/yjzwQ3yKvlNDthmORnPJKatZ3vghfnNNGnGRaWPZBs4vfJF78cLORCbQqWj
cMve17JZIpBnTLvelsszaUoLBeb+N7AV3Cip2rMjrs3HtG6jGy30YfJLu/EO8VS2L4bxI1IKH1hG
Mx6VABUt0+cRCcqix3bM/J8ObXIbJUvHpzHVezrMK3lfZV37SnqCAgkR4fzgbJd5+qj2aDa1Q31E
TiI5WZNjnpQpym/5X8aHUW7Me0cvnW3Yz3RVQ+QcRzUcb7OCdvwhdLwXQ9frB+RvzjHI1F7rN1pJ
udcfmuQSQsCHoGLV7ERzl897uTV7NJpE61cLsTmdInYDqRWtX3Vrb1o4TV9kucueZC8nZdoYN0bV
Ja6md/2pbRV/hzJH9hUgxm9UXYaH0gHakWvBLwRe6N6I0QXppMINVfKwoyObpy7sxsOAFs2Tr/Yo
xedt/dN0Ksg8W+U3iZJFKYfWp1JGp0pR4q/2WBXbPNOch3Q+ALDvN2rEB9UzJVXakAhStlNlFbvA
q5wHEeg4pn6wI0RAVxvMbuBbDG4s8yoiLDEG88Fe1l4WS0zl4NPV0PXT6yj5wc7Oi+wi+SQAwQzy
/Nxpya0TOd+sWHMuocb+OqifJ00LXXVSIax1QLlXiCo7tnIpAKi4E/zatJ5Aiu8ktXrKumREeZID
as5jmu3ZHIfHgp3CVjdb9RW60+9aNQy/U5+b6FSeZWyjT5WERGTdOPmuJ/fN7TLxp7OUcKPWJeNx
4D5ylEcp2ialiQBR5FtHL5YySBozvq9K8oVGmGQ72SiQaDKqxMiM1m6qIe0RmdoAH1Cc7215tG7z
skWGhZLcs5Fb6VHY1oOCAvNbSG2r5NUs2r94GoGRsK5f7bqvN5mlh587SN2R9ja0h9gJ2KLSC0E/
9wERWSACABLo74EIslfLHuWa5tJXGltAMlTPKXWmDaDs4SRsSqqZm25qABVL9kOkhdZv1KJQQXAb
z7effI2n5FCVv8sSamp0nk5nXaLBaOPBnRyOc2qilHoeBOMvUh0mX3s5oGGddqC5cdkmAR6c6Urv
oDnTTDce7Gpn0kOPphkFST8Nb+ViyE6hkDMtZGmL2odKac/xnkarf/JN/wI2GiVo5JJIsMTtAUWY
/JF8GpBkqczAsTXAxk2emoDUVp/MfIwuA3kNUiFN9SkuUP50Yv2Fz4/5Mo2geYCD/4EQt2a2mBUK
VrKL25Yob+0EQFw4orL27pripxiYQSDvcquPt5ZVTQ8x1FgbTWkGkAna9LDYYPs4qIlN78UcIhzs
FuBIkeCAwVL0UezKRsYD8MyaNjhWedu2ydsZIj7xDtpIA5qvvm6owxKznHIn4nOVyN0eynx4EQ0o
JyUZaHeqOB4aaBz4GDinFqSVBrfIxahMfgDS6LEppZivP7dFnmCtR2UaIEfhnTkZlWE9Cltj52c1
rqdjHtkqBFMgu1qEkxRvgA1OzuBUKcc7qk7agzyOBrLcgf+I9l91GK0xOUpsLUvVn0CjjXMK4Z4O
1m1nyDo/03RuOoUKFifSv3aA+i5B9wuJegqt7VjsHZvEbRHG1rn2ap7F5jMlhj5nMYqxODToSZXD
uEdLrdmRNqVEUYCE7KXkq4c+6TfEBGZGFKn5zP1ecZvI85/pRQl3elR596bMhyKMv7O5ogDfVjTv
twY/LfNQHHpHpavWcMgOgGvDpQ6WicLWFlVO9UGrn0K9Btgom1CveLzBUCLAnCw7VXLyTLUHv6FI
Ibo35AP02Ei24SRpj+JQzvqrPG21e8WX32xVg1BZNajlaUgqfYnrFeWOgp6JYrrh7Au4h7etpejn
JiTT4sBh/aIEZv3U1/1GhgT3Rbe6nRPL0uP8oO61tfKq0bF6S4LAW4ZGkaZuNPZoDqtFVMG1iwJG
Af3/AQqmhFps/tP2ohzlgL5HnItMc9/ow6MBk4Y7OglKR45n38SV9DlAkeqpByGpt1X9grhi9ZLT
jVRojXJX+FL14mi94XZwVHOHZYgKi3dQOlIzXuPdGTlNVUC3vLssMn8p0xS9+mlUnUJkjbal48ev
JmiZnd7X4VF4QUTA3RnoBd0reJGZgOU2lp5lW5ef+P2gjQXzYHXgFoPc3JhsNG8saaJhsDO0o6HV
KLl5sgliKq4hbKJ7DBy4+SkllYB+hS1vyevjHWXlUOT8vEuxZZBiCeDvpE10J+aqTucfCqVod8vc
lqYzfu3J883BPOHV+3yiM154447cnz5O5TKkTYsfrHGQ9yI46xPqm2iZLV5Eq7Jd1ZIYW+YOg7e1
KGgfRLDWNeq2Cmxv8SZm3cJvkZZHESyHSPqVHSUh8SfEUyC5VFjjA2I8R8NyuvsO6vt9Gk7FrR3f
0H0SvkhIUypy/yIpVveSVsNnUFTOJdez4Vh2gDclbejv2wYKurBzwA5JobnYGuV7OcGntpg6yAru
dIrNnlzAcxuxY6bRPDjbvd3fizWyahaYM7PwYGeDm1pZzyNeaG1pn05ufB/gN6i3nxnJqe9FEagb
ujyM+xQx72M42OemQeIPFfZPrRz7r+CR1TO6FjBeO4OPYmzT7Mm1j3vhpXmgdqkROmfhzfXqGR3i
7sEPbe1z+70uU/+oBrm8LXqjgjHErLY1uNVDHVHkRNMCGiSk0jtjh+zWH6fJfKoraam6HwI+nOqp
gqjcSPrAN548QJifTf68Z0enjXdw/M8an7ZHL0HdYR5JRq/fI0T6JEbRlEGBmvU/xajijwa+HZaU
W8vg81TBHWQP1OjEqlEzaXuPzpRtZEra/ejJbwddOllS79+vZh74ERP1/E8iaLUns5ZgMFIpvnLk
fiTPmlzjYQ0WIeQj2OvAY9a/X87r2DAalaJ8Ag+/D/tm/GpPpredGpqaRyWTL7JKuove6a0N1wv4
9wotxVkFRRzQVXo7SzTD5us9y3db6J8Ir/J+luSpsxs6ACVXDhEsvH0r+R+8gH2QXzH7mqwEuddl
1bq2N0k90bjXAiomwTJO2Rm6sLdDxKPCOZkP4mx1rHGr4yruX4Ssy080xCMmO194nSeGa8x6pX8R
crXUOvdvX+XfXm19BWvI1fK1PzfmXbmvrrQus76Yq2XWkP/u/fjbZf75SmKaeJVKN6LRGYRP658g
7Ovwby/xtyGr4+qN+O+XWv+Mq6XWN+y/utrVK/iv5v7z+/K3S/3zK4XeoeLpUMtdCEJ4tAvnr6E4
/MP4g4tSFLOyxH6btYxbPUbDe15qGS8TPkz7yysIo1jq4yxh/cv49aprjEzdedqtno8r/V+vz2aG
rXevRzydr1dcVl2us173o/X/et3lih//EnF1BB4fjLLvkN3+491fX9WVbR1ev9C/nSIcH176uoTw
JPNFr2zC8S9s/yLkv1+Knvp2O6Lws9Gjsb5rhwDtXTriXTEMupkyQM9qOnfw0qNluHJpe1vJrnP1
kNSI+tWVwxPl7BaBw+jTE0fzyi0gdRRBczSbtsLtdztdR/qUnl8QdMLUTU5yUzo8BRZqoR7UUbO2
OkUlF9yfS5mB1stZrm0RcxO6bkLNDcwelJ7i1BimWHJXjTfVepu4mlYpOA/tXViO6+S7F9bSSYfy
2c3SND5QkyIfJaf5E12ZR73MmjvIlrIniezLreE0D8Inokq+uXvHrIYtsPDsSYSpyJFuApItZxGi
ejKPSBmPpqwqApIip4dLj5TNutC/vLpqdw+WoXokUf/iys4I85Lq/fAzjQxcZveXiU6sESFxBM/E
GLHJwB0S5829OvT3EFOXCMkHQvL+bZqYKw4iznlfxSjjYJ/rgHeVAkSLVkVUAcSpOJAlhKR0HX8I
im37QvflePgwh87TP8I/WCFXTGx30OQemj44/FF5M+86JbTuxFmCdkXXZe3lys4DUbjl+ZTP0NWE
oQluu9iHreGPNUSEOBRsb2GBMrvDahNnQWJ1R2CQv13ZxSJFbd9UxWSehVOYrKTfp/LYn0qlN+iZ
pE6IkJPBW4SKvFk5i104hV2crQfa68wbMZwEAZ44tSmmeFX0NldMq/XQ24Za1aB5lg57WgA6N4wm
1dnAr1c/bEqFJAmiRhKfWlqoSduZwz5y8uah9+XmoVIK62x19oswrXbot16MtLHZaxAqDintyHtT
9zt3nGcK23INsdJqFNexLX9criMccjF9SfOqPgiYrjiDB+rxDa97Bd2FhM8pNotvOReYXYHehRaW
bodm68DLGVDDPcuNpiXwmpdpfZZKyeTck+TqT+eNolWyK8K9puqGm0ZR0VauuxTdcO0NOx1LrWOT
3QAdvR60ooask2y+MH0IuUZeC78f2cCxP4RqkteL6QKIDX3BJoTnH+E0cta6BlAaiV/zJpibIlCI
lL+lOexAs5LGGhGYigJpcJ+66umq6SdOaT7fC6M1q4WCfzVIgGzz994gOI1uMtOncjRnAPmmPIVU
USGuhBZPHCBkT9GVa7qFNA8eTRDOc1xDNWyJo9Wi38F6UkMdV9SPM0PBPmyqaBtA9R64dApmtIOk
0bb3nOqx6MfqUdiU2dYC6kZyiBztXoyF+2qdQY7u69bzT51Z97edbHS3Tk+FeCPGESz0N7Z6l7f5
kG0XB8kn+gEGq/0RIG5D4V7t4F/2i+26QptFb2td2YJ5PU+9uzKbcigdJHV4bO34TSr0w+/Km4po
5U0uOQTlwy/M8rNDCfBmiRHjDzOXH5neC2XXp+nJBeEHP65ExTRNwtfeU/JDNovNiUPyfjYKUbl1
LNxdHy8zruxiyA66O9D5/6XuW3vakPgENeUAYk71ULqsh8yr34a632xa2kRuhVPYl7kdaBzXn6pp
t04jq+5tu6JU3IXtVgdwCAyqhwxQ18KQJmCl3ElW/VUb29Q/N5nV32ZRxsY0rMtTNCXlKdYSW37q
DXIH8mBnroip5sBYIBJGh87olqobecg7YbIDNXd5GO2hB6kVOXUd1YSveLCmIz9zyj1gVvVenKXo
gKpT2F5Wu4p0222qGnAXEerINNVulKEwDhYvG4gfxvVAWo+/hK7vbSg5c2Vgdoe6A1Xl+9WErZ4v
OeQSJRmutr6AoMrq267Wl6t9sGdJSXcMunj9pJ6mJCwP5KnlZ6dNIaqUPPOXipxH0Kb9D7vJercC
1P/gvceGmjVdxfbWl4rLJCV8yr5CCaCtIUdLnJp0UuYfNfia+sVdmiEZSTod3mw5wKp8KFHYmWcs
k8U6fTAn9crA3tSzp4LHTNmKFc0hOIqQ6ynz2kBrQ1jfmSG8uVFuE9WyBvOenvVsZ9cQDfOvM3+Z
ATgRJS6/B2YEr4dRJ/dlFaP9i5jh3gDn8iJiBV3Ln2PlbjIo09D6IKmVtLEUfpIEZqBG9QAwTMxw
biOWNXjVhFegDYTXsml0EF4xN2+pQ8qOpjuV67GOq1Mn31SzygH5ejLwJf1T61B4y1mJSnjTHFWZ
SqehqVZg+XXaje4l9T1EJSB45rPVsdqC2UsHh3IwI9AKIk4cetiYFwfYjV8TFb6p7ymirhPEJa5W
EpcYYTuBEZqFRfB67WR+UXRf1ZeStibN0oudOdKOF5pD9BUcFHIw8lefN4BiYQjVcN8qX0tDocmq
GJ/HvAefJ8UJlXBf+WplskXxU/YufjLJCCDygZ2ni1WzJqtOA/nef7eqN6hwY0gS+j48PJ6M3jYO
iteBzKY/awN/WHcbqqH/GhTTyS/J9jd2NL3kZe4OMzEa+Ln8Tm2RjfLnKECLPDubaMwIrxOrJX8K
SwqvWBJUXn8rvKEuf1gyGzMKxaxhN/kvSgoJFQYnp4Peap9kCMdPrR2Ye8SuzM/SFN6J3+E1IqHx
81SElrEPagPSZR12qn5TTUZ5EM/JUxRqN7qVuVfPyoAqeQKfZFm7MaI375tNeMK6+uAZB35+Nsuj
OgWfo5bXz/Es36glCSw6en1u5F7q796HFEX9izhMmXUCHF1cTAk9OxbKj7Vih0/i4NDgUcT04okR
3BbqpdSbG63TEYBJx3Q4pG3fcZNlwsT3/8lKk8ad9bcOOVR0iMQ08rloWusiQkbV6+9MezqsE1Rz
io/cQUHViwmenBtuA336ErNcd4rvizwPlkU06B3vg5HCp3gVFm34yLZ7xkbEigNd08mW3qZ+r8/L
T5JduAOqCM9SspUjdFHytu6fR79S3bBH+FbYBjpub+mK+uXMfK/CVOY6VEGpfLFmU093+j6uTJ4i
52HBpu9JM74InwjXI3CkTgpkp5E9/Tym3le4Q/obx/f7m9Eb6EIXp+LA7V2S0LV4D7iOKt89IkYM
vbzxy40YQ3UW7lRj6pY115g0j0bPXWeLdY1qfHsdyxJiXKTWi9xX/uEqxKxlflF951NgVCiptI5+
tjsppHdwkjkVh3Us/CJSuC2ost4ixdhcIxeXCKUgMbqKD8+ICBJriLP1kmgTSJr7l1cTkexRA1gH
6UyU1Xq4tyAY3EaDEu/EsHMCbJ023Hf2ZG16OCj2Vw6vT34F1FtO1/Z8OAdFqtxUWZWYyKmwyGA/
q2PR3/mq39CclFp7h53lI6T21carpv4khuIQt/aTrHfRrRiVUaQ8tsawzRAQus/nkaP7/iPAzHVK
CQvHpW2NozfWU+g6bQPLgJN+V4B/hy4cLxNfERWyPzF9vvCgB/2+DlP6lMrKpb2nf6wsOXgGCEBf
pfcsDlpkNnQQGd45mW12TaPqNEmIu8xDqvXtfear51J33iaoHS0MBkKCwgQULd1ZUwdt7BxP7212
2+XW72s80EDau0zU7eaAsitH1++C8SiGU1O0NKOZoSuGkp1oT1nxOY2Tt6vBilSSvjStk5Y0MV03
uUbSxp51y+ASjfjLIn8LxTqKZbMtzA2aiNexftIAysHVT4A3B4goMRQHLTQj+mhyf3vlWIdot+j7
wDDpEfysKTY6OaPmI5ViU2wa4LE3aHzcNn097anCQ11vh8GjHNqbaCzS//CKuTqSPCI20Wz/WcwH
3H89X0QEkNMuEesV3q8vnOsaNAXD5UsTugPV/94I4PCKKyT0NibgnYstNTuQGT5EAkb/s2oi/xzN
PdYbEd2aoeWOgTY8iEMDa+ql8Gpo7ZvxITMBeaSRlx7Ea4JiGkkGo7pdRjZltFoyhk0s3o53r3h1
6V94E1JiH+a289x+fusyOTaO1Kp9EE4J0Ju4qM60C8ItRQPs0xC4STgX/GdLLkfO2Ryy34VrCaq8
dpeUdrhb5/h9nmzGzn9bRzggM/5/XGe99vC/v562m2RXM2AoKxNDu81r9dBFqnFqPI3nraTrtNux
ZBkevRLtNjG16DwAAUYWUrsVpl54lxgRXgLK2SmNA5ZkniIixdpiKA2oR2xLH8KnJi7HnTAK93JF
ET4AQtoBvqo2oR3Gb3fpYqTPZ1Po2nhEE2OH+l2ouyQ19HNYpgat29zzG5+fPCQmGDvi/i785HJG
e1eUTXN8e67xhvBElk+64wvi39ttYu+HvNHgOv7DJs8O9O9A5lTqYs9g3kEseQ5BlvxLpxrFScwX
JjFB4eOz5ZMCLco8Xzj6LrVvTXWU9lE6gOfoi1t6JcrbSTGK278aCocIGWG1NqsJaO3/HitWSkL/
u2XCiFaZz4WkSa4402laWc6y2VYkEuJ/795/jkMPVqIrmGSmneyuuLHEUKWNV8pCGmbn5zhhEocq
6PwPMtwJrQWJp0HblvoXxfIBn1Ff1vWUHudB12hgjp612eylbXwe2Uu7YmiUQO/hSJJoYJ7yV1Uh
CU8WyLoIL0/0yxoTzzQPkRU8+4CVXjnEfG11nmNQuDBT9N4OeWE91Z6JmuQ6BBxy6nwITQ5S7Sxe
H7Kyx8jUjVsowoeHCZoUY9TaG0jQxgdP51CHEizYZahura7g5jVEZnw72W8TxCxxsLVkmSpGYv5g
xNHOopVmW9hlQq6zHQ+5EmqPBUCrXVuQJ9MNA0m92eZJeuMWuVkvIcIxssAGZrbsXKjjb61vKGdS
w9ojpKZnOQrki9I2dujmryNYscdmdo1tI10Uczg2muWECGmn4zmW1N+XSB2wFt3peu6Ka64vJvHh
+o5oiynoYb8R9qRxGrdE4uOwLLW+GOEWLzCykuWFrMvlr4oTW6csUn0IE9jYafN+0g6l7kirP7gt
iS39ZjUq40TfrdgvinB6vomEtH6JWZdYHattXQa1n2gz8T1F6374TArtFUCl9NLko3HIW704NmmV
vMDk90Ol8fHnnwOGEMGLyictI6iARhmcjAaRlyADlANT25pl+nGoz0MRLLwieB0K79Xc3KQ9vaHH
2u1bQ7ukMf1Ag2d/ob9V8c6+Al06IB5YvqpCGknTRPqF3K52EdH10GzjSutv8ub3JDf0cwDF0w1I
Uv5VpYROJcjQvIJEDCs65sMNKSHhHecQcSYOVQ1IavFcj82w0c5m9xNJMxNc9BwnlhNjkkgtUOjy
HI0+dO1+3KXAoDlokxJIx6EkYT/xO+J2RpnZvyeJnt7QDVyQ+gzT9KamI8qNLU9xxaTaTpxd2LYh
z1aZJekXtJpBrfcjCMBZIX0ewho13juB1yJC7rx5DbmrHiekAS4A8F7ZdeZf2jSaNkoeeq9tSzuS
0uXjq1eGxsZp6uzVs5AdzHPfQUWhljaSAWa31UA0UTZwzgrqtAtOW48ibxkqguoBtpoPw9UrcHX/
dm6S+KFr9WzJmxn9qbW0x2hVqPCs4FgXc2Y7oXxGF/tIzfCm98udsA20XE7bxT1PSbtc2VXzCjqA
rp2jqNXOrqTiCH2KvYuB7X5V4+hzDcTgUe5K9b5Py2Qj7Fna6dtUpo3cmZt6gT/zaKZ88aayQZ+S
ljrateKvoNvqTe073h29gNNTITWPwu6rablPPN0gMcZFwrrZtzrtRA08m6/hNy2Ihl/95CNXwG3t
sSua6Yj6SXmU9dR/YjtID72Zmb/Cb2oD/4mIhN5sfDQjaGHenqzhmwT5hKbjFgqLBAzUu/y8MAI1
SHbjaCUXuvGs+6yUJFfyDX7N3s/8jFSpsIXvZ6t3OYuG/NJmkGOFvvkY8PR64rOo3YkDIHb9zog8
VBtRDtxcOcRwjLzHokjtk4hdI+B5JxNm0HPaJf4T5H7Zs1Il0c6TafvPa4BjkVQUrtFZyc9miNxJ
H4dvPupiu6mKP0bUc4nkHyMET1QShW4aBqiJ+hKAjwyqzQPsNinfIkkO7r15w1EHjrU1ZDjBFhHl
QGxOrHkbIvyeD75BCo0bB87QduvMDuF1EpsvTVJdRqmoAIXMe5oP0+a1qQEPN3V1aWapXbUj4auV
TvE00ph46m1J3Q9TIX0mg7VEaIB+NukI8ZAZAYnKqA8rM986UnHfKT0rNzDrNk/wKI53cJ8ftYyX
7cr5mO+NUe23IlYcNDn5DoWdciNGZRtOYCq7I3zu9QObS7ebKsqSHmJuQii3qcnD5RrZkaluxk+W
mm0FBBp6VLbDyKlsBcrZVi1lY5umfAGg6CaB0knPoTeOO1j3cxOkDLS44hCYsnyWjPlAr3nKXYRT
emt1FUhB+yPl3kilYPaI8BnT/nenmY8IZAUcFtxrOQ6P4Xy/huzLoIaTGGzrAS5kv01ek+1XSc+J
vlvU/Uq0AkfrKOzXqp8iJIu04SYZA30zwcKxFYHCsS4lzvy4PkTvS12Fxfa95ChpHR6gXFGjbZMa
26YxswejSNho6nF0qNQm2dZqyE5TTgDOtzI6o3r1oy9SZ6928oQUAfrUQrta2Bqnm9xBGupH4fhb
mzzPBeEHNHWNEVOSqu7ddhyUrSg8rgTRS9nyQx0zQL1o7/X9J1G1XNwLd/R/ni/lTV1Dkm7hnG7z
1tx3efvJDreQX24MdUgu/dh1wS6WgHpa2X8M4xllnPVk6JKuOYjRe2gzY5Gr+fBuFyuKkbCLiPd4
YddngaT3eHFJEep8M0sImArIMdklc8gLz9zVXTVtVps4m/kzL2ruQGMrYgwbXkLw+m/zGrsHFCQi
+7j0L0MfW7u8jD/GrCs2EK8dqEb9Qi/BPJelcbe8H2II6xWwaN6A9S+iyraECZOdWVQB3qcuQ+G5
spHx/e75VblR1F7e1Q13NsEuUNTaLxrqu3uf1mJ6WJWN4CCo/TK91XV4QkWUmGT5HewLM5X5f05q
6vjyVipRQgWlbz0D7lbEIxpSyDNv4sIcLmLsI4+z70ZKicImzTEfA0Fd77hbWcts4SYnrFBZJP9G
77UG8VD0m07l7SRlo/YgDlPTWVurr/3daquA11FClP1Nmsk622Kk2vtZOEwcyFbDt1qR884GDwbH
WTgsMGMNMepvIuCDue2UPXS2qSts6xrk5Oh7qi1rWUM4zExxLqrPo+Z8qfb9enQBJftp0vtrB88c
Pym9dqd18dLha1DoLR8+Rz3CoAQlzCzaCqlh9aipOThrS7+vM1ToEYesHucAYRIB4hBZH00idJ5I
s7KxTPzzWuvyf15rzJsvThgpZ1sNNpZpvKnIREqO4r3itW+6Nk0OKZI6OfqplZPmqetS56FLgzlH
hZZM76Ov6slEL2MSV9TiM+Ut2gKO85CzlbmOXq8nZsjz+sI26oPzMLC+GLWF8hqmwesQh9bj0PO4
V8ZacBJDAd1xJusGFFp9ERieNHL8x0i5EQMRFMBMD5ZRfwln3I+wE+0d4o6uqcoADOa2SOdtlZpv
jpghYkAgv11qXWq+lEUSF9ltXozS5MGjV4Hzm9eQQV7d9lwmdebKluxle18OaLKgT/8hSLu7akrG
G2EShwJWpwN62CpkjoSReaTTIiJONmgeiCWrPJeDHlkoCSO7fRRbiVj8xIlTcYDD0ds2iqJsxDZF
2MS2RJyttnXGlU0soFP128h23u4CAKC0DMEX9oE0DLCodarkBCWGmU4MuOsbYVg+VjvDUKHI7BAX
3EvgJ/fVXCCd4iLdAzOI9+VcTV29o6/+HBQ6aCjphS44JWt31SYvhsJbUHJcvGubvGinp0obLHOv
HMtSszee+CSjbUh2CxQRmkafpwKmLk+B0d/uFOOz16rfEGTK7oWzbdQNJHnqS5lWztOoBgdhDlKE
+LQeHO6ghubnIZfrUyYX8VZ4Db+Wdr4TUUebL+ChfbxcYFlysK4uQDHxwwVCu7b3UJnS9QrMpbk1
gthlSNpFDFODhr5RUd0k7s4QeNq3rTeG29oIwx8lQI5Jhf8UITh936u5CalFHn8apOpRBNBAaUF2
4Wv360zkAYMfpcIm2PH0L8mUGnvEXfhYGbDWJ0MKP8zcs9LNzS7rQdgyhFfgvc0Oq90Jq35f0ihJ
ngtxsKupYiiJZsp5Ljhd9KLeFx6fopAPk9H6VbFpZ30KcTDzlkSVOK0iWrCa+bC6hW2c/GA79SSC
hON6iWWdoqJQTBZ6q6mVebse+rarz11B69K73acb6VYbINrb/nEK5LCb6g8xeRMOh7hxfnT+kN/B
laxeKmkvBlBDI/NszsrNwl6mB2EXFnHWzHP6uFYvPNusZh9BSTjtKLL+adEP6632Py3qI4jVZXVo
W64KcmreU4gNiOHZ5mEY4m/LFkUUTubD1f4DoPAXRL/op52d9Jep+zAayBb/OdaaVyuD8NuyAxLe
ZT/Tlf2Whib7JtLSkpROVj3XCQA+WZoAo6SlBY9wab2MJsh0CGt+R8LO/qRw/ySHp3i3U1RVN6pG
IyT6Rdoz73m/CaRG/iU190Lna55jlOrbHE+RvNvaD5HmjvNxp/SjO6Y5u2Iy2t8a7s+bDhKX+6ru
oPOQfXZfQTp9qy24H+CLHN2khsvR6sd8S0Uluqf1eDiZ9igdVKvOH23FKdn5gMPSHOiWZ/KwMewf
hq5Wv1xNUppKgm1Vzx+bCt4De1Stk947Y4rqBA+Q4IMqax8bmfY5roa7ZLSTn7EWg6Tk6e0Jfs0K
jCkRgSRrn6u+uxP5s7+KeF/jbyMAsdluBgp4a7fxJ3gp0gfR6NDuZKpbn42xrgCABS+ioSIPZPM8
wLG1tDmkhUarJ2oYe22AvaqFb/dQaFnn5rmO2vbcCRFl4bKomN9sxaIj3ZJiUdFDAbDTWhZtlbHd
RYiW0FrMY4ps9Q++XGa3aBuwA0GcbBkKkXrBG6tgIncCw8r8uCPss6mK5OxWLPG+jjAh6OlakaTw
NkPfb9L0CPAKkg//djLV+L6ehfTaIMh+tgEdU43jfBsn2dsmbLSWCKORu01Ak45Dp93erCMAVO/5
VOgA6vu8SBQcyMiNIn+6Gg14sJG5lNi6iNkUbcqNCufD/IPsm9t8mEiv/Q9rX7Yct64s+0WMIMH5
tedZQ0uWrReG7WUTnAeQBMGvv4mirJa9vPeOG3FeGERVAa2huwlUZWWqorgranCJkq5536QjAFX/
drSegbOEdsTIqM0zsiHEu1g74rR2TswGD/F5RKqqqIQprm/5HWn7xWZEgZr07lbRoMyvXfYCpdDi
OzJ95jIJ1XSxgG86oYEdFGFvAeWQrNvcAJ7PSIOt6vqNa3b+0VOR66+QLsk2JYgUgTKCxjy5E4P5
xwS/D+iHoFeZo/VunzM0sdNvBpj12gb6/6UfwfRxs4MbZ+3kGX/5S7yn7SwJKyAbBbjIKtB75FmL
T6nOSdLYDOJ2gbKxC0E75C7C2hoXjld0kIxt7BeBykvbIQmJ5MCFt329IJZN8KyA0soA3yENHc/5
75MaywE4r1RnJKkq0N/qiwGeSsALoZ/RTb9s2pFCpgyKMBKwJ9NbK7Ab11bQnFKh1APXl3J016Ku
wO6uR3QB4N9JBDad2hIWvXnXo1ZMI1A6go8DyD5IIsfHmykd2+IoB/MLmeji9WG1D0zWzTNF0vJ9
2bo/INHTH8H9CRmjfswGiINW/RJE6C5qTLJGvl0byUORdDeH09iJix9lbprAy2TjCUcma91Mg1wQ
1tKS6L7BvhweGlMM3dEFLGngLchONzPoewHgrPv+bUIrILHdTOZdxnxIGRld6OM72WD4y/VttFZN
HKzSzFZPYuDIo7rhAzOB5eJjDfZQzzKO5JykaaKhEkLr5A1A/7SDaHW0JG+AR83ZU/5XdBarJxdc
0FfIAVRt2/bLqjXuGgluMYqsXHRnN6o097QOa/HREa5Ua/Iy0cuDhX5XsGHiJwKOI71PWX2gZSkC
SEgQ9hnNI42SEkSUOHI2J1oNOaseJPaNAo2WB71RB3p4rjXgGDZx9hyhmRUFjwQ0UVAi3Um8kfc2
aHTP6MrGV3Mb108NyDEWpoQyW4U/WoSETwy5ILEy43Tc9XEJwIXOqeI4bS2ThDdgxcOwYBW3F0Az
ZGc8lMDXUjtotjEcf5V2qbXMo+K3QO5DBCBqio1ZNlAB1iU4Q5fgIl2ay5EDCoexu5CJnJ4AgY0Z
OnJDEeTwehA50Xyy3Rax3B4Y3aK/kN0UhoQkDTSz0K9vndq+KXc1jx6iyXBA/UWUVnHBQGRlgSN1
itLvBZ7lIFfRHi5C3EILJtt40A5ekBHczQin2zkU1JXluu9RloI89SoMX3jVqbtbCkAZDtoCosTY
UeKAHIlwRghhi3aFL1j7nhw5E6h5V9YLCDLyg19VJb74QrZ1ij681B10DQo3gaBCNE1Ls/XTl04G
1cKfiuhrEzQXKZGQX4zTa40DH/6qVYcOkqH5kTnFJ1dm5Wtv4F+L/mX1jPNAseJlLh76oUJCwHGt
c8DHaadivz80Ziihysv+9crV6Hx8ZVe/ssHrS60q5Fmq/BVF+4+vPPTZp7QuzGVaOsPdlJQbkJiB
jXtyjK1TKeOrLfE+D/uMgQy7Ddag+A9P6PkfDqijW1tbpuZ9BkKzpS+a+rMr+hcN2sb8n6A2QqVz
yr4almG+xIOfrRg+9PdxHhlb9G+nhyRLxXns0mnthlP15PMIhNHcsb5BSOPtx7DwYxhRHH/rbSQB
//gx1BT+68dInKD67cdosbE529gnL/sRn+dGQr4CRYjiCVSw1YPd4WtFj5zQxAVYvtJX5YVM2G2J
VSjsfktDms4nYJVo2NnjPB193b5Y6qloDECPOYiO/clJVoPN3WtUWcUDjloAJnTuFXoC7nWIdRIG
IkhHsrVxrFG/musKJMdXIIyKBy96mw5JMNQTExfZBKc3T33nvF2EvssAf/eMAehSPfKSYUJuJbeR
ONUekPNAtccy9yZYKlek6+BYyC6gBDKdwAYLTT3zO5mhLgqpGB1FOjUUVU5KnerGfMC+JVomdQ0+
TCWd9jRoBhW6sG4YsD8GGXQC+sf9zQFpBESb79FqbNdVF+0g19kvbeTP9lS8yzNwX4FhIgAZKnDW
5AXndbinwl/BJsjxBqCX9aJoPQMHJsn5IopksK0Sq7VXpPduaSM0FYItCbuTWDzdkZeBxW3RaW/T
ATvTyw6q6yAJu5u4/cSIpVaPlGc+EYUt+fTo5tOR5nvk7/MgMDxH1nZro5EMsLBIumqddeBQoi3g
vBsk45jU0AnRm0UqldNljnY6G12+KM3fLqEy1FrV2P1K7u1Sx7ABUkjUK4BdqzoPsxeVtDVa/WAn
btosCcFk0eSzPVCaYSyI1Ku23+It5vzA9k3iOwy5l1EzttOlyxi6RWSfIN0G280b67jC7yaAHei0
WOYFv8QWHlxdJ9FpofzxcxhG8Wq0C3ag6o5f3U+TEi9/REk/1bXFQ44T/IOBf1pveyhcBInvrIKS
o8CphVmlLcaHRuFfSmWNgeHMRuW10Tb8h9wx7StYdtYGnjfQTHH7k5HjvEZKNSy3sJ1jHE1EWscG
si8loOlcHMnb5e5BgbbiMY65Q2uQeYC06IkXWIOWtJEHAx4pKxYFrzIoWPX8WqumAf0OgEqNnfBr
BeJ+kLUEy2kE++yysQdoGkaRv2kc782b4VhNU8n0t/k6gpw+GuzWLjRp0DvQ+l2tfxUxE5j7ldOc
8KuImbPcdHl7Iu+kK+PkRXUcwRz85jcvfZpoyH32ce7fgumzhm+17CSPZeKPy9ILjScjVv+6UyN7
s8n3uz/ijBRa7qNox60oM/vIxwCkO/pNCxzEo6pHdXWHzj7Wvcqhaog3Zwu6bxunlw92ejNHv+Jl
Ci7QaaikZ65rz0eCCCQmx0lwdlSs81aQhLcXZLs5/jZELoE1C5p3c9vl5K06DoXsPxyWXj/HE3fV
BTYkvgyL39GlqPIn9K/6QDz+MtEdeN3CJTjl83VFeplkrFMB2hQvAAXa79EJB9g9977dzLaKk9sr
FH719gq+C+yWZo0Llyzm+Zpm3II9o7jGstgbBlg20b2ULppiTDcdVD6hJRewfTeZzcXUlV6DF+HR
7AEx0JVePGnFo0DOCTILDXRbdQQ5CuHsLfSQzZPQXtyvBMTNlDVFF8iRdgsjD+svXY1ypMsKfiyi
oX6BHtlsbxVUiiBI5KybrG2+1NirWlZVPdplBLaiQgFprO2Dno4OqPg2vYHk6jX2+k8QuahW0N7L
rtJEuoXuyCa1TWkb3f3fxBkV0gulCa7pceTWMrQn0O3rbzR3Ow2q++wwro7KBGaZrFleWMtR4hul
5jb0K9b9BBLsECI8BgjyNq1IrS0JXUy+fXGtynzMijG7TwT7h8wUFSSBuS0dR33WUWbob+0CeJjK
cK7Ya5ZHy8WXAOrx7pVsFeerEU2OD7Zru9cUQs0rH6jrLUXQBEch3akFYK9k0xMGD+ytcx4gYHEC
EF+2Bms3fwFcut1HQ8vWXKe+fNjdzv1or3AsetXxf7PLKYf6bBMt+Mj7S1bKYJOxoVpXJS+eQWNo
76BLGS551BXPkrdoWvZjf2GEGKZThKREDXpMCrZs8PkMhbyQM6vT6TEDCVmMrZOEztaqiCv2xHqZ
PEi/k7sh8wITaTivO9R4WOYLacXR3rG3livE8A85jAp0V8eCjd1hDodsH/RmIEIF9FQDFpapHi9O
UvUv3cobHfliGqKD4NSYL2gY171mmDQgA6u9UCWtIa6AVhYaFiMUzGJXXlGZDh+C3juTGX9dMBTF
ALnXWYslA6igFRCC2ZHXt9Rr5Khuk+U4390et8iO5GqRIEMCLYAPj2F62t4evtG41k29HwLIx0mB
Bc4JMi/zs5omMuSgE5AhnRywu+MMacnNoKtsRT92j8kUbbqex3dk6s0Aese8/Yd8ZLpNutl+n9SN
U3O0evkPxf//Tkp6oMXA9oAfrRcB8qT+eBemMaAetZB280218dFIsdu8llFXPZVZ9NPSu67Gb5NF
gM3kGXSC9jz0fh+S9xaMjJU434YyQ8eZlcfNKjT2kaM7i0c7mO4xiqnPePjryPbLciFzr3kEJIQt
3YKzh4BZagNZ6fYEIrjhIAXEckI/EHfIL9srA4CJ56mBkIaqmvZb0PC9sIC3XVSAc4OfAEKhhf0N
yjv8s8d8tsxQbpuXHAxN++iXb0vKCYClXrpvS6Kl/BTjvZt0Qn42KjaAmhF3Cj14C+gcyM+lwGvS
ndS2v8ZV9gSa2BCEpcuxK/iGtMEipFXOng+KiwbEyWsatn0LoXBobZJSGGmG1QXzz+92khbzkMDA
wzhLsRc8ByVkgxe4cSI8fxaQ6phvPrr+S4wJwM9hmBJ7E/d2v+KTH+2TMFSffchZ97KqPwmrSs85
GKIXI3Q9PlNYkmTGHhzB0Nl0/EXNhnCXZizacjQrrtCY7KwTWeN/XedTv7KrHLofNFad04NWxHHW
I0SFoAvqTWvb9LfAMv0TuSreE289QFfdHd29228msk+uNccTxT2ZXA0YGWHHUzXek51M5Pyf9j/W
x3v8w8/z+/r0c4aE6HhfWzJ3E6KrbWMZnoM35K/LACJbxfq7vszA+97IAKWLMv3W2n6UrYFtR/6n
7UEyoifMMfaUQugl9aEKk+Jb+t9L3Szvy83TU1D6emMBhXCthuBUrn4XiXoZWkG+IRtpJ/RgPr3I
3FzYAwMvNh6lthNbe5RGzRk3JoPcWbgi6M8+WOafk8Z+ewCn9VvYDCPTYWFX9WewhnjP2a+wqRv/
tdrvYTS9imL8iz28++0JB2MoMN11tQtNervxHxKROA9Ae0r0D+ONXpmnvAOzBUUKx+52nmcH4Epk
OJTo+HZKQHXIW3DdUowyXG/RCqDpGGosc4x+BbAvux9ewVzN4bmMphNoI+4pmpYdQ3xv2XNxyBTj
YfSBWnEio9jl0MH8ZNYoSUR+FJ9pCKq/bVt0ydWAIt21UPZK6R7XLLcZup5EtaDhNFn2DmTM5uzN
Rw4gzFiWO/LSkhyCG2ca6iVVDk4+WrIEvU7ex93ZjSPQohghkhV8yShvoi+iLQAThxzciXIpfVxP
0MRL4g0NrYzLIzOhWTQ0vHyKUTe6OvmcSqGAtgHl8226EI25DP1+bXU2VArjNHwYG7SqMa0WWssB
tBN+B6BxP4D94d8RMuiO7YhH/R8RQE4hLa5LHn9Zw8f5fTUmNvThsWcp2BpIHKRUPNvBddK0+0Nq
bIhIf7bNfpDqg2S/acEC65aGtXUbB1UJBlZT1MGak09DlEzmISFsCFPDpTubbpia90mE1qGodxON
KPR9IkM7wonHaKVOWXXX59kR8oP+FdBg/+oz9gltXO0ZJLE+JMubYI389rgmZ+cb4VkhZdVpJ5nK
Mr9Ufs7ASovZWeKma7TUtxuaHpjCwkm0/TbP1pMgpbEFvD+5J5MZDNhUgfh5Sz/BOAT9kUMPeEFe
WoOhBleabHggk6wNdBBJP9vRjwB17ebgMs8EAOTXTwTSH6h+GY9k6cwCqk/TtyhNhj0l4AQIcrdT
09dzAk8mdnfBg/aBnPQmQzUWou8pf6A3GM86tH38Pl0Udb3iHgN9c5kF+wTPAWB3g30XNsWTy9Ly
qcA+yR6z8S5ubLzHXeYsXcbFjpxASE87G0QJS5rwPh3fVwVIXJW/Drwqvdj2lUATDA+hFSC9E9h3
wHefNSgqt3JMvoEG96vXQ98HRCPhvuBQY/Tz3HrFRPLTRFUbwcpNAZopV4aZsr2rIfiW0agdyuKW
hl6IB9SF3UVUt/kmAGuBhAzS5z5LbLCd5qhg5FpJSku5aDuQteyD/fd41AzPLGx5v0fr8ggIawak
gs78/ZEDrP2kXtoJCho3x4dkYUuZQF+CVbNM8B0+DBW4NGT0ABWv6MGzUGXB9jjcDpCxfQBHAHL+
Hlq/ZBCeKIJFqXU/9l8n5brpMg+5p+nDf0S+9NKlq9mBW70kxdIatKTbtNDs06/QDAzJ2x7q3dGA
pjd9ssP3kgcZv7jb07Bl5oqDFfY5wckD25Z/h9GjYnChoB0W3V/DGr0aAZnfw/Q5Zl6N7PSiRu+I
24vSav0ARuUhkwBOQJhs201ZdoQuWH4sLMPZKqAQ7risAGOvrODaR0hdN8ytvrCEf0m4rH80KfTu
Mn/kC3sEBLrl1Y8+bL4og5dfiqZMIY2T+VfF8GGuDZ7fQaDi7VUaa/z4Kp6TpGvUwVrQH782tvnG
GgOlaXkEZos4Yj6YoQ0508r8zUaTNAVHEFuQ2AiDdY7c2xUiMdXBRckGwjyucyVbLD530hkepYXH
QehCdridwIV1i4f0FSCNwsQutbXah/nyMnQTREsr595Vo3ew9WbVA3ZjY2UqRRl7Encoto9Au/5u
nMXjyWjryHTtHEYRBP9UmXkywXJyu/E9a7aEv25+i6nSUH1KuuaV9si0W6aNshogNi8ic092GQZ3
3A6AfcinL30M2YFbepfSwNruMIidO168oc4DJT/VMZQqIBVhrRLUGSE5l04XOxLmkgLc8FPWNc6S
l2hWb0WcL8VkxpspcZ2LAcTtfLFCxk+hcNZDESG9RQ4KkZBbWpb4kG3INqD/b2W6SQxhul7cDRJ0
IZ2bjZuqFPj7NZWBBKRQB2wa1Wew5/qQqHSNQ6+HjG2acPRfapDXHN0A6n1ca0dbxeQvewEK/8k3
SjBh1T9qZRuv+ibI6rcbC/y4mYAgiGuhulhaufWpCbpuxXvh3EkL2gJZmxQHFAzA6BBN4bpmUEVI
rahc5jXId2ItVFfquz4A2htAHoxNC0W/dDSt9X+OoUC6pCnYTriOvi1Gd7z4WpZdiOOWfaIj51Dx
6Z4Z04lkyLKUqXvtoxMm+VqGd4s+nL77/ts88KGA5X50XlvIMixAfMSv3I6CjQqAsZGgMTyzNEzW
fSOsT5XRfy2qEWrmCXjwsKv7DrpnezHqSQb7NQng2/GMhp4UzJqG+Wkax3kSZFXnSW2FhBbgJkY0
ZMekcY1lPsl0iZxTdoyjESTt5OmiVL3dkmvKTCRQ3GI62CMKaKVuq6wMNIInFoTXoQWWnMIIDBpG
IdpHw0nrZVUL/qoKeee76PVaDPLrIILuB1qmfvLADT75uQ0e5mB07jLfzKD7JPgBf9n6nCmbrYUT
+FeWipckireTrh/RRVYqBLaGo2+cxrmNcnHmjgeLKlAfYt7dPODqQKPOhOJ8p8JpS5CgaoRO+dAi
ozcjhDR8CJQsf7cJDwwUJEpNwRQ3vs8l1BGtR3H/cT23xR49yLoT+DfQnmL6xuqWYRkc8wks6cDc
6CRN6QAUWLkeqMo0OlpfaFIEbaf1zTal4cUyXhscuw9JENY4JZvGiL9hvJqHoyy8OyWLFJ27SYh0
AYiTEn0hB5jsooXtlnz7IRq75VWr8uF8C3Z9Teyd1dcPYRByT9ajW7TgAn8BQUx4FlXt2osO+YB9
aEcvNWPRRQmcW1aA3288Gwxkcwh6rqZFmkQGvl1UsQKeCKIGt++nkeU1yKzX9MXUkd1RvXMp865Y
SR1MnihHBW5hCgAEUzEH//HlR6sXzLZAtoi2dM126Gl6xJiV6MukW5OID28uMkordYDqAzZDTyEN
vA9xfLAqvqJAN7HQHmTXvr1njpxt8wq2qnctZNocvijqAnITluXcJ9nU7Nyky/el7aq7CUKQ0IhL
my8j5B59IzZ+BLLZeRXzXzu/GJc0qfDSZidzC8wjYa/ubCw5TypM70zfCE7Z7ZAj8uZJEXBt92Gq
1gwKfYtCdyp4ulOBLvXYLJG0Cs+2Iy3gavTRHlwbHPRXaD0AIeNbHE5NYC4RdQO8OVI+i/fJZpXI
LfTRIG+Mcs4dMMPjXZHJ5sw8KNQLVngQ3wEFipm06lCF5gONPG2iO/CW5Lve0+0JeiotQo7SiLON
WQN+50dt+bZKmOfdivXIpCZWECXr0sFBc8wYCAlvL4XaEn4aIGh2tNqo0l2UpuIiQKqwDgKZrOkT
VemPlZmUVyi5sRON2ijszmXTg/cPPrqEjSnXHhAX67QK32zoXH2IKiOYP4voqi3P9WTfUTx9FEEe
L9Yxl836tpCMxL0N2eIzrYPkMOg3lJ8iyQRKlVrzX1lZ8lPI1L93B4h3iwis9WQXnusvrdZixzYu
x2eW8m2nAutLLi0oWZet2lJYhhJ6buFg304DO/ynZSdm1AtPgoaLli0iWR5sggW2Rm/v0DUYrQt3
6jbEQkbDFLn1D0Ouh0RZZrZNtL55I4mkhFn+jPFYeB6gKXQQGX5LGjoc2fLKC9CIoL2pqzkieQ1c
oh6aKbCHQtP00xAlg+Sc1V02D2MlzXNcGz/mlVDxuKRx+ZVGsXDdy9CZn/xpmp67UnR3BnTEyMct
m9+3eXgh3wjk4n2rbHAG4BXBqNE8YIO1i0Cw8pwYkwFMkdqQrxiY9eiBMJDm9W7fXlWXLMlXT3Hy
5BU/a7zztjIF1r2PyuEqizIDLVc+HD1N7gTYsL1LmVNDSwd8UXMIumka23UfaJSWOQMGMLE2NBws
YLjLLLzQiCaV2KAvkCAYjjSkJf2gf/Cz9Elp2pN8aLNHQ2dty5o7W2wwBsjd8Ho/onf/QiEoyvAL
NCj2twldIcwtGgGAoNCL0KUvEjEvEhfNsLcBXV6AYSJEKbv2FmkTAs1cO46xYIbLIbIlwpXTT9F9
nVfRPbol810CeaOFSTENQ5tdWfcX8tKFgtWhDGPvfg7KWny5tHgPzOtmIZiSTDeLd7dJt9cq9ctY
KShsw6x0V2i4AoYkjE12dPHHed8LFDIBWpvGH57+Y6Lyde8jCV535jbt82HnoVvoGnP3H55OxffS
DFE58KvnAnRpfwvIWv85VFU9B+DBO+xqhUOXXiHHYenRB4/MIvGgaV9acX32c8N+YWIzRUXyUjdj
cxmTGDhtbe5LybcZgOMbFKPsl9uktyF26ykyWdNUHecn48hCfEYSXqG9D/JIHy59BMAbHxRUfuFo
9bOV7iDz7l9w4EnsMVyRJWQM+5ysqrZRXkINz3VCyLrmYu0Klj6LAlvBpIu7fyrkqgzmOD8Fyli1
r9IvboekRg58Nk7aPY6H2H4frLpFs52eHkHsZp4+BWb7jJLHsE5z7PZbjYXwND5CtA4el35/oZFv
gk1h6jKxtJQFfIf29oF888Yx2uUbtwJiSk99nx8GY7kxQzCYJqCwRi4AjfCD7lHJbdCq4ANyRd0+
AFcUzgKDz8zXXj6RPwK324rZ4XSkibme2FFzyzQ+NXmiDr5uq2i6oLy4+o6GsRfhcxoNJ2uC1jZY
OMDP2FTyRGEUMRlxte16kMXuAT7ql4FbNKh4KmPuDYjytFoklinvrSGoL8C+GECzonTqybrC+7PW
4qS/ZthxFj6AEBAc5rnz3ReBONLDqW+T8AIZtG3H8aRftiweNmDSa1e3rZ6e4Mm8O5JJgqZvYwY2
QNJIj4rUG1+jvN6DeMf4YbnWCcKl0xcBZoGlj37/O/BmGTu3N4cd2kuB2tSTfBd9i6nZ7KeRV3dT
5JSLTJX8nOuu1CwBPFpCEmgevdtd4ZZiVcjiUNrgUryRzAAWCl0fo/fBrmqWB3LkeHutq9xBjZ9F
UHLtTXVuwJD20v+spdW/xGyMwZELVrSwCe0XAf6vTWrJcUNBYG19m8O8xnmxvjtxvpNNmTz0jc2v
rLABjM9N0Fe1aXLNRdWe8I3zhZwT5/UZFNXncvTyk62yfAVlXAgs6mHY4wm4oFu6REaKrzDtUWMG
jw/hTi3U463JOLjfAInLHxzlN5cc+NFFN4TmZ96OxqpqWLmnYYaKBdQx5XNm6SMYcLYLDmaYz1Ha
jMBWmMHe50F6RNept8R2aNFnQnyaipifTUOFINAFDABCst3KqIL4UOmhDhM6zIwbfka+EppocYti
GFBYK1DZ8AMN38MsvRrAYuBGI1DB1H5DZwcYturqa+ghp64z5qnZSiCt+uAyhmV1Qkect3qPQEkC
LQCplEtPR0QdKOUpAppE1de4eVuDIgwozoGLCBzJ+EIyHzsU09ZTgx6QsWqsR7TSW4+5CDctspR3
FFEkqQ3EQTgukJ0Cz66fetMC3zZqT8GOjZ5soVpgrjCVZrR6TaQj27VTyalY1p6xGQf3C4Om1j4D
HdOi08ww7hTVRxpCpMZ+dnvxNoxHlWwStCqvxkZ4u7qEYBid1T381jtRyWRFB3ny0pBO67dgp5PR
EUmddEFVrc7pQBWclsMmaQMDIOWiPwjHDo4mUFtzdSyLQMk1osJKE8hOpbNWjclWAQM0r3Sb8Oea
yBRBlXCVcWx7WA6gGy+G7D7M8EQbJ/+hiUqYgCE4jix4vZmG1IMkglPIZdzlfbr0eSFWqdFlm3lc
x5PmLE/s/Ty2Ijx8m6q80BJV4WX3auxxPtSTgbeb18/RYguSuvGQJ8ciltkJu523yxSkAPv8OeZV
PRyL9kh2mtFFoQ0aVZOoZuyLr8Hm0xBBMNhHL6UdGWxBNlc78O+vliVAUesbDQjdIY2OMiqQdjwp
rpOr3KdRACajkrteGO4TWWxj2oM+or8X2jTYZrNI694/UkSJisSqFVBCa43Ww44KrZKiAYcUTeWQ
kj2gGStc0BAtsdblf7ySbzf9fQKIS4sqfNjnLjqlp6Y4dvqSjDbGveIFMENTcaQ7cldOP4Kc2B7B
2/g+J6Zw8lNkPdXg8/nzlvxGOzRrSGklWyePsxXphu8L3R1W432yYq0pzz0A+Gc3z7NVbjL7OHrV
DxFl/cmS/dslTp3+RDYvAL+e6+RHck46ogdbA/Jo7yHkGdFBB0pn8KoVxsOtTDUNPj+aqvki3jvL
HZQZyERlKroYHSgqdRSNKJQmTrybJ84VrV9r3Zb/fS2yv7/ibS326xVpZVaW9hG92Pj6xJdRk6Hz
lhC8wfsQxx32nHb4Wrl5sZ34OCQvCuI8Z+3ZcQ15HpmI9ni0HTqWArFDtvk2AEBln1rWgWx0Kb0a
/cz6gjYDkJS+8A4nCPB2CV89G4DfB6nxUndN9a20g5cAb4RvoIKeb4AnnW9+c5nR6H+CVMZBu0s9
838s8X8eAwkwdHmBv3vt9q57akbPWRDRQ8FzvmmhUzuzQ9g+lF3q2nQvHX7lTyx4SiZmv/xtUhSw
dmaH+PekMa3tl9h2kpMs0XzZF8Z4T5cu8XNoZS5vlgmJuHsv0RvyjGvRV1OzWZa1tbUSnFE9aakP
U/N+aURNFc1LDha4OsxRJyX0K+ic3n0TcWubRSCCJZuDCuWi7fwS1KBlvR7QU7+PfJF/Usa0LRsG
UKu2m3YW3uwyrt7sPhjb9g3wdZ/cCmfId/st/nd71aB/japXc+FLV69AeQlNZjUXyxrQ1p76sH26
1c/ygTXbwQ3G5a1+JlHCRBY2CTa3oljvxF/y2BmPZJrtfFlF6CijmttkRNmJ2/XT7aV7fOFsm4ar
5W2ZNho+Lk0OZeXz0rSQCSrn+95jy8lCh6DwJiQGc0BSLnnteUujFQX6AMboMnvwDaX26Gt5LrSN
4loWQUERCJItrTDPpQXeV5Fg90FDk170/YLt6bzSzXRbs0myLZ43/pGcwIE9pm7enwa08a/GwseO
W29k5p0HHny1clCa1aYAPNO7Kleg6tJD2q64ZYxam4yyI9m8AAQHAIXfkXMO0+t6KIVvbraS/bwt
a6jg47I0KTSQzEqlyHCOwjaIlh3AaE1OunTvy0YCRwVVY1c1doa7rzvs7Gg/E8TAQdCQ9jM09IJB
ohEJpYnbkLzoZcPnJTsFMU49AzqIt9E4fQ07HIli3xxOIBTHHo/GvjbSHV2SqIREbNZuaWoElnU8
NvQUGt9WiCoQ/NtD+/iHfV75w4uoPEwWflDKDVIcw3704ytzBvPVhxBrGLnJ96JPh2U7psEFgr/d
CTQeaCdUVfjVas4U4EKVeFn54JRvxro+l9ARWZHD29rQmPoGZedm5TUygaJvXFz4BOwBSlvJd489
DbU1fbXRlL6Cjm2pt83RFiVi5B4EhDvxzFWvhemIRZLZ8X1Zes6FHDgCoLdCOwy02M2O2gD/csTQ
RzE2B9/ioFZ0NQRqFPKRbLJzgbJTg3pskBnc2LEh76KcszurNR+E3tSmKCXRSHYG3xhgzIciMEQe
Y99nB2RV9tTUcmt0oSHUnd0DyM9nJ8WTnS4KpaWDm3i7P+16WbBDG4fK6nYf4rWdXiCbDH5EQ87s
/GM6undRPzbl/OPd+m0oDJDI8jjV+fa2LAOm/pwGctkYYjx7Hgo6IzD5d0OExzUazZJHkYWA/VZQ
bBjbsFxajlW/+KJFG59s89cgAApAyvJ7mIE8qfT6n71TrrKs8KEf+ohiUIpTSi6WdWhHP1E6A4w7
z76NyT/o0Wuenb5Xa46vxlNjltXRQnV1MwUONpUgH1jERdB9t1m8NKa8+AkO7k+9q5yX0BiR3Efm
/eIZprmvHLTu+ziTPaRlMCxlZ1qvyhn20rPyn6Y/HXoVNq8AbUKgC+yHfi8WXA7T1WRluo2cJjs0
vsjunIDHKysc5CuQ9FtVZ/kPU/HPfZ6qT4McFU6fVnkKrd454ZNdrf3Br178HulAHWp30z7xA35s
2sRd1nHagwLbFccksKZrJ6wreDrcV2g0Q80pcroT9MPqR9C0fSM7fhlkZYZGnkvQ1j20ggNInQQr
I0RzHQgw44tRlMm5sTgO+7Y9fGvdtZcm5XeAayCTpQOY8NT2/1H2ZUty48qSv3LtPA9tQBILeW3u
POS+V2UtkkovtJKqxX0nuH39OIPVnSW1Th8bmYxGBALIrMwkCUSEuwNDGawjK87uAX7J7nMPAC8E
HArE60V6b0J7zVkUKd7xmNyRCRguA5npzrWDRW/kO99ook03FX3gqzaulpOEC4SNu4M9PffmDg9o
gdHL76kVSC8/p1Zwvg1Kcjz1hyAEiedfE2VIGK9wMUUbg0pEsKB+n5h8VGDWi9SpvhPZ2zjxcRax
Ho5NusjERPk2E7/NR/Khw4d20fvjsUatqzadAyRsFkKCxSNP7MtcszBCGgPBgWhDNQ5+ZtVnADQ+
USeZZGCeLbt9969R4Y40mS+ORuWIJdFR8Lz6kofcfLAQNDv9xt6W2Ud7ZDVfRFK/+5coAFoSewV+
N19cL7Ieeh9oqjmSlXlt/c7viiTISUlwg1JNAkHVUvAvNFUD7gmP3+ODyZ9bSDLtGkC4N81gm19G
3Hh9rYJveISBPqWOjdOgxXgHlWoHRBkAJE8jkdPNn/tpZJ0jMOTLYh5JDsIDCIxG2qiouNMRRMfV
nyPpNZlCiSKNFIHDvtQoPiIHrPSAvfDXqV/xB1SIRxt8Ge6pi0PwDUO8emfXdoG8QGBDLVwz6FHb
oFe1rfg7pIs2Q6FGH5jEYA2OLvN7xIEsRMVs9EmMrFu5Vmfd5Z1vbNuxbQ6ybIYT8uwQH1d5+VDi
Ng94Xpu9YBnx5MUo7l0ED6OuwBhWqGJSFeEvtcGy5e/e26jtv703v2Af3ltoGBDZnbBfBN0K+jpd
1nbQHGZw1tRE1XxzINhXbRkPwJHU+6KL426ByCoo5Chc51SqXNshGANmo0Tadu30gbFAGjvDrrVR
mx5iZsug9/Cpk7HOQzyjfXEaJxWvfjpkmqlN7UPsXBX91u5VdjBQEnLupO7PdEYHHeVgKPOkXN06
ytL7FtbMW6SV6jd25Nt7RxXBgzNMkLYBVL+oPDkB4ll8Jo+B2xbym/Yz0D/dEnrs/qHHrcS+pfU/
xPjnU3Ia4UQpABWFYtP1Abb9YKMbENwVygEGxUvW5VRWXNt1szAbVAa2KAt6kgIl0jwev5Cbx0Bz
KooCEbgWe40wbJpLM7m1PrB80/DfufW48rcZShEhY6X0c5WmW0C5kdfDlbexRDBu06nZJcUygm7I
5zgr2SG2JGTHjZG9MNH/MUSuc49Ec38HNm0g1id/23TlstYKmatp2lRnW/IfIvU+bY648W5MgWwH
tTYYdjcOasaWyC6Ge9raUrNgUbSfN75TLxAb4YcmYpnhPioZMtEl0KUOFa76oWgXptmKtZu57CSo
2hUPiVZuAM+4f39FqNMc/QZxmmS0mhNAJqCXSEFUfYJAp2dt/AKg8lz13Yb66WCo8DWShbXtM0sD
w4JDmPntOa/LHFD+RIBBxpH9goxhXr/72FLrZVHXyP5O3tShld+D/xJKC3GB5C201vVZdx6KCaEv
tWxySDR2Mar5kbrHKVZezQaMb83CQWiyX5CxmnrozEGlzD4v1d3NXpgWqD/mXm2vzAKFhj1WBgKP
8WNNFxouoeDcxBzXHJ0GzmNhJxEUzhA3pwNyVEmHkO6f7Qb8Qhl4/cnyYSS1xzg0oVm+pLluYyAk
hFD8dLBSZa95n8jkAnqwZsPABX4pTM8+M/1sTuVedCAznY1BZy9lNGTrECsVhT2I55xGP12SS0y2
wc0q6PcEfH2boQrZM3YnAWj6HJ0tDKiSHdzpQGd+LJoMTAoSRuzn3DVZm7HiKN+dvITiUDqvhx35
kImL/M/RNOWtTT7UzPNU8OWtR5oqX5kSgpJVh4RRl4XvhwjRyAp4ebST3ilBOOT/MdsS6iF3Ual8
06bGD4pAfghSxmEIlZ8A5OkNqtlP2Dt+jGb+EtykwY7wn43Q+IQqaPtsGeAH7OxggFL8EJ3LIcnA
vaSNK0Bo1rJsAgsxnsRfgDEye+v9eI0ixQy1HyGEa4QX/KGj8lvuy+ZLNSBvb8iAPWDB44B7smb4
HvN4j4dWCxacCmh+Fa8lHq64HkSGzyLqhtN8atjaOJgV1lRZXAJJNPXQQXaozBpAi9djN9iEFkB7
oMN4QeHlFWKd1aMzFu4JYMFqSXZDg3wxr4LyLvbs8d4VPdYv04AAXAHIGOXiyIEvfnJyyOl2LHv2
87Fa9GDkO9Fh6Iz0xKbDzUZN3el6KRJrk48oCO+y+lxLP392UQX7UDvekllVgLqWVSWz5Fn0Tf6M
yCvKGwv9QI5+nlxQJeXcUauKqrc+K4d5EujVgVY1CXAdTnPm04YWN6JuT81kFOMKtUB8S83GKZAe
RIB7Q80h9GrsxipnZU8vCq7QcI/shr2kXmTijUOZg96Ceh3ZhuemwQqVellvVXcIGVypE0vXcFGI
ge1Sw7BHsC3HFQAZ1aHB4gChpDT2zvhteWc6M7riC/iyu51l5mJcWKXXIgA/gAneTLExTKHMPJ3R
wYcqwMELcbg1f+d3G0YjyIWG3Zr//1PdXvKXqX55B7fX+MWPOlTd6X1rPnoBRJYNqITkCzq9HUD8
IVa5XfQLCCUkx1uHCkFJX+bpn0Oofet2phlvTTr79QWSBhlJU4Hl8J+nCcq/3hi9Cr2T2Xh7VTLK
quT5QnLzOuoQe7fpTdyGUHN2oVMaUhTRZyhvlnvDDvP7BtKQAqmgUzYxdtKhGASqQAyvWA6W/W7r
6CyKNwZEjc7DdAWgNlrXm0rHwEr8NZZG5BGq5XplnW/2kQG7PSa4E9Gr3joG0Ot0sosvmRNgZa6D
Vq7jInSX8yv+NTGiVABug8O7o9dOdIZdcmlGq3kqGhzol0R1wd08VaLNYh2ERjm7uIZ7sUFCtAXD
hD5IzfRhPlNJ+372Gxu59A5XCS5sjKND9tfZzSanaW6zUsfNVoIldBlxXPGgd3MfilaBmyoAkzo1
PRG7D9qChHYXW3fB5FFCXm0XNKJdUmfJHfchR7wlLTt2ngd1GkqBAPEg8oUS0UzX2Z1j2xfQpJRv
xSguhmTFG9fqEiicZLA4XlSfVJiAm8ll3l5V/TMVpFMZuj/VoiMSMNtvJvIge1qOd0CZL9iADUEi
onsQ6PFrFEbqghvSmlp0MEawOSd289YOfoxMX4OKvMIt66UjPbAYqNQ/Vgmf9vOlfGn+Oosj891G
Z23C5UsQDMmC5al6mXv9LTPdx1jr+CqEiK/gvZanuhmPZII4RHxtUIh/5+FeBtW83l+SW9teA5Ax
3ZMXHZqq3sV23p2p1YdRfK2y/HOuMjBpTDOTqa/BWSENy9/fbG1uV0snYvGWXKgj0SlAFzlAPGSj
OYMScqJ+w+PV7VV9pe1t3IOB+jafbyfWXpk96rVMB284ykfnyGVzpWH0J6EuooRSafFhdrMEDW80
v4XbnxBjR9mB/etyM2Vedd+7Kjjd3plWXrgwQZMITCo+MPKtZeUtDEOqD39VaXkoI7VAV0UudHBH
cIDUZm3OfxVNqloXontpqpe3l2VN5uyMEnXrt7+0rVrjwJzuy+2DQ4AUvP862d/eXZ8J9y73X2iu
+Tt0+2KKug53c3Ms+AEMG90Epun2yoJIgpGn/WtUN09WksZPESQbD4oxVOhOdujZ2UbeXEasw1H8
6dSbBlRGeyct+LMG0R05MWmZy0ay6hzawlgZIk8XGgJ8j21vfuqaITt3U0sW7rhBrQiYk0vXfKxk
X907IL1qnNh8JFNrgtrLT/3wSLa+9YtdGuZsOQ8Qlv/YmxtPaxNMnCjRw7q6jfY0OThx4wOiIuaC
mjTAxY/FkGZ/JVM7IpSY9G21pcmBNklPkZ39QZ30do3QPCKF69/Nr97YHarNQrmmyRwVdxfGiwv5
08GNotc8VuaJWj2Wh1tPWS3oRPAHjUbvX1GpsqJOMuWQyFzwyusP1IzHwt6pEME6cqG30AEZx8ZH
MhgKGi9uObIdvQHQerCDr3tsJbGn6sLPLLTb68iVvi/G7s3rXPcLpN2HNRQBh53foxloYwXSLdRo
Rq57KqoUCnxAUH8BTyEHJW7aHIs2ROmadZ3NLRT4dFmCLwQxmuX7jhsUaru5Tu9Wmx8j9XFss2Lx
oVDPjmqIiZv2g4G3XfjeZ8pf+yz7pmudPxVIsu10DYkfRGndp8mBUttYA37j9VcDQc5vkUABZNzx
H7Gd3DXJYL3oqBmgB2plV2mH7dYprf7glTJGnCJmYA3k/VM8QBk3g0Dn92k4NEr5jxDDVYpgMH6i
3sazE/w0EgZIwoQjDx0DzBZmDPBZEvSfoFEBLmfYb27dhD5PXIU0IgJqs5sE9p7cgI54n22Y3G6z
hdF3j4gOIHk8gOYb8A5jkQ5vqQpQXepanyE7XKIo0Ux3dd/En8qWn1RhBt+A50mWBcqjL1pZ7Jyb
A1Jr9hB++2tkl0CMgkbm0kfZtm2zlRFFSBD5WfKJzjJfxvNZ9xvb7/x8ZjLcN4vkQ57NkPZwBDPY
7kNWb86xieHREKPcU3pt7lXIkq2FUQJm8leOjpxplqSsd2Tvo2SRjUjsXoq2KLYS9AOfrbSY+axk
4pjr2HaqPaqQIM6b5DOfFdbSsEcNCLQt1/g0+TuIkwGlhjIFMeTgUbaKzlpPtfPLQLrgwS6D+N+0
u2WkF16ovaMbQ3YEpTJxfklHgYSL2a2oA3nC/BJCQ9BeRWO/Qg2Vd7y5eYMINoOfqGXPgebsUKhx
1GnbPgWdla3BUtZv5uYIIjYuK7wlS7VPujNHELgmJ+qkQ6dAGAZQ15VaNFsfm++zcbN7n823DX/T
6qxBxMux4gVxZkF+6NQ5ZnWhVs2Sehe5abWkJh0Q5AUxp19feOmiYHPyqEEgtuSTlAjZfjPH7DEN
+HmO372KXUL7tWjBPRkMvHg0YvNI3Awe1El3MbBW6366KKDRF06x6O6uhGj3I+/GI4P46xo3R3UM
aj9YNs7IT3Wc258Y6NJn2jqd5QewUBYrH1VzX8jNS0p+Mpm/day8BahefqMrpq4hXFEiZnFtGGuO
jd86K+bH4TednvPSdr+2MWhXx2YMDyxNssdpIPVXcQ4NHQvlQnYYy32cYB5ZW/LNR8AnCJruG7Kl
3bLlbnAfO6YJMdcRLKN2PkJEOX73FVBk0ZBjzFYmkqctGHrB/cHZqqczG1vVLtMOwgU4m3unMzt4
FU0PFXcHMKHpAFJM7W9rFPRuRcORlNW4EzVYRoDfX41bF/eZa6mQWp/40uYvI2iGVS0RdKXvMgna
6ApluUmD6164THxNwLULMcXuqzX2bKnjqIOWnt/tGtkaO4ZM510HSPgSebnxpez7E3FouxnYO8O8
+8rKBHKQwF8YXZQ+ZYDeA7qNM78qIBuKW/KTEel3262XzjLG6nWXVWAG4rhRAqKRHugtezJJTrKs
Xud3PP0psgDZF3mkgd5BsSB6dtPilOeG+xSB8OmAO8p0FXbD18meMDwtrCDgB6lAlfKzfUQiY5Gb
dbnD7a8/Y8Hfn0chO+hD83wbW0W4KFkPEQLqUUE4LppSBNu8G6BrZkAHwXGnoNbUvNlUnAw71LZV
13Y61CDWR/YCNmpSx82W16relJ7VLqnKjerdsAe+Ki69PdW33eyGisYtQ+3wIiGa1puylWtXV+TW
6nWmcffwDdO6y2JhrMPpzJfD+xnZfteLwlLQ56BWchvh13NwkDrY1KMqnqsqe7MRZXwLy3qDQFz3
1Uy9eIX6qeGiHQeRPTOvN1mi5NLKRmPhOal5cogRgQLF1BaIyGGd4x/IRAc1RZHpDGkKaLkWI4Ro
Uby6iZQGWnkC3FERF9lAAAD9G1ueEcjJL+50+8209WKNDdtFXOCWXBh9vOfMwFOijKGB3tY+h5iO
Gb15uCocS4rXwg2ilSlEenFj5hyDMa/Xvc40sN7Ai0PN843X6Y8hb5snJwibrefl6d5PBZTSpsnI
Y7ShuB7W4hWh/WjlqTFbKeYMO1AIUo06HdwsK9eeEtaamh3Aew/y3YHbYivTFOXiQ/M4Zh6g/XGY
7pHTAMAQCg9XKIO820p1NrxonwVy/TvNCs/Go3bqHKdUvMoCtkLJYmc8IrqGT6EL/WJF2P8Yqasd
cr0WHmFQeQKRYnUNEIyZbdSkDlS3Nzt7aSgQILS8tZ4BA28P3CombmoH4cMK0hC3pgSBIj5X+xzZ
PiqkHeku44lhHFKtn2Rd+Y9KNMmpHWJvSYze8k+7zu3klNuTPBMi8Gtw+SYQJSwWuGzNb+Db0Kj5
t5J7peUArhd8EYkI20fmVCAcmm61Q/Du2wZgNLYtHTwEJsirtYdEFvaG41fOoMzT6+Ez5GLe7VSI
AY7M2U7+YxZ5a98YgTFomnjHuzDYIMmBvJ4z4r6IXDnYbQAKiZNkZ8Zp84U8gibk2wjifAssttLl
TD3fGKzf/rZNxPPIlwElIxx3Z0lQwwWyhvoZfaS6+tikXkT8uz19/mXY/a33l7E353aaqnQMvR39
8dANSLpCCr089ogAbLLKtB8zlIRB5jgb33Lvrug77w97LH/YwnGedWJiZ+n33glV4NU8RqeFsc4G
IJXoemMDr7aREeSIPU1rID0teLrpkLijvWTs9YaZvuGqC5BJ7NMS4j4cyOtOpjUEigf9jsS++UGT
AWvzNn3mrGb4nXYVuGlSe5MIFBeHcVmcAYLP1ih7Kj9VyvxO0EZDfsdtK367jWHhGKwMT7xoiS+T
UGuoMC43t6Zb9+UG8sjBJlG+fxIDoFei/0zV73neQpou8IaLw53uZGlsZMLSM1/reHaw+0fWmwtk
C0pUiOCSyLHCRFiYFyeSoUmnppia1Gu3wHZSL/aK1jP1/m5sLANkLtIMBKpGdsEyAetKCNBaZe8c
S82w1JzsXSVBGDA0L6V2cvuHjpXzAD3aFRhu/fQa+BOAQYcnMHUL/j0DhngFWg1+ZxRQ/RsMFT/7
SV6toSQ1ngH5Sg6yiOV2LHL73o4KsWyFDF5aK3tIk5z/ALAf9Y2ufgvKP4erQKN8o40tEPnjWQF+
BBehGDc9iab1UD3Qf6LLn+wWz+RWFdWsPuQOVnoPbPcxyyCMdBMkSoug2QodgAx3hCDRrcMsOAQ/
jHsw2ICJqkDVPoIri1KE3ZGazZC/Nwl6iKfDx97h5yb1RgzwsH87Nh9Ro1Nm6QrUtidRq2zvTgss
VCNCkc0p0+BMbTpMLl4+ZvsoVuHJxOKT+Awi3f3hiTy4l13PH9gYX4gMwc46e4uy0WhDXkM6/gGU
nn+Pte3sRWZrsOHVJ/CaVq5/zQX+itkrqwu50U5trxGhRIFwX7HPoQ1uOFzX3jULavBx4+Z/BkYG
OSivDRB06ezziFJxiCPW9kOT180yN7P+S+Tar62r4j+sssHwKQ8lkhJbJRa/SRdCq70vGATZfFzT
fg1ulG5AmqQ1w7NnGq+J4fF5QdnGZnrKo+CVlmm0QXCAcl04dhsfaLHmcvwGAYYv1sTmRbxeuveS
s1HhUTExf5G96TWgHZOdd87y5kp2yHQmeDC45QKEveMWoJn0s4K8eGY6wbfUAwxagYvtEiVBd3EA
oEapQRN8iyANIBi4NywVetufR8ZmON5nqf05w8rmDAqm7IxVb3bGDiTaid745NhheLSjcONbafmY
JFF7L2OFgpYOyqA9Yi7LymNsR71GK5qT7ztf5142yLca4I8jFkfYtUhuQPISETLypQOI6zaiy4w7
aoWlK1f/+q///X//z/f+v/0/8nuUkfp59l+ZTu/zMGvq//mXZP/6r2I279/+51/cdWxHCA4OC+GC
fURKB/3fXx+QBIe3+b+CBnxjUCOyHnmd14+NtYIAQfoWZZ4PbJpfInTr8p3tTqwKQNI/NPEAGK7W
6g2pc6TPs++tsZr3sX4XxEcgVrYxrbA6IdodSs1EcpFjkG4d4pWDXCpfBEMZbmeVwThsfmoDR3wJ
UAhzW2ZEsYhWyMakEAgBMxEd/Nj7aCPnMk1WDL/xA+SJUT07HUSW9md7OvRRU21y3PTAyPRnb1Lp
LyDTT3eiZVixi1RWqEdy2tmFxpIzTQA1Bbb454+eW3//6KXkEr8sIZCDlvznjx70eLnR1Uo+Nl04
7JAE9lE1ZY7rlBvlSxUjaTItJ7oROOjS4dU9eUhgngDVZigT+71XlXnGIQ2cD/N0bKLZsHsNsWLj
IEQdvCRhZa0iO+7OCpKYx7IAT8aA3NSnEaTP+Hjl2+QK/mnUeE+uzIPSiJ8MJ7rMzGq400FkHzi3
cM8FpEH9h9+la//64XCGqC8+HY7SECmk+PnD6Zy4dFA6nz3Oi3RZCODyc/4JGYr8CkXZ9gqo/jPd
DsM6MzZ0y6Pm5IVyrew6FNAqtgL3FTFgvZYizcCahhtTkNUQaxCi+WLp6qymNSIeig9ZxPLPwigg
GVR0cB1yfqzVfWDk1T0K7TdI2IvHfGLTL8FtC7qD2DuSDZRh8bYpwP9IvTSgCvuNmHj5ETWDam0V
cuD27HSJ4FS0H1UG1n4vA+Sx98CZYXdxtaw9oAiD5hHa9eLxF19u3tfS2jtQ7vhlaU8Kc5YW7mHq
JPm5sfWBTuoQ9MDyl51MHv5RdW761EwHRAqLSkQgAEMjDWW7aAE9PKRukT1Z2qw2hjnma+ql0V2X
zKNzkPfezfFGXlhsbfEm/kAu3zZquiubzYY6SosF/+EXwd2ffhGCMcfEfwHFbAUYsrKny+nDnQp3
FmsAlYz/KPCIgnwc6y+dCXplwhmG5SfTra1XWoRxo+1PvvD6ixG4WKIZFaQgo/hMqrKzSiyJx87y
sHRauUVRLJpJ7S1EESC0d8oI4jJxeaRB1EHNf2ubJ/NZ7G3r2kGVzWA7yU51o3lk3DGPdMb72C4X
WTig2gqJIrbjTrS/df/NZzbwSm//w73n59v+9GGCAEpyJh3XAhGdK3/+MOOgYmaSMu9B9fWAVGzq
LkzgF+6t0HBR9J2a6zZxs5eciTWtdcmjqgKg9DregeEWxLNIIxYOsMdtsauRZ5jus9V0d/1wAMjo
3GpoucGBzND4QNDJDBBO88dsWcUm6F0tll5NNw4XFGyhDpYa7x3IzoSIEoDW3eA6W0ZFAS4bz02u
EnUu//ypuOpvPzGbKyaUaYFyl3H7l08FKyruZ00iHxjkcs/2JJgBapMYJWyTyi1xovoyilZ9cQ3l
mKw+UC/nEDQgumSygT8PwFgHVPJEreypAXVwvWxWdRUZ4OJO6yWVAuYC9ByQQvaPYqoYjPyt0oX6
fPOqJarTFIN0YzeFhgovAilGaPg7aurJ1jlAKAWD/Tcb+RVTqGl2nvzINtQOltrceKkmeu+F8kf+
iNswdEUsPwJTlyz31BOW0NjyKshwUe8Hb5fXNQRyuXsKtDX9BIav+DkVm8iqx10mUKgy2VneS9wj
EFQEawp2/CDsd1CML5xFW7v9ozUBSAoAkZG6xU5pak193QAFpaRBWA4SYYGfgd65M709xL2Li25C
0MyPjXd0UvUlyXTzQKYcj65VghzGhprUYSaAUDHz9Z9/I5b426XjQm/DNSEu4AqOXfjU/+E+NLgM
j7vBLh+CwJyiztnnqK7Cb1mHokOvl+wemZ8Q5XkoAAa/XvCtACMG8vveS4G00ga6qWDJUDJ8+nmk
W7UMG5jh5KZGCIwruFhkF1WISYGulppOOK6DQo+PbaDAKuJnm3BSxCtyIz+DJhalplMTO4xm56iJ
5WZqphXIR0tH9DtqAmj0PiU1IYW8DlFqtnZs/MoJERR6Vr0OR9l8gF4DLY6VUVXNwCEEqsZ9wgF1
m6HXIgWRBJTAzBl6DbW5/M6zxQfodeH39Vp3qZ5fgl5nADAHdd9WrF4sS+mrtFz/Lm6Bf+0B4nmx
tQWlcMbSEyoU1JPpl3svKMwXsIo0G9xTvS25RRH4zwvkurrGQb1Tix0E2SVvXm/T2v6ICPA0nKYt
dO4jFF+cas1H1I1CunEo2+AJnOsc9TmI1lWq3g81MgKAFagl2C/CNyyfskU6lt5z3I7WyjP65C5D
behO5621p5lEgwzgbaaOpf6DW/QAJ0Mnq/X6pQXROASngU12pgPZRdUM61rYemnK8d1GHeTXY5TN
mD3P4YRbiFjVd46PCErGdfoVBPAHUoZsouYo+tF9QRGjXEZqCICfgHyqaipz14cI2JuWbeMdOOlX
J6wPtZc9A8wQ3zHcDq8DNkbQvIDAtcjbJ+S5fMjZ+flTno41ZAKKdktNWSZ6X7coHKcmRJjt+7pm
m0jb+RURdnOVs0Q9WGWe3LFSbc2hVw9k6kOvWXmWN27syWbxsoZyx+zudUl2sYpsT8FaiAaB3TCR
ewoYBZQhm2xNr1Ab3TIAwrFYckDd9mJk5jWsBIJ6eb23var80Vrxqx2NDjCvtbfENp3fl6Zdb3lS
G6gHGkHXABTnpgh1/vC7eZJ436dFuUXAol2XLSTxsrB4KCY0CsogoZI8AVEyI4doY51kuKRgo4OA
cAD5yhF3KScskZPvhy9Onq/GIR+eoxgADaeUJnIt2LFjdcsB0MjxIJ3IDUVSrAAs6g9d1VTIwHVt
F5/rKC+XtcncK/hJg63tFCEUZ/LhFFuIzqMkUT1KC4kCmQfON2Cq1knq8x++do9tg4wMDUc5gHvl
fhBuUdA0bv75Tmj/+rTEqoEzm+HBIE3TxD3l5xshwlBlY/VGC8F4EyHWzkN6iSADoJu6dwNt7kAV
hogI2VpoRwVN+zQ2soTgDVjypSrMa9RmWA90Zfo9x68SxWX8880DNfw+EtVeuFMTxQrxrGiQrGL/
07prIlXRk4AtnUHCEcK4S7+u03kdYaP6eKn5EF900Fj31MGQAbn/54/B/HVdOn0MgmHdMP2TknbY
H54Hqu9R5+0wfXmvaVfuhCTFJc+gfAwSL4QBbGsEX+btok98e8V7u/z1ZkAjigRF/nT1BwX47JAp
i5b//Ja5+cs6R5mO6Tj45hzcPPjfdp5AmpoQGgyjy7ygHz1VgQndD78iJpxMQXmw7cTb0vXY9k8z
PeMrE6VUfzf74G2czczW4VdIbdy866hRKxGWGTia1hTmTJUbPlsCXC55sh6CGsTBSHmsstgMHgy/
fD+DEAJfdRowj8w3+WqYzm5+GSTy/sN2nPYPt0iIwDMd22COjYUtXc7Q/vnn3A1jH1ajiHeDB6iX
WNoQZWlHSG0rLDQRQFIP3dhBUHcCnHQ6vkfRW/Xp5uEZfER+yOoXne9BtdEClCHse0g5BSCYTvDM
AQo0Dx4FS8tDN/VSkw4+EsGD7P1TwBm0qv4an3UiBk7YNL+x7vjPvwFrii78/Ofi4nUUWEK4pRQw
WT//uYBapAMyWf5uxnDZxXKOyCC2754tP0PiEhwq1XSIR78GDzjs7ZAB0waC6kUsweLo6xbEfEwh
bO1b9nYAl3OA/QKgux/at37ChDnVf/g140uyp2jAhz9GMAt/ievaFiI83HF+jWIxqPrmKgzqbaJj
ftCQC1+iUggVbJ3wv4SpCwo8FJ47qgJSkvfhguyoAFIbcDEiAR1mwReX5QnEjoS8mMg5PKfIi5Jb
lovs6AcIu1AzF6ClrqOOgdQxxGq5b4oDMmbfUGwV/UiLCxaNeCJlvo2MlOe8TFTDS0QG9QP3kmaT
srI8NUmrDkgid9um4uM9sNn+Crdy6/M0T9t44Y9xfJ/HMsD0KJFMLIqL6Qd4gIBBsr2g0P7s+HF+
sHB1m1N4SIOBytfn0XiuwLtxIS8yU3PQ5bgD+vmV7GSiTjoMbemtTCz7l/MrkLGepqzNvl3oLPO3
ZPvwYo5qtnqI6uMHW9pm6alh5Up0JfQmaQi9lAD4a2slVfrRRj6GqPJJA61FwOLv7xpS1NgTOszd
YqVV7n0GFsQEyDGoOJrAZzpJtgLazxKnqLAQro9NDzR52miP1M6d3F82vhlidTusE6+WUFUb42EJ
AmU8UWSTPiodqPPIvTvJA7Qmk048c1E3TEArRKTI3/j8aPD0x82jE+wHSLAVbu08xnoRI5GIU/tG
QWaZ5nCniUCcDtICLc7kwZMy3iE2jgD01Ek2O+ZrhK6C+/mVUnfYpMMwruY5Qqx4ozG6U9U2rGMw
xU3jrNrJ1qZrqvU8Q+6VVxv6lrdJlTmGKwA9iy3NysfCu4SJf3AEE/kScEAoUhTesEvY/DqN7/ET
pFs+kzvN0yOtv2hApHmgphc4fELtoK5zegt0KH3waSTSOtEo3/GNXVXgO6F3RTbbAhwBue4L+Yc8
BDmHZwYr+myG3vtq53V4csANh3tMu7ECzh9A9Mgf7BFUWNCTcNeNFEG27I14AcWW9EouqDGwAWGD
GmloWfnainizdVuwCdfJa9IlyaYfebjnhlV8SkYPCxCVvKICsl7JJreOUB3tH4y2/WaWXvyKuigs
JbLGvDi+G99hdSoX1JHJ/kdbKuMaenl8GusmWdELIDJ+dKZyxrwdLqDqA419j6+CXiTxnvLCtcG+
2ifbpOjcbc2N4gukt5cDq7yNldSAlrpI4xjNsYtK5B40goFL3F2ivRkrBow1PjJEHtmi6ENWLj3c
xDzTz67Ua8qwXUns/LfUDAwX9UwQXp2nqvAbLv8fZee15DaypesnQgS8uQU9i2R5pxuEpJaQ8N4+
/fmQrN3U6enYMXODQFqgyCIysdZviNFcXK9TnzHEiLaBTiBPFqu8Vu+hNO6vfdsRfjZWAcU2aIyf
cjandJQdJrvWirdw7VlXRvMpM+5k27UmhwmRgXi73qqrtPmRdxasVpY7N1LerxARgTbUsGgSj/26
5yUmGpOs28n76ArVPBlm/nXPg+3eAyfOr/e8/Dts0TYoNvKqqQWCfXYcMunLBZaDvG/izcP1vv7b
PctBY6P8j3sOkxrBfvJu920+bgclsXZd7R1KcnNw0LoSYIfSs7WQp1Pa1cBWyYmUkWPtPdniKgVs
xTzF1u3as4XUEVtuiGvbggtZ5hhAVG+DyH1PDIGRtKxTkRcVJ3l6rS17XfWB2gW5kqxFxAJgJM9x
U8HnqFF5YwuSPsO7TJ+rDEfKwXuUHQANGBsVKtVGFks10Z8YLDvKITiAuetBDPlW1jUuyeIuWmGF
Oh2KPl19DWPeRrTgcroK3W29T5/V0GrvJ83e3Xpk1dTxZ3bFXs7Vza135hPJ+1VVlneynxxahyN2
bOrYHGRdPqrDaTLjz7mau4NrVOmayG68M9vROqpJnp3DsWanPq6DvDy4SYG9lZpnfirK6ZeYt2nu
NL+ndP7JG7T+5hYkF+I6yMGEI3w3NyYvlnobPo4BOjJ5r2ffdM0lV8wgALO86bT699gyEOJv5+xJ
XnmcCusYx6N9QBpwV7o28kL67Ny1sfhlDHpFmlRB3NJ2rXPEqrE1y1CDTYdl9pRU3koNwDwozaYy
EeZIQVl8d0P1goT2kv4kauOOfMgxQAER6cVfShf+rHB2/bBHNVmZwxQ8N+hTrrFhUKF9zF/XhsVf
Hv9x3agL3Uf4ENDmhBjeQAlDcNZAFPx/18OiGz5f0ZRbbypRMEf9fFujAbIOUix08l5jwz312neI
eX7Q682n10C1F6jG7VViGW+eaR+rbJm19rSVO2N0ZIy9dp9HCbkcOZJYZCCq6TnwtPLoYCa9kQOy
fDfrsfsNakmKQc7QHIDpuy+zZz/I9tmOielq1XARJeF52I34nS9XyrwQoS/TeeFn1x5GVSTbSq+D
b0G9vQ403H6jd3Nx1FQiXJj8fVxvBNSsr+R8cAkvBGed/M2qWCYEuHQsoi5/m10x7XWo4Nus7brP
pJx82UEx4Ofh3ZfdIb5UPXku5lPyUo0Febth1/AQgoE42ShgrmWDYjVbj6fme+ca5s5FqnQnklF5
L0y++eWaSNxV61m4KSlcED94JFfXj6vAWN0H7xI+2QoONcFiIixH1DGIHwJJn+1sh7txLus9LiTT
21zgs7J80EmGrgICmNnZnhUPCF6s+zNL0ivJqtdqwsEjAk+wL8IE27Br4pvst4V2AvEsm9TlIgQj
G7TQeVZGzDmX1bRWYuupXA5uyt6uMmJlI5fPyOtpcH8Ke2yuC2qZRfOuQPdnJQfJXj3o3Ynt5FmW
7LHzcN0YWIaLQt+xzdWOMKh8B1TMa2oqymMSlnda0Ifvo1Pw4UD2vMYi61oD5qRm40a22lmYrhVS
dwcZfARJ+jstXfUiS8uMOiiK13yZEXk6hNWJX1oV1/0PWTwV+E1CCjmBPXVPndWzO+2rUd8PTnev
Lw1w3SCR/dGsjOWeh759mMsYDztwWe4psPT/nE7CxmVnHv8KtW+DGSL23fUZQTDPSFbCEe3KZY3c
VYZqJivsGHd67xqXBr7J01yr4mxk6v1X51wh4Td22fpa1okXwtCsWpxulsmaHB9SNX5MIy99IjVO
wF94vzo7pU3v3Gyjtw3/ZvJCjVn87MpW24BEVzfgnQ2UuOz4PQ0Ve5MpXoGxDcVqQJI9EEl5ksXR
0Pdg0NhFFYH1nM/lppjy5D0UNZmMxdSLjXTyjluCu6vV4Ks1TsdkjWLTdJCtvep8NwtR38uhSriZ
DRXGQlqVDwRfXuV1stysjvKmsmV+KOP/flOyNSP6KG9KQeGTzUJS7YJpVk8S5XnFey7FnAS4H/Am
cxULkF2uMgJ/IENDJSDAvnRypJjAbaJrJzlntHSysmxeV2244ZV+BSwpfgYHMr8aoN2TFnawLKlD
wRYNNXZZcjXjYMxqci2l5XQywmJ4kG1B692j1+Xey5Ieqs8V0pLXEqjK9250tItsy8Pshyas6Koa
ruIwT27EHM7XS6h16vPbCE5SGxyB1drPvQlAyHJzQVegWaCl7p1szVnnfS0zydPIVvzf+U2lIG27
UH21HS9dZeq5tevkQGqseJltJ94liqqtZTFM1fbs1sGHo9oR/8X4lIYTamOyUW25VGE03jFvlOJl
TPpim8eE6GXrEBjZqZl4ol3HtuikuOmL7JrlSJUTqGfjvlxUdEO/wfEhJfvORB4KDEfQ/2k9NJfU
wFogTTJtTX69uVgVPr+AcjiNBRiLCceG7bWyEh5NVaM9xFlvHgg9TFjCLXOoAEEyI/uoB3EYZzDq
iCPmz5o3ZJcqEhdV0ZQCsOjMC5tmYCe0tFpR094FE4izIKuKZ1mH0dU3K9MBYi1VkTdgGr+8CE1y
gkmDtaAXDU9fxo8a0KlAYO4oi3KEXm5F0qtPskYT7PUmK022sk1MyfBAGOTaXfYYRgyvu5JIkiy6
hD0R7u+fZmf8hlROe5LVrQKskX/Q/iiLYVOZMI2gC8iiPAy1/mK0aXqWV/Jm6BURqxeUJW5UHlRr
jffGmn+U9GEwR3VjqF2/4UlTbfO2cNZyYF9oytPw6/rXNpU3ryfI5sDymGWODf0+SeOdLqb8WXa3
chKzujrrX7fvhibvQNa7l+A3tYIvCh8/XOHshLK3YxgPibMgsxX3eKuSZ8nobEHyjWdZulZhuEHa
cBx3EGq/hqPzbwAdn/oVSgcHUY7OJjXhOUygYB/62M2uh6BxF8OF4Oh1BTIzWYPc3TjmX/0Mrxu2
nYOxnyfKaD0koXYmn92eQQJm62RMxc/gIMPMt3bV7P9ruxzP0pzx8pcWW7JczroiRXTXtXDzpTv6
rShFdG5FqEPIzyydoSnSme33661Vjm2AZa5rTx0PLhms+8bQfsuUsO0KJNrq2t7JlDC7tvOEEcFT
yy5U9gpi53Ua0CsOs8HbXj2UdO2176L20TO96jE10jeJhCnj0N06ZeltO5ZOUrL+ZEOrhGRc7G46
W6lSZyfBa0uSRKIEBfSfLlJjKxlFtUYKZ9xMQ5FMvuPlD+gexgcJkLrWSZiUPbbN+mruhuc3AJFy
RAHdVl0+NISUxWwC2c0hzqD7Z7zKVizGMDjG1yFNhnA7hsTpSmVATVPTC/UsEm+jkR17MJbDhPrF
Q5iVPya9To6yJOvdTv8aKuvkQbWVcT3x0nZvGWgdR4hT301O079YSdds2ko022EpmormHOw4jFay
tTBj776qzaNslFVl3689Q9UeZQm/HOR5p6y4w4P9z9lUbRuFtf2IU3b7pCTnTs+HR22xPx8yUuhe
0Kq+bJN1dqhgYxUNBISW/rLOS85t3emnPs4ut4H2NKq+LP5joJFbpMUZBB9sIEwxf11JDoizPNgX
uuuml5x9AqILGiGs0NkrSq7f5cFg/48zdvhbzQlAf7VEj4ikEaVYWAjAA4aqt06y1I2KdYcxxndZ
kgcg/9Mqxul8Z2QDQt29Gz71xFOXwXKaIGqV5dcdrfsmQXV7mbEVlnUaBkU82QKQVJrjATm/6fJP
ipG1XpvCdpFA5eOTh7iu71LDUM6yNA3waMdBe5Ol2hn6U1248y4lc3aKQoGj5HJI/j6zIq/btUn1
KXukWvXVQxanNF1ZZhljS2i2SNBCApqxrPU91LIvQ5V69+rSkC0NhQmYFUFYaPrF4N1DNv4aAdv1
91zq0HWs9NAvEAVDm81HE/XLWW+esgWm4PBo3zclYRTZQdYNixiQAhb2OqgpFPPR8ba5c7atcWUn
egRYOjcv8jB4IzZseOhuewyVeKGnQbgL0HlaWkz4i6NBSE32k62AC196XNn2Ulkr92wsUWz3Tgpr
eRoa+75skOWlVQnCn2A+4d8LvIRyb9Cfb2ehMol1udQpIa1m4v3Zeus3FtYJs5sfYhiqT4KzpEP4
+i/kXfWnimykrK/xoCds1pR7dYyqT8FrUjaW9lvfseFBgpNX7qX+NjzHpeauBpr90Ooo1sz4OL3z
IoEA+nJWL3XyTNbJVtlv6Gvxz1bXG77GFnVQr7xB6DtlNiDJtQKRJJT4jwBQNrLqVi/PCrsNz51r
NjvPSuYXMw3OCiYdfy0nQCYHeYIp/LXGqXHyvVqRB3wTXdyJo1JrD2nAO0Qkvzl52ngzZj3uNBAg
4Tu1l4NsMGZdHL3/jHD5Sy9XKpCDcQsYD2Ne68XY7ga30l74KpXdkIb5WhbTBqSxRdjGl8VmTHhN
Y6cQ1pHerQxF3w5DHIMdYqgHwtGv+OXdKa2hvciJ67gisLoUhc3EXk6sPSDCi07w5D4gMLYphT5e
vIUclIxYhKpWuO5hPZHKDlrTeEcxDEnDJCtXmpea74qdE61V8gqeW2W812XzOVlG+hAS/3z5l0GK
NqnrvNDtc46ttqLECXuldRiCuuQXs47kyTCvWbHsvW3Y1jZT9Hw3gfEmPs7iK4tGY/JmtSy+stji
p7qaM1E9TlNqHvXUU1bIQE0fKqJJq76zshMhl/4dTFpu4pkge4nSVKCbeeOH5yLai+BTdjJ6RfaS
g/+tl6HABck1WxANSfp3UznLGcq2+7qsLP7jsvRq0qHYVsqgrckfZpfbITbQgyvV860m01jHfTBZ
q7q2ypNswF0kv0B+704qwr4fecZvmXXmFZcwe59NlbVNyHx+9HWzThfMUuxgYhCWrXuKUYK9H3ss
z69gJkYGdZy8plX7NVILsutI2SH9e2SlZ8Z1pEQ7YTH5OBXtPsKr4nuT70YEq37XOFH6VdnbrxYq
HZuiH6JzXSnJXa2M+taz7OKZSAu5Lac3f3Zz58tRSTF9dmKO3luC8WtQZeIiTFKrmkX8DhJs8hQ3
gViFWVr9iAYXlQcyZ0nAiqqUzccceRWaLY24Ry6yP7h18cmmP1tXo0ksCuMl9J4m9xsbTjC1XfR7
MTpJYL195pnmrILCih60NtD3rpvY+8LQSBKBv8emdxg/TbvAxoa1VVOCz44FodMs7xJUWvHSQyFY
lXiE7DWvKF5UUlXQPb15VZqifBmmQb1vcUvkd1e8yB7W6O7DeUofZJVde80qdl1xkP3nsLd2Vaal
a9lKEL+9II/2KC8lq1wxrrHa6R5lqRWGB98IHxM5dxTVytbGUxlpWG7GDo0CEGz5TfYdi6y+ZJEF
4ztSDMx0ouyF0NWlT/PimxGBkTaR9DnWrgu2dobU0WjFtymYUPPsTP4p8PL4KNUfsruigU0aXTb2
sogug1O0w2dhdNUeZ71mK6vxMV23ZpzBpcj0Q6GLaiMn7RXrWPBjfLHzFkqeYR7AkCVPSWHi22MC
7m6cHn+qog9YCivWaqLJT2ULykhMPSSvfEhWdlh3e1S8FBKkS/l/Ofg61XK1f51AC3EBjdsC9ZVF
saGF2Y+exWusIUbWaaXly/pcG+d1GQ7GtVudj390a930z242m6WDyj75PEXSEpwk4l9R0np+42j4
JbSz+a7ivJujB/2mqp64t+1K+PPyEGV/0O88uBkbWbQrizw8gYKTLAbGax/a7ZswavMyZmFCGpPJ
etuCTNwhcRj3vk3O/yds9rWq5wQnADbdxZrnfTMN3OSwTlSfEGvpt2PSKneBV3V3kLvdrRGVymM8
Ifgm4Hh/s/ruosvxc4IM1BDVf5U5FhWj0w4otOI9XAZefnHKqTsgYz3t46Bp77NJQVUYK5I3EkS/
srgXv0N1b+kG91Fp+qubuiNuNPz2lIVkFseVtoMZ0B1bMePW2ufWJkL780VdHhS8vY8/FLtBy5qY
GH6R/T4x1GA/KXW4bhvdeM2j1t2XFUEIWZyAlO0TJYmvRUxOjb3uNcm1OIT8SjOsz9ZqEZuvqTqS
LTfynPWVYmvFI0W7uHZ2SFfvK4wUr612HbZ7h4jQdawoHPZ5qcBqcBlb2mRPmknD/nG5K+g9GbZx
Sn9tzSyIpJ2rokK5tHpeGe1DTZmurakXKLuw19Rr65zGwY4UO2SMZebaIRGCJbhxbbU0nJ4tHcFx
OZWIVGOntuioyiJrm7abuwbZgmVsPg7zTrcCTFOW62q9Pu6wb4OqNTWHxi3bfTDlr3gPjaMPy7I5
ywNf79dZbNw7zTye/tlDdhNQXn0SeelOFpsSk+FcWJgmLfaRmam7Z29uwRmVwT2Lr+EgjmJH2ypE
/FRWyn7yEBbxDycCWSpLstFW0J/ssmEbL+NvXeOUWFQakwu71cmzVldf9BxL09vcDc6sd66wjk0U
sOLJbkEM57ZCK2ctJ9YyHj5+BHs8g2V9d7tYUGA/UinFQ8IL+R/Xh8LRIHKUxxvZ93YxR08OltuU
p1t9FyrZEe3qN3nl29xRrrsrAmPadQ7nOXA0qKKL3Yo8KBFOK8LDJXtaWGX/qU5TYbW+LOtYZfx9
apFKQ78FyQFDydYqAIvT9VR2bctU8UWLH59s+S/TtWm004OQ1MJyyWmZxw473opk2ZwUF4kRT99o
scveDB1cb9C8QxXyXy6LtpU4vDeJ4qxaXvhW4+Em67XRNQ5VrbKNBXz1oTVQwewGuDMoZ/M1Ixog
65PMGw+zGCEHysmx5SFHAq6QGAgbWo1UgDyUbeyd6uUgi21rVVs1gCgu64aqIklNjr/0VV01iUzF
zjl2WuecpM2684z5jkXYJDa2NNiB028IfLGuJDn7bNlRtmgRto1Lb7GMvdXLMy/QvobJ4nVsHVpH
s0Bz9UeVNrtp0pUTkIbUNbOzPExmhGDVcpBnsi4iYbQGB12v/tGA1DgExGWs7Bwr/W5Sy+L4j3rZ
Qw4lTR5sa7bL1yv+28XkWK32fhBAXCJzhH7TIZi26mKPOC0HcF1fh1IaKKbQSg52qG5qWbz1GYxQ
XameMuz0xol9S7MiDKXr8OCUWbobRJi+RUHyKCklcxPE/Fu0f/bwAKP/9x6BUrXraW6Rh/VQEPW6
luBVG+YnXXU2poHX7q3KSWPEEW7l24haT7q9UVRn6DHZSdZfOzuT6qz7DEc7q+vaB7TmYbaYOHaM
xE480n21s8eWqvCryWofrpVl3uwA9C1CrtQVy6Gp02jDO7a6ltNcGzQH/5gENe1ZXWycFm+nUZnU
VZoG3epWF7vCca7lQno33Zo0DTlVX46UlX+0y3LToIXxj+n+teO43IFskQc5o625X3W3Ir86FnbZ
x80rHGG2CQS0tUfGZfTLcCrPI26MZHaKSr2r4KaohqAoW7qg0bt12NZwK/mWt7LSru3FFGQy4nVS
o31qDM1TFak8S/TIObheQrhkqJNH3f2QbbIGxGm8d4g8rm51toWPR5TDptMSq34SYAWeiifZXR5S
w2PbrrrO9RqyzhRqjGiIaPZ64Q57LVPBwGRZeiYYl54bYh97gQpEFRTawP+uy1G2yD5gOVvw2D06
zktv2QB3UtsWvYFkWJbqx8JK+uYlyDD8tSqs8Dw3fM6saPzUMjDrtZW15KErTOnSEIBE3kzHqYJU
z8YxfEBIE4NGBQZmwquzP2Tm9BdE+xUklCH0024Aa2R4YJZMBAXSqHtRApJ4vVEj3eEgva2mSXxQ
ln0X3KViY4zT+FI2gMkjG2V9zU0O15kwOiW4EiD42PHzS7P8EswZIqpteWdYOnlcZ0pLskP/Kcsz
eWiiptibjYHYUxie7b8PhNbgvo881rLI1Xeq23zKxlv9P/rOYyUWbNu/znEbKhK3P+LJt5Fz3+rl
2a1uLt3oFCGbvdzBP650q5M3k8xIL7u4EP7d1c3NaFfZOUJbodWcEYbFqN4Jje3oZs2mjmfw+9mj
50DkVIrWfSlz/aHEfuleJZH60nTa7M9Om971Q+a9zEHXrIm7OHwGtJrNYG8Ntv8bfSl6i5furADB
kTPFfa3hGyO+y0YLqaCngJ8Le+5TnVglNmwhP3W81zkGi5wtGSiwDLIsT5FJH44gWhfex+i9ZgE+
3+k4XGQJKudzlqvD/bUkTAJb7vhwLdnOPpsL9VGWvIQIiY1uQG447+DPoQ0P7XwvDzpA2E0eGCoQ
BeryyvxqqEFUYrniuptWtTobhv/SgqiKH/KE2t9mqNAJuI9DscvTCDP6v2eGHO9tcgP0pYcJJ3Sn
zNygPWY/tIBuHszCifeT6cAs60ugJcvBICpyzrCe1wPeRtiVUtcZ4c6o55HtKSXZN45M3a/tCLo6
9j4PHaZJsTKe1Gga1hmRrR+o8FSa/aNGaW+tJpl+MpTSuUw9aTXZUME2x7dT/ewHCw7n3P6CkOXu
pqYtjhlmDYgA3k5j4NlH0rrNvIpDvTi2mo1316gEBywdiDlDqLStunwRPTBwVvj6QHCvfMnY4Oxq
rLDXsjWDXHiuh+yNYHTarrph9t0uap7KJamKyszsWw4ujn3oYQoAQwpbkS5Xj40WzNdDkg9/Fn8o
s50h9KuEd0SF4KUsZ8FciD+KsuEfdenSr3RzLGjlEG1uNzxbrH0NHGgUgozHlImNI9QaVmwUP2pW
DROmaqofTW+/eKNqvCTdaO4Txwy2adkH7wo0ghEozY9qRnI076f2EquZcR7Jdq6qeszvx0iozS4M
YaLloLzQwxiCg9YkeEU2evCgLwfemqrLsBDZYsL9GzCwbNKbAdcYGmU3luhfhK/jo5xDHoQdAQIP
t9BSwaUJc8bbHClD05i+GWWJ0iaJdFyhungX9SDCg94Slxgdh0tRCTRfm8AmEkHx1iCWYma2QJ8M
TJhuDYptVWcF4KZT5Sjn5o3zYYQBWsuidu5siMXvQ/fDXqoDPKAO3RIcJEtQ+SCYw70G1xUFrEHB
HdVWTpCHzc0QZiR+lgZZJ1stjddcxNrpAxy2WqFB6CvZ7Nx7LQhx1zGjH+qUPjVVpbyUQLv2zWzq
27TKlY/cUlayw4TD9rqrEvMkRwY5UB1pvYLNyFOmqeR3v6wgWitltUuM+9i29HsiksM2zBQcRP6u
k2d1LKrVEs7YTt7UwyHkzaifRpd/TMbKg1Wn+sUrXmTBKHhA+Bmgv8NYOH859dQlG/bd6caEwbe+
jaqW8aFR9n4zBc5ONshbCcA+YOETIjK/uGI7UPGVrhFvE57v932phT4JfQLO9TztnKpxNrKbG5Ai
sE2PdXdp/T+Psvqoeu0wX1IMvX9AnKh/gI2A1IeBTzKZpNOtvotyEsXz7PI6SDfZkKSqeiLEepCD
ZD1/L6IP7bCEuBzjnmw3EfbBtd9VS/2Qojqxt0N3wPmlhA3y/ZpbvjmNYq97D3ydEYr20OAYtQeZ
ZdxbZfM1mk/0A/TwbyPsfjFdeL7q/EkFQGeRphEWLk5RgKHnTRpQNrT9eJ+nibrWUw0wcOOeJw1V
NalIFff6LlQj9yxLsn6pkr28WQS7a+JXzwsAf6YtnstJDx6V7AmQMJSX5TBjybSOqzHayiJw0cVG
uZp2VTwjbOl2p0Zrp3trzhCyJOu+glI1H2Rj5IzTFhfmfCNb8bsd77IcHx7ZWmcoek3guGSjrIJp
AdTWnO5lyQqIMQTNKeD1JtfXi990uthp9ABK1ymA9JUs3vyqr0Y3sjwufZpKaVfS01p13BFutDY9
uy6ynbqCkSlb3vlZgdXDy8T4Oi0lWaXq+hsyselZ9m/4l91hE8+qs/RwgRE99sIkgM9kHmQKRDZA
iunY6OjRBXsstoAjT58yfZxUm92jGZ3JS6lrbmh4RNZOZ2Pr89x8HOu+BFypJ6spm/DbU3pcArqP
sLW8h+Ro87B5dOB2p9NEtjXNnJ1JdH3rOp69NYv0o4xLBZC+rawE6ck96dgDQsDRoxfwcNfgKH5z
CXSbLQrNmm4aaFyY40WeKRZwo6pEwFG3+VpjZciwby8X0WNvRfyJVZpQLJEzluRBDXA7bgJz7RY6
UdxkQZLvnfFx8pYdkYe0b8j1kcCYiqOh1/PqVY9geSOfceT3P/rA2H4WSOw9laoRHkI3+/T68LuI
Q28XRJq3TwKF2Bavw6ySEf9F86sVTenOXtAMbjMe4rrkb0U/x42wKTYtf0JO6qGEibgVyB4kAejz
SnvpDO2bp+mur4IIW5tdQLRTcfzaIEGkTgB/hrBb9QO/HqIEOZ5TLbZdaIaoD56nIn9OntDXZwEB
iETEBtCzA/G0HJs1mY7NMHSsy2oa343AFn1RtOeOcHxIxP6vxMqRmK2MdhMWWrUtWyXzBxOAqZ72
K3QlATpFn5rdzd/bqtvhX3hoZuveKGv1zmvAtrI49RsvqnNfi6bfQfe9zlFf5t33F1LYfBbNJyqD
u9jL3/sMMIledlBxiycdtJo/1JjL68p7mCcrq65YVqoW+zFhfk/zD3S/tgafTO5hmjc6zS+VbcLa
Mt9gA1RHIMe8nWD24ptxT8hAUYaVPucpACvrmx7pM4Bv9pReVIgVHT4hk27KnAV2yjCbqsrkEtkg
q+eQvJ2V4FEwFt0OtOh3Zcjzly74XSGhu4OE9qoQHWWfMF/KkQBSFi2CU2PK4jE7a1XTL+Ax+Uvm
ClUmwgtAJIdfaRzWF20yMENLX7q+114N59iDoFwpgXjR4IWsC5QN1iPPACKe5gF78Ys5j8dCqDhx
JdllaPF80qDIbOaEL4NEb7+LwJMeo/DgVe3G0TFPDIoaixxzeOy0qGbz2Va7yEZ0sO+7B6Afa7Oe
BlDI5lErXMVXoygDadc9O3NBwnIq5nUX5PVRxMOh7sDmIrVEahb4utKp+2GAY1aYOcBXcF3I1pPt
jxwsVErSRG2HW1yPK0MU2BfXAeaMa47oKnvXdhHamZG6skFACqQX9vMMj8HEAsjXglw78lruroZO
Yese1Adi2L5ZtRMoDvUYewJ+eFVF+qaaqubYJQin38vTCt5b6v/RNusqFXlh97tG7Q5FSaALdCSj
5CyabL5OEOIRFAe6n43zsIPskcN2Nmsfq/cRHY25OQov0rdWp96relkdAZLP/MIiF7sU3o/XzQTI
pNOnX6xVNjSZ2XtsxKImz87AZ/ULj7aOuEIeroLSwYMqdf96ws/pM3Z5gZucKvJz/YduO88i6Hyd
nN4hhKu6ceL+Z9nw9QhvfihNGwHfEu1mMvBFvohk9959nSYR+sEYr9riJY/mapN2AJHr7lfmoFkC
UNdBNrUsN7MSufd9HRyy2VWeAwR+gym604zuNbfaYotyyWebp8rGCRq+PIQdUf/pz6otelL4JKq1
pnhuov5bWJstSoaRvUtsEirl0G2Dvs5X3G9yl2Xjzov4QLISzRY9s/pzVfBhaal4yQby+nrFq0sg
dkmcbWcCyntbNKcsK5D2SYrXoVRXYvGGwacSmyg808hoJtu2CE51iapEwo9R1fqHMtA+It0hVNPU
dyrvG6tu7vsNzEXrqOiKIGafmIdUIHJRt9VvoRWFjye1oda/UemJ/dGMsSZvUgxTw8c2N7Q9Cr11
2FlrFJALp3lWU/FWmWrke8bIq6+bXSLHDre1MaAvHIJNrb3soGtsEhI3+Whrb/a7xJ1WTnMq29R3
7cn2hZdj+J6V7rYg3XPpgCzWYdNecqsjmoscCWJq8LBaoaJJ2XSvxPRjX/TWh1GEMLIIOd0L1dsP
KZonbnMslOmX56B/ZXmf1pBh/2kMh5zMkx8J0sUszuNqsoDzFbrnrghDj3vevFKya6jZpFl1Fw8t
z2B3NLeYZ+h+tzh9Gqn2BqF7BLtan8zJ9dZx2eOdkUBOFUN8Jw+9sOI7sqN3aVbbUIftDBhv/+wm
ECyILPmZrfhdW/+ODevNGqaftd6SA4vME2DsuxIWojMRRzRtt1qjg/DeYDa6cfL0BVlx6zKy3Ptt
ndb7Mmyyh2wCh6dE3aPoZt/ssnSTsalb6xCzEMWKcfjSBrC0mb3qNJyVK10YCAK5yb7O3PCELU2A
2o8R3c1eZh0CdmpHESXaMR4MGJpRPt8VcTLsc0SQT0DDjZ0mxHTuoyxkMwutFXhMte0HjBHJNWmb
Mk6ch6wNo01Yn6sOWo8pbJKpGECincGWOK/wOYwQ/10tKMhVm6jkzU0g8ZYQ1otteNgFzqJ6bZp9
r9j4DeSx+9qStF/VjtWhth+hMdwBAzImLJmQyFff54o3J63qiw+lIifqJe14KC3TWkN5bfyWx+XH
aMH0ieC1fEArbgEng30Ap4rrXyeMDxYwnBWhan2Mdtfh4StUvDUt/DOIi3yECKL4PNaHD+LpvLAl
Vf+heUHvZ6CkPjwLKSRrduuP8P+xdV7LjevYGn4iVjGHW1JZsmRJtnv3vmF12gRzAuPTn4/0zHhq
6tygBJCiZYkEFtb6Q8kUgY5h/RcUshFRbSTeIsU4YTioX9Gf9EhIOOFm7SZi1q+FAotojP+aZVoF
8JJMMN2R3NXmyCJrmqfYZk8cRmZ/lYi4Xlv+1/PoNjsAZ+yVWYA2lZdDtcwc64VYm4yS96rMjfIm
U76ywQx6m0+JxFCKlPc4oJGMKEwXGUsWFDUfoFHAfiMc9OzR1AIbyPhOVZUW45T2h9tnlJjRBoHj
Xz6p6Uy7Hj2RDUghO8ANy/B7zchutTU4/iRSY5uSAvYNq9/rZerhSZ4Mu7m69mk9Hbo2Ca8z/4uS
2Bcwi+9ZHIpXEqmdjyYVS1ajqDek0FH0K+ZX25xYsMtmCkgkgK5DuZvCFDtZtU+6ADKD3BmLCWpX
JAGM+PRmD1159GacVpF2xIOlmv8uuxKfkXLe17jybafK+wAcvOmaIYH4wvMfziB+p9oV/Cs22BAM
h+UMWtuxt2EaR36YkWhtG3RwBC93SQJlSIRofGlD9mor6VVfpu4oI3Fl512z6dAOVdBhY+EWEB9I
CKDFGlpB5+WOr+YlhUiWB5mE9mOoPJLqVr5rO6Pyh5KkRulF7ibFAM5vqSxv27iyN5Pb9CeEOuyX
RGgJN90MbqElXaaZTKgFIfTNKZNLYdSAdI3LhDTdtrem5Ay3o94T+Ft8shu6afVBQzFDKG14ljyq
iENVv0xn7jBiE9ahR4omjhNSyJOjbaUMy30ZiSwwk/fW1urXaBp1n4za38zeVJgHMZ0Ky++nvvLj
NlJudtV219EeFb+gXP/SikEEaDbzj6veKcZ6oyhJ86SyeSXbDbihA/hTNihQFhYG2o6moUyP5qWP
KK2raukVeuOOW2K8ypZqIzaK3ikKXRxTc/cFIfd9HymZ37vqzSShszXsafI1qZykV74LYTuXQip/
mpEfarQ048Ws6mLbTunv1gC/0yAqjnPOa9k1ySXrh9FXksnxR1wGJOs+qhAsK6qdnzDyDrdTiHuQ
6GFKd2GI6RrSHcJR/pijOZzNEPjWWMVB3I1W0Aruk67S85MieiigBonRaSyP7tTjDOKW9QXNsava
sKUygIoYWCLqWG4AliUiE7l9bkYPR5eR4Elr+nYPyXYbjwqUtVrMh9zKWqCV1Ztsy7uiAnhDYLvd
O237XROZHhiNZvKEZTx8nnmbuxGW3Bwd3QjXoiUn2vVxukUOmgg+0qaNyu6j8mJxgqOkUr2a/25b
A6wcYcGGhwIOBT7rwTyOuA913vcsLExfOj25DmSaxgxt6Na+USodryMgQzSL2l3mRh8OYjXb0dNx
MxXZdh4jm81wzxfU92JnR6G6FU72gSHQuKlJmW2RXFW3WQyasFQihFb06lKM6GG1IUtUbpuG7yAJ
t1OS3glknshAhPGeHFx2SpHetVXdPhPjXzC7lMiYJ6+Gpin7igfJD6fXDADHkCfi3rKfjSwKzYZL
3UTAK5F1y45VbXQifXZ2lRGN+7yytU0CwMYXLnKyyS0So0V40/ZBDkJyYznpPfbE2bbcZiuRyKVu
nau7HjreYXZUD8YvIifM4VBp+jTfdQi/z51dIueV4MWAnvounNRt67iND10524WexUwSimiLytN3
Dd2dbd21w1PLSQvlsG9qXcfqy/PwLDUQ/qrDZNxg/vjkp3LJsbg/SH9mO6HgdDEZGycDIxORlAOt
7zQ4mjQI2ulhDsxnFB8x+Rl4roECNhBQu2yCnpBiV1somNcoQYAOL+WjzqBwGRQCPWr+zQiCPhvN
yVeJpM0OazDmn5/ILAxnkWR3JaznoFe18EW0xnfbpA4/99Up6VJxLCama1MBzlVSzaics8MuE+rp
Ge/djYYLXVDXGopIZQh1LgSnlLYnqReAvMYMTceo9kMEVveqwp6lr63ms7FmUBBmmWONZFv30Evn
HRxNzDBSCKndrLBTH/MEIIBXH7G87E7jIPrT+uqriWyzO+UJ0Ck4NazUDul28O37qcjcPT9udTIy
tTrZ5Lt2ci6vE2K/JySR5lOSs2nz4CUF69VcSTGgy8Z9TYERGZoz2QvXJ9V/FZrXnNK6+GjcnARK
YQ7NYY5ztsgerGY3m5Al7qbTYHRomTstXri2lue+ZaHOohfmsVcWQ7xqP05zcWIVKdgEjeHW6soP
OwYVIPuo5PqkWlp8dnOzDJS4jNlLueFpbQhfiUPj9GqRdt+Fitqc5q5BL2uw9g3T4alRU7CLMWGp
XzflW5LKX60sus/van21fk3xbKF9PoWzi/JLJ/bh4ka57jPWV+7SXaz5+L03TVWMfGgaewyHkx29
Q2qqmOi2GlL/7C6oynpO8mEUUaEFrVqnRylnCu7zRhvSu6Z4CW72/GMU3yxkKFGCIIJv2zAMmKSW
D1Df+rK9pgrTBRK6QZxOYe7Hahju56w+DG2NsEKBK2ISHwcJL1EhWAMGOxqn9RMg5kFd2JnfKdtV
+FUY7hysL1strtj+hoYfS0CUSIVA/34rC4+t1WCSr8GQ6gTQQT8JOOZB5cBjq3+6c/aTvIvLNxui
IdfrlsvumD4eWNigxuK4/laVPpanZmnW7tqYiHlwmy8/5f93OMSI/r/OHhyv3U2DILlY7LVqCDBb
/s7mpAtaE1W4ra2YCIwU6aGvc4+iDidEFf7fpZsglj75jdeAzxRODeSOpgfxt5t+CzwlqACOmiIv
YdbFx0zJkXO/ddgE7rq4vxdhdUmZB06oZOOQVuU/kJOLSJS30LQ6PGZn/daiDU86XHG3TtooPsBo
yglRMj/COi+Yu+d8pw3R3aEqFuZPfNffG9U19v2SJlAtKz+NETKRTaOfJw1rmz1EBOfZNTzDXu+C
l8zLN2+lQWI/UEQQKfvhqJR2yqPjTlcxIchmOUpL1ESe0UO8oe6zU6gKdLmlQlgFGevMV3NEC0ax
/Jmqs6+MgLRcQ/dTLzKfKB4VVZWevHL+zY+NPw2g1aM5FHhr6oncxJTI9EF610HMxp6kcgVrLEjY
Qmyspi1vag6psWcbFYisSvwui8qblVBxRsgK0f5iD9F+3lCF8TgLwWdjRNkWjxvdndO/QP0357BI
zABL5GLTKnN9SRHOMLRS+aiYZnfO2LjHDF+iO96Z1KStWf4aU7F3Zon3vDSfjiPKPY9AcQjJo3+U
RYhiQqL86EKzCpCn7UGMiuyqqOx7Wq/fVlksfkRV/E4mKcCB2/zeR+KOIKrzJxfk01gX9EKxb1lI
+FJESe03KrZtZmv/JDPvkgtgjnJU2R1IljwoDcJx6WqIVmRLNmXUpkcdxfmNk5vzARXTeT9TOtiA
0jQ2syLbLeHjpqyGZK/WS77DIyNVkGmVorOvAP2xKxT9o4BPYiRl/D1UKhsmOMUE/ZlWarmQV+Kt
atjzox3U77LV/ioGWaNODmGSaj91GLxaEjfx0AEaig2ay+ldJGkOuTWdmKS2csqzc51Xw9lasncT
UN/BaOqD1zfKO9bXW+EZpFRh7G3CLtuOURK9gxT8KTCaejEbXXkzVEvBPkMdtm6Xg2y0yniXNaP7
vSF/3Xgu2Po2nM4kPqNNZiKn1FNBPqDIv3FRcv/ReoMROKmj3dgBGMemitt9C/fsGZsS1juV8D8N
8sGWl/xuMCQmntaMu1dm1eI9Yh48oxd3ow5JbSii+JVVf5AViKmRxpU/N7b3BG0c7qLYgTBcz3hs
zel8I8Xwe9LlcZ6EfA6tdO8dwhZxAZ4Zo+lmjxI409Fa/874sKe15p1SS8v8r/7n4fXMdXDtr816
+te7v8b+30ush+05XOd5xMqUY0TmE/bHYmr8+bIcsDte++urdb3pY5WT1v5/vfw6/nX6OrY2/zO2
XmcdmzRZbAy1Gn32dhnab0VRsaguL1WHEIZ06r9Hjd4kIFiOZwqQ3S1+bP/qf771sxUTZUDFUnZR
KurT2lTLMjuYJeJja99sp3/3Ua8miuyTSznp0cPSVB4HNzcCQETRYx2rcpvZPTGH/Tq2NircdDUe
wsvnUG6nrxHT2NebJM6NRxM1/8+x9UDRzg31nUXreLn451iitL6m9erxa4wdZ4CYvXErzUzbxm4V
7a0KqfFSqa2rWpnqNcy9mKVvlD8aV/vIASI/dVUZT3Mo8q2NAdG9nGa2T9HkI/FWfo9BXOwTDCAP
FEZgLcNOxGRvo+lev+mbjFxKWLzYZd9ezCTbu6yxZ5w8CZHmNDvCHNunbPnPBZKte8Rd3osmc67Q
D9WtwraLaSWyXwY5JkT46ks6yhNiKPkZ916BpQ5AblBU89bwNBvTkxz9uHL+IRxkJ/mivScJ/ZdC
Nup39NaKjRjsYqvO2ivl5o4tZodMY5mOQYu64d5sSio9KoJMmg5RjtB7k/a9+l47A4BRmS5sCjJJ
Gf5QWFBFxl9J9dtou5adMoDGLrI+5sGsNjncuUcWI1JQjeVPcvnTeR1qIr27ell+XHtrA1E42rVQ
vzfr+euY7PR3z+qby9rr43KmwjS+SDl54NSk2JR5OjwKERbQYONhq0TD8FjH4pJgF3DUde15uHKe
4zr/gwzNv06YR6SqyUqCQVmusTa5/k88WOK+Xsar5vioYl3of53Qd9g9mEqTHdexmuf2IpXw6rXU
8Kdyg15i9KrNuYqJZzrtHDda0hNM2+tYZMX3vKCCug5ZZQ/qNit/rfP6OhQP8xSolabv124yteVj
Iiv+eYUCC2wdoNKKeV1BrsBBX5MqcQ5Jy/yKZMu/Qbefp7Qz8bkWfvsa/9/zSPEXwCENfbde7+vE
XoufI9U4djb5EKDgVL4gGWgejXHRz6nj0V/H1qYv1fJFLk2UKMA59WleNJ+g5vznwNfJWjo7h0pX
X7+G1ldTFpYvX2Nukv9RvYbop4k9323a5KXUKRkLzHo/X32N2YoERNB4p/UMhQrT52lFVGcHRQcM
I3VUx5PKxAxFzeV7RCJoGxIz7NauJsocN4QO3rVjte8iDBeQz5IrXE6OB5EfEiEAVS/dQXQVjsHg
TJBqYu8l7HfDy8C3lSYZ5qVrUlQ/6C3IfTl09vtYNMNBKERs69FsbNODbKppE5lw5XtpO6ewISix
U7JzqqIJRNIy+83pC7ZgnvhYe1aupc+lTrD2Yje03wzTQiVJ5vd1qOwioom8mi9rF8SUGeDh+L1G
52Gjj7X3ZsW9giRYrGwtz3PfNEKjg1oQ1K3dEqkX9NcIctaTDaaLVxgM5/VgCKLj7ZvObd0Hw2Tw
XFXVq7pcNJWEu9Lzist6IrbExHRThzMSxoX+Ojaw8mxFiwqVx/7ei6seEg1L3rgubOva5OpOSLpz
KePIHrpIYNj6fHCydiecPgP7GcX7ArWQt2i4V1WT7zwFY+hsWHQvB/tJksCi+Kt12xJU1ruS9mSn
MvVbF6Ws7lORv1vaOBHnM8thGpMRixvOeY6hO6Mjmr33ykixxQs/kIPGgmNE/NnrzP3aq6uheXOM
I7NjvLXxsnRABZ0cXfegb6VIUReheG9HMllZTUkKGo1+0IrICQQ1gSXL5wQ9SJdtnJndjjTWkhtz
Cefz59QZRWDqeXTw9A3io+6rvfjBrI2eHQxTuRlF863TFax43Hq68aGR4ShH8tUZexfFgBaZUDwO
IruCaqijIYhqVvlDFv1rGNbqG06GK+LGb0wvfObktdKaWF1Var6fSQNdtDTrK7HEGHZpvkRFlH0O
aWMYnxSjfyRt9quyXePQYmNxFRb6cBMh7jmv87+Ivdtfrimu/Zhrf7DZ2KVea7FZurXT7BOQF9Sw
pQQuYaW+h7jyt2jBX4ui8SO8Md7NpD3GAHl/aTnCcMprho3JQ7fLM8q8xa7UyNMWSlJs3SGpKHrH
3wj66n3vQmQQ0hPo06fy1ezLhkSAHf9qxA81mu2912oLOr9wN5NKjrBIRIlxtkvSVgUZa8/6fU6G
4m3okoVdmInT2s1q9EYBTVxg3tuvYTdRh+qGGq6GMb7Gjbnwy5J2Byo4ObQ1GiGWUhywe8LEIbOb
A0m/ZmsutHJ25saD0J8/P1ODpECxAQS1TRQK/RS1Mj/RZUzyxvZN/Y7r4COamYEMptpdFOolbt8F
qC9Fq951R6JZmxd3i93aez+72l22+m49hvSpd+7w0PZH+3fH5PxuCsd75hXy/FhkvPeWMeGijQnz
cmxECI5cM66mS09Fb/FR92Tul15PsfhR4MS79tADrh6tl+5EWFnvsqwx2y3y/Xqs8yz17oTN4bNX
mfVdDvPRVFMVWQv9kNbZfM2XRqrDeU6kTrqGXtW1/a53FRstI92+jrrmsOedcp+MDpoB66CxHEks
1phpys+53thXddA4Gk5y3ppx3CNYu/TXQ2tDARObp/66dj4vldetRVG1JI2aD+Iw9DlpyVZgmOZa
jYAwhHLY2i2XP0ARwObdC+yZqgVwIrqj1Dl7dtX52Inp7bO7HtGaqj/FVnrNs/4vs0zKY07G69r3
9b8aFDCdLb5ydfA/BwbVG190PsrXudJwNMNvR632AZAjLbJcJZYkg0Y9QTDADKObkbrjTvSQKbVM
jW48SZAE7H6eLouH0Tq2nudiDXRbu25tvsK4I8uwvP9rfK5b5IsaW0GXMWoI5UJtI6ZQwDilKRJZ
ADCGYjlkFUXkZSw2mT0RAoqAc9jyLbeK9yqsxXXted4ULtBKHMmXg4NMlL0y2Akb6aJ7U+1Cf7Hx
/QAxIgG9cEYNLJXN8XPtiIYaE3r182XtahIoB2S8bL92q6lIjuHggRxe3omMZ36bh/jzD69DtjUF
cZNFj7Vn5QMp1gFNlLUb4/2+tc0lEb28XdhWdYKLYftrN9Md67WBgrv21s8nI/2Q2Xnzun72fMF5
jVai4Ke5fO4FWDTpWrVduxXm8tyaBW4362ezc2SQEoSglt56tTjsX7OKFC+FZUprllaogVK3zcmm
WEAieaqZq82yPag2laEI8893ZywnP4ki5wcA4nPDKzzpeJ5aa/6HvMXHRCb0e9VBF6EoL574fLPU
Exr6eHRWVxAc2aEq7fAkjVmcw1CJD9Qhi0OJiOdNz5OPDHm233JyHuaEX7vjVr+LvLSxXE7Hk1Zh
auwmoG/I/cS/jxTiWzL4bAy0yE2u2VgkIHGi6EyJdJ+M85s9F4aPHCfwjSqzX+TclbOf1xq3N09q
n+W3tVFsO7uRDUUiO/zhoPAY9CkMdHeoqadFdQ/gCug5HDoVjc0OFosnxzNg+fnYtPVPbDOVo6Xl
05vV1dx246uGH/wHvmu/itkNKNCj3F2FO2GLP3WXp7c4idGtzRxlB01f/aisRCNolTvN1e13Ye8p
iWXfjHkedoYSJ1tXyc6R4v0iXFdPZhP/MePyZzcKk/JO7Rw0EKNU2VyMsxAaG5skQ4EJ8oMnjPTv
gSJRNlkuUKSaYqXDg53Wo7fRBeWlGiDAoyz3ZOQTSn6YnssiwfwFdWKqBNq3eo68g+VR+QT4nm1r
gTym6QBWGsDCt20fXqy/XVjf16HQHobaniCi1z5VqGinlmTELOQuSbyM5HtVYvPGMW7j+LeO44lx
L6XtHqa8Q/5wBKDcBOQZlYOmUFeD01Tv4M7ryIOExukXUA/1mpEB26CvZG8Ku1h8ZOcjyyMSm3b0
vc7d5jnrLNoM6TeHwj3gbkeQMaVRzFFcRi/5NRWYLo4D2rlYLf4zQ4OppO7hBhi1gdULead4q+2t
2hKnyCrIyseVu4kK1fgA+flzsJLqHxMVTGpBf+KuqyF/C5L1ZYU4xCA7X0Wk7ohz3/BQSy1+rUGp
rL21qS2p7SDOkxxbzlibsNJBuozeOYSs8kBGRQP2lxzARmwTvBhuvWaqz4nS6tbTqXWvXQshxWue
oAW/HOxBFz4HAzL2aPeXdciAfbB3YrvetG6qPb3ekKA8ARAtvXVIMywE32SWntY3LKvP0WBlJnaJ
D6UWLmqfVfecQiCtZlzd1x6eVNE2c0MsdJaDIzsb6tXytPY8XeuesZKBEHCQpF/HdDxCjr1X2LBo
eMPaEJTseDSwF13eELnKtE3rVAWNwBlE1clrp1N9WA4qSzMOJP4USAPH9QxS3cMpLFGB+rpk5GYn
xFfTz8+cx0MZxN70nBLSHZOl6c82xBqtaMQpywUrXSmTf2xpoytN7PRwhP3Iht8Vnrhv5DSDybBG
rEkK460aq18iRWhiPUaKVg0Qp/QOIEbNN1vDz1DpvWG7nlsYenSqsakJ1qODSqUH+3VrH5qvrPcV
YJhmyk+eIIKAihY/1gZxlHJbp2G5Tf8zpk9x7ke1h3i3rcePKRpBeYUe2t/mPhOx8XTLznims8Kk
D6bluHYTxeuO2gw8ZD1FG2zjyQI2OXn8eX7RUkYeUWk92Mvb66jZAXcPEUSH21YrnfNYmzRpme3a
YTw6UeI8JNro1zFRoJnrANBKM4IdjSPNfj2ZjKC4oyXHniaURQDqt93yBY1bgM3/ul7T/VPmSriF
2Q8wCtuUB1w6HYu7tvvsrmPSbDaNxnq29jAxLfdzDcDus6uHvGvO9yHAjds6NBoz5bwuUbH1qKPn
OjbN4UkreDDWXiOV/iCtpuQM/uja9PZ0qwCHvHwOwYLE0WrwfMMp4lfH5TGXaGfZk2761HapFBtD
9FgbTxV7tTTm69obQ7e9xo27L/UsToO5XbLATe3469EyZpXPLJ3UWZsmu68xw0v/eKrKotdX7V2L
YZX9cfAWHVv1sTbcRyh49FSrv8ZCc3hvYnW8oOijPvooTC6NZv/1dULKPgXljbbdf4252JXJ8fOi
bT8gWIGMUGCN9nTR4+RVjl5+ZQ3Mr5TQTz0kiNPawyjTVv31pZeJhyZNefyvsfVtVlv+bGQYbbSq
zgH5FM59bdyGLKEDIQCGOmOVqgDSpRbTDJsUjuqzScLqGaYV6TUviffrWB4X5CoTIOaiKKtgqkPV
594Pj+vJpoFHa4lKsWEC/6lU7LAyptlt1MXNs5mrhyRR+ILea/MsU0RuTaGEgQodFK+H4ex0Zs8X
wEEBfGpDIRWklGY3T3VqklubuMf14DqEz5hG8r71jto0VNfJHM92I3p+z8F4b82hOnlj04EKmqL8
pYmqbVFtFXWoNm3rNBvNimaAR2G7MxXDeelTKBpJH6aL/dgWH7dvrRGW8OH7S1j1L1YfodguqEnB
S/gZdsnOEggepBY7nZIIwKu0+jDG9u/ZLUCwNUe1j2BOKAJMt9rrG0kMErREH4WHv5Ce+zMo4WCM
FYikIav5Wu0DHwO73gSDrirDCcTEu9Y48T5iQSDBrQJJB6Tc9/pZndGak5piUFyAneQq+2zUP9h3
MdmAXthUhnrNu+yIGbVyqbsKemw/uMe8hwBnGO9JOyRs/1z2yaA98164zzm3tNNERZt8hySZaJR+
XkwSzpSvjjjpok5M+XbCDcCr+tSXM2skm+EXtb9rovVeFxG+CRKDPdUmvMfIuJhtou4UjFH8Mv6Y
5/mNitAmllq1K23pnvscNxgSAbz8aqYBBXjbqM+Iln0DYTHiQif7XeUIfFx1Pbz2xW8uI07IrRg+
us9D4JgGldtS0S45sWpujerdyLjyUOfz2UJwNhKARHIFy8VUh5M3pYdWG5pT04XNFvvIYdM6TnTJ
3GbeqFL/Fo34B4CY6rbRDEVDnau7BfzjXuvmu5LE9SFHrfGCTCK4EtaUbdY68lKVJVkSfYC/NYdB
VE/9BSDBoWsQZJRNGhRNtffy0TsWxlRvMuIGtlam8A3ctIKm7w5WvSACo07bmoOd7gAI/0Sq6cdi
JnowqZIHfFt9AByuC1BnI4PHfWO3CnC9VMqzRotOAnAttCTYsXcGq71hw7ZRf9apPsGrM5vzANDg
qCwJD6O9rxG1toTVhCjcRh11kEwgzFKkSEbEg1Tf9fxHbyvXLIPnizhKkCV30Mv/zK5Rn6i/qayE
aYPmmnqaylp7mDA8TG57yr12M6Tgb5w6MAoRX7qijk7RSISRazy/k8CXJ+sq5PaG5e6tclJWTo8m
hRO/Y9RLgJmSQ7XrptkLe/rpmqp7Gd1UBqQCpSAV+gl2wFuN2pLtHKNe4AgRQabRCkzLymbJlHyD
CFAEQxL/bvMKl+zYPLCW9ymIFeStmh1f6D9NhkXMSBqe6gOmHLK2XkmM6H4CumwTJu3Tc1s4Zm6L
+5tqlEfRMA8mihnMQ98GVUdOoCle0TRVL30caxe5NI6JYaUDCTMrfKFH4dbsQOoJTWeHojgdc6/V
bqM0dQNAWbu4jH4rVB5QYohRFCKV8au3hupDImvOon3oCmzsHBdOkx5RA1FH6Kke4fFL1ALkme/s
SGRA3bOuzCu25rmPG8B7lqiCP+9YC4R6M0Euvo0eCfZG7yaqwtEDYRWWT1mDUArVDhy+mVxGkJc+
tllEFWwKu1SFw2NKktdzFu1sb1GfrfvfkRvmCJQZwBtdPQPEYBYAD8O9mLFq1CHM+50GlUn+GSAN
xsB+t60HnK+xHbLOjm8WUg0Qmi63atmBUO4UDFg0VUE+Er2YKAopLFTuc6qnxyjs9kKqMQ/mbkIU
LZc32MsPMs2tb6Enf/QmHRSoHlpHx3ZPSth7JyUN3ZO14HTqpPvRut6liplmzVZhGsvq+jCjsISF
6t8DQNR93XV/431gwAm2o61SpdPLgFfRxSF5XC4E4ijTn5njnsE/TETZY8g3OPw9smsnuxEBX0qS
rW50od+WkCjypCZRISOTqltlHWq3Ln0rteUe6HoJKM6zAN2wGOwgM5+cgqKUXqK5hXTss7I6lyxP
qW3SJNlXkzT3fVN7f2XeG1ymTpXhr9luNnDeWUu9BSKj/IqNPiisPDrpY4Q/Yq22G3bq3qEHeLa3
wIGCO6EkpYRs3joI945VkvRQzQ0x44s3WsNrNqBR5NBDTCbdSjN6K3LFPn819VA6n12byP9oN1DE
sPm6WiGxozdY4BjdHKBn7Xm7MAq9QHior2lMfQFbZl9XIx7F0DTOc5NQNiX6+J0V+raI0umkzsg3
IRR115Loj7U4REHVuaBbvN6M7M5YiJdmEc8xi1G7qGYj70Mvp6tMlpmbnldF8t7EhLp1k+2ryFFF
kDn8jGDCjopk/9H1GZGHFX+kmY7OoVm+WsZo78YiZv+9NKH7MnsdPDSpJdu2u2dOm54E24NTFjrx
xighAMDGjs+Wbd71yIC94Y3cUdg9DiCuyO8l20Fp7jMGlST22Jx1i8CZlh9WDJi9VKShCgNLNK3F
6woE5n8apaNe1KNtWnrYZRgCSa2wAqkx5p4kzYJfg4Ps+VIIUGZ9q4fYumK4BUcCM1APjnXUg8aa
omFixxnyXlIjFwSlj9yo5bk1p1dVzCPUjtDejKjSBNPSRaZgCnqTH8vMXIBmjsjglXRIT84a6CLP
LM8gMg7DBCMFuNK1M7u7IvF/Kswk3eiYaM7BipkTC4HfAn+2dYapgFMwu9cx0zRCwS6/eZTmTklb
f8zAjd7x2gBtWP4QQ5y9qwUuMZ787ZYhN/eaJXCWVEEz6+x0Mm4ox3O1l7WZWMIAWHnKJlzPRgMc
e7VqbRXAniFIgakpzNN6GVwr3+ImKo55UjFlj52zwbAbeAglBUBw5RyUKKbFTmnzXNiByZT3MmhQ
ehuAAvivDbu05e8hORK+JCRYD+ksPgRScIiP7ias5TaOM0JwX/BGALQ3qcavi/5vpgRZ3/zDvkae
5ZDvm7FhmQQVmDpYWqspJCEJj7Npjo74XhaV8Q0JeRQ5x4eeRtYhG5THTBJgobeq+9pcjAeSv9XO
OCTeKKjWb7xk9o4itq4JpbQg05FVkmqB8J8BYtw+u6Y+XbQseRtVdqmijpBRFFCGF5OmOkTXJm35
e0CBPj4VIKK86XY2BW+wXJX9KRyRTf90g6M9ge26SGMrExsBk3laW3D1Rda3mzKzvVdYAM5Nnd5m
EHyvBmAEu4jaXZ2k3yoCA+QrY6CVFcXUtTtnek7MV+UANBVln3auIH4yMuAv1qaIOiOoq7I/wI4o
3zqzaQ8jbJFg7eqp04I3biz8QpX2hXCZ/0d29kavot+TrUz7MsnmM8Ifr/0M2Nt07fQWIeVyi1qt
oTKMFKbTO9n2/xg7ryVJkS1dPxFmaHEbOiJ1ZZa8waqru9Ba8/Tzsei9ycnTfWxu3FwBEeA4Ln5h
1XZ1LqGBGwHsDCVBYi7j5y1MDXdAKtgJ2WQsgp0zj9mRWfSTwToHvfghy566ELDYz9x+w7SsvWYL
ZqZccHUhCIur6TxFC260Nib1CjAiXJCkEkx69EVRDP8Y/zdL8qV6trx29a0MuK9eC51ulxUpoQA9
Gx3ktFZXwcE/TThCXqzwLW5ACvivYxOkpwA6r90acIuG8RWhctQN8bxbdTUEIyS4ocxkwuDGDkre
i+CGFHR+Ckly/GNym+AGLsuajwxW+SUSlTfaquCSXSSazKwgwcLi7w11AdrXbXUUhErlPC2QQsay
2a3ogVsHDV4P/i5RtGUdgdwALNaRXZXvjpIfEjXAIfdPsx9AMS83rlnOKLENn2hriTofBaoomeOc
TdlFakZOy51BFjH4+/h2OYnU0kJ12tlOlh7kVyZoTbMBi/DZ4up3Dhr1LAojjreH5D5cwXD+6pbn
N5qRc8lRo5Y9YAkSuf8SjZkis6WF8Z0ks6w6h6Wi4z+z/KYc3GeAd8ZFLik/A+flMKoGxEn66uiV
5Z9yXDoGcMyXx7g+YckUvFTus+tiLaTRLW8s9e6M1AqeTIA+VuyvtAZot+xQj1M6HlW9/il4YAkG
YNRdDb+O9VQkR7JqsDEjqpyUPt5tjrLpveK8QjX40cNcPHpNyBO1kRA9tUnzKs/eTtyngXWf01wb
dOvWEKG3x9Cd7a3iljpM/9oQzbbtoYEd1oFQN8FBHpc8DYmVeHwmO4lKK7BC3Wdfudt5RZ/f8HX0
QJ9JdAkgItA2lHOF1zt9y5DMABGAOWM1jBHou6gc7eBIARLZNfLbGp3THjSUHV3kemPTsEbdHOI2
+TqP+k3u3HqXoJbuCiudDnKv5a4kbcH8v9UQX1kwAPJM5AiJSd7aHCQtgZHiGNJ0IRBNRB+H7pM8
+LVpyq3ZWoOU1Kx87iow7Ae5FfIj9b7m/rRBoe9ZQWeUa1V/tIttCHKX6/01c6efAV4Zp4zRAK3u
VavyFqZteMpniM6tPn3Sl65DPttZbDvnOZhBAmPHt1Ohc6KE26AnZCV58f9c+N1vkCi2V5Dd9VBf
a65PDzUZHEp7Qz9IFyDf9w658YsNIGv8lMLlXW/uCqd499a8A1V8vIMG23hFBGtybk5GmGvzMXbD
H0qXqcftDtMJ3nTHhdK9dS5q/5xhYnmS39L71VNqz+oJjcZ+3jdZeN8OugLMY+mHltdajpTYv+Z5
XTkjHBAmB2kJfZyeGMIwdVkagj4i7WTCsd6az1LBrmYqmPp+QILtIi147KzhMuUW05LqmDsDxkfu
Aq781+vaRXr1Q7DCXm4AV1gAKVvbm+MHV18AjEZh14u8Dd3b0i1LS5Lkllew+rP0SJY+O0ffqQYw
K+mzEyj0kVJfgu1tfddE16iUz5U3XLzG3EtLWA/BVuCsfGkbNgikL2TC3pxR6L5ub/jWliVPksHS
CtW+PzWA9M6hE52kzJTGLjW24z82QUnLU5PYeoyk1+iHckl+yFubbVnZ9t9dD7ZybPCn5jWAK7dL
gccUKSC33gbhvHw4dA+iaaAzUZ30Ez4U7NMzLpAnPtg6xqDOUz63Lw5jA+aH9zorFrNa4LGdvOSA
Uoa6u7MWrOo8li/54HYn05wZSjS6elCDgrWbHoGZHRu8J+EdTPliF2nOQ30IovLJwbx4e/ByVUmu
r9OWlsytmXw4pBjS9tJjPyiNUYJ66a4lpifQl8wYzpPcfTlJAZ5xArNCs+t9aPV7eUtgtZMr0Xe5
g2t8yy1ElGTeMuEafIRU990WLkXIDetiJb2yDg41JF7wDWOif4564O7ImBzlHksgjz1ehicI5TJH
ntI/8km/ebGRndR5vEvMEoEyr7tIJ6PRa7dwdkvUcw9hEaxfAKP9E1J+dpUTypOXGD19u7Bh7Gj4
cx68Z8zi3BWz7Cf2q4/n2SmXFrF1BqqmOleO236f3o7aoZ8g3m93scwcetJk+cxkbmYdfAu6kJBK
4AV8A5dsMBL3kB+VKuytQTkx0EUZNeu46pjJYAu8bnWeXOc6AcxhP/cMPRKN4sjeZziGraOrdRYV
aUHBnpuurZ0wXOrH2kiMk5xffpdvR+O11Z9mI29Pqmm8yFPdHq3E8q77FRtTtBuLAqV/KOR/T9C2
jkORb7+k14Ed09MSRxqmD2D8j1pm57Dz23x4QJDdvABNq27C2hmirrrRFn6XYZatz1eexNbHbA+G
D/RfKfRMc/LqgwVBGlkMx8DhpOAlcOnBDygEHktumTwZadaBytqjBTzYL/AN+W9nLhW2Hn17kmuD
Xvr77SZspRKTKv//UzFWG2EvPWxdvfwYSa5j8S0tsTVzjrD9YECLMIMMdJXOvqh4LEoVuew65JIo
Dpu8amuUfe2/YfXrh1J+57tRxnpsmbt7YAH3bAhij8GHXsavbI6wdC2vyVwgB7MPJvMHWiusJ4d9
cimaMFSPUn2N+ssXNAIM0gXpOo6Tliojui3Y8qY5Y8tBQylSAya2DMLk72zBipKU9Lux7Prry3mE
ifMwFui69cQb4Oknm12qeY9eb8Em1B+u/BCzvumurl5lWCaDOolJsJ56GRZKko0gNK8DCCBbZamy
JSW2Bdtj3PK2a3w4Nso/dwh10IfRZ0rH2QEEyC+SljePO54wjV/K1x8/l1qxi5RBfTeMlEe4trz5
ZwDR/irNNUJJF9D08gzCrkNyQ1rKP0fl6LWrApTTXNwyPXykggQwRbYp3AdOiBA8pHQr2OaAUiDB
Vk+Sg/9r0Or8uv76pSWvZI/tnVnHM2tjllxPzzv2T/773klsrSXRj2k5aD3ru1ofL/DxKEVjY6O1
37QZqVnpV7bRgxz7T3lbFSldx9kS3QJ5HltSYnLcv5713XRGakvFD5f6p7wPZ/1wpWDp8DGaq7sQ
Rt/yiuPhzF5FNa9zVXnhJWApBXImNCIm78sy2xZseXOGJyj0O+pUrUF0rSTdrZx8q/quRKK+GYAQ
Ygt+bdHyssh7sr0s20v1r3nbYfLeSb1/yvu/nsqf84XcX8Sg/caDi0Mbw9plLCwfri1YZ7Jb+t1a
xT9V/5C3zieW065XkPN8qLNeYUi8e00ZfqudF+6la5A5qMS2b7T0IVtSYtuAbKv8Ie9DUur5PYIB
/S+tRhIhKWyIfLyc7L0zvJUmvEYlV9IzS9lMq7MqO+le8bp174CpoI1vaWVeaOSSlp6fsVDAipKV
We66dOQHVjvvpXtg9R9J1gZl4L/pamunYausIUjvUpQzJEzE3w7/1N1uTcGRSf9WZ2sGW96H5iJJ
KR2DJmXJwoXpNaizeegcPZ33Mv9NABiwXJSMb0E7RKf1jZebsgVrt7ql5Xb9a1IKtldXkgELKX93
35L+cAbJm7ME7ISW8Bptnf06sF7L5flsRzZ4lTB5y64WCyPGskLybua4VZNjJZCBwZaU2Id60olu
ee/+uJR8OGTwKuU4Gw+gAp9rqBS4BkgNVsoNDSTH8uEqccRrX6Xr8rMkyy5yZ8qkz7PLrDq7JnOs
i7zs2xNd3/13i5nvhgpbVYnJ442KnhW9tdK6yJU7iJ4YcYRMio5W9jB7JdsxqLlo06O8ous6pbSA
cdbj5pu8yH+vatVqcMQ6m62Ths3BPM+uCRLBsMQhrUlQN+xW7ra0bwUK+mehtSsX3WFntjAgo0Pe
Vj4sXQvOpu7fCWfbYgMgUtGukbsqz6XOoDLpVfFWxvBMhE+uLw94bhHdadf1zA+3X27qu0e0Tl3X
uy5zFomur3nE5uTsmdNR7rJcdgvkB2xJubEf8tZZnZR8JHNuNaV4+0t6GOp7G2u9HTaGWMUFuf+l
K+LxbCAEeNRhzJKEeoYAaXHFZ5JSS2fvzHCQ6VlKPQ+Yp54keDfVwWukZWdtOYea1NlDGdTtTmrN
XTZelLk0D2qfAdIbhmLXRLzqEniZa+5tD4CnBqboPk3ckxqFVn5EMgjDZWb2R1YlQQ1PzrXRg+YJ
ThZ7zYjGQjzPHNyLYvU+9ce3BdH+KUAG9hP8m/qAatyIKgdJycsQPMoStifqERWI2K7ST7HnoCxo
dg9TjBaCA2zhpLO3f/Ysf35Oq+YXfMdLb2rllzE3cdVK/R95yZC8xgf+5gcqSPGseeu92frpsVrP
zq4fsOGgtajjDMMuaOr6az2D6WVKXn7W1dTeo6gDvCpCtkstFlsAk6XkObcq9JtU9VAhEYwyVAmO
GyPG6nFcSlhKwkxgwFEgTLRzU9jl4zwl1aPEJMiKwkH3LM8RFmYR3iri4FBWyA/50/DdZPPs3KqL
lF+mVgZ2JChxHJYF4J3rM3OLixjVaxXCp+FjJKqiYHhoswJMkNcOzIebwr2B1GB7zWOxvUX1a+qn
6HlYAogu0bOvJj+Q1VSuklVmmHSju4gqV4HwmWGxW+MEzw1q2M8qO6HPqaJp+2kcA2YQFMS2B7Qq
tbmXOZaieMjupmHoHrWk857mJagzYHs2bQt2NTW2glDP0r1WOriiDezOmBNmc+Ooowvj/zUl0fy4
pkBzoPzr0Oa246vI8p5QmYn2Vdju0D01jo5mmYdpanI03gDTF4Zm3mwHqDOwVu2g23rS7rCCRwYD
B/DSC8v7CqrdfbMEW5L2eU4K1lAHpI1suGmlfstnMzX2mmloNwmKKfhPZtFXyn7yYLl7YcpiM6IG
b70PYNS1x/57MuTfDLbSwYVD9+fdMuEzg0wErVBUqMT0819sd34N80T/PjUJaAUEcd6CMQN2jQ7W
06yxl2xNiXVXuXl/0/u4vaRpXDzyCDQo/636qRkVGleWmg+q0b/VqAY9uFHyNNhVA/VVqT/FPRtH
DmKPR0lKAVuhn5Ffz4/1uOsx7thNS/VYSzHli8FyLcexg02Wo0C7pc84vDvYyn846WzeyanqxtQe
HS+8QA7DqTNDFu3EB6c6bL+gDZLfYTgn63lrY26fmq495iqyNnsfi+U+yF4xKpxZtC8a5sq2eQfR
ovkE97x/ZOn4KimMdttPmNZBhspGxJqWGpLnGOXHgxL3TXXR48I1EKA2tB9WLJaoAoPuHv20/r4e
WFYuU9ROpMBByeKKDGYCmo1boZtKe0ZsU9tLUm5PlqrLp8oBE7bcH3scAbpUy0AvPtvj7/XvpEnu
n+2ihnO23D9Up0HkZZOHPz1tZhxMlFMkKkEVzDDct7S0trFFQvJdphRLSQe54zA8AZwBgRcMO3Bd
WCqUFZ2SXn+r6yC89PYQoPEeVj/K8iTl8RDWp1RHtamaFYcFa8XFLZz1wGsTRMF9twRDgu6Ja/jn
dwV9n2In8yXw7fgIhSG+K8cMD8MlkJjkmcyysWywUVSLtajBb/BfKsoha+3t6G7EHPD/ckjqDuAr
VO388TRtVyBy+zI+liqrgfsPv05qy0WmotSb+7RdeBRsO5pWCwMWRcqHaAlyBCYeJDn5PoqFkT9A
XldjFteX4lJFuXy3VZIYDnp3fPg69pE5OHZZVQnLysMTY1KUm/PFAoqPspSUfjhUknLhFtXRi4MQ
+HqoXO3dEZluHrsSgMbHguVXTWUM2fFlLuxvKfakIJdmN71rpyq9c8cIwImG8maXsc+osltxTIpQ
e1XLcLh39fqPPNTU18Eu1Fc9rB87OthH9qZhuiA6yNevN9D/cupWv7OBlnxxM07FZk75kKJm8CWq
lK/wkYMnKTTL4MEvYvtZykAKH1MIdZ/ypeZYf0kGzXzT/Kj4rCVXqcI3J3tVmwb65WNYp9N9H2jp
w7gEiPvpw85MaqJ2M+/os0HjLUmpA9GUjRzf/UtNBtxLXdYuYS6lXzKvRkdbM9q9JI2+GS4GrqmH
0rRQxN/ZVtd/wsYK6SJr1I8RhMovTY8tggpf77zwK78ABSsPduablxHLzOfSHt+A0HTfrfLn7Dbu
V0tx21tWRkgn2Xr3vZkBUqiOlT8jooOWbtj/Dhy7/Q5kSz/MMS7iduO/aYDP0LBtB/CexOKwPc5Y
w8IX/k8WtMi/Cz/k6ZYDKjab78vBq4/4tZUozDnFW6ZY9q1JuwnN7b5402FMf8L6fSeFCjC2NxAY
X2Hyqg+SZfsN+wvuUJ4lOaImcdW8KdlLso5d83lml05ScsZuUB9UtN50GNF3wTSDSyis0Lir0YqB
Fl37qLDZ+QOL7nF3AIuHrCfSssfKH5yblPSt7x1NbbBod7idzD49D4Ix0Zderfo9HJ/oJkknUm1g
ClF/J0kbIyJ8IHX/XpKzMv10+eY/Smrqs2f66/zZiMH3+GNwCaNBeUmzVn2IfGjEoY9d1ZBXzwB9
jshO9C+l135O4la9A6wwvOh6y6sSoypfJe69VJB8dBFPpVJnj5IlgYnKUWRDYKg7HcPVAvfYzA5e
pHoMHe05N1+apji5nVthWFgfkTEv7+zJKe6iDrLcIhZc3ikqQdNVLjKz6nSIvR7RcTtqnkLNwQp8
st5QCEu/q1blHdHNLC+ShKMDpF4vvpTmiCSl0YMlWKpp/eTv0PQDVZOPuCurLUDxKv0Oijo7Q8d3
Tjp7H99ty7jLXcV6NcPMeSgTC4DFUq2d1L8m0JJXPm3aA8M6DTciYu4SzFrq71nBa8Dv/idvqyIx
S2n/qnpdO//T8XoLAKaz46d6nJvHUamASxcu0neguky+RH/lqv/ZHAf7S+OM6APlenGfhYaNsnGV
gogb5q995b5I1dFI7+vI8L7VTa4e3Dq2HtLSw4ClrlFLQRf2M3SkXwriV8e42LvAhu7VkpfKHeOf
nQZAzDLc5skzu+Cm2E5yjtJQfUVVpd7J6Z35m1p6za+OfSNgRGaMDuNkXFizLVHdLa0Xz0ZznNfd
QdhSy3dJVhco46JRdV/Sp97bZXjofT2+1YiT/12w1pHicsuFRwL4GRn/gzoHanyQ8hDc472cLXZc
Mu0KOmHlmNc1KcW6pyXjiVc7WmsGmv5imYl1Vu0B7vZ2Cssx72zg5TcntJRjqhU6tlSDc7HA+17x
umnuNcN0TnaSTc8TPi6HvlWbz7yNKtAf1/nB2PkFbR7ld+O9uUPCkHQsrNPLq90W5i84iYhFmvTz
tD5e2ixxIKkE87Guqvox1tv6YhrVcIvc1sLd1y+xJegc9LEAq9LxwczUS2Sx/N7/Hgfj5yQylb8U
kJbrhbJcQyqusP6c0uFnqCjON81uMtSOtfk1tNEGZ4gSPEGhds/ZIiquKn5616exdWY5IH1yoQKB
cW4s1s/oyGx/Dr/TAf+AfKj8qQf4IINOYoTNIDwJXPOvDGVkvevfAqw5mvZT34FZRqe4efNa5oRd
X2lP4DY64Dk4LMG7cg4srvn+RdcNPKhGZ5E0UFPc4rQuu5OY49RsASKB8NAlyLrgX/NJcwbvLU+9
b9oUKw9m73ncA+R76zCtb5LsDJTncifurnrcI0ylMS67diVQt6Jxvc8BhPRdNYTqQ1+V/ueonr/r
VqA/SmpeEOCObj1JVU9z7iLN8p8lFfbBuU3L9JNZ6P5nf2YvsbCa19JwnM/+efQz53vMp/Lcjmp7
dtoh+FHo53qo7R8liCwsc6r6MgRD8Q2bu31vRe4n5pH3mDwUj7WvIJ4fQN7o+lDbrXlLQVSw44yz
7sJkGc+IHU28RAivGZHxl9gdWoiphU7Qfd4qNEZtHCq7s04DloKP3RLQMKZDgzfyQZJSwIZt8djM
uG1hWX0H2IkrB10FugHD0R1rd8WjsQQ2Urx3rmI85E41f2IV4FtXRtOPKVqAHi18DnSgkNxL9W/x
PEw/xjqy9uOSHy35/7u+i+TSVt93fc4DPG3fBC6Cb/85/5b/b+f/3/Xluno1wNz2zKOZW/F+YML+
Ug5T/aI7pn62lzzkMuoXKciZ/K55UgWhyOalXPI+HMuXEzkrxTvHOt9ECayFbelVjXqiZWR/56nY
R3u5edqqSeEYe96uruEbBOWTkrUWhEk4X6NWD8HR4V0/9OjYHLJRK54kGE2eV9F/0XdaUx31MFHv
gwoiHp2UJFBoV+/bJZCkbSiQ7td0Vh16pmtoPf6nVPK3pBwheWjb3eURgLYtaz3Tlk7p9ObRfSq5
XT977D9QJPO+J/CZaFRlfvV8uKT66Hya7N77aSBAx2qhNzxZrovhaILeSpGqEbuvsIkhHl+bUjkZ
ujd/RZFhOHecVQRPv0DLuso1wgw4X1+11gNO2N6j32lsdC3nxrziSeeufQY3YuE6YBgnvWnHm16H
aHYvhjviqLOa61hhATmXyZcUSNCj1X10AVnBRO+dq5maJeI6rf+SOYnygkB0d9AvHjZiyTyj6WKg
HYMIuWPuGILAi4nH+qxUWX9m8ocsvvG7MtsfSIwMX6MYJ/ika/unqOm1ixq32dUfU/MxDHQ8MZRy
/pKG6W9Ah9lvDg6xg78ppok6Fta/L/jJnI2xCx6romleiiUwVIaHYYFc4lLB0BcqUgNkw2rLRy2F
F49ksnocvKJ7lPpSDYOnI6aREwZoiNMkiyc7kHm8ZPvkJUCsA1+1Jn1GdAiDCAtjNKNTxxM+aPWj
FXTJuYJa85BkkCqM0ZzvHRdkMex4+87JhuhaIGV855mRdWXZo7h50zzcsmocr4oalXeZUWDs4/fR
fdL4SDwNjnuflBNerzWLJFGX+Ke4bVUcGNT65HrFCNEV0WUEoPpn9ifKYxo73YuP2hO6wWAH6XFA
A1V9/zp3WP1g7jy+RRbyyJ2567uQRamgUD837EHvw1E1voyui5Y3uqdf8Z7pd1U0jQ8+PlRIUOfp
oZrCCCUs9OP4NkH48NP5j6Rxjz5+ZN/YvW7QtYkWrv0cvYIl/R3Z6vyHkhh/sPALvdwKWCgPXP2U
tXyc/cE898sZ3Bj/DnBgJRYPIxMqe0KkE4jJHwW4RL0zf3pgDZgCZsMd2qjjc42R+qLGPyO6Vj94
1tQhhcwbwMyovGSNhpAM4n3jY4xaC4Py8ZKbSvTmK57z6GiwacUIPjR7KHeWP1z6dJi+mTZzJ00L
3tyCN0Wb8gLZAHX8FgEAPAbl0F/kKD1OrrUxaLfc0YYDa4nFDUZQzFR1QQZbHoYcfrtbs8wJQUSp
IrF3mfZSIpkfS7bqYyb6hFxgO4/kVZULD40NvH2GY+CjVbZYObZK96XDwPI2+mqGfAW3JENvm3XL
AabHkkTRzjtObYHP5ZLUzQnSkmkVV0n6aa3tYCfGO0weIMnZDpOCJdDzEL+n0pzKu9FLKhwsiEmw
1ZGY5OE0Tu1GB6I05KCx/g/HzQhGlRDU/9e5Jfnu0g4+AldGQrt3edshcv0xKudbln5rpjB8o8/1
d0XsWFfdh1vR58ar6jn+2RhCZT/nPGbHK+JnuyoukpKDTMN7bbvMe7As5YJ00fzodQ2UwjZvv/aj
U+2MwQl+toHyBqHI+9PUtFPu0h2gA74PtFyPqIAob5fFv1nMeEIdJP6jiuqYz07Tflvs7veJ1ZUP
rHPfqYi4P0AUqB5yrQpPyJnOu8RUq4etQEoZYP1dz8SSp2idvdp9ASKDc/NyBjlEKm7J3h6dnTPU
7Fn+9yIfTq2MCXwh3f+SglFFMHO5yHYCSaaDemHzK74d3EFx7rsxwIAI61AcX5Q+hEKiO88mSo7P
qb30vloBwsAM3TUPpi+WSql7cVgqeHBUjEtiFan/Nbnk4dQ9PERLIHlAMLUjvmjsgiylW4HUk7yq
VrOTOeAKIMnWNvJjhCzMoYsnlver+o8I4oJXqPV3LZigv/Xl9MUpmbTXU+O/5nPeH4CK9S96F6OG
6YzZk2sgqhIj4vYwWf1wKUDVouAYgdnHtupqpR6aIEsvPjhq9JinanXKmOs+q2jtsmLA6nVq1QoL
60X2mV8X7lnzdr8mNgoo1myaP/AU/eY3qf2rtPybykJmgBIOvKakThhKfy7K1ka+j0UGNjS63+Pk
3ft5XvwymvinYrJKTW8JgB7UkGX1uGGZSC1YSHpmczZ89uuhQdOcCYSUjk5Y3oUZVEApzbHwvPf7
udlJaZyGGZ6XaMpJ6dTa6WOtmD+S5UzseORPaV29Sllsuqw5IbTEmDx6KltVeYxxEiIeWHP0JDEJ
1Cz4Putqdd2yJIYbaniI8fFZj9pKVSdzzjEbUTvJc5oQuUm3gXeKOOh+q7ddRx2yh8Ys7Js/69Sd
Y1ypYCK9jolXskXks3mipdqd53banQqPCs56pJ3TGakYKZBgdFEN2itLnVpRpuq0HaP5yq9yLlG2
++9p3lWxnBgOmZx8O1uPTce+d6bysJ5Xiv005hLvas62ouyxwzIPhu1BBFtOrww1FEEYrO8OlIL1
kvIDw0z1T55pflnzDPkF28UnL6EJ+k6nXpuwPfzjf9pq/31e7c8sQLdh/Q3LXZDYux+7/Lj1N0nJ
etGuzJ5ihF2hip+t1lXviqWaVPDNmmUeiUqJBJPcfomabod0w/CHx47Qg9INJ0Yb2KmNzUOTRNW+
xsAiiKCaBU3+0yqaCQ09MI29erVDfz47XvcXsNzpkCKsqEa/ej3BOtK08aPw0Afzhu4apu2fdeZ7
J8ZMdy4SplGlRwfNnhYpW++XrWCRHXc7paYjR2jWRA7f9VhjbHC3cuvkC/PMCyS8z2bTe7ue1w5d
j+mt9ivAxd1nLRg5GTQ/FLGTx15t7p0Y/mUF6okFnWPK6lZh6j/DYrhX2PWcCiwRJyQYymXDr1DY
dEjg+17gETNN9ZK7SNFe6jZRntWYKW+Jn9Fz5d+ZjEWwl1uyhrGHJpUmD2uehonLbi6G7LodFbCS
d8hqJJfwTVWepQAO2s92hnFVtT1Uzvm1qV6b1ByeBwZCrVOjhZ4zJR9mICOIl8X8kOCzUmKygkMO
tgdV56Ds0I67Eaqp6YE3tNLHXhtxAFuCKfVf6gEef1bcOcFggfonKFgt3sMxG096gdaY5OUoMJxn
XNZYMP1PXjczkEDSVD9XuOgVruU/ZUuAHIVXOtVzayPXlLbo4oyMYZ7nJYhSo7y4kzPtJEkPYjzH
qFFAGGrWrC2/sc2vkdUaN8lylUpHl2ycsQttiqPkSWDovs42EZqNUuVdAYp5xtSsF5ZsSy/Y352K
/CoXljw/HHa21xqHdqrZsV5+pBRGiZrfWTYChEuWxbL6o+MohyEI45eiPBYQgp9bTYte2DP/PUaV
fx004wEh8vR+xKzqWQJ3RusfWSvrtOWlU59j4oYyf6IqsQKl0TfwvO5uiZVYzyz2W+uxXWQf58LH
/ShsG1y0XCZtforH0GyV7nlN45BUneoiNffgfCkPS0u/WwbPceM+zR6jg36u2CuqOvPZ8xLlyYru
giVhRPHfwWjV3ztWLW+TmS7TQvg+uP8BzNjqjQkqR+lM1ysnctTCxrsiesbwrnssi+mwtqi5jAKw
xu0OVeTmqaiz4MVkkexFj4vX0g/GO6kmAUMyfYctUHmRpNTVUFk/WBXIcTlK8mBUpFASkgfmcOPe
UwPvOc0N7xld7vlmGN2PwK9RCVnydSfrcZKKd37swvyXaihgXtm5Dx+kBiO/ZzXSjLtopv0VU9Re
lMCznyGLOs84iFVHLXTxMhhn51kKtBZxT7Vkc0aSUoBgivlYpQwYcd5QUI4NW7aSDWPfR/S/SW/d
b3VD1k4xM2ucc6pX8cmdQEwgZxm+lLAhDtizJEfDQRlt77SVfzI8A+Vw9FtekHqOXsy2gRtqJKwf
jKyHukaKqdDiZSIBY5cZtyzcPPV5ZLRRBtjhKZiF+ItSn4/w8N+xJYm+3te8xcsPbw0P/N1ireJj
Dn2TGHbNGfvXt3ZhCXULhFFiEgwClFwCJrUAJyUT6dru7OnseI8xgi/F9BauwKsF560y7K6/qfrM
MkvLLHYhPmwBY2SoDpLOhPXQm9lXcyEedQuTpl5+At5EMI9s4R9ZFcJuqEGyKIDu7k0CvWrHGYOj
etHf+G9UT71fUaKjgdHkyD5Kcd/PMEQlGiM7g+R/ErPNgXA+m3ao7K13zJ2wIEnQGYldmy1EuYtr
MWIvd8uqzBntE+wOYJhBXzCPymQoUOy6v6bO/NNHLSItqvOI/dfB0l4DfB1vRdd/c7itdxF2YKdW
M3+Ek+kdxwVVm3Cawrujx8mO8n+3uy0xeQLsYYVHM+BeKbik3amdfqiTwLy0GLXdbKMorzaThKSK
652idufBtD+n/GvLGmHoQ+pQecI0Aa1mTO4iSD8r1iGuITEvpLR8QVw7y8OSWIZow7FCFoTvbq/d
GpQtgspmo8soUeJL0vH+3Y2Bosx9s70GCUVH2ytK5rPez4JbFVq/zCxUjoZ1Xwz1eGtCe1gDw4zG
m68vdy6bfmSaXt2g/FY3L68QHZdo7nq9dpSoWK9KTILE8SvQTh5qGAt2vljsWEqjgqDDoOMfG1bp
Ofk1yhACWDiiy9+UQP7wluwyA2UZDd9Mf+EwzQtGUW5HIZxTibYzC1555kyH7clIO92SEvO0AXsr
CLx03gU6gQTGAvvbAqszw3NnWnfJgr2XdiBBtCQHtjhOc9TcS1bpW5g7BC6jEbE16MXRwFZ6nm9f
FJ9SralxHzVyOGALa2yNOp0+XBNEviDJc08XfYjKxMZAAknGESrEWqT8rhlSDncYQ7a7uXF6XFGU
eLxz3OJgYNPVFuO0CzKsdUP8qQ+qWzGL0VX/zNrPn146vmnlIqzLeATf2ALDOaj0E1vnRz3r4Y0m
D1lRhTs0ytgoncvw3gYL8xD43Z799mY3TNljpvGJyL3KOniorN6pVbunyyjZQmdlsay6K3IDy9R2
Vl9g3+uXecBByHbxpHW+tnWbn0w2YUCxdz1eLE1wilqMKM18p/QZ+yPABA98cOk04idT1+z9pE3K
0VdabGF6/YT2P/J082fDTK95WbJ+hyVR1Jjfq6HCs3BKT8gvRUcLol/RdvdhUKs7Po4wk8OiODQQ
MsLuHuFX8CQxW7qKytZrELOoApdqjyhbdBqqxSO6NUDhskTB5vR+LvUBf2O3OZRIVDQua439+Ltx
uDFu72GVwvFz790HUxLvIwy2/DxW0TXFojTSWK7uVYRvjRh1fEwzq/537MPIVkFS7cfZcs8+WjdK
2V5aPeQmoEMXmTZ32gzhijeDCS5m+OK5y9IlRpCMx5o/HT7dS9+iaWjHOPY1T86GMkEEVsD7d4Ny
ZkQx79l//MHgOTy6E/z9UrETtImA6bgzY08Tbo6LPBrwTf54kHvTJXFfRiSQLux4qveAaXHPcP+H
q/NabhXotvUTUUVoGrgFlCzJck43lNMi59Tw9PuT/73PX3VuVi3LsmQjaGaPOeY3SGDQKz7ohild
ZubHGGCwG7s6WVujgDnF1FOi/RsismU6db6eQWYmh3ORrL823wyqnhtlyyZbc6Lb2hy/2xI6kskl
GhjzRFjTMtNvTBwSc/RMhAiipzrvScCVzIkxwR0WyAmWYCh8zfUikMMVKQJr2Vfm8BpxvwihvPrk
MpMPWtLCcXkv2XopTIh1CnDlLBC97PPYatsy7qP7BeL62rpfTUGqXqzHn8ukbQeXjeBsTOG1AJyk
lRzxym1tL/nR4LD6tSKb2FDrm9ciWCBAGtqvQ0QiXCMrPVgGSp6X6fcQF9zAWoowSqanxXC3BOFi
H0mwYmlCp9vKDknLv/PWGLdrq8ZwSYpmq7kviVZVvp2V0aYrKvSZqdraUqtPa8ILzgPKYGoYl1hl
A2jK5TDqn+z8k8BbnGkzdo99TlRrR14Xev5Ges27MUzgWQAkuRahx8P0giPXAnaUJQEpnqVPNWgE
K/xV3yMw1R8WVfqZk+xtoen+BLJLZuIFkFgrMEmC+Sqoj1o9rDLSV1yIobox7g0rtvne8hp702cU
tx1Qp/onW99WMwe+ViTfmHPLsDefiVB8nvBL0nWBljofPZCp197GoEY3RGtTy+ggmWEClpH5D/kG
hIl8z2b7tlY07QvvJEyeVhrz2dKp/lnTs81E6vDQ9KdoHQmQrZYd8bySdNkq2S9fJGejVz/l1fhh
jATK68NyJzIq/3G94nprhECi0Wn0CVboCsjkiGcYsGHMORF09QgQLPucOEh+1xAKrFnaoVEUWYkw
2mDYcez1sHAQ/IkUOFrNtivt6J5sw2FDaycLVOs8S1WGVjWyEGhgaIvijYz7IjQ8Gt59N6R+35ev
+EUZchzYQ6s8JS8J96bsCBK+5sTijFabXitegPnfg05z/f51khDo2jRn7n4+uKn5U2v5T5ma331r
ERbYQebX2UOhcO+qeVy2bkmzIDXwsrsFPqJkid8MVFBVAvubl/pRz9rb9ipUVcu1Eftr9Q7RCzO/
cIJVtp+ED/eu2yhNXsedm8uUZH5aS9SSq1G3jdWhNrgplHiEJPA+WC+smjIOMuPQlenFwYjhN0V9
W+b1v9JyDm0rP/uUjZcSd4lblKHQiz1GFfSgaCCvZY6Yq3fnm4E0sxhUddjiQN+MVgaRZ57yUGqk
0ZvasPiaXakwsrRvF7JREk0Y0VNrIwiVMgdH7hbVPRHzRhu6FDtUgJ29omQm1XOl9K0g1XvrJhL/
MJ6V1OY00+o3T6+zmymIE/fKEHuYrATaePGyrEMRwp95Srr1u1by1ayX+0kGZinbrYzVeQXNmUvI
cz35k4aU5xqMtVv3cAZrk46a6A95FGHTlrs51UI3Jev+fUmbDy8unmQznpTE06jPL8lQ7Hs8OLni
nMiGfguSDTTNdEoAB2JoA4zWFXaYN+zAtS60Oq5PqPJ2sW/7ekbEXWDGwYcGGkB2RWx/LIP6IJu6
9J1Ce+5dQDZDar73Zf49g9OzWvXOfNkvtl18sdZundLDKMqnhTHyoNDrh2YEXp7CYZpyHNUcj0dB
iNiupg2A589CO+rXHQ1IYGr9IR7HezKNyBB00cfnwfntRQ+agjssGdtEvVcC5C8AZV8TM5GXegW2
qTiZQ3Wfg+bxjXW2N8Lzdkp6h/eyB9AHbehQK3uAt59jll+wRyTkaJLGfiQUo75lbhgLnwM23eSK
bCKUHVThwf7Wy+GU6/PbyC/F1u81xYQB6bN48TrtyMr3iLms8cfR4dDHtwbJ9LVt7oZs3qs62vb7
fq62PYeFRYKdP71D5dPbS6n/Z1DATnObolLtB/LU9J5gMeWd8hrW52jl9FOq7Zxy9c5u9FsURCjn
+NMq1b3KcTiZ3nA3ukVAnsN9M8Qfdsm+kREyohvm4t1hph4+aT0FtGZIeRBEf66cG3QEwMZXlA2d
MVPRqI1r6RiMx51gn3Hw2C3X5S3Rox11QKqjVXG5jK9yQFReC1f5cHguRaZ6v3UgAuoCw5FVxk+1
LH6bQXV+ORRz2HojiZEMHXaJfph078GxKCKXBHJ2FU9Hq6fKbsboYxy47tbR3Epg3k4/nS3UO8gp
eQjiTmoF3dA2AiWKdwrk7isMQoxOMRKahXbYTRYH2eEwEnmysqAbZTiajsfAv+v6UzaXYfnYlzCi
plzTt6YFs6Hv0gcC4IcItj03OCrJe+9HV+N4MgCRsRuz9240PGliAbvpjR9igDS+aCm+l/Gj671t
PIEU7VMyir3cCwskgo4GR4ExPqx0jYuHIqwVWdDGKAKjrpco1vm+XCf3QMjkq5MC7+EOPk7NjzFQ
Gy8zl2cNXydLT0KrSZibYShmnC5t+mCw/IRMJ+FqIr9nTdtTnNb/CBlNfGGMtJWs56h3CSqpvgzI
de7aMSVhkAgWpS75nNV5jNujpFiMh+p28mgaki8C6urMANELtfaLS9MisONrVoSpvhebHUDuTurW
9bjVyCXM3fGaMMjdXBIglfVwVNvX3Gy5OuZAdqt+sadSUYwXuS9cajBZ4NuI038TevZwtOsrIctW
8N7U/GzX88YwbUVhRWhG6sB2kOOdNqvmkGr5nRVTkJNJW5l2tbNQptp2nSlok2nHkLbVyzJEEHqW
SfwF3wp2ao5nLzFargBOGu0fot9nWueHSFqKZOCBbuVt2YAxA3Ev/AK37X614y7sIWJ6cxZkq33u
Rg9v6vhrazdELZ9SglkrRGiAj3jv8mbDKONdNgmx1av2HcjCzVitEJ/rK6L5oxUEVyvPYFi/Tp4b
4VAJ4YFyEQn8Vo+pO+sUzCQW9MrdYVqyiYZ05iCTDPfIhakQ+zMbQUBO80JmuzS3wlqeTF2e2owr
MOEI54JQCbqSv7YTTWExQBwuN4khd6lUH6u6wTnzXOBI9ckFaTelwXEiSvyWSQxsIyv7dcms0rBc
JXj7VYPMd/W2BdBD3sz+qBlbSeCR79nao6jFdgJwe12kah8OKqNQCwbq3ZUuR/pHzsKmWUfQge9T
Yn2ZUlu2kTkBS2aEFKIh29OiAG9HRWh7nP21xuwAhQmxiQnzK9T4Q5rASMqtf5YcKl8q5H4bahLr
JhKiDV7Q1O9TVzehyjlhTsqpr3mcJY5tfiK4/JKh3BynnK61SeN+IaooN40HgH1liFWGAUrLCPW8
tq8/sEnRiEPTpLHv5jthw6U1lNo7xuRSB2RNAGquh54yvGVGC456OGopZ1vdCb8vmuesqBhHkjeA
McO1pn6eB49UX0QKXxbJbiZxHGrneiuxsDfiZzG876ZcsxAjW8NpOt471fzu9PM3JNH9uiyBNI2P
WqU2tOQZRC/DF5HqbPgkcxXQB9Eb8Tjlzv3Yu4xlZOV5ckcaKK1OI9t7z+yBRPvSeoqGh1HooLph
iJIgRuKO7kShSqpzYYuTMCSXbjyQ50Qfo9OdS8OuY6qrOUxS/Y7AkWdzIhXTG6ttnCwPSWRPeAGd
exoqBLhkEczm9c31HlypYRIxryy+clDBMGQU2BSY4OviMDPrcIFiS8y5P3Uj/YZkpzXVuSqeweZ5
NDujPedk0DWJtVGZwU5sMniqmVYbzZRW4N70McBORD+8C2SDeyOek8rZzK3+phUFrZbR3EUK5p6K
CMMrwKC1zhjE0/CdtFjvbetAfdFXBQXG7Pg2VSW7r/mi5wcqaRvqcEFKVeoFRj1J3oY8hMLTgghv
btVaRuC62c/iJG8JfcplGctAm2ADZp65HJzltRZpsYnMXSFoSFfMoTKDGm8kOTC1GN/yKr4q1Oz8
o4xPzZNdwA2BXklnoLSSV6ftMoZIF5k/K8Xd2ybVe9vMlByTHGgT9rSHE0KiPceDofzTRGRk5Elz
O8TJ1iJIZOst6tjk5lehMbCbZJDfr7yhdvjGkfRMQ7zeanhU/JYrfuNpDntDj0tpnvvbatl6UICX
BbkdP1cbRnkMna1mLLBlEqGgq5X1zP4VEVpImv7UUXHSHQ2oedaQLBTZtJ7Sfp8A2PAxLTl+V5s/
swV2qng2pFPt4tr4cAxt76wK/cTDzWM1P3UN6hRe9w+8mU8q6nnbmsntCnIYsm+eB6TBQiFYL11C
hOud4m7KpcjAYfWJJQbr9/SPfMvbyCNiOWWNMgg6LyfnxTPUcemAkcCZI0ve6i5TJz4rPiyQKPdp
7pk77Rq5nDTLqbB1qO9pNW7TlH2aTu3fNPML1yg2EEz11+VQbrp42fFzdMHHGPBtciBW6Dk3TC0k
AWv3wiBp5M9thHvox1OvrWu9om0/OeVItYkx1V5xnBFdzejEscg9tqksUZFFwcu1ickWrbftsNe8
69L8aA28VCWeCQTbh5qD51ezda8VOZKhsN4m+pZGPE8h6T9XnooXnxJbPMWr3BsFBbqICeVjdaIC
gLTHHtY1Ybe2o4XRGJIwgtWdl8T3zS8Lb0TnZ2ayUiXTfSHYqcmOeZpsJhZF6G9JR1DDYtbkQc1P
AEiLLR6uu8yZTrQVGPTTiltRxEPIJvA0X8mti/VofMaV++mM/Uuvc2Lm9gvZF4+mrEIRk1NIBDAU
cIJkl5u+42phrAuH+L639LdxsL80Z0JXxunWW2TXZTpiTMb931lTi4mJ6dCOt3kLB5wFABvcFd5s
vEfXzaurxacVUiFI7VNuyhXhrv9uWrVtHe2lIJLYdxJrDuaawlu3cTNEnC1UMWNVe4yKC923RXFT
R8NXJRihSMYVKCX2p258dApxtErZB6Y2UlNV2O91ANUq07RQXPN5R8/YMApOFH1WfydlsgdccdOl
yVbP7Z/E7dCpOrqAJKkSpZjuzKW5zSWBol1bHJqJyNRRbza4wj9zo8cuapLQbaebLKfxnA3436IK
cLC94Vc4jsnFSStMwvOp0gz4TtJIfIYeo9l6iAZGKKLo31ppTyZRQkrWyZOWf8BMrOzVDLRYx401
m7cL7LHQGoxvZxwOppc+1jOddSYAf4boerCT4mMxpte8Yq6atAXoVzV/czrfLvl8rjPseVH8SQnx
SbBq4jv1tLWb5WNsrnN5OjdyrfRwBK417HETtx21+VWpVDu6eEloLUizemoSAG+iJiQfnk0iRd5X
p7IgTqm2H0p3FnTQtfc1nk96C0Laq84mS7hw3N1Q125QzkDuqmGTzulbWnQi+NfazbdtFV9R0+C1
NOv7Elrj4JQsLrIjbckewOMd12reROTH43JiVttojswZPZrahDmdyV+mLPbLDJYwIRs0y3REvbGa
OBvxnK/CCnV6qjC4YmZBqjnQg2FVGUmJab5dY+fIBOWnFO1Hsa6XCc4XbTV55gp5lTm0Nm0MvarG
g+nGO7PLAmceMRxrpEVl6y3DSzdQa9dda1sbG7wB9x+DPMoicE2urmnVpz2ZDlD0sYErdwSyzh/V
WN6DchBvHPQU36Ki4yyuzlbxMoo8JED1rkuGt2SiBX49BdeFiCmMJfo2lpwozE/crkW0QxF/i5zh
FuX2EgHKZ5fAHFrRGhtSiI6FKB+HxHwvlRRs9BLKWuapXA/Kkxi4MVbp459VINYRZRCPmz27sUdC
td+aIftm9/vEFOhwAJtPpvIahcy9vNnNqWuid8oD/BgJJUqEUH/SaOR0BmEr42LnG7c097iMkPWy
xaJkaGPyIbVT7TTaLXvNV1Wi7a6jsyUvuwprW87s6ZW3LVdQNKso8n3Vnatao0HAC2zcXPtm3+sv
zEKINHL3atWYmyxBVhKSFSs3vpnSmU0j5AR6+1rQZDaxxYu9W/rSuNEKOlgtkwh0Ihw2am6iM55h
7JbFaw+Mx6V+t5DBpAyrfNCWHmi8k/e7vy//8xgY+ozrsi+i0GGEAxB/Y3KvGggbd8qaLINr+pN6
c0UKjJsAC+moJWi95VA7jKQz5PQh0ZENgf/UsUZtz9+zXQ0K1VFEKH1A7NnavKxF1+8mKvRu5h42
dQiQ6fBIvvDnOBTXyS7uPqs2H4QxeTsn+ueQ2RkshfGJj4x7TY/dLdNFTM5x8a6NAFVri9JezsZv
VLlcNFTYZRR9WZkYAyQiNwQbIDwLiLNe8TdJliW3vUnna8mWaMfEwcMXOd+JZ35PPfbthUU4GqMD
JGYA6ShWg2e+ejnQb3vbLNq5vb5deu3AWBL71Az53nNf4OeBPaxIllirYFqy06rLh7K5NJmY/KyY
H6uY7nPhuoeuEUiaziU3mSZ33J9O2UD84/ZusYv77No68LQS2VB1R6HHc9B3FleERwo8U2U35GNU
YRu3ih7+EFJcz1zW1qGaBIE6Nru3vRUnAtgEzg5dQiQwnAYmam45EBrjbpPZzaXLpjdVXoMWVTbt
Iqv8N6drfx4gbcTI27rNTtmKPW6wi0V/wLI2XqK/pYtz9uJ/Zm/Rk+3IQ3PZcDapW7E8Zo/l/BJZ
KXQhlz1aEluxz4i1rwZYDqpWgetl7J0de/bpqe6yVDdec4/VGnYsu1skFlWSD2WkRzGivshJ3LLH
fpJ6+dqXbrHROpFitIjfYIwwwu6aO6aZ9ACjB8vg1XToEDuEcohINQZX2XMzmQyrm3zG5rXbumoE
Q9p5viPIlJ8yjxa9sK3uys+VSf5yRqqMJporIFQYcafjPg+KPZxG7pJbFW6QS2kw0TQ9GQVAQN0C
+TLVDbYqBCu7+cmzFvZLNe+LBZ3ZKGzvYIrDUA6jv8Q0pvoV8clx8s8RkY+7Ta35FaaHvqiTQ5xN
1wLafLcZcfFRK2NwJ6q708uSxoppf9XX1lP00aKwBEauUbsOpx7NEptsdxMzGjhSjNxHkrOyqhE7
R525k+l2Yr4uwKPSbLzKhpK+0PaQ18SasUXxS9dxpl/GCQMZId91CZQKyjtfdfl435KZHvbEG12B
/Ed0+XNst0ExotsoiBrGjKxJLdUcsqmF+MEdIWlFFLRjqp+HWd+W1JT+4jA5na4klgv94jXC2gl9
bLcQIg9rmzm+zKtNYhLYssbcHOJY9McZvT13MbhnuXqRFSZTfXima8bnX61Yf1Bko7TPbooaWZ19
K5zaTBK9Mm1hMUCRaKv0NDj0T9sO0b6xlMZQLDzIwis362BxM577NxA9m8q+1p81o3HrdLBzVtIi
rV8quVp7x6xxM4t6uRH9tSfUYachfgMPn5N31LUFeeLMbmxEwmmhzYIB7B4hkAuNbZa0X8qiKwPH
qKIA5EqFl5Op1yYLiGyrAEBdL8lLoXiLfOEStorODoQQ1zyF9mSL7HWQHNvIGOQ+S3MMTFz2jPm8
dJK/uLV5S+aJUGJiybJGS0a606vt2RiL8/IE6lMd4/peR0LhjKr8iE9lk+Q9uO++Y7vHexvNsiVo
ZKLrTJXl0OvZSLepgyye9oKNO/HCJRGro6h2NIstGDFbbzrXCeEtzMp+6lIMD6UZbaZsebVmpi4n
Z3ruI2Y9sQF1u4ogGpbo4aLSlSdp/wQpQcg68VdjyTF03PEmpoeKcOiZgFHiBdlcNj/wmzlES3Y3
6aNG+LTLBMzkErtRMZjQNvhpTRQ6k7CRkYTNijPZjsCtcSEx9d+cxTKw3KjKPAAqqVfKCptzTjTG
j4rtT938N6n1B/QM4RaAwu32bu2lDhknQoeOPoFv8dPClFu9YIKCliH0mp4hE3QPbZ5uZ3rMkhSf
LJk2faK9e51wN6PREbiW5vWZzp+zKVaXdDxBT4e2V6AbVDrscxjupWJlX7sD7CMCmBh5yG37kFnR
ciMjnd4GWx9RYclx4lptNVjw+JAfB63Qt517B+OCwlBfXiZl7NdeRxVW3fMw0RGR8xCYcdUHavYM
CsVi5bePz0k/vBeSFpn1z5zSO5fdPptg7orTpLAasR0YFQ3oxNOo2fcdc+OXmDwSrSbMmnCncO61
n66e3q2YXK8iOucj3kox/swugn6TIcHjrnwaEAXIe/Pg/lYS8cN6niK2hxn0hg0DOp/adXotcZaj
coguKLPsXhMN9Hx74ZRbm9qvsaKExsSez7ky8fum+tWt+WuYdCoWOe8N1p7dFbo918UX3g3SK6Gf
0u9lZ2w63QN/UcZZlWTIL3axS0DgYjYMcy3blzqBzl1k3bW9l93UPee21YYxB9lfGg97IE1wo/Xs
TTLM823jbizcs6GrBGkb4+ey1BfusBlVsOWLhvG5rq7wgTTbJbsO7A7sOwhtwyC/Nj8ZQ1ZsFbJH
U/eiIGmRXpPaTvkfwkkR1+Olkkzmat9o7fOHFu/pvuqgncTt1NNmW1X17ThXNotga9T1GOsmPhVD
X3ext/aX9PqPjfpW4qS9+XtIFi1RRigPTS75a/trBE2k9iX2Rzy5Jmspwequ5kHx76YlbFrW4agx
nrIxzTgP9NcevERomKYTxNbeldIOxeq9xmkimHJD0677ct50ERuZcmYOIvM7VbeHVvVPk9OsOzOz
0s3UFbcKyxi9Y7pzVle0Oy4ego3dMYcjrOjV0omjhGONZUofTAXq8Mbq+vF2atyHouKAVmvhl43R
3Q7e0JDhvXW56bsNTJaB9gbUsUsXLYj8yIxDor7m0YAi7tCWz0bjxZI4C5v+o2khuTDRRSlUbrzO
uZR0xMJmFX1A0bqJGB2caLHCzLkGbcy/WbeEkZwG4gtv8m5UW8DfOBejW2+Nz7Fkr8K2bJubTRLM
Wo4eY8w3BvkDFDnqlyUXeJTj3hlWd9+OOTKMjF+Khf6n4L4UQ5DutOWfIj84iyzjNrWtKRyqMt5q
BckIreH+c2w8muXwooYp8gUY5MBZ9MDpF9Zna/0Ryt13FjHZ2T9HcoKuZfHdKmZrdWeg9tMIMaqW
+DhbzXOXY6YYOLnM/ok5jqPX4fCJo2QTpR0Uj9H0HU98XydOKMShk/SeaQWR6ZxMnNcF/ZfNFMuD
h+XnhkHFZ+MaMx43Gt32mgPgiJ++YNiSOaIa8XWrIheoTVY8eZI+temQUQQL5EbWy2Wy6B7YInpP
7nCgsKoE0bxuRhPr/tSdlzEvdtgyDssUXYgLYfQFLSI3FFYdh9eMl+W1rOzfblVnIcYLVSrY4uSY
RzyDs1PDENRvczFydl+rM/ooF5klgnK2L1FOrH1rDwdDkYNeqkdtWY3ziBfIxAe8rdN92VHiDp71
a+bW6Feyf9XqYUXnyrkZcNxMJjNbTE+dmxwHemlobp+mGIaTQVhslrjLVhsGL+zXOvBEwtmS3heQ
GYKYtb7udmCVDngmuZXnusl8f/NRSOLEImWROK39xvb4mYv8a+iSlbPf3M0tn4tICS8kb30r1/4j
thAhs+w6Tp/RQbPIeDJrNw4EiDIUBjq2Nod56qYtxidW2JtsyJ75/B+cr67pvDBGL0CmRfTvPd3X
ZrZVdvyrevXQm85vUwyv7tI/0oWIAjPT4OQ7BGd5EKXaiO2AMK7uHfqoGqnBUmDJJvLA9cdybdny
63Sdncg6Akr7MqLZDdoKn9i1m1UNjOezUytCYncOk5LAH24Wa9k5XEFVXO9KFu5Iam/WmP4Dblah
PLdqV+vY2hh/T7rfyulfyZlCja7qSyu2RsSdkzUdurK3L8UE/bj6MnMXb7rajG6KpU4XDbkMzJ02
1/gZbcFgFxk/jvlLQ9PdJKt3VljSwsoAjYD1Om11PL1ecqPs1fCzNDk3tUZqpVWeJNNqedWWu2Gx
9Q22OZvqYg7GSu6MWcXQxpqWCJb2weSFIaxx+efipmNTGjPRSbpjwuC11w6s8LulyX6Tur1Cp4aD
VWn83aRyComKQ3nLJuyagbbML8aaeEeUjUD1ZI+7dmpslFM9JU13Z40EQYCp5tdIw7nE6+qiljPv
bZ9lzlaopV0epItOcJWVn2Dq3WP/BvqnGjpWiiaGItwJ59SuHbRmMzeXYdWNY1VO27nS4rDNKcqa
fl9XBnUrmnBapXx6qtq4yXpOSxagKGmrjd4MN7FLcHusE7uA48jwtH7jFRrjytNbobpNN/WUAEN8
pxkU/XNV/8Q09NqMMEov1tJQW8xPObQXoQ/70iuWzWBQ7xZDLtGDLIaFCogs0Xw3xNZXI46xxapJ
TqBDO+yfh8ehFjZj7pP3S0bKJ+KXaN0XOig7RQwcMy1Hi01pElNGqNi8MLBySWb9ks4jbg/j0MRF
uTWQB2Qp75TpXa08lKNNS5Digte16czXXqVPOCwpR+FQ2cPEoEYlb6vVeoys7EGwpmxdZ9zl3brz
GuMm4k7OsGgw1jTIiKbcZBlqJImdWdr5ZqusEBslX7kxxU6DL6YvUc2Z5U7rZLdMxtYZBqoSxEaP
zAK/0YqTUN1PlE0/eU+vIlt9o30o2nHkomHkL6rfzET+pMr+HacaXr8ZWnrR7IDf0y9bACu07Npl
8oUkS8O+qTrEM+1i1etTYjsvmaP2umkd2oRSVRvME/gdxj0EHp2RG6Ldu6N/+mcIbdPqDTcM0BCT
J7Z2yx1Wn7+6Cmxg/iUsQQ5bfkDUvZcOSlwx1K9r5IXdsopdMhjPHjmsbeu9J+PVEZ8mJ23GSIHR
jhSIUp3sktzT2kTgLt1nHYrbGNUXgEcTzqvpsZ3QYoaYYdjakWcGxwi0i5qHkkEG31uXUzV6Ybra
pCjxFDomJwtOCm1Wd2u73YNll59dT1aZpjuw9jGk6dOTJ5CXLY+xAtt9nAeDgs0OWXLpQMNIwIYr
nnMCOhk3AS9mW91npY+hhku1JTVUpeZFGg6ZoXADMzT3sYn211sefYHXtcptXyQVs+mM+kStfd9a
/a3dKTeg18i2m9A6X2utu2KU/abC0zO7OB/VcDRHusEx7ZRO+4bkQNQj2qo/dxAk8aWaDh/tTL+8
KAz2pc4BCZ61MTUa7mvrbjTGl1JHAoOKdJ1I32kMdveepCihUJyZVrm2AeFJpWAn9HhBHKD6jfqP
1jW2YydOo+PAQ2lIhsxZswFaODWC5jic50YMZ6NOxzMCxEpbb9b22Edmv9cadSh70TxkQssf2FZf
///3QN0z/winiNumjGBBRklsBJ2t97v//TZP1NS0Idawvfw9hB2APoQt3v/7ItkcZ6zjrtrYa988
oMO0D9jFHhsdeMffQxbxrretp+//84TrswoCTLf8tkn43xdCSGdKfza1w9/zMFure9USX3991b9/
mC3ZJwxU0rbmN/t7rJf9EOCws8G4/N9jReoGBlCfy98zYHctuF0yBG07ny9CTf/7D3u7e1dU883/
97igNgClM9PQ+r/nG62EYiFO9EnN2/8+XBCtdhvjMPp70b/Hi3oheiqx79iLbBuzje4yMj2f2gjj
VN3Mw83fl9Kr82sG3LpJVTY+eV1cHM0WLbGK55E7x+Dek4EQFIzfDEHlqPOss/j+/ejSeX0QY9Y7
/H2ZFV62Y7BBhP954TiaT2QVIppd37YroM7lxn+e+vdWrte80nUR5793mlMiG9fIjREkePo8tuWe
7bQW/H2ZMnl6nj3zuWw1fg9dv1it0T/+vY7BTyJldO3p74XsClNfW3nR9u+7Q2YHC55epmqK+v7v
H7tou23ecWmBykqSYJQ1rIu57IO/b+Noru95w3TfkcHMKn59TpmuCa4rmlr/fZ28XxT7gWqHSGFu
h8FKL0jsybaeVXFHC/7qHGiaexB1TljH6fSQg9QMe6gKj0vXyiBi+uaJ2qsL4lkWLwPqG9edPb8m
Kzw7p7Cdt0rZlV9oY/0huuaXUFnGJbvq1Z2y8ls1FWODmfVTrRjZC7f+NygqipKeCh2OOpj0hoVj
1e8iRUXjdyfUKiy5JRQaITPsB0QTU+5MPHutdwm9kF8aEUdrWNufonPuHRz+X+mcvbtV0n3q7Amo
3nrv3aR36+dZsWzTJiYaxTPae8Lk4WoWDkvQNXD577E4bxipXDWKn6lt7/++YcSGwyIRNZu/L/++
0aWIQ1lcaJQ7vNR/ntfEaiOxmIV/Xw7XF6gd091MyoWo9//eg6znGvs0fTR7buskWDtH32qWAYX4
+py/1/foCe5Ua0//+VX/vlH10birenpaf0/5e32l6fj8p4R+f93iZ2Mifb9OOXGRtEAvpAWV+7G1
MyJBm+TMZaZtBk1l/8PYeTVHqqXb9q907OdLH7y5cfZ5SNI7pWxK9UJIVSq89/z6O1iqXapd3afj
RigIloFEZLKA9c05vnsgBqFbKUbzJU2ks2oUvU+M+HayveB7mRqvCLyda2+qNimQG2yzvZUwq+KU
BynLtYOl9vaal9eO6z9ViYtr3XPvdc9GDsolMFa4B/iCpni6zazCfBlMNXd9v5/uHCXM146ZgttJ
626Put/ekLXZuyGtab3Uylh+QlEYAUwKLqUc32WTqp61IgW0oJk9oQligW0clGd+OASK/Dw+x7w6
bTRYC6c41pNNW0JJSTICXGncj6fY0JqNlqEqyHSC/62upCelHdUNZBv/pDiqueFCsY5xjBEgZ8Dl
KttniE42Bdb+rWZEwS1PIzzSKZb51U/2cCXMbw3v4Yu68cc70TU0JolZmb+6Dl39W1cNm/OdTI7v
TdcYjL5tfI96KjqS+2zTe7BNoS0znSHqmPDcdGXRB6uedKHLopKJ+nn9barWZFaOvGmlhlN/Kxak
l7VcDZzEWhSVuZ/S4cT1tcLYFAxtJO6OmMuG6uPv1LAcPrYLIiaVbdWr9gTBv01k8wNUxUw/Wv9L
Uzhgb/Ap8TZob3OyqKCx7DED40u41aAKLxHtDCtR1+e2d8vTPRp9iJvEhOgn6qxeW/YjeCZR6gMv
PYMo24qS2BH+NGcbkT0POTP7EAtDNzwSN3MNfdah56wI5Zrqrv3Zj/jHUgVtdyOqCsfOQLpV27wi
hfqQJM1SVnvUFUygNGsp0vnuSAcZrHAj4seUppi5LLW+sbgtIASYK5mbjN2Pcl1WAPiYx/3oKYqA
85lqmhefuxANueE3NyYhdZjTNhiYvr5RvFHeion7TEo4CH6Y/0ulb5jyVlKY4hcbio5iIRrwoRIO
njeepgL5eOyYO39+AS2DSjt3zP/c+GmJrAVq4BdmDWuCPEZ+UQtAFcaEHydvCThqVvaeqblzG/oY
b5yS+XRRn1rOPbgP+d6ZH3fLEluMFLT0z/JDXkCFMkayTXtjVq5EfRvwRtS3xZUojgWcaCC9akTo
MjVIOasEvXSoLX5NC7HajGQuzYYOlLkhHURVFcW0ivLHqqj9bO8cjGtJKn3/rV4Uf6szVFvZpWW8
6m3mUMl7NR4CdfyxkOX6Nmz5XycdvXgaWMazEmE+kIu4+ELQ7puhF+arZGVPjaI0O93U9I2tRMHK
STWoHzDgn/RcIXyGwyNTbcZTX4HLVCXhlYyXJDVmwESVIa1qbTzYULa8MdKWqMIZ/7LhPJZl+j4W
QD3bWn32jVpGQZrbvLH30r6/blWlAysqE7pfyL3mb70049W6wdplq+lr4Sgv5CeX7gBm54dMBTMY
WhOChKFdl2mRXDuZINooJcpawsL1xfRcdpCu2mtX+cVeKatkLWMQ2+Wtnz7Z47hjMjJ7VXotx/Xk
eYc06KI7T/e/i4+bVJtvsBzyGytPu7PnE2UY5g3m40BBSUwrQhuYmb6+ASf5FoEkPYmFlg3tqdRb
5LWGDeJA4i29RCB50tRQHxaiD17OeRWZNh44/fCj+HMXontaFNc0TfLt564TDVmwLnXNqi2xBgzD
tIPb4pxFKYsxoFkd2HtRjCpULMhTd71dny0Cgs2uZgYEdZgcunkpVdexI64aZXr5Yk3ErcMhqV/z
JL0i8+i/kqL51PI8+l53JpaszCeDfT4tchubwELiRX6ejnZ8/C3pgELG9vXZbp/iE2/wKc9wudwq
IcypSrEISS29EcXPhjiRUvIgo7PsmO6+CZ+kjjTiGkDqo20GpbOuCyS+/WDWu0Br96IkFqKLMfcT
xXJ2F+m9z3xZY92GgyztMhtfV4pLnbf0DoiCivlqGc7Nok8lebKbJMyJVoZBH26rX3mll/Yfm6hK
4laqb9x8dOZ7OitkljAqw7rFMMROfn7Gx/a9l1b8sviMGknBYSiafu026LDv/DjN7rz5lSOUK7Q6
P+vsum2WMVNgSHdAwuFcUS+VbNvHUo2qI16WK+/ExoOMrQremHkpagukbISe3OKHeBSNBlT7JTqQ
YisX6ASbTis2mYXeNWk0/zH0cmtVdMAR1GjAR4W9k+Q5HVa3ITUfpgSVjZP70vua+Jr3nnU8kmpV
Yzyk7GuFQDY+DoYWLIsowUCEUuCe2czVwL4umqEZ91PlMXFqqbxhYrLj3Ryou6Y30UK0WhqRzrGx
vCPheQCjYZici9qszhaKNULoVfhWWum+yiLjqdIKC0+FDw5kSsNrITGBMHew/r4lsdSaSXU7eEMv
8rGlyYjlFmOtXogtMeNulclDn+BQAuAZ3kaeBzdKaXJCJIm16UdTPUTcI5DDpC0R7Sg/Mr41mzGV
rbPO+VlZcazd5gnp70JZsh6GGVkEj3dRlrq9qVtvGhfpnIOhtUblRKgzYeIS6tZclaHgPxXz4qNf
U+k5uS2kH1uIlmYcyZDc6x4pCDG3E+NeoUhs70ytDe4LE2ZFCOhtJYpiQQfdMts7nuxnFxDgoc8O
oo4Ois50IDMg/c5zWp3MtJ1/MLOkOvVBn67iNGme1DD6Kr5qRfseGn3wLeK3ymT6SKKLeRsbVNFB
n7dJLOYUqkivnyZtDh/03ruefWyTOYmyUO30xzaliS4lTrIDlirnoDSjcyDkSXyrVwlIlFHmr2Pu
DRXZsGnKRNPvqzwEa0upDdfJUKYtSQp0fHxk1V3U/PdQnsmjPvpAGBaGbLPM5orPRZOEJABG9fow
YaRdtQMZ1+tw0I55psar0IikKyb5m55f4Tcj7C563WtXfAsZYfH6X7p6aXsjHl31YLgUTvij6297
1SeZHOt5GTON+KpWmfYoe1Xx4He/FMLuVelM9aNFcX5p+X2bwin6TV15iFCmsiOzeC0P3GNx/BMQ
lfWVWI0VgADhvCicCMKkfSPD7TpU8fy+JlYzGLQSOVX/XivKkOGr/aQxZe2M0j4z/AOWEX2TECre
E5WX9qIe4zuTp6JSSQcbLvLcm6Cfky1Er9ZUWmMrOtSiVqyKRWkbxMqsNloUkDN+9Bcto+J/aZ0q
OIyM8xefS2ObDEzMKWmZXbxMyS5ijafQp4Zg6v6zfvB8ZWtrBO7Fpn/vi9r0R98Gdu8CxkELdtj2
T2JhAPrkd5TqK6tMYZc0Ld5vsfrZpx4Jd/zeRzSbsgGspSOxTIjM0H+QgL8fsqyRmZ+eV1UJxZdY
E4va596FPClYfNZ1qj2Wp89ybE7xOkrhmImNsThCavptP0xXEqSpa5PhyiZG9ss+eHCy3GwcZPQ1
BV4tcH2dE14AGWQXXw6yS5mMFh5xT1s6o5r+2rBtOgB+n7WFpllLIq3aUmwoFqCVs0u9reaeoqLu
0YeZPHJs8GmkZJq5ToQbTyRDKBeiiJUp39QapCVRVHUsoxJezaMohma45AapPhSOql7iVH8Q1X0I
u7XRySEXjdl4rRVCvbxCWDvRKhnyDZk0p1sSZev3dTZ97NpJ9PbQR20BT4mNiHiMK7hCvI/Oh6Uk
0ARzQ9LOPXmVrqpHZpJ/PVp9Ploew4I1kaTh+nm0YpcxR5vWAJpLXPobQUJPuV2sm9xHFz3D0j/o
6DNP/bNY1gFONAcJjWgVDdOQMLKLciJnL4mSZFtRGtPywFCJxSdRVk7Esy62wDC8wHYbljXz2auh
tkakTEHqeoAKzjmPQqRO8gzCDxX4LNH7Y0NLC9BOl/ac1yO8GFIdXtCb+bxa9Lcx+S+OAOQPrTTY
V1nl40dnwHXkOJeyix/ruTpz8NlUMeH0po3t69BokctEfHgUrY0ZkRNjjJ98BfV0o5NiZ+gl+1ph
GltnVTSsxVaq2jMd2UbR2ZES52mKjuIjbamTj5BeiQDOH+VFEYHcKpM2ojjG48tE3lkYVnXxUPve
Snyk0xAbUyYyX7ddoj7puMbi0D41iUbEQ5YxF5PI6kSmbOvUlwaxl0gxPXSh+v04Jjq4oZ/Ng4SG
4XOTaZpGBlEQ+wa3Vs3AdRJ0937QdvckWmLqMEEc6vkUQd6QQKYfXz97KK332EdachL9yXpSb7QO
o6UoVvMO5yjuvC+xTV+lhgtTxNk4mrFp2rG6GTL89jwAILWvJK5WGUhmq5n+t+C2Dbr8GzmcUnSC
/pxrQMdtOzU2Rv8+ejTM+s3RpOxb7KnIX8zyWVONctVAJjwyG2meikkpyYHkWF8iqVyKrqVNnE/t
ZftuSsgNN8ohdxKj6u+mwukW4vNMTIpJZ5avXoFUUSoHHsak2DjUmCpXeWjaV4QDJ9G1idSXzpbx
IKqmwkExoyP+h9zrS9fiPeqv/yHmHerjf8hTnqnE/1DhGnoMs/IN+W639spYXydyPG0RB6RLFbDH
oyh2VZwt1UBWH/Wm/tE6Ob72S1GO1XJL0Chd43YmTqJJ0ZNMnvSlPMrVGTF8vyuVuN6CTYYjKoXJ
0oKb9zyO3RUJtP7drg91Ik3vTckwAYQ8wlDO1pPjVeea+cy8BbjQa9lrn5bBBl5WCv4u6YsjM3Ok
jJrXfiu2QJ5JM6w3Lu8B9C7LfsQdQRpor0nNc6JoK2+QwiNhI9tNmHddifrSVtECYXTOjpqRr/Km
J2WE37KF5oQkfnEG+2MH/U6zdLJqKXN6PcuSj7qOFnQulZGPiievxo/GrgqUVVV1EAnmBtFFtDqd
mh8IIEDRjwhQQQJbJ5VvnHTmN0/mvBDFIOnNw0RySVES9aKHkhI/IuhjQabOIqzv87Z9To6jwEjX
AVlvXAFgx+n6WAD6vw99BJO1gs5CgNCtqX40HTu+J5wefNQXieW2ilp/gbaB27z7Bm2cexjyl1u/
0L2tDzpoYwdJdh/3BDkaSe6+ab3sAoBuX2WoTUswjsoZdCoZ0NokXA+lVD9VsvLoV3EPUodEWWPm
XI2IHCqRYsXHtih7coBoI9T+0b/wjoEZO/NvsZX3R01tzFtjXugqukUjvx2j0JyJYu0JCeYB/x9a
y0qPq5068Vjx2b+t63AtN7yyiTqxWRegwh/DNt2IomiQw+odbL2x/+xmoaSy6jy9wbxp3ialV9/Y
neR+doAsw6NZNH793E2tWeWmmTD1iY1EQ9uGwzJOAg/LBTsSdUqTDSS7DtOdKHa5Z66zsEANIZMb
x/GNq80r3aF3EAGIYj2OwQpSjbwVRSvOHxvCXRfMVN49DvV13bTGtRh9DGzOnTJE+onQBQh+X/6O
DEveRFXBK42oE4swzOojnitsy/SVp1xbe1NV7Joue0ELjPXc8dSlItvRXT9mxkVX31rmFjDOkK5i
B8YMy+vcmFd5fCfrobyUiQ6tRN1Hg1e8aKOqHEQJlKJxcbI30V3UhIYi73ho/XU/UZLLqCIaaVVZ
XYeRtKlffDxUH/vg5QK5djm9YH6x3cohMh0R+lfmASiE93r/WfK8j5IYqwYoF59t3d9KP7cTg9zP
nmI7Yk79vdoTq54HwJ89Pz5vbpuBO/9mO2fwUT/6/c7vx/iEszE+GbF316ZjtwXHEp8+68XaR105
EDDrUTbQ/bM6qxjpF6JcT93XxEeYT36Gk5ca+UmsiUVdjjBV1KQlgdhfDZ4ih8MvZd0Kt7nsp/uo
Jw/lx24+99DV0rhSopndN+9fLMS+eCjoFn/847/+57+/Dv/Xf88veTL6efYP3IqXHJ5W/ecfpvLH
P4qP6t23P/+wUDc6pqPbqibLmEgNxaT96+tdmPn0Vv5PJjeBFw2F81WOVMP8MngDfoX51atbVmUj
Pxrouh9HDGisi5c15sWc4UY1Y5ziSC9evPmROZgfo9P5gRqb2YPD1N8+Fs/amdp13GCQ14ouYmGn
pe1mFXrfciGFvcODCkkCkrUfxfq5mgztY5FOyllnaN0TG+ZcQ0vSz6jyi42k+O3is59oIOZGAs08
BJlchEyKGtm2zOz+ZGTpcBJr2s+1uQfklIzHOHSnAa8mJ09Vdk3Y5rdFiJTW08dfSk4m74zAGdf/
+cwbzu9n3tI109Rtx9BsS9Vs++9nPjRGdHx+aH2rSON6MtU0P/etnJzJbjGv496uiW/MNeXKGMlM
hmxjAB0yL35UR5UDNrCsvZNEcHOZ6rIB8Gaob53QqkAoUDd4poGcVO4CXH1/lYu2+lomVUv2meCp
RK5/ExINf5LVpyRu2kcN09RdjJZb1NptE50UD4uhKCYKQZVBk4Dnz9sYeA9WflJXmPdb4wmtReJO
VpYcRGuWx7/sfyh+2b+kybu+rTBaegpZTz2vAdZRdydmn//ziXa0fznRpiLzO7d0W8Hypet/P9Gt
ndk8sPrZOzMiPbwYzp84w37qcFINUBYY+6DliXP82dznYFHrLNt/9AvqFqcwHNF9oE/VkWkd/LAx
P7jUHFuSZs6VnT3rh8Wq5+nzqqX+6FUY5ntX8txV+oWzg1mlrTq7mV6bZjHWzIdPJIhZy6na7tpU
tx8MT7mI9pS3HGbM1QInp2eeK/DGbt3Z06tXxw8Dc8wPjAG/7TBBfnAnOxpCQ3dI4JZOxnDpLCs4
tn1xEiUggePlR313Ic8zBL6uyLxFp0F+ROaiLT39swubNnr2sakq6dVy4vlkm0eoPALQISDsw+FO
9sqHcVAUErx1zCXZzfy/+NKzZa3G1pBfZOj/W8RC5kfRHMNzhof1XrNJEhTmRkrCVLb+d3udN680
WAjip/Fffxv+ajEcfs2LsQr9oPmt+D8Pecrff8/b/Ozz9y3+5xR+rfIakcB/7LV5z8+v6Xv9e6e/
7ZlP/3F0y9fm9W+FVdaEzXjbvlfj3XvdJs1fw/jc8/+38R/vYi8PY/H+5x+v8LOYZiU5a/i1+eNH
0zzsa7qpMtD/vFHMn/Cjef4X/vzjsXkN/s0G76918+cfkiI7/5SZL7Rt2VQMVZuvqP79o0nR/ymb
sorhRdYd7GfWH//IoJ8Ff/6hq/+UFdU0bZMbjeIoOreiGqMOTZr1T24/siYbimVYNliWP/7653/c
wz6+tX9/TyNNyN8veQ5NdzRN1qALabrqmNpvd7W8RLSUj/Z4MmfCZhL7ebKwDLvY/7JqWi0+ni7k
DvOx+nsHAv08lFntuq9h2DMzPl3I2Mzkg5MzVuEyxifhPHU5/r8218EnliHuG+kCmLTfVq19rCqp
3+seXhVJmb4POa+xUGArVwGdsKmHOFrzWmi6kk4mLtJEEmWv1HETWf45nfp23wfRSyBNzwHRxUXi
9eG2QBu2iPtho6b4uAiwgpvRlXqTlOSQTttYJuF0b4BOnP9VO8VHfCNWSZxgT/dilZBl0h2QtfRk
aWvwX0oFcn/RFLbJX6fil92Ipl/OkuglKmUT1mM9KRsEcZ28sibSjZAIxoQ9O696bZ+sydbwYMwl
USUWAkEqZ+Qd+Xd1et+Q50S0JEzy/1glWAd+VGwpmsTmn0VR9/kxmdhQlP9l9T9/utjR53598hbt
xrAadk0P7le2YQCLtW4uirXPhjqWf9R99vONAoHqb5t8NotNRJEcTWR2CBO84vOuP/cvWhXDRMoo
Wn7Z40et6GAgnAfRMh9faC26qQw+Dva3Y/r8PLGv3z5KFIP5RyGpOmazn/9PMeicfVGG6ahCe8Y9
UYyzbygTy3AmNPdACuOFWE1m+iyQrX3iV/lGVH10xMiZ7T+7fOxD9P7oNDd/Fn9pjuuAT8Oujm9E
rIpev+1OFP/3ZvERvxyl33g+PqwQBxs8k3LBbFDGYyv/iuhZokFDiN1LxZL3HpIUiXI+c6JFJ9Fd
FCcpiPb9nagVFZ97mswZJi3Kybx7sfa5ZZbOVOvPbWwJqECbkn0eMc2NABA3SgaeyJgttB+rAlBM
qPsHxXjIUnI0G0zH95Lvu4aCg6NrLX3ZS1K3jPXb1DCMnZKl9d6zwUhngH6xc0uIo6VxO4WDW0wZ
B2HPGOKPVWWGFhucTXy2M8T4Y1XUBo110AkAbkRJLMSGot9n8ZddikrRLDp+bifqPDXu3DzKgjVp
nom6dmn+1o0lIVmvOkxtru3lLMHYZMxCxqSZAdiMbPNCQ4sI3FQM7VjMkSbAXmPWo2pcvR36fT/H
gHTLM7eIAJd4Pc+TXj7kRoKLsassvtl0SPemcazSetyROSrd2/P/LdY+F6IuA1y2zFUM19J8PqYK
RAHGlYiBvdKuelQm3CcUcxtUpbbxgx7ctM8iwZy+DiflIUyHPiW4X8vgkj1MPMYt1ke0/FXT7Juw
0hZhX4bIsCimRAngwOEt7EhkMA5w1iO1bxCS2woa6i5qXdKpAaGeSdRWVTpY1dp1E5b9TmmfsDy9
aiTgYMoPGBuoGoTmdRWTUL3hDiFr3npQpnsPFyv4RnkL9KzeO3JZ7w3J+rFW25WOB7d1tXmMtmcS
OFOqsMXw0HFBqzkqAhsijlj9rAw7lKd9MK2H+QoSC7S2wKZ/FsUawlFlraWzAY8LSSxi4DEbK1N2
joWnehGYsryX/JtSbqSNWZnFUip6LoERdahr+nXtMsW1zKr2ojpd//FD1OZv7vPnJ9ZEHW856EU7
PVkmlozJMk829nwVFKPG/1w5fbL4LIu1Um0HPsypRsJnTPRaYFdiLC98w1rBgJcF0SoU5QB23X4g
Ja8b92oHJdJqSPjotUwu465bIP6TcPJP+rD/WG3KrYNkZxdM09rrK33vVzb0UAQaeK+5AIPM2ccE
5z8WgKj1Hoy22UY2UNEamJU26UvM/hV8DQ1S8jBp9ZJ5WAmGB1o5LmSSLJGrPtwq420drcd7GTlC
sKvvhy82+G8snGQly1yS222l71gkfBQ1eNjhTJFC71tIhJNsc5vCf8bjSWilkrdj+7z6qhXnEgtq
vSUFpRygM1XdlQWkGti94QfuaG0xz5CXxJcvyrgq9W+t99ql866jCmqUy+tdMiybpz5YVtJKDl5T
7diGiwwA13Bo7W3ir4OM7L9LM38Oxl06vcN7ieAUFAGMiLXh7yBAyJIb27xwuZ2Nr0Z/hGOsGztN
O3T+1Xo3i91oPJIYLW9hg2yr6JSbT4G2KZMjljzUhel40ONjFpwqeVfIWxswX7MCVwkWfQJHyKRk
oW1It22pEnPYJD/nsEBsEHJwdhLsq8mVvg8I4NBqMHP3XA1LZYIYfvTIJpcu0gwjhCu1x9G+gxbW
t9cULGLrX4rmGzhfFJAHC8hkAQJ8Y4T7aAT7sMySXSAZQMK2ertv0r0f31ngr3XXk89+tye/EPle
IZBorz2htCzfyO2e9MQoUNJ6x8x1TmZwh3fBBbq5RHsINbAei/Qy4omCw+NgsVw0MK9c+bl6sqX9
AJbiewSmjOe1G+WU1ksp2XoGauMVdqTcIaWR2z1F5F9b9Td+uFQem1O41GzsxC7pAHMNe+tuNHeD
tikCHMULo3onB8CU4Hc/2bGrMKXl4akjdfpbNPFIzTDZgl04ys5tLi1zc2NXG7JmVNYlbg9RuO8m
rgttMWDfi+Lvuf+k1yef39GhcObzjTlH9plVXGGmlr4DFbWMJWOYxM90CPaFj/x0ZfIFdpupOBjf
uWZ1EErgZlBW4+Bq9sr3vLrN4h0zzEw1cMI4TxI0ea/Z8+uEjEAUMJJWKUiUEiwDxAu3+ZK3B/D3
4bDOszWITtBABukMI7R2KzThve5a9gF3lTIs5SPmBmZZ9Qcn2U+wL4JlvSM2iKJnqAGVHZJp1Vc8
OhwB54BNXhbmgrw9+nGKx8Vq+DI8BhUGcMVZJcZto+7IGbfo8GI0+JzXkNfRJ4Peg5DbNrt+Qo6y
UN6jLwQKzA6mK5le5WWv3pHi3cI1/wBdTJdegPqEzOU8I2/Tpo3Z7RWTJ3A3fXG0fc2l4EPRvxS4
7+TwbgKbPcGl5aqtoh1JIQnHLRV9rbc4wl34xn1/UP0ljggsxlW8Z10Z3VFzW9KWSseoemvSDTkh
iCc+tDY5u5YV1m9nMYEg/AbFx3m0CfOstLNJigPYT9ybnQViYCbfC33dv2CtMUnVBWk1W89GusrN
n6HVOgycgA3NpVwu2UsN5g5WOAnvtsqZHzP8k7N2ABG9zUHONWvu47iqmBlbzIJuzR0sknwtQwie
+aprHnlxAoNSHNpnQ3su2y3OxWbb3qnfPG0VV1sOzZoQXQDstM/MLHJMXr2x06OqLUymd13/sbji
YNXDjYY2hzwYK2TQuXoPW6IhfQdDsdIT+Tya8jp4a8Pz5Czh9kqvCV8XM6ZkFt/U4Rl7HmgsCwXm
Y3ZNT+U+uNEf0MhPd0G4nqDClF807SYAR5W3eA94hoNmtOzKDfFTZThK+qnySJuDXftxzNeljTf0
4CS36AUH2B+3IZEDfUssDvbsCNz34iB4XDhf8ydYU2Apt/CS7jNCu/rOv50OMUnOMD9ecajY4waY
cR8zFbXAkTdJy+hZJsEHjpdMXZB0p0641wEShWq6JLAl8RTM1XcspAeDSNb0oJO2Z7zteSmtXx30
9hU3BkBK6Nf4kjGdwoVf+5U7oiHO7x/a4GGc9kjxFk3jhgSqkxW866y996Pv/fjS6bw+1BM01Wta
14uuOak+cvXBlSnIa4gVMl5m+06eoE5tY+9oDtuOkSXcF/IyLF/nyCMiYRyq9irmVoiOGUrQsCCe
ngSLGvYo8HzWlUX3zX7lKG+C51AnqdsiPvBCE2gLrQOTtggeTLfc9HdkL8cmNjWrjKA+Pjbes3EP
rICGNG841jCGVJu4XT7IoI9ccw82bRGtLWBBy69kLC4IAS3NS7yqdvqtBvlrHS1Rel1M5JlfvC2K
yRz6z4pfmrWCOS9/gwwRPfkPqOnle+vcRyuOXCFcuAiug7Mk17YDMPVRv9jfii1m+dN7dQX8Z5wj
wjb+ovJcsAqkiCS32EJaSW6zMO7IpOR629TlnC4CV1kEa+Pu6+K9WLVf67W53GF6Uy/aOduql5FB
gQeARwjXXDHZNbrKGjKjRXU17qC4YlZOdagcKw/uN+DZVZCc6Nrn67ojF8ySDA44by+eterUR4KM
drQhXmbMPqIFbCV/cAMCv3AIlk239vsVGiyU09ugcfMv9aa4CVfEHUBP+PUdr0uztXhy/Wo9rsK9
vuxcINvkuanAxmZnEi9Zbqos34BTutM2UjG7r5XrToed+gUGpXYcV/4WA159lr7KT0rOE9GifvW5
DLDV3Rrb9FZ+9PfxCdg9YKAUt1F0Zq42f8w3EUe1CW/tF6zatCnXNAa3505vFke9AjUJEjzId7PR
xMVLz5I6gMXL8BbEC1Zwi9N+lbnCmCbi7elReVB9t7tXn8BmLhHpXgwAiovuEh9MV8PXvli3jqtz
0lzjqB3rc3epdt7miwTC5Tgdy7O2tkvX3wLdOpIJ48TljeQ8Jh57HEjP+tAwYdstwE9NizG7p0e+
IH/meToa6+Cl2Rkd//i4svfe/kv9OhzT84DgZmFvePo4qvvsGMDcW6PNdGNXWiVLoJWLdhGdEAIt
6LLMT8naWatudGl2Ji6dh/hcPEjP4d2wbF+jB2cRPeDo/l4+9atihxliCUK0efGvGFdIuvGAZg4i
pREtWRLtr5YIOt6aKyMZPx3OMJarhCwOgHCQAs5jeH+Z7qqjHbjFLj5LW2NpHY2HYgn/0s02ziVz
w7X1IrFtswxOEFGnl9ZV3WEBpYD0EaClF+aLpG2BWnFzeUEY7W78DQ8lu+TAz+EpemiO/ff4bG+6
Y/ma8NTDzNez/P05PYd348r7Hrxk39KtzJlgjDEOxqE9wXNF5Mv4ed+eMtVdt1/kx/AWN6vJ2LIA
c8HyQX7PIC+4MolzHkE9DIsH56390qh8s/GhvE239qv+WL2AayXfCc8sr9VL9BVf6JmEXMN9fIgP
6qPpdpfyFqvsCiDFQt6oJ5butJT4gLcCvumGRBZutmSu0DhaW9PN98Hz/KPbSldYDQxvLe+0aCq+
4KxtT5DmqBwW6a2yJfPmMtyX7/xW80fIrbvpEK3rx+mAcmrRIPZY5SfuTvG7+N031+gmIF0Edxeu
ouVwSPm+oiWBisaEj+iGuVuA4stcrufwvQGUf6WNiylsl6ZyIB9lyKkhRyg3LE4Tmfm4Z7xNb9G9
5LmYnLyeAONakRf6uDFgaEBkepTe5BPjsumSqG4HCYOr5WLu/e2wG/hCxvPwrXoBV1wvtDW/9+wB
GIL2FSDp6OZP0s20Vtb+NueOFClbRK7yU689Axrb+btwh1kuW3TlGgLEXjppoPvClXWHg4JHu3oZ
ON9iAHr+IlW5ZQ6X+GpbC9NZB7d4qTbWzXRsx9v4VJHYkEhRzLUiv8CiWHVb7/Ie3vac6gHVHDkA
lj2PyvvoJrydroMYAMUoASWHQaUE9vyYv/uQP4jVL4y3lg2RsqP1ZPzgNvjW48V29SdMLcthp/Cq
9trckKLqjQRac3aXOziZ9itr1UvwbByhmAzzUU9HP3Lru66BHYNdf9HdW1f5sboBnYKPOUVp76Zf
lLfyC4eIdx4qdPnejcfpyg2xe5v4GnEhZPNgzMDGI0J/qhmWxhXJYSDR78fVG0wqqEKL4U47o7lZ
4Cp3A9dfVTeMpdwmv0zpqR83gMFvGPKSm1k4soi3soup59ACqLlR9wFXKI9ArvJF3qFQMY/Oyt5x
4ZPcCuX5CpT9lgSRS3Pj3Mgb+ZyTnmBpPPjXal0sR+arwDpz8frbN4T0KwM2KPe04dY8doucG150
w3EP5M5jkJRdiDKL9Ero3H+zvk0vDSrDb8qLcWNz747Wzjm7Fgdz1xyC2nXu1IhI16r9f+yd2Xak
yLZlv4gzwADDeCzvO7WhaF8YUoSCvu/5+pqgzJRCJzPj3nqukTkIcMdxEw6Y2d5rrxlt6dLELcNB
4jBctB+Hg8njuTr262pDcdEHtS/3jFA58v4WxeI9Y4r+Wc1/PW6QZ2Seh/YZOcp0SA/YCqyNQ7SL
PoR38Z19BqlwjxpgbaCbnHuEQduQWufOvOOe9T4RW+QHtJ5NfDPCrf5pfBwfi9vqIb5Pr5tLxlPQ
+e7eBA/OB+OmIrF69E5oN6/Vnb6NNtHXp2ij3cM15HY2D/N/EikLuMVqLT+Jx+RWs0G2r/qZsrFq
urX2BWSJGa5QiTCfDVdfVHBFT6N/qr2LanaMi0/yhOx7D+2sODJfuIt2xjXDTK5a8dE1VhjR4NPV
H4cH/2Qd3QmOwI7K08l51uGiglqM5civODUb56F5cLFHOaHUHZGdP+T37mca8YS13grhY7drl2hr
x8BKCsdkbsT8aAm7aXMgEnbKH4uX12pvZSohiRUQf1JzQmFZM+YQ1bL2Eo1SwInyPrpjFkIQyprD
yctiiUS9bi5r/tgrNH/YLSxRqKU9Sk9ObQD4t3coye6n4RjgHlF6fQHAvF8bTe0cjZ6xYBeea+1b
RzDHmLodKZVt2YkQ4WDunxR39dz8UMNGC3nQQdf9G0FMfl8lPhPgecHUReoa5XbljF6eQ3nLGq5h
VNaa/UYgdDjV0RzVxz6avEJVp3+sxrOUegp6HpdJnR8zyEEiVEQw1UdfVdgZ+Ljx9Vl2D5sTdGRm
MuGdIvJJo1neVhaxwVAScTDml4YZxRgERg19NH4yGkn0RczEMUbUxeCToAL0yKA8XQ9xcjUWkmHQ
3GKiWmQE9IjydzsO3VXjFeF+mPJrYZo8cEvthhjtoQLswYOTNpm+SQVC/nkgC71uY5wTbXfOpThz
emRZbQdJSCO0Cp6mc7ZuifEucd1lzVmSdX1ZnlPPT/eRSfh7WSAeK08CkOHL5vJaQT0ELBBMWLMR
omJr9NWpKe3q1M2LZXNZ6KAS1l3PDGyJgy6LQtNKsV1WqWa7a1psXJa47EusVszmoKIMWfaB1A5h
kWCR6ACZHObI8PjXmt1CC1xeWxbvNpf9lo/FWkFiA4jRN0PlBLrr51ivsdRRa3KrPADilltVp59p
jJwSESHgKl4nTcHfBVQY1x8X6CY24Dh65igcocC2GGWL1uRJZBEVL+YszlCT2VvWYoULThbEG8pi
b7FVyfDUxIbjlJat050h49y0ZWXscK7EsVMUAPyIqvNryE+UmLfHl63lDRez2U3oE7N/8+LyuZft
ZbXDBYDq7LM5EXOlLJJuhSBy41fEj2vc48iNLevLy8sCr2ru7Xnxuvn6LlIXIq5dsl92e3395Shm
W1XT+vUt2Wd3qnUa6E44JXewV7GF1e2rEL+waSVw/SLK0GEXZUlOL/egl3Nta1YnttjCf6WIqdrn
Li6if723rPkFe6lpdoVfPoAZWq3jtcMBlkWJ+/e0trAWxUyiE8CC2H/5ENFrNKPGkkacd8eUmT1f
DvX66sv28oHlo8tBIwdfgTetfNOI5f3Xj79+5uXwr1//cuDB9rNdVXUf3n1kOWLvVLh4VsS0Xw/z
ut/7lr3ZXhrx/qtet0sbHzLhRmSe5/O2HPJl9f1f9/KHLp8EIf3nOX7zTS+ryw4vf6DbMs+UkN5e
fo7lgP94TpZvhmnz54HfnNfXv/PdH7N813+14PUrpm9TY30kTfcViSsG3fPDfwF6Lot3r73b/Ltd
yAEQ13p3GGNJWr3uvqy97rMcNi8xvYLPDEv0/+Frlo+8O+xLUxxzum/It+3a+e9TSwLWj8Z8X2IF
uyBIoTkB753ffbeJDy3JxVfQrFqyqMvuL6vL/jmxJiqF4Wf+zSGWPZbF62FevuW1Nf/4uXcN+8fD
LPu9ftNyvNfXhjkL9v+1R/8T7ZGBzuffpEf/J3l8ekwf36qPXj7yh/hIWf9RrkLZ4yphzaRN+y/x
kVL/sXBuMh2DoaDBEknlH+Ij00ZhhLYISRLiJ+m46JL+FB/p/xEC9rZrSylt3XSN/434yPhVUGtb
HEaZczOw+hL6f8k6I6MQVm1a2gHvaWInaojIZrhAf/r8UPg7Iy2yQ136+sqvZ/s18CrrqfPiF2Xb
L8K2t7rev22G45oONVSmroR4py6djLoau6mDEVbkc1hYqDPy/CenhqIL59wvI8G4rtC2VDERM4cE
vwnEYP5Ge2nwY7yRFy9nwzUM07SE6TrSsmeh1ht5sbKMqHY70zvolVVsPGicM/RYMMdfm51z7Pv8
Syy9Wxm6X1AtApDPm3VhpISlMuqearPD/JdimJd775/PjmXNCrBX3fPcMMdEhmbrBqpQ09Hnn/FN
w4a4tksYMN6B2gKCgHqb78nj3xh5oC6pY7urYbCGzVK5Wc1DYgdt4maIBGOYsibS0nUyJy9uyb3X
MgsscvdiDEl1cZx9jFvnBZredLDd9BaSonUZ/1okhYNrnN2j2UCfts16osCtGww3eAeMTBnGzx42
DOfBI5Nrhlp+5Y+oamSuP2ulkifrzvbvS9tv1+7Q78eZbqVNvXb0jeyn66kBl2uoApjJbOumPjhl
cuUZSb2VuhmsKRlqrvS0/tEN7gqoJENtvc2u9Gj6oPA12Wnjd49kn1lH+W5otg7mHF3f7JWT5Ogn
urMfHw1FqVNHokym5q7Uymsn+uGOMXzSPoBWk1C/BSJ+ZVJRibdE/4BFNNz5tpXb2j1T7L2OBEU8
iW7JneFGLaFhLHBVf8nDODpWZIFlB5I7HpW1w6oKcNBRBZS8RnMOMv05lnp6RK9WktV2n5v5B8kC
bLfCz6nNxHNgsL6Z/A4fW+Jq8QSrra+tk4vN0CZs1B66uLcvx/CZ+mcijo7cYiL508mm29z1b0sT
M0zLE6uhK++iD1lSPoFcqEiwZhWAV/z30DLeYGy1moqwZy9sSX17XNsmdtNO1V2AVu+hlGCA2FLj
roFxQ853i47l4GQxkRDX/mAgCN8LIzp2bRBh9F/NOe5xY6f9RyXA4mlj2W61gXqxYiifUDXvPOfW
mJxvvjNpu8KGQqAF3mdc7xJAZAPhD1O/a4bm2omTZ8MarVWTEnSt0ok0hDn0GIB0wSZzvhoF9Xag
8/AyD28i/cnvCnMdE19VZFkDgkOpPuhg8PrnAa97mwo3DKxd8InYKhA4SrDjU+gdvWy4akcDl0a/
NW+tNAPyVAE4UiM2UhXpJ4p0v4++QXEgngHrfOx/JlJY6xjTIFIomloZUnobbMzTvQEOaGeGvrOJ
rMK+yrwKm4PeI3hIwq0w8NpxExOSvWlvgnm+qtksLM1hSrus6vP89XWRNgHBrShkNja/odnl0xiS
goXX3HA2gxvG3vYOCxMUNvNLnU+NxmrZXhZNm33EqQkr2r92WdbieeflE69vLK+9bi5rlT1M+0iz
D8vIgbKHcFr3g/UZS2C5fR1NLGuWmDAlGJPPELORESyjjj60cqA984hmGXYYuP2u8sqRL+z3ZR88
uwNkgHPghEuGYRWntJrnOxi8zB98efFluewVumgmpjnEsWy+Gz5Nkvw7OJT5o29aMup6cPBGY9vU
OjH60oheWvjatpeB28v3LK+OS+OXw78Z75VLc3mEwAjFu9WSxPyoMntuce0kscvlqfnGUx/jTy2o
Nt/7dkOhCbKlJvDVDkrcbe3p+77Xof5BUqyGChfAoXsIrfoHTgMdtjifpBSXLJWMubPuzimnT5bZ
YvbWn0D3wrW2YSZ6RQC1a2zTgzmRcOG+0I8aD3ayZr6iDLI6eLp/b2lSbO2QrGDnRPfYw68iad54
se4exrK5E76C6IBhDySDrdOSK5R1ZRE+JjRmM3PaG8q6DrLRu2TZN4qqroZCYcXNGJkc8JxWdovn
pkPfkcnqkJlYEHuiQmhgRyDkdOMDRSbhPu+Ka23wgtMUJEerG6cHYeZ7T6u/U9+8nUIq7qqsJ95s
E7J3/PIuo+h1NXhwxouAvH1owsPAG93e6M5I3mAs/M04UdZJdYvXoCjQe73GQN/VtxjUAMMbgOeF
I/nkMBU8fqcb3I6fS+7fr2V7I4M2J5NuTrvmR+z48oK5BlJImRFeCIZ22zZzpwVBpJXWBJcUqkDd
YiIEBkBvdil8b+qXQqie+fBxlAbdWSYqIguK1EBxrgfsF53JP+B14W0EzrO7sP1R9emzNU1PnV59
tLUqu9c6pzwIzT24MV2dTxH8DYxtGEF+7az1NsrP1k/GeygLACvn4GlWXTAmmNF0j/VAMbZTtQbJ
yzDf4mVNQq4S5yCmwsnVCYpwh1XASLrGJ0eISbE2wc5JAQ2sCOYRF2g3dXKrdDAOwiCfWBTBzzDv
iJUYZ7sqfxiq6Hejr7ZFeYNL+JcQi290JRDfnLI9AS3aQos1oec+Ei4UZ0ORCw2Tcjhg9vLBaDHH
7SzcFY0QQ2dDPom0fJYD4qoiLMstdbukc12MxvLibMjhKlEWQQViPJNGwdRk43gsNMRIBArXkBBX
rs4VIEpzVzvm0Yjsw2iLS5yM0LSJQMIt23Bh30gRjDvdZ7xpSb84iHxnCJjELYEafwzAvzaxdpsz
mjl2w/PkcHnFnk/q2pt2ftN/C3N9gs6WjCs/uEvC9Du3+LGjlDKMnXTrFDZktXQD+uij15A1x6P7
QWJ/290ry96qAXCFh8uFVonHqisOZoCxlFYo3MlU8MVEaSB1lESI5wgbFTfRBOmk7ICUCzqowVvH
LoVjnSaSS1j5t3qA55Y93XfSvB9TvLE8UyHPGYYzFW07rUNPL+QtI79jbPv1ehrygxYScQJ8fV8Z
VEXL2YlYm8yfFNxybVEsnmMYnzkp6Z0CdlWqfxvKGkGiW3y3MsCiwJKa1WIiWYb0YnH4Ad9Nf+V2
WLDgmehcIRO9GSIIRnQ/AZkhd0upmrYajgCkTiJVt8opb2sJpHLQrBUDp6+D118R6PtUxTya3JTr
UDuVqoOQ2I+3Q+hzokd151VI7YzuAe9An8sDVABepBB9NFDHnuLpEgQYp/o40zk2nXA11qR5xaFw
us+A8dCYQQSLTGBAXUDiJy53TYbypzTDi4Tg4uCUK1ENBsN4kQ0RflvTL1liboapa8/VdC+mQCCi
w73R94pvhRmTvLKMTxE2wjjxmA/OdFbhTJfzgisdgscYyWc16I/jsI4176MWkFWwqtm3lwh//sF3
04rE03ihgORH1qef88IkmBwe3PPYAieWqQP8DVbTNeFvS0djPqTXlDiYqFJGZlPzO8trL28biWQs
JTG2yIuHkk4G9xHxZdnLK9JqW7RDsx7p/q9xvG/RTXHZNIJiV9/Dfj3CXOoaAfR4EQNp+yAdrzGv
3zZCS7dJmZDMku5MEJMJaZWCu1FAlnBKF8ggZchgeys0evpP59Dl5XgxAYhugzDDbQjGaVE7V2Yj
MF4wGOnlkzHsHCohiRmLtZzo0jx8SK8M7SF0HP7CuSWW3kxbWXspT1WH09fp8dY1Y5yLJ6qRWxs6
TPjTb6bsZjBzFlCCV1bXPfZB1QGmQShl52MBSXnwZocl84rsTTzxb44PRiOalHJS8SzcnnJAbfim
FeYmAYLFFMm7RM2gjikGE0THkOVk2M/aqBbF1F6rNCY9ZRY/NU3exOC1T1Pj3/RE++n0GvPaAAXj
eEly9aRjn8pH8qOey6PIO8pY7AqpiFEDCtbv7EToRwrK00sxpptAaTWfdShDmX/EIk2RC1GevdIF
HMGxRk6qStQnhd0dx8rZ+mmIwAG7+9Yq3WNTFjAeIZ5fD2QuMy++rqOgRPxaPoWkYUwL1q4b9fHJ
HaZ7qlHGa/gO1slwSkr64p+BpI0uwpW642tSrqx4simttOMroxvnIbj9ucx47mMpdEBuv8kb56uy
+VWSCgEMM47uWiAn7WL9QL80ngJFoj02PHwJCaJaduZRJlein3Nx/KbmB5+UvDy7Y3DMGtUTxGfh
iv4ZZzlrl+pc6BJprosE2j7g18xkqGHkYjkkqHXKI8HZhU+uP/QHuHTxxanyTUpq6OiJ6YfKh1vb
fcKLhcuiPy2Lbl7Tcmy2cNZgtW6NyVgvb5l+q+ikmNEF5AUAwyA+ZS0KJJmX1+3lRauYEwDLarC8
z0T+j/3/9sXacjexCQ46a/N+3QScbVmTYVjWQozZ/nlz2QVqzR87v352+djr5rtDKQvy35CAkl6+
aDkAz29ba9TR00iPaDqJkmXtdfGPr6lsdm35u8+VuAeHMo+pjJyKlz2W3RysIvDwn79pWaTlXGsx
b74c6/WrQuH+uacVkMnqrGNpYv7uYJ077//mfd9qYYUur8ZKku1ZVpfFcry2hRCvRgFOtEKKmM/f
GZcYiG6X1aSrj6REPyaTzqjAQ9GhZQkDTxPKpA14IfeNm16rydzFI7hSpnjHiOTEOotnfYWjvE1J
hSIWdtR2R8AcBvDBFRpNzg2YLZli9mjlcL9bByMbbHZRJXrJFa6G1U4LEO8tm51vJFehhkBaC+xh
1xe9dTFq81Ok29Ye8fq4SmxPwKXtbaRDsj2EWWUcKTs0Lw5CgUmvPjgYJQRWdGhxmbxEQZhciqCi
UsqkDzMCuZ569Geq0m8ix0WFMtljdRlpHrJWEexGUMDNlF/G7vSRifh06TINXdW8pirBICF36Wnn
TWNeZCYiewYPODyGf+zmT8Z0MeWIK7aBTClDUl7Qksn+GqYyu4pAwJNrZk5AdRQ0YNNDeYy6Um/g
R5hSnLrE8y/NvDCIXdSRbx+jskSJByl4AxNX064EM5WTDzAaue1tQsfGOeKATOfpXqZ8uPA0xdXf
Tx9KYTs8l9mj8rX+Ems9jDeq1TBGQuOiwc5kmp4QYRhC0nVVcTUpjPSx8EMYZGXfAxcoi9cWiMPr
8qACDDMn3T7jg3nwSuaUU0LyIHejdC+H8NErifc3UfilcmW491WuX/RE6ZdlbVmY/Yjfq42WQCRU
DkdApYn9aCY/QTfFwLuXvYrRzXA9mrPXlMKfyzSTZ9tElATsaDMa6BuYzl8g2mCJDFFcm7fa+Uph
fkGc0kKW/fpa4BBawUyw7vr7AoOVVTSl1mW5sJY11fX+LrIBE2OZMjJwbCh5buXBTifz4vaNuY+j
6PPkwuHa+OS0bePizG8t78u+MNFBkDmm2CMQ/Clh3299PZ+OWFdTMpLDbtcHSGEUyzDUUt5F6Kl2
WdYSH2ex0AQ97qYFVI+L04T1IWxtLIZMW0PGnpSf4dueKgmeR8zGN3bcxRcpkvhiOs3Xyty71mDs
llfxPKw20kQ/peUqujh/7bnsviwQokeyfSDQGe/aMW5OZpe6G2ukJ8YoVL8Es82Oms9hM1/0y8Jo
EW9NhlHQtxZMBO3ojJDgj4UW+h2yw3n7ZRUkzjjP2uFSa9On5Y12/kgete0vOy5vLUdb3l82sUfF
Wzg2jZeveX3j9VuX11433aY0N1hYYl34a8OW/QqzTk9j+9mMVJNTHRfGb5qO2TpTAMvdLbu+tO/1
G1+bVy4tTzoiZx65gPXyTs8F51qRvn/db1l717x3m8su75rxegq6JvwOSvqqoqxs71uUdQ6oajW7
iD/ErXNRfYBbA9VeUKHD7DYn4HwwC/NLnljadVSJDO0r4UlG6SFVL4F95YJe6x1AZF7unk19+K5X
WrGe8Bhc4SrabjI7MU55IsSF4CM+gQC+GdUHYzPd+NHn2tH3CTGLraji74Jx7lZJ1+UhxUzXwvF6
ZXJ3wtduVwU12vPcMvimsn2YJw4G+LXa9v0wnaxQgIZrCq5gYeytFuuPbNQxRUq+BMxr9kQ3mI6a
A/Q1/C6ONAI5bM1w0HYjtdMMjNZG/2rysm+pPqrPXfBYNAHaisEAVL1Kq646aFV3l8EYRR8etmvM
DyF8q67axllMJTTd8tSDs7ZKAkl9a36HqvI9bhPrOEc64CEC926GCNu17mvtqdvU1uVOs6hrgM8V
GZ+Zp9nnZEy2E7/lluc5UPPcIKSqQGyWCvI00p8Pnq0LKhLRwGmpIgEwwLeH+cW4H0CXhI7s1Uyd
XOvJxmd4Xer9MeMWvBd5bBNBx4IOLUK8d3UYKAVe3UPFSxmWVUSDh7Vh4Yo4tVhni1p/6sv6W6Pb
xg564gZoogk24MsU2f6HFBU75EC54yK56nu6/9yKbjuMuHZONdzgQHvdjQR0uJWtU3KYKNBlCgYm
s5HVne422yoOUXl3WnbAtL4/2xQ59eENaLd6j3HpCVWDvAxqnDZ5TlWXDaP0uvkWeVJd+m4sHho3
pLx5sI55F1lUaHj1muAXomIMi9dGkcsbq2W6lKdWRmHYtOu6wr43Ih+Pu0auulxe9VpvXHm6t4+K
1DxBnBs2iReocxn2zwLazp4FFhhjMh6Gpm+3xM5ikGnTtPdSQQ2WB4walJZ2ZEACiifQtjFT4q2e
6s06cqghDKwOveM4aXfFGFxTYdceZYZGvWvnCoq2EId8jH5agYpvdIvSE8UVRaQNbHbY7/HMaHeu
1vU7bD/tbZv0T8z6MFym9CFWtkDooo6xgbD9/yd9/0dJX1fMHg3/bDhxyduwDh+zX/O+L5/6M/Gr
/qPw4Hddy4TkLG0p/kr8uphO4GHE/66hG7xDGvLPxK/5Hx18AJYTCh2hK94kfgUHxPpIdx0hXLLS
/8vEr873v00pYhI3pzktw3Zsw3JsgSvG25RiOFZ9i81ldczsrt6EATV4qhofSsxLyWgBSRBS26K9
cvcjjwJ7SPudSFSxLjvKKsvpKojFbnSwpHFlfFGGTeiuvCKpZd9VXvrRiNDno/fY5JbSwII1aPYa
BZajYAoB3uqYGkjyrGZfUkV0kqL6mlhluqsrSlNDqsc3bZW26+qzuqmDMt47FZWDNar8Iv+SyHDa
ZREFNhkgr6jT3PVgz3Biz7lMbt/uhslaq4KSwbhs1Ua1+l5l3FIwD2vKPB+hYbQHaVUPVVkj8/f5
W3O9cdcdAjTgAYJMF7PgslIb+GAtVYOdfmyJPiZBCNq+NdF+aiMGrxRPBFnyWKQcoGJCPZRjuhvn
EPM4lAMBVMTDFD67qr8hxHXQjZx+1TW1bdj1h0gOP2r1NTCqYuM62ozwo1gOS3BzRwQaWW8YSQAb
4KR9YiI8/6pdaszGsCHRRUQpiHilt1VzMCJS1jfs8X+bDP/vC8TCeMWyl2S4MO13riTRqDCJJbR4
LEz3QcdTYL0sEgWgjxLrglgf1SBT0t7oGI2vGDasJgg+Lyfzzd31h2fKW33Ar+ZTNteqhUUKWgiE
FMohIfHrtSrweBn8OC6OPRXsRKSyr6axtuBbaO2tL9KPmps9h1byOznAfAu8ybrPX+uYBMsxYrJd
lBrvzgA9H06lgUyONS6PekklJBe2N1FMg2t904hqP2pRuIlmZm9RUaypEd7ZexCZ+DPkscynT/9+
HsQ7ucbSIqyhdENywypdnwUMb3QAkS7qPs1q8i0wL1DBM16o3UaADW72Q07Vq9YSYpNWIregN899
BuZXS2JsAibY9kzxIBS5zx0Oamsp8UJxqTBfDiW9eDuYQqxBM3/490ab71QVS6NtjJKQTyhLOu+t
w3zugDBLIxrtVtMurEfKyRATNB1QpiqSBvkfm9rdvvxKDrmjUID7MPR0ubIYl2wr8aOUY0ZJI4iI
VsvvZEr1W1h+TKiKLAe8w/NggzGDu07K6KnJC8p0RB3jBVvWm0Ebn6hiv0ZazIkQ4Q/8xrDvtDHR
IPhwL1QJVSFxH37zF7+Ta8x/sTtbAynH1LG0sd5dr0NMWDCN9ZDQGSafGlq/qgwZWvcfAxC1F9NV
CE2pJ9IFBrgGFuNMGqmiSCZMo4ueIvnCpCKw65ghS0LzejWnm8wNALd+JQb3oStlSJbyuvXijnIA
HgJu0RbUaHuPbmEgVGjL+GTHZOQxunws82GCNYspQa5n29Jz1iHgBqvzfne/oEp6d7/Yuq4w6dNR
LDn0er9enVhUO2PamtGxqdwHDD17TvkEmDd50lowTeXPbMw3mTA0LJAJ+vu5DSVy69SkbLB9oLhI
npt6JlEZtnX9m5/k79qGkyvSIlspyxL6r23DeSIxm0pGx3JE3RNT753kX3JV0SXU8qHQnBlAjPfc
3B2ITrdXsrBWmS8p4knabt131O/Ot3krvtVO8GRNYwwJRd5xWdabtiPVAx2e0eZU/bQtXa0y8TC5
I2YkMFHsW7KUzBew7N3mESknlaS3dQSzR/ND1AMF6vso/BZanrz69z/b+O9HmK070sDAirSiI/V3
vXzsR33IPCA6TtLLN3YS3TIAdtc64M21M4V3BHI2VtbAbjfPrsfGhC8Z5MjgPkqt9JCFJMB+06R3
/cosOcNsi6EPQ5nZd+tdkywKDQAyueEx8Ny5pG660ZFM7Ks0O2aJYx0DPGgOfqefhasooneq69Dp
tXVNtvM3LZlvwzfP96UltiG4HJSjW/Z7N8kobaRWadymTUjpJxDjAGpGmjDYDqMe7C7PoXgMfKTl
FBFRY5DnQYFQrhhOY59QEdk4HxOQUdugncClCHubS/GbNprzdflfbTSlcrEim58m89l888RvqZqo
ZD7wKKnta7cx3FOFg4blUkkmVP0NVPnk6+nZCUvvUARUfhLstXuhX9shlTeu9SOOcENRxY+Yie2H
wcCbguxOF6n0VmiJv/FCSj6ZYEEzmlJKc4T2sW0DihtGUV9Baeg2qqJuxyl+e/bfdQvz2TdQM1n0
DPgK6u/vyG40Ynxtm/CoW6T/S8ILQdmN51Apf9PUmJ2ZDTXFAnFPY5QMKxJKnzxzTE92nVPx5WCa
kx3QmWu/uWfsd6ONuWHCwWhUmooqHdzZfj3lkK67fPKc8NhH7h6UdkS1fh7R148Ptt5DBIqogA7j
6V55pjGfQMoPWe6sajeINmUQ6tOxOZm9qQcP8qQbkhU3naMlRuMwAaieqJSWTp/AdUjLndNJjAvw
y1kpTR7CJGwfEH0YYKcj7TFPKVU1AagkY/NjiK1ia01Gu/as9tJbMynMTu9agHm7MUfm1eSxti5J
mq/dvK8ugWp+eF1KEX3bXoPIMG6yjt+xiQ8loqlHNUVXgzhxqjGpDhIUTFSfuL6712JQAE1OXaw3
Vzd5NOTu3289528eAjYXs+s6zJBcXb57HDNchfsN3PuA5Vp16LuQ3hs68ASLGJ2QLW/NtLvzXHhO
yuuyXVkSGgbKVuywyFvlBuSYukrwPIgH+zjbP9pBGt2OCrhUlxfHKs+ec9Mqd9LyP3uJW5OhogjT
dyt7gwoWKqrbh0fVWP7aiz13B/Lrpugq62vhPTjkypk5XfBeQl41uV/wj5IbwlwhkhDPA01u5icM
7Bl2ILRMNAwkvHh+PgznPtbXRdv/7GuHmsCeAmvfwtoKh0EiQGCrBffyY1CPN/g8ox1SzBdMMnZ+
7fqHJjapQ9UoMYfsEhzMEgsJBXupkPhi9Yn7jeiCuMtAqNNi6marfDdpeXSypuGkMNRa//sPZLzr
L7kJ0B7PYlwmqAqp8bsfCLBHk+OHHh61sGnXTVbfxF6GifTQuqvRwPcPCAgIL8AvCgKQPmQPMqFi
11H5XWATt0gccRVrebI2Y6vGjQADm9+08N0ga2kh/TjjDaFYvp8UhJrgIgKJ8DIWLvvuA8VW/jbX
6dvxglz13GarMBx3vQf6N6kY//hl/m0MGSaTa64pd6HKfiJng1zR/935I17w7rmtdMdBB6lscMMI
uX99iIyqtmtriLjKKmHtw1DHnqPtvyVUcOw8GK9YFvXjWbMapKdpaK5t7EgmVM4vnV5Q+pt/P13m
y4z+165Emabu6Fj46iZNezcqTTDyFgTlKEc1E7GxzZq6zYFhl6GOGammL7y1a5ADXIBNBPu0eHaB
0T6a+VeK7/RVbprV91bNQ9UgPfSTCs5W/sxwpj17To+xpyeTXRCat16KIKYPShjMPBahEHBXdMZE
SVPyyYfufOrIE3fx4N9WTsiUirv6yE95FQ31D7Q80ZWM8uJA6dGtJ3Luc7/zTg5ncheggFtP6LPx
2QqfqigI4FWVYhXnVbeFlIPGyKXmO3JuW0YYp8ClnV21GWtLfYfVIShkBb56sszBxW7ZP7cJh4rc
vN7ZloOhHro6V07AGQI6/5Q4OKnIFLuOyOvXULOHfdDVP/m5qVWLOnMnRvXDrIo5V1LxR6XRulFg
mDOgrwcC02sUNPYZXKyxccgJPgj1lZMdXJlZf+/plrdzsB/bAN2K0RG1gk5OGRdZNPbWS/z+k+ck
1K/U1K3C7Q730sclSBTVmQ71m4ZHz505AJt2CEnYZPTWaR/YlJYSufAxht8befLVMbThHBJJJ5aa
Mp5FD3uaOutrmlk2Yz2wLa6zKWJNXk0D1lapImJd0vti+0VmPm+RM7mBN6MSPPllEvvYAtcVdOOx
ScXPkZTZfZtEj6S4kJUh4NujCyC+j/KkJbq1l+g4N194CF6nhuZeIfE61n3jXScTPn1N1mGZNPT8
kvhjUWglDqaXItfDz3FbOG6/HZqhXFtYFd4WKM0gpxMaFpaxZ3Yj9o3grp7gAh7h4MJYh+22CXIH
jIkuN2ORXdf9oFE3Cuyk1FEN6rb8SqIzWUd+lp/G0KX0v1ffAzhqu8zpY7KEsysN7murNBqqB6bN
6K3aGM2ePXPUyWrtcMIjVUBo/Cir/kfvdO3e16SxVqCUGEGPgAvy4obgxZVl1/4mdOqzOcTpwR37
j9aEtQuDKn8jpxanHAPyBHNIfDRwiaKS+Gy5NWGhvpabqnb2wqqQuSfBFWKeeCUiMmYy0zaG0UAx
pSxkZRXpcJChdSfMDlOhbGCc2g5IvWFcbKIhtPFfTf3TkJa3Uzt/hXRIUef6nY4WMOiYNjYCZ7N5
0F1l3i5y22lTzmUMSjrwlTJjzxRHHPOkSDdeBWsM3A8BDpsxogMzrUJRs3e8WP1frs5kKXJkiaJf
JDPNwzbnCUhmqI0MiirNY0QoJH39O8pe9LNeNNYUSQKZUoSH+73n7ui5vMdWHWyFiAvkP0tOUSm9
1SzYvpzwrRm67LG3QCSogojGuDGHu8iarDfy0yaGlq+2kYxvtkDb7IqbyXGMid2E8zEOib1r6P8j
6IsvCvu334b+rnQI7y7G56GefFIuLm1eQZoxPPBRo/sQGX6CZeD3YGp/RXqTtxmLKLnDjWtvMxE9
WGUQrtPGQs8bWJRgnJJ3iD/wGoCF3kQpdt523BOymNzb028fasvE9PuuGGYDpgQK3d4lMtHIa+9i
1k3FYdBK9tk8vLiVfUibPL8Mo+NuTYOtPEKWLAW5ILVvXgZrvIt9Lbd2nZqPxqg21vKHE0ICEXAI
+62bq/EtbGWxjfP5tbDsC/WjcUirun8IbX65Isni91TOb8ZsRgS5RRbj8m6ZEQxHZWfevtKz89Yi
52QGmw7nweGUy26YpQXJhmm8a4VXX3ynT9YBaPr32k78jePkMH5sQFSNIczPLnYlcDP/KpaEBI7u
vE4h/QnGQIesILLesmxc5WP4u9GL9DBxCYLKkXPQ9HnqEyt69vERrPopRz7q5b/aUiZ7KjVJKXk/
BRkBHLSUx27+cHuWHmScGxLtaU3Ef6qBrgGnxh8Sm1FneI46OsIYHrK55yWsosehED5XH9Ipjtmc
cOrkANjf2tQTmSlpffCC9KVCXfpA/hlzysypOY87CyPrLogfeCtLnPD9dxCN5L2aFrwAxTo0GINz
T5vkw6KQqTwpoBhn6V0FEL7M7P1cdo+w9JEZ9I6xcSJvZK0Xw7rPhTiVelRARPZOr7/qBhaGhmdW
5K29wfrY7Vq3O2ETIXLXm+5vz0rsUw40NyRqcdT91gyddOdav9yxZ63SXr1OSzgqU88kqTZRQ8Be
dEBPbuTio7BRPrZ2dCpdLmhzQFQQWhoUWXqe87x/JM4KUI5wTrMVWyQSDc995ec7Uh86wrJ7fzdZ
+biZG/8J7rj1kNIODxQeCaYU5UnPCCEyB3GYFTXmIUnwpGDi3hq6pPz2I4Jh/HJJ/Vsrj6Zr3LgR
Ea3dRFRM/1qCSosLwq5L9SUrmjecWBxoVgUytxo6T88bnFXmWmN6WdOD6nesF3rVl5CjEN0+NL13
qX0/v+gUnWWWaUQfeOLWTZGyq7EJdlXjPKd/KSOtsxFNW/ifPSS8ZqvrCuPScKgxTB3criFuYy6P
ZWp/zFFgXdLABHUJWTiQ4DYqSkAnYo9uo4b0OkfJQ1QX5zZ8iVJOD9GEbcIQ1spF1LMxTZ/pWg6q
jSMojChs0WunUv0ZBzo4U7CQcWpbKD1b52AR6gToMbB20Ry+FmP0g94e9ryLLr6iyaXyVq1Vgxi1
iKczAqB+T+jp1ixSxSnc8znHqHWDyvehdJdAKS3W1fBXSDO/FrPxVLpYOUXFDGVC87YpUdehky1O
vfDARI5zvg7y+eiWUbMPmOGsmKaku7BC52OZYCCiHJpipn9pqDsV0G4UYbSIQciEsfdcLAMP1vEj
dwFqkIjK0OvjV8gRvbUx6iA4CIfH2olL5kC1DcPsOVO0GbnlCCZnSW6mpFrGOvPe0e3eL+SXmS0Y
geBtnKoHg/73ipMfbad+1xhlt5vC2l8kfeg5/LdEz80Wh7xHzyzGDAFNtPIgi0uwMfGICGgak52S
7b0TEFiAnSLZoYPG9OQ9U1Jv7MzXF0WKS5JV4Q7zIENZVX7DRarVd4sgYT3QjJmE85kERPyMcXkI
3eKlpzWyMg31obQbYZ6wrKMuUcoNiPEpietyLSYfZmtM2WYX595sCYybccllM8L1GQlCT/zQaizU
EmiWIYSwSdYN0FCNoI6GJYTnXS/RYWRVgcgt2ZqzxH7R84etJOGcico2rtMMK6twF/5fRf5lN/20
KBFo3/o/ltu+5RrNmDcKBv4Gqq+QciJWgBZJcUPS9JmlmNkQkm7LnvF45rG+x2AddNqs8UQCsByB
u2jjw0V5kvnTF2d7i5NPuE8Fx+1yPIb4fVZpUZQbVQPOiR3xmnKAo6xAs0rZPgwGaqi0/bZ85xz4
lVhNbHI0YNK7oaZll/sQLZDriC6ttn0enerIP/fgSbOF7JWPxkOBrmgmdthAhI1YGFlI0PGyq8Jb
j1V81TFKvgGmXC5LjfUNMXZO5x/mYPrgJHsyHuOphz7DwUmlwaVcmkEIgb8y1d51hD2vZdFceqP8
bdfTOUqQ0DHYryfMX5YJgIfK7R5Zg2S77s11Gn8XYfnkBxWBq/3BH9pXSb8BIR1Nji7ikO7W932B
arSuzEOUsPBFtGXgN3O76C7/XUh7U+ma3oR6TeExreglWhsnLjiaGNHRLxJr84u4p/qxCqNDylIA
WAw0InETNnGdNkTVNn1u+yldTTHqYkaA3BIdbB3o+r8ojtiyB6TLfhq9+pnJ1mnV+xvfRSzeqRvu
JazjaZ1VNaXK4n+6feH2kNun/3xYPO0E5y3b2u1/dUxWd+h93R7n3xxYtwdGN0/77TG3z6cOMw+r
0Pn22T8PxHES7aLRvPzz6f/9qOWpdREm87pLofwRL8yao1FDdxVvxcIg//eZbdna8/b/n5bg3g2N
eHwvy5/x7yP/+c5/ftj/PUsSAa+c8xKI5eJQu/0appeZFPI5oLrld7k90X9+v9u//d/T/PuY/7xw
/31p/nme5WkTDHaRoBmFCCjxOK67EkWkJ8TwwFT4MOSoA3QwfkWlOlCrqv1oJO4acwiwnD5Q+2mg
sz+bDY5LVrRdLtxynViDvpKus7fzSn9UqdqlRfY1FDUpbbRBReuZ60ruSCNzALGmb1qOPpe6CtE+
4efIOgSH1ji8J6CX74Kq3CDniY9CpjVbG1CQDCnvqi5aQJDOcDVnkKF9bFTHHo+WCNv60jB794P2
4odVdXWi4+iHxRYZ6bDjAAJ4OIWd6tvmXzxXyRO+y15jX7TJZ0T+iAMjRvG3C48AWShIxvkLLAq5
2Ok20cPawhuw8tHrdXT7Nk7IapqX2IC8XB9Lq5lWvTbPee889tMyh4gbcJ7jReJra4kRODQDHtBu
KjlKEcSy9wPgu67/EnOt3JkYMwIvb7bCHdJ9aFyVrboNf/WmdpAa6TZgQO4cEo+Y+GTbc2JbJ40b
rzuDKJcOjzCUa4PpppqoVEuiGZ8zWt2bfg5+h4Oy1xLos0Pq3MrXRwy93N/2T0nNZju8GjLVO8tr
uy1wo4SRG5ThqXfWgW1AEKpVf0djgrpniDdNZdxXYxc9GCF6HH1HX+PLtIZ9Y6pNgsNhVQnOQan2
JrCLr1j2wksaVbus59VzoumztaKrxzRp3+cWndzK2A1akoik+36LDSmjR1s8ItltVkESBYcxnq5u
yYLqkgea4owaiNrWKOuOdayZYznv9oCd0B8oRDqwTvy2tNOdXFx6TtQPYaNhI90HZpxdEKR7K4ur
fjU2YYeiCQZ4IgoMNVPO90ZAnOm+Zi2eJmcyXwu7mqDAGNlhrhpY2B2TnMXyintrZdF7iC0d7mt8
XjNC5GOoaHmkTDIR1m6CGqRzpdgDJ0MNqxAfP6os6kXf8KHV49XF39HEG29OiA+xsp9irGvMBs4P
7klMu5O2DmCfwvvUAeE88BujM5lxscGEnlR75U8TdxXTBMJL/XsjN2loBH8E8vKNEWuu5Qx/Xe55
6oCjeVvqbU1q7SY2FK9M1x2tbDzXERdW2CX5czD+uKYwj3xTilKP3IJKNdup8X8NQ6fPfQA4+rmf
Z3hlc0gD3xF3E9TJIeuBWmH/wzf75blUknWmH5Acv4Af/mGK5PbBvE6DCaOXcYpTyS9ZlfFhCEJj
nbqQXtokZKAbe866nqN2y2b3MaqaS9/JQmpmLMmJ7B6cHOg9naMVk2bI3lazTXsmAqYXsBH34M+m
rj/bbmNt8/k7NGmdQU9yKkQMvV3UO7MM3m2xoLJKGkmM6V6EKB6X8cCk9Miu7Wf4ncVLIZKL532b
Dj4XujzXfkbXklaQ1IFHtatyql1IqBjw0eMCfRPAmO2q5q1tLXj93q9aBSwaboKlHFH4KsjQjNi6
UluM6B9WkZ5lYI175cw/JtlylMzPNhHZ2V9FIvR6HP3ToCKIAIH1lwuQ+K2xpIbI3Tcr0LuYOn8f
S7faKiOYdpFjA3uep0Ps2FyASFHIKVlDFAOQSKLYqpuwstV2iVXqmxpjlEl2RsN6wi0FklNGkLA5
vyR2/xTVQF1ZMN5Kz6l2RfYWgZdtbehtwiTKPcutuyYY98Nsn2w3oovqDkdvyl4M8GEwJOmpBl1s
MM/BMdkTRa63PsLoRaa0QOhsdNKVA8qvGl5y2hZOl/+tjPAxJPcLNpk7rufZ3WZPouq6HcnU3CNT
+VgVGBg829wyLHAC60c6DlJ6KS9V0r1jw2lWeYIaQOnqpSWzfJ9XebgxND3wKJb+dpxbNLkG1vhm
pp7Bwta7NBMsuSX2oUPyJZorirXkzjDvMzN/a1vBdMLRXzGyiZVdWsV6Upigwjl5I/nuj91N8U4s
rad59gm9Y+MXpR08OahkwVeZoyYHDpDVRXAHpL3xjX8Vd0TwgU+WA0tvN3eDlFAtvbfAwhrf/cLJ
3RGSGQ8sftMxEcbV7LJuH1rmaS5iWnNz0K1jkhco6Xq1N+rwLU3G7Axm4dOn0INgbe9sFVDCx7TL
9Oi/zDNMuxhcn+AOBbGA6sWAZJw17jqNIEqoijlpk48HM8fIV8qSA338lbqpuSocORxU2cBS934p
Grg7MikYfQR7mqIfgyWzcxHZWGB5rAJXMTccErMYxH2bA/rV9IXDjCsTGwN+LZvAFgR57aGyd37N
eSPMJnOnlQCyG5xk3JFzEJM2S5nfhS3tvKyYLjqegY/qJgF6Jp9sn55G55YvQu0M3wD/vFBQTLJ/
abH3xzInMbNPlyOeEPZJNvIFxS+h1qoYwTJ7w9bxB3OfuVT8bFUnU0TjKs8mzoN9BhO4DjaGOZQH
TyZ/42A+IlQJ9pQiLMuayfYseg4R0lVQreHjLh0q7cbVLmrYOM10Oo95dWiS4djWhC8Aa2fh9Evl
b+oCIR7UvdeYRua6tkHF2dl4td3ppa4HmsK4y3eNSTeP5Vsv9gnCq9dBAv5UYH9F/H7ofSTCXuV6
qwI+BAnazLCjuNzyE6cY/wfz1ox+W0UMQnIo8rTihc2BDBCmtcVzhBXQSrxt5dEBoVnRM4ZZ1Yzp
Ll3yp85KdzP3QbjN7Tbb0hN6ylUd7pUFDjsYn0k3rX/oi5cdiQnILNoTjK/sPSmSd+WiHc5zQXFk
dWdjZIxeY2/DlLfu+nLvxdH8UEpWHd8IztxEP16D+VqnhXOaahOrsGPfG7pKtzF0m/WICTSxALGe
EjwiB047NOpE+6sS47i1m/Y+i7z8vgv8Y5/jmaCa11inzfro46EO84Nsh/y04eDmb3ACB+fIzu+Q
d4MDMKenMd6jnjO2ou/3ft4PHGdSNolfdkZGaQUzfeLlsbDaNAYjIRkRpukQwl627lsX6aepEW9d
yji7S/131Y72zpgflBtjKrVBtKSUJG4l75Dwnc3EuRqi5xXQwUrL9MHn9gds4N/n3oBT0OuwHC39
TiHeYwX/syHL3h1da81KYm46zmNcI9a4luO89QSitcCqCQZILs0oX5gT5IuNGG6Kmz/N1lX21SLZ
RPHUyQj6A958QAzYadrgMBv9BX0gtOpxoOSKIP17fnePiTW9AwbxpKyB3mdDP5LJu2U8jDJCyO5L
EK45CRcipCldZz6JlS3dlH/+EYk6fxriIDtoGCyVQCEqw2jZYlvnNbGZUanEQA4ucpuJDKYZ7Fz1
RrkEubAKGzkI/2DbzNj5bx+CxBiR31E65VL/88GP52aTQjBDw2WqU7B8EEBEg9l0DqLGQt8o9YHS
D+ZpHdgnXQKYlrK1NlKL7Kz9V5mlzAmMcv5EnbstHBUcLDKnT+3Yo0Bzmst/rHm3T9musPXTEILe
iPsQBIQ3dvmpWAyQ//oXY7kk21g6kfvG8o7uYpS8uSr17S/893NHVbilFtpiUgUOIRUK89PQSofO
D0RFfyGi1tmCVXS0XECBYfJuF2W8pSU05W18vP3M2knB6/z74zO6b6KKowPcFn2iZZ0DQa7nfqdm
4xmFP6bRTwbNhDYsX789aBxRvI02qXqzE7NAS0E8CvKNiuACj1Ahzh9JYLbb0uoZo9cp7GyXbkQ/
TDBxwLACNarXdZe7AG+5GGsTdvFUU1ZwBQxErC0fClinp/n+hnmtblluc0TnpY2zYxQH05520OGf
Ly7nd95IBoUQpkOHqI98yRzqbvk4suIvYdj9+G8EUc5WsRlpW61uyNAbPLTK8w1q3/vcxywuWwne
QtC3HJKmP43Lh8IQSGYYl2MNy+dNJSebhDCqbW2E9meBz+UYZsUBLbd3Corkq4N/unVqrl8pq3+8
WTeDFv3sjaUCSmXdBeupjKEuNyQ+3b54+79y+bQPCZ/2ZZSixmbomQIFWjtLby0YxjdRtoxySA2y
lg6OnYL2Uq+N70y00uQnexx49Op3DcTfDxHRDKVH4WkjFygC0hvMv0nDP8+DfizDcxGbb27pMs2M
B7q85tvMuZbAbvsKCOzdsq03b8jEWsYDqG//Kc6G3TSPKa1zdaQm/tMk1M2/Ek99dBXjUKfkqb26
fggM/YgC8w2THnAS43X0qUCC4cscIn621cmN0X0HrvuF+PJx7H0Omy3odDRLxyqsMZ8VrEmalrlt
O9UZAz28KYf71xWM+ipKRlal5oSx+VKkYJFu//TvB0E/iqGDwmU9SfLEFkBw0HV7I+fMvnztPw/N
yuXiuz3l7cumksG2H933/zxuiJYIwts/3h43Cy/cmZ171xQVU6G6qg/J5JT4ZADie/rOLVG7dFH2
ETPE2/R0m6p2Ml4DKoAViAkIRL25CY1zlcfhuVcGstPSvBtj8giYCz4aInyIe3+FyII0n86BPpHw
hlQ6W2VD/ATmizGOZ+ySIuIMu+DqHb4kQkYbQ9YxNpZt8MwtZ5l/1dDIhxbYTD3qrdf0dxaLx8UP
Tq6GIxUW6WaKhvwJt2FORU9xQ2pvfvJHsoBENd57S0Z7v/TukrJmjtHK7w6Z575B8tnZ1YFGgg3S
pHvh2B9Q03V7z4Pv70lzZ6NR3uBwA2mgrGcirckiUQlFNzENQUiNMbFd7x3/3unJFE47cR3nEqik
KYmJgUjjQSTxwqgnl2E8pBxZKBVRXKeIzPd0IjnrS+tvEIzco+4EkINJUu7kH+3Y0KIBShOw50/6
3bTC4RQ0xZeVlXJHROlvUYZ3gS8eZVdefZn8YNY3z2ZqbJLk0rKVv+rC3puFwK0bOmttUvxOYi+9
cMDtlb5WPZFSc8Ogzqqmn0aEb53tJADRaO6LJrjn7njNohS9gZVADHHCXSjT71zoD1Z7/sTm6Do2
Z4k0fXGBzgcArxTz/rkciZUruM+kbncAJTQzl1ntkXz9MX44Z+lLHvovlk+ABiLUYIN34gXHiQSt
O4EJlmRI+knwt210vBfzXVxDOWfSdmKOWQEhCASUN6+Yn10OK5WHi8+q3h3f/R3U5Ct59AXXzNWI
8EILLZnGjgG/jxNni5aqzdaKIZIa4naf9dWVVi9VLodzJ91qwz4ooS41BOgdXleWCJeUAzO7Go71
K3DSq06Ga44YAPyDAhmSLnkmSY9orKN1XWwAjmwBonDS3HaFT8qy/zA7DK8KlCS2R3BZYIMctxgC
1336A5LIprtgnGty6+ZQ3Y3V+OkWlKupo69FEzz2Pr0K6T2ZenhPy+GjTtO7wBsPOT17LweSlE/V
rzBAfzaDWnEMbgtXN5emrr949xe3dPLol+lvaq157dXp0Z6KCws9Pnv/xxfNRfn6z2i5fxQjeRbo
r7FE0CY8zexEXecabByocFB60KmCavquRPi3RWjeIiSI+t7k7rSujvhBA/M9WP4v+0UqkdPeYaGc
u+b3ZPq8+umfMSxonsWeXif4GtPK+SSIllaAzcxCDG9TZI+ciWD9iRC/OQndU0dQCwL3T67LbJsv
qBMK7vspMd9k6KebHJ0wfXhz1y3Pg16kp6gHDkPM4NkJ+2crxPUgmCbSOoHRHQtY4LFeZICAvn0S
j8zaZnaLX6C08cUHDkN6fvFCmO3GdPVL3sl2X881o/7unCr5KUuzZvT/noVFAQYNvJJV0ewb4ujc
gzoqYMZJw3tIR6fbW7VNG7SjR4GG3Kp1tNHWeO8MPl2wkrdMFfuh70j9YbDB4fohTWzSBR/axTbk
dq89TV4/8S5yoncVLGuWDSQJ/trRTAFrM5Oiteb+1iYyHIgNmym00o2dLMxAU72EIn/SAtY7ndex
ZXyiwD7VBq3fgFub9uT4klsUsPxh2FTDA3fpohM+5lo8Ksf4iqPwiVd4ohJhbx+IYWPpqdqtMfkb
lcYnA3igKnBeJt6hsel8aUgNlX6jweQEJpg8dvuICUFQPDXN9DzI+b3VLeWYVZ4G7OR9yQDE4O0Z
PPSPFg0si9BnDnClQ7oQFpVARt/gLsU6G1S6TjUgqIw8HcMb1i2Zn/vaaVC5CqQkXyCFaIcN8a9Z
m8PW4vcA6kD+2NWL4d1AeBpggG+U801r4jwDHlq7cftbyvHdpa+Tt8LnlPGnVcjQej9mdhV4e0OK
tzTzX5la0ERTdJCzUv+RTceeaYWPZpbsVfeJIXRcc8q6xzd/l1vz7zCL3saEUSiTQgRx21h6M0VD
/Wb07LbgGX4nKVFY1H5sPH23G8LY2gka++uJ+BHXFR8Mk0hSycP2gFUBm9cwoGuzTaqHcTra9vAT
S84vYNSvvW9KUEmVCZHbpFle/zVpi7K5Do9JH3NToiaY8m7HMfllFr9x/1ObFUCLbCnP1kBKGJN7
+kfVc9VbGMc6RG1NWiqsDJTA1fA1JQFB5lH/ntQWEEphRrivy3nFLPnbYihwwP2UbbOqqciApHVu
MIhAmFBtDJxum9ng9cxjMJCTRQt0tp1LM9NnNYOp2wypeR8tMnqzjU9J6N2Ho+8+d9OzMwAIyhvk
FRZqPC+WOXMKf8tfie5naS+pwP8dU9Scu1ncgglAvsYaE3LS4TlfQHIFTv3SSSxIecjXm8UYb5qm
xfhZ/C0sfSgjZE9ZAa02tW3SeNAyruYeaVWtwFpB1nR3Y9h2xJZFL3FYts8yL2ihuGLYU25m20gp
GtCyyM61Nz12zPPw28sAnlxn7/CWQOLrvOZiVeQuJJZ9B4URQGUwX2J8FMeRmZiOgu6ilg9hk8nt
aPH24t0jc2vxnUwj8T4jLXKT2NlzBhdpUxRLZwm15KkvVbRbbJhTWVkH+mcPfo567vYhXPhfdrWp
Oi/aF14Af1U4aIJo6ye+9iit2UQtV0G5KgT9MbaS+9sHa0K5Z0Qozd35GjK498kJXlyJiD5Xlowu
mK7RivgjzsKcmKsB1a/dkRE+shmu2xgIlNuM03pUwnymVh2eg2ObmnBYPUhkpenZZ1815HJKpl9D
pfsXaY3VDlcEVWKe2/sw55JLpGc8Os1roprgevvET6xpZy0z/IZcj8H1tMttgKTAtVF0FwKAQDqn
7Ks+1Qxe/yUwiJfHt2v3kg71H+FKku7s3r+UM84qq88OPhM6so7EvDZTxD9B7NxHAbEy6E6NrV9g
iyjpBK/dQLvbWdtyb9sc92Q++ys9QEicIoPheiV5NjK24Jkw5Z9Mei4yuh9hsjrt9MyzbOxcHgio
YNKdd9bGHawGGd4wrn3t85z7OMssEtbZ4oRdIGa0SU4pihHYqqs4MqTzcZ7Is40H52hEWIxSyoky
t/KzIier6f1DHnVPcoacV2R4xxefJSY6hhizcXcjKIQptbuvUN4hj5EbbjOXJTU+GGM+c5F2E4LR
rezYmTLBNztmsvN5yfatTyPeaOkrCiHDjR5QXyAewETpnuIMQaVwBLVicEpK94qb/mjR+KOCMgTu
pbfQ5OxxM/SqFtaDCadOz5z8tKPw57GBbt0wBwWTTEfsB3fJ2AV3aT6W+1n2D+1MmKQge3QM+s9i
MH4iVxNWwH2qkkXe0pQcCCpeCPQ6HF3j4lzWmI8pAskiHllhZvXtTtP9PNTPTT0UzDxHMrFEEm5S
ajinYdusMbVkgbH1+iRbIFkkGA3u3yLW/UHSzUPiNMIAjs/Lf7PH7psHoC27qHtPEYkx1kx7XZ7D
2H5pp2x6CDVJZgPrv9MCrpzST6NsnhoBIs9KYoQsBQqvCQBwRpniMjvbZBlLtdu49gYB1NqYyF12
pcLlHybfZU6+VeSA2MymZobF87usvejI2I0Gqg+EaO6ndu/WyDAhZmVrw/fuihogV9BjyU4immDk
WtJ4FWi1chIJY2Y8XmwyI/PfccmQepbojy6m/EiVOtQJB7ZZ55coF9V2qNzzNKrFMh2NGI4JHLNk
c0gKJ6GakenBGTlZ5+AKmEokO7vT8cnxiYQYzFI+OZZ9yN2fuIhI0q5QXI+MVs9xnl6VNxjHmJm0
TEifZaaPTym1ziIfgVGECQKscqi2FT3C5Ro3t8pZcjyjojtP0tp1NRvGBMYtVW1/NDFf5Z7LsGeY
H0urvKZdRRx2JBJqDiu71F5rAAENHtgPX82x/eQWMgmlResZzn10DCBxIO40Hmy7ebOZQu19Jb/r
PNcn5WVPqIoXt8l4mXL3zldZyCmY+kLUGpwh+CYfMOHEzGP0ac5Cm1zg3sPaz5mQzPOvbugVbUXv
IkzsA27LicoGOQVlKoixUpIrEIwZvbz26hHqMXYK80/Q4j6v3aOakdIkj+TQu/jHvXPYGnCYGQaL
2XsvUUQ43hDiMBkwdNfuN9wzY1cXIT10JhLbbIREHsnvmzX+9opVtRy2RfYA/VXEAlvo/Np6xPbQ
tWvD4Cx4aQmcbsSmcSkRS6tNVgWVFQpz3J8oROgD06QI3fwiIu9xUBMV02Invpn9TC29s88Fvo49
Qg4DzwMMjqL/vnWfbo/qCfehU4CnFUwBYu+aGmRIBQqotIt402HnehIhgh3uA+1He2wYVAV5eG85
otlEZIt1LhG1AQQ51S0YvSK01hHiuLsmEg7fC15AdrubNdNMjO9kql446zMzm9MDs5dzYRUUm7hp
muI71Qm0O59msIBjVXjZd+0iYkXSQozX4rW3BtJbNQPcukLCFHMHtBnqKn+W9T7dsjqk62pBCWAA
x6SJTM9wPTwLv8hPwuaNbHTbQPqgDpS8N5jnkuCzpBm35oT5krs8Zem0wzrp4mPp8IqjiwK/XJCq
hwNW+Whms/LF7UZ+dIHVeME9uu1wVQ4VVyn49jRm+h334I2iWIEv5pFBwYH2tqQWHqnUiRt/5sSw
J3JipWOGhHyN066ayo2OjL8w5yPC3etqvTBhkwIDdY81BJ0VDFGD3pX9w3q6WNiKqwWne2XrmqjM
kJ9RdFD0U6QQGvpVlg+XzHO+Aov1qDD7+yalojZbbLo26zyM4zVyRu4F78HQLm+S7T11XCQTv1Uo
jJexxFPe5tOnVJzF/HZJbM54s93W3KZTTmFkoDITYrO8MgwjSe8MMQKL0cjWIwoPcMz7AHEhcJ9w
o6z0+7afzF0AGK4+TuBkbO932nJ0aCO+5da+6wleXh46UkuO9fCRzrx3VmOQstrU2KERoWS8ffd2
/uBaTr3327E65xGxez0GAqHkuKtSDrmhTTkfltp49VM5njT5tJ1p3s/CF3d9pyTx3PGmYmZ6DIoa
PCo1sF/q7lo6LJrZ5H6qRLvXgTLSHO0ewx8peI49XAu5THjmDbM2cmv1mB9q5X+KJWfq9sEY1K80
NZLTZADxLJvsYiTKjNd05oaNxSHkXM/Be6oN5LPeZN9NI9jReMYJzjr6xLCdNGnbfGo96e9YS7yz
o+IzYhTqoVFsWo74hy7sfkWlZa87YT2CSF6is4yt9tkkl4vKXLAOqXI/jIBhYi6X14/22smbcKa5
8Wl2aYLyV17G6MiwJ9ovZ/5plMEKgZN5lOEBaH+0p8nvr9AiMLjrzE2pzf44waKm34Ts1lKDs7Zs
6AiKd4/CgHQ9ygS9nNTs3k62ggGMbBj9cSMmx8bMPvIBJWgR4Gagfnz0ivY+GBMsZTOpzcFVVAFq
0z7jWtLGfUMlg8SBogkg3LMrvRoZzh8cdiFIMgTYFqf1VYB2iN+tndZNTyau9t9kGwLKryiXEtQ9
tejeeirjdTeyBt0WItorDXAFJ1q1gu04hrzDzf4918tpVAWc/bPsAagnz8tcgtk9xS0o5hHOEcqI
YxUw9aezNmyD6qEyQZboeOoOJpQIKkX0IjZh7kyBqfciVmMlhnfLwHAdU5a5cGEo9RkZy5aA6P70
P8rObLltJVvTr9LR96jGPEScrguRIsWZmizJNwjL1sY8z3j682XSvWmrdtU+HeHIQA4AaRFAZq71
D7BeQNv2TKry72Tbr8oANs3U4MzrMIbkFy7ncca6Nl2rQ/A8sxBcsnRlrkcDRUMxKyKJvgq5BQCm
aB/ThPM4z+RSKUzYWB1gCXfwWbSOBDJh1RFR4FmNVPxXgzwmZsALS9d41STAfdq2R447IukQItvk
OpsiIY0XlSF26eG7IP+3Tfqe5dxNAGkBe2v4CE6Cdu72j4HWfpm4reAooaTy8xZUa5LeMZxvhCSf
tGWf8MZKJt6PeD/l1RHlMOZHd4Ns7yss+maZDxDRUIVgWcIgpE7XU2ax9fVrbCkT9UOFwE60zF2q
Na98/5jNE+9kezgQusbOHjkYxMwxvw0AmYAPaG5E2HvhQnXRsgf28UclgCDoaADmxPuqb1Y9oAgw
+7yfm4kNX8Jws2bJB0GEUKUev3vNhPsFy3JoJMZNxi4emERBCC6elgr6VY6IU/Jqn1d+KVQukuxc
Ojif8pK5UbL3VsNhM/T535Qqrni5Sa5/vsv8Br0rwufoJfI7Xt6JHUKpWjKsvCF+xzMwXFQGZJlU
W0Z6b+zSGACFNXiLdORpd6cTe5LwWJGFQsi8m176PsQfElTBKnWC6SWDc6gOwgTQ6D4iAjp31Wip
ZzT5PsbxMfAK/SuBChDP+TzvI9OO7ywDZc0AsvpSIUBVIKG8LapiE1l6dzDGfpP1bP48zdQPPWuc
LJ3BWReTv/Zsj+fERyElB74Jtp/buUTy4KZCPhNdElxf66Yiv5u/W7mGgEfK8yjukFrrvrfe9IwZ
xwFNgeNQIAfi130MJNLfYNWyIfbNJqfDAJqAMg7h3D2WWvGSYpWoijfB6CVMs7xUjFQxeKR44szA
/Tp309ZJ4TnbZvIi3oc8J6AOnNsyjN5Dx38qEiFbb762U/gjTe27cMh5q8VWd0NUYwFopucndR4r
ltfGQITQiERkX2gCm+IhqkY+qCkI7M2WoEJm5SkowwVUX27vkmUHvFtkQCeCbypvZC+to2Xq3MkJ
22dvq+o7SHNYxQcWhqAkPLp41+/02n0vVRS/TA92oDB1jKBnteV3v3G5Z7m51M56Gl3y5Ga2gM+c
e9l0k1e8oifILHPO5Ov23NomiRQmv/jdhkx9E8zenXh29RiJtIyvMyru09jyuqvVOLlRlPbYqawV
O7GcGA1/ZVawld3i5Jc8DGoOW7oh1G0F5rEAh3cjv3ndw9KO7elUucpj15sK6Xjob6wiytk76oIb
PM1MBIYDfbP1eMlhSWKOzrFKuP2lEJV8XILYu4EgcVDAThNb5PcNICF0eHMurJLXkg84HsLGF1s0
8zzg4VobS4glvB3g1y4zhD8KzVtMk3lUqpS/gukgMB6o/h+ROedr0a5OQK1YurrLtAcqBGSo9it+
SZOM6YQoNAr78rPE2IYXHPJIN0VQopkjtjulgxKfbvAkddEBRpSI0jPphDk+qni6gKEiHJIrZEts
XrZlx03hwmlK7ZofL2MOQ3QUVX1jWycu9DGhkxVH+V3qEFH0AwGws/lvzx5af1O2s1z0qUKxt8+U
+ZAU1nerZKfio9KL4C14h7D01qmi2resfL70nn+r1GzuuPtv0hTKgKTmuhhycwOJSOGY3/rYvlQN
W/EsZYnguN7SQfyI5A6EDGUwHivdwqaZW5ZZvBbhihCAG1sBMW1ycyAzWM9rKBrK7VzBPktgbeTV
14Jf7jZOvOcGYo0WKfdRg4BShO8DO5COLSPKW35tqmutiviPNs2jOXRfWrHLSmtn1/bGBIOCadpF
uTUOh3MMt3uZztH7oPPQ11gadd7Mji1hWVvB4oCAVN8FQPzBWM5ASmaEieX9OEh9pKI3+bZ/yHc3
XDoCDRoI9rG469t8Yt3ITzYaxqNblfHRmcyPNHtHxmx8JQ2qTs4eFh1A/BRML0zmjZHgglRpdQL7
GSFpy4nLBbCG5BQTe1ikMTqP/NpIF2UeOfDCfSSds8iHUF9yiRVEYeBBsO80nqCNGae3gzc+J90U
Lr06AYQzNaT41TZaEDwclkB6btVB8w/KzBtLd6Yn1wATxcMPWwNHBLfy5ru+ac4a33EXOwDZJqve
mNFQrerp1BDxmsEtubH/xcu1elNCywGHY6/7ANbgjGbsgGaEFkUJVFOvXrVGxxwbsACC3IBJeZjP
q7Fqz8geQWqZkvRBM0De4FZJ0BzdkY2pd/GhYQeP6H22zBU1P4/sFh9mAJwdeJKLpM//+c0Xq/nn
f1H/XkBLi4Kw/VT951OR8e+/xDl/jvn9jH8eou/sdYs/2v84av1RHL9lH83nQb9dmU//+e2W39pv
v1Vupa7gffdRTw8fDTt/+S2Cj0KM/J92/q+P/5E6oWoiJvDvxQmxpGuS35UJ5Rk/hQk13fsHGoLw
9piisa4SclzDR9P+3/+tOfo/TFPV0OWwdLQ5bIRRfuoSOto/DBM1COQqyG1YaEL8aUhn0YWUB70G
WwJs5Mz/H0M6wxHCCFeVAvF9wGoIuTDN5Wu7xicRKdfppyzrVPNjbto/6nEK9mJbd+y7FEVB2ITf
UMYDf9jGP6q8029stsT3EDIJVToOaPu6WIzhMN4HYT/fdl2GN4dlFY913ZP5ighSi5C/LIKuxcws
zax1GEzlY1CV5qGz3LPjaDylbY87fcN2ensZrLjTtjNHZvI5SJEXhDpuRD0KsWirN8BEr4VT9sXB
DdtwhDeFOGEzVNCo/2KMbOt7R9ljzSAr8tRc97/UTtatzEAZlsgfaq+pox2tqu4+tGTcTVrXvaHJ
mC/7EWBdGiTpNlENwF2I6Tyaaj+zotLZd8w5mC4VBEWm+9XBxPUY7qb/fG2S7bK4tiG0ctuQYSCM
wUnkCpr90N0rBltgJFoQOclF0STBuJNV7jSUY+rsX9pdPanQpykxpZCjZXGpF2NCn7xQ5A6bOh26
O/QqaLMuZ6G/uskhARP7RPeRx7u5DwZSlIBuiNekZrZj68zWJEz6bJdMgf2vh36UZTuzVNINK0Mn
wYrIHQ5Iro4HeTQP7FmYgJt4J3plR1sVwTq3WoAyMYgxooLVWzT7EAT6PthCvHVfS1IJJH7ePL+E
p1ZoC8frxmM4sr4aJqd807TIW0CWaXZu3AFSB+rtDGX1Nuo2WkWwr1dy2BCp90w1xoMT28Mvp1eB
mJ2MIFyzNbAc3qFatHXdSuwUqPowt4+2r5A39O1+beeqogN6Pdm2jsJuV/bcEZWyhILjnhyt8E6W
KDwb0n+nmbtrOwxVNDX04F42yaKbZ+8EoaRfRtnw8xrQgGZWOCznmzwWbEsKpNH6PUpRhDhG7q9P
HXLIta2JIPWD4isQdYiJTBJJWGtN9SJr3Wy29Y08/FwPlZQu3rLOLk0zB3MGEkLXkXmdCRlg5BN2
18aohftZBfDP2qh9kAWx63XtKM4xy7v2oWOBtKvz6L5i8fGjx+Jjwkzum1FGSA6VXvBM9JdgauHo
J70MhaKAlhHkHkrEtYJxbSFotwvUUiHV1HY+pBwdxk/YqGjZwyyABTZF50tB4gJHGm37S5PoVNzK
woA88G6vHRH7zvMPfRzDn+eKgVkM9zPOU9iuOqE+VjXgk0lXymC8LEyd37mzQ9CtIkAvi8ifCfYr
xiHDQuahNtNur7rK5SQ/ioONA4HwRno7IviQ75NsLStRPEcEdYTn4+UwRDFlP3mlexvUxs+eQXTH
AClBd4f+eDsZGhpXjRoeXUjAUFjMQwxy69CBlD5ixRYeLbbSKq9bEx+CKTHXl3EdMPdLf4a3p5Fp
26kPW/LxpvrAJmR6AIYuji/FoJfroJmghlWJdmkj3k683q8hs9FEtjDft07yej2pDWvS7b9fFDKY
GA0+/YQSn8HPGOZnF8eIWWXT6s/ULk1J16ziAQaNrCJomJ+9Sc+uY6/t8MyaFehf9i4809tshnk6
I6p4GGLdW4SjlX13i6UCEPddbe2K9HaWHFxwlIfB+jkr/P0AK0Y6zAr+RlROUz9PstA3ETa1kSey
iR7onyfZogGT0RIy/EA0sLtr+YvvR6OG5m15vb1yUnjpIguq6BoEo8ws0TqM5mJdir9i58JcHXXr
FHT8UFpv4Z4jWEC16JRtITGeG2fMocAPkXXQ2HxlJtuaDcmY93S2ILyq9bqcg2+Jzh3KbmtEFjtf
yZosBiCedpc9XSol6qvhHJ0h4ylPVgspUfW8bi87yywYFnle1xtZVfFUa2whbxALfxswh1tjZjtT
pipOCml1DhAK+0Fs9RWveg0samSscuzAEEjASTXs7UU5xOo5ik3YD6kRbf2mR9Ilm8tb21cxXcwJ
VIXNmKwnhNqWMcq3WyLqYHr63nyA1GY+OC47Ct5aSIWNsaj2KfEnWMqiJoe5TQqVv+Sjp8YxHy7D
Np0WJWAWjOxcuI25xg9OWXtt5Dxbjnqy66B/9wMyC9xd83lmr7VDqw00fTYW7/5xgERzq2WNs5zT
kuVPm9h/o6CJyvSnlRmanh5y0ablWrbhoij5u6SVE+tjVqDTifqNqrFHrpOHPtDmeyO4TWId1kbV
wymZ2+psC2mzyWdTa8Rj9kTAvN07eQefOojHHX6r3AHos+x4nyg71qIY4mWKtqyK3t9dO+SRbJPj
ZPVT2/XcTx1/NfjaxgoT4OlIbiHS89syMq1DaSbKRrNcf530Zn/O8K8lkqeYr5PTPXogmv+oIbOX
jRF878gL1ViwGRaiFdA5LAfhjaFWydjJesgSAaabaL0cyla7tZq1Hkb7y3BxomzHU2kkmNql+yEm
ulYBBtqUPpEiLzaAoyaG9+qCiJ20wv+IlHyt9VW5yTw7W2jeAJ5B7+bbIUYhsOlhM6XAyEHgisMx
rU5xaSdbOU42Tb6wASbhtRQOeEwN1vtYJd6erV72NBeQUZqiB9YUq8k9qaTkXi1blTaxGTWL5N7o
leTeNcMMPQTIWLJNjjOVSrnLXDATsiqLwa2UbRdPr9cmc+yzgzMbG+JkKPHVg37Hp8TkLRPjGXTd
IhtteycL06gGlLC0Gn8flg7XDnkk25qoq/+6u6sTktQ6CNlP57XkspDlboxvJAjqve0FHygiaGA7
OnhoKRptRhA9aXMwPIZTcZvFlvJQkm/blx6wOg0lhXfbMe/8wNVfnDnDYqAP0s0QhOojk8t3OQAi
w0dpWc2jZ0XVBptbdVUqhvJSd+7aLAft3fMJfxq4mp3sxC33zD64FIqOdB3kyTqYdTwYTAMNFLSm
Dwl8g8Nk6wRzkSzeDI0eHFkah4+V356jIlQPlWmHj6S9IEY4gFtkpyx6pT4j96IeZO06Ais9Thdn
/XkNOULPc/9yjTYOEEnUMx0CdQXN1k18d3s5jAvN3SqGS+svh+MZvwOFDB4A28rqlC9+j7oZ2zgU
MkJX+aIapNhMl9lA9tr1iKYoIcEwyZUH6KBrS4zq87la/7L3PV82jr9Kh+u/K02ajspEZ6E362JN
4dnsa39/a/lhMkZKkuYfie71Z4QEkMqI/ea9hHvaJ0KVITlqUVaj3hH0uMo5+rPbFea2jZV9mMIU
X0TIcS5BmxUrObu5gBi3zRSm26gnkbCCu4MaGZ7GIgY1/I3KoRTH/mU7zNc3DAKFnm1pLi/df9ER
TDPCOvbo/1CG+FB5eYG2Cty21DVeG6PsNvkAAMY2DPM1VtmxCmoyqCkreqrA7c1+ab6i8hjdIXro
3sqq3xU/UqOpz4arKPcO9h2Xs6ETrUwI+Wt5bWTs7xv1YEYdZrVfo3FucKErmx2WpBPK7+LwUm8R
OpNHJKtxdLLKqdm16JCRN8974mlF3J9Cj0CfFUKX62ASol26wbWirxH5SlwU6sCSyAIBwAEJIFEH
IYmwbYnITp+RsJGzn+lDXEBt5hWGToPSajFuvKKsH3mGfsgBNU83UTrFfYCU7Wz8ok5Wzeg1b6nl
Lkzchb81Dc40ycgrDhqM/gwRC4XspjRu1d7+tWpiwIgFpfKYOWYA8lNoQokjWYQl201sv7rVpw7k
T7Ltf757baE1++nnZ89rYBPhGo7tyf5f5H81I5hUb4ztH33j1jaivmQeYPoDIldPGB9ODygGUDge
7r4I0a4sUZUdqUJaVCfyLmtBg1REGICcteHBI868wZgaX8n7WEn8+6QO4e512Zce/AZsmMG/n7Qy
WVuBhx1fWgjhqnzAg9uG3y/PkAPnIHjhhW3t5BmyHWihuKpsQCDMlVeVNXmGvGqmhfriepVQCCrE
VgV8RnxwJBhRQQP3uLK2WtIm5uJyKOrySBYDRkPbwWb9fyMPO/Kdam3gaJ3Abv/Pv4ImzTB+/xkI
fJmaZ5jEMyCGfHqJ6FGegviwEIYoYTdGfpWcsjp98Nwo3TplkJxkISSNTzHorEVRuuVKtsmx8qhu
HeN20DwSxuKMa8dYDe0GI+DXT+3TWCfHcnj81JyIT9eDeN8WU7i7XkYOa5QYf+rUUC6fLtsuhYDe
AnlQLp9+7WiUfL7Tke66ubbJo7wJkkPA/ubafv0wRcNyNteUneyU7ZHZZrhKwn3N8qpn6R9SwJmG
vCHrnw/lAN/WGPD58JfTQrLqGnzqTxcT9VYpAQiUirfs6hE7WwzfDvLIyRY6fMCDFXeP0Rg8GkHt
7quiqW7coYPzEbak3fUidHFApccmDLmX1Yn4FAmPCFx5DKHdU8LhudG1FyLYwQMRKNCDhaMivzer
b6jSNWhQJNp+Dtz8CZfUnWxnMx2vhhaEN9gS7U3H60vv61ebKNWm1GplKUf9xVW1vJr/RvRVt3+X
OBezn6chQeUKvwgCunIj+Mv7Iy4KMsW9nv0g6MEvbPtgBLpOdw/JQITfr5OdrBWxHqKhqWfpLRHX
diEbf+kZYgRH0uogm9pJjZCx0F1SoYA4ycJxPVmMc+BdjpoyyUDa+dA3Uf5XB95betKtI21sj9o8
uPdohLL+cZyF5+TevWzKURnemhaYDTN33XtdFOUsnE9ihVSmqMpxSYtynWrbHWhJ2gYEUDLmY5R2
c2uXawMIO3F0LWSbHaKTwysa7r3odXQh9/lpzLX6S7eVDNOd4rGZJcnz+fr/9uOul6rwOtjBq/ir
obhAOltY4sBRgT/uC0Qf9/IoipovPQIh60/toxh2bcMlub7xClMsTYgjX8//NG4wA5jvg40i5u8X
KIpKsHhEYxPk3dLl2y5+aZRXtAmRobLpHMPOMnd+MuDFSMR9N3s7dGKAA8JeMokxUrhjEiHVYETW
Zdz1DKJv9z6yn+tr0/U0ec0QnWT/keiuunf5LuhotsOXVrfeDBH6BuYKdik3v9l93C8IIqBUQ+Ty
PAbpbW0Dc3Ind16mU80Oo6ucfdigfKqAL3jzCNTIbT8kqRJar5o+wuVMgC6B4s7jEHntyj/p/nwH
fLL8ojRNcCrT9g0MR/UFUY1y3yFMLyAd1ZcuCp1NltT4nsuxGXK0NUrtt4noHeqN4uyx/RWalB1i
T2MMEkq153VpKfhvg7FgO5M6P1TvDZIgqu4Vjm6+EqElj4jMBln+jrizIWb0bn4oTeRYIewrd7LN
IjF/niL3coJsItjfrfKwQmKIHOmDvJIfGPdeWYQHOQIBBf6DhLhuA78aFraH0kU/1dg5X954owXk
3PGJAk1axVae96EsZO/1zXjtSJhbLJ249LVpkBe5vlCvn3Rtk6OBMP+8vH+H8J6YwoN5Zh5vPZgE
cl6/1EXPpGH9GpDvvDZdp3/Ydf+yGpDjrouDT5e7nsufAO8/WTe1IfybxYLxu0cPr1wLtrKlWYCS
VYe1+yflb0ULFAcvQuN7YCg7uy5SF42rpL9LMvKml7oXheG5qQA/jDEw7Euji/LHYZwxRGmnxL3B
JD08z+qMovFEbESe0uLXvKgL/K3YO8enysyQYWVFjhqjHZ9kmyzs1ENYEvYNbEE6LFE4QO3WPUT0
afibcKLxL1sstOLh0/EPdxUyi5+ExQ2QiLUXJ813sw42uh2Ve2A7+qqr4o+x9mZ1ZVVNub8cBt5L
i9vKlrlB/R4oQGyYt75ooaHe+qPl7RrPaQ4s6c1lVhfg6JMq3DmdZt/o8JhRqsaLykZEJQpV9zXX
8hzdJBN1Gyf0XlEn+Vb6jX1OiyC9D7zgjbD+3xgXiBzo7wtyC0V8zyTJbWoqAoifgmCal7j6qKtw
BpHuQQl2hGqe+DdzEtpnWVNVF/UhIhcLvAGAI2R2cR9o/LSyNxvsegs2HdlFzzFXQHCBA/mzvxun
CmizOCqN4dSrM4EoUSPjaUOBEYeysNAUtedJ3Q6B5ZOUsP1tpfT1DoU4dd3DyD+FEbhfhyjEkxuC
0O08jGy6GphYCLiDz7WiYB/YFERSlZ08km2zqcebzkErRHR+GibHdkkfwFEU3ZAKuVYU9cdgiqpn
lp3WynGjfIVEpvKlnVB8TU0fwquomob2oiiedZI1VV9W49x+QV7QOHfVfM8KNL77mxX75zQyT6HH
DcmCSGU1r2ufg5W+sAxDslp5j/AxXXe58tVI+/xeFiDbUxI08Zmv6RHWQZ/2EKn5XTfZ+X1kxfl9
3QXZKbGyhaegIIeoQGCfEd/qox7Ccdd9swbFP8lraeKqIFlIJZj18foZVsRv6rLElNeT7UpUPwda
vmwTfb7vSvhxSQWztPMtDZfaFo8C39YfUihYi2joh29Dq91laWH+ATR5nae2+00HUH8TWF7wOMVz
u+q13N+pCYj+vgYOZNrF8ZoOQnScr2poya8potp+8LAH2MsUEYps3SHVqr88KepaFTkkTnDECfK6
ijt2QJuKI24hWroop+TXT7AUeHcWLMOyKtoH5O+6Qx1h3pOo7YNs4qGAMY10262sgiYtVoRRgrFY
VpNj702//siTsjgPRuTdj4b7OPBUvdY2eLQOvj1PVWe/VmF3APOOl00WpqdaQBehqNmvfTZGt+bk
CgE81DviJI2WRO6KnTmlKxsU0+FahKr9s1q34zMmWsTYH0OBniSO/bPQfRMwZWd5SIEG6PCDmlrK
NjlkajNjFzahtk5UYgV1XHQv+vfa6Y0XtUUaOaug/coq+jDjqjYmewVk2XipWRLANcuD489ziqAy
H7QgtNchpglH16hMzF7c9HuDML9aql9hYN4MttLvoaAUj/ZEeEON86/VZE1LK1LMrTO00zPghzsg
lflX1Ms14OdJtsHEEig1MAQ5Pgs1h6ezxMtcnO5ZN+Lkt9zgHUogt/s7AwxNVz/PhDx1DvZTzIGe
q7uXLNQvmw8rGEpcHOvi3W3Yw0Gisk+aKKo5ROEnU+OVbBtg/5BMVPW72mWeuI4L3XLYQU7cV4PR
4hiLZXrnjNpaGA++9MgKxD0ae7EH12BQ3WBvFv60NaZ8g1VKfc4tmwkptzdOGDVn2dSaOPr0FsTu
a5vssCChzmraH3yfM6vaA+mWFdhbqzqbwcwAdkG6YNhpoWuSeAZHIqtBgNgXc/o07C6HstW2G91f
/DJAHpYlOZ84Hjey1oqrXUaLs6HZo5zroyYARJJAqeKXj+YYRndNAhGXELD6ENQ2gLrZaRdWjNhd
3BThXhYIxoV7XA8qqC0mspuiQ7bJI1f0/ts2IxmSnW8/XUfJoeTIkHhUe28Zlg2+V2XnYDBcoVxj
ok5yg/WkvrHE3gs5Nu/eLttV42tAVETThNPASYH1YIiabGr6PN2SmACErvvxGesmpn02ojBmpjfE
soI7E6HyVVfa0xv66zudBeSTnyYmaT8EzOUwfhiUFFEYQOTSNx4gaz7IdtAww209OcFGVnX2dPGc
vVmxC2ytu4FsnOxiWKE3/YR+BTje8KnXSMB77eOlJcwMpELGchvatYVycVbuQqvd6WNX8xNQKCa/
TRoOMeLqdv3YhIG6RaMTu3vRC4gPdIM6lRuFhcNyioPoCEyl3jZjWqzbPOkedCHZzxbdfx8qeHut
6X/YdvVCSrp+gcRvwY7ipCpUoK4GUrU96nIkfxK2hig05BAG2CVeCoU8PPh16obq++syhvBNDBvj
Nt0yXbJQ3l1gtom6LgPUT5BFuJO5nbwn42iBc1rLxI+a5YMA7W9dUDkvLCLSxTh76QHL4/mREO4x
F6GLwM8xnm6VcWnO+ABY4+ycQxO+sGbhaiVqVQmXVx65iK3j1mgf3TQiK+GOq0SdfIDV4sUraA53
mHa8yfeulSONdumQdchly3kq9d2n9zNspIehQ5wyi6OSOSrDaM0rhnsHMtgywI/pGaY6QtJJFr6Z
KF04iVp+H4tp27sYAUFxvsfHCrgyDhJ8Gh7UsnArO9tjHX2rOr2F8KjoUBTLPxa59hrNBsls2aF0
nn4sq37t5Z6696eZws20vay6bTp3YBuowyxv7iqnPF/GiaZLr6zzeKiXU+Q4brGzvNTYpKcIkYSl
FsbmYo7V/lEWGgt9YF8PdkEGyo8rOF52Uq9lX1CExaHU+mdZ6/y8f6zq+N1CC2mhGQQ9S9fyT7Lw
qhjoPzCU22tbZyfKCeXtVYDK2f7a7iSO2LX2H3wS3Elg89ioa2qGiy1e37JRDlZz6MB1nB8TBxMU
gCDp62R4d62VkfsiqHwGjP0um+PITNZJ1qJTKEb13OiId4TRyc599wkbT6RkaG9dBzOWFLgpJkrp
K0rC2mJKUAN0tYCNrl1oXwsFUllR8iLIx8k7lzm63ERQ629+Qhoe+A7CJ7YObMEYfL4vBtnm1EeC
19LuZJGgmlgKWaef9VGZUQcecGLpRVsmuwMk+neJrSObUDrppkt15baKlfzseFDZmlqJfrTzwsGS
5js5XqSfYEqfirixyax2zGFJiuB9Nt7LkZGuIuDuuc+WNk14r/rp1gtBwv52rQBNL4Lp5RkjH203
pBqGEfLQHBNkY+ThaEbrsuwCbDFcbWf33zuHX6bx7H7jBHb1XGVaK2ho0V3PpvEZIV+k5JlBVixb
6+dicvlDClqm7PWygXkfs/il7HXcOtk0NiQTWW0yXmmmBj9dVsNezfddzzpFVnN+MCc17YdgruA5
53344Xmgs/wBZq7qE6xxXQc39hxYt+bmj3ODmY3laz7PRl9sFTcM7gZtgVqtliYA+6cSDR6v0J/Q
S4D45ZTTN+wOdh38q6+Jbm6IaQZPdhO659mYbtlvxw3+JMmbbzfZQUcY6wmKWH9rdbi3FbmZb0jB
TrvCYoaZsr0s8JYGFvRntdOcbD+I4tqm+PZ4C1Ka4FcbIEOQA64G3rmTBZHvdmeGMakuhGhIaGHA
sFZqs7szCBicZFF4WbTp8/bbtUkeoTuorcyo0O6ULGuXkWlMXzPdOwHESZ5afBp3sj0Q7bGqnJRk
ehwhK+wGIDvLGpuIRTiFxZGAcnGUR6pTF8e0n372TqIq22SvlwKFGfwaV5UmLBf6pFpHwx5hLpLy
WiAJU733EFbn0s7epqCrV42eoVZbVvpjaQTf9JkVMHDRu9BrIX1OcX2URzrxviWbbAwbdDYiQszl
Z49rx6TzArxb5cBrhzx5aqwKvjYMHdkh2y5XsPTo0WGJtjb1Zu8xjYHQjU7xUJKzrtCtktWpCYZL
1SdUjy50uR/qESEa2PG7thwqIkJOcp7LfiACrfLV2S6j+D9256Z14mWiwecso9h4zl1LiPpk1k39
e1WpbaSDJ8J62TffRUAA/WXjSdWL6K03EN/NMBS5N9vUFmh3E4Vgtdl53RStMV8o74FrGIu5sgmA
R2Gx5slNT71nfsmjXN0YoiabojxIT6nTxag0xPUKG17V5M9CdxYm1a0LAXcx1tXBLe3wQRv6ed3a
DkJHOdjeED3BbLYhwkW9sy/VtMBLrOrfWidFeqCLxkOk2/Njq5sHD9euNx0votUY6YBHxOngdxDP
g7RXKfFaJu4JULhbmayXhYN+/KUqOwqZ4b+OMVM/XOYWpimoZz7qKN/2ad++pDyfuwy4FeaTYfsS
G4h+ocKDXYTo5aeEYFcNDktPelW0vHIjc5/MtvLPeMWAdJ3UQ4F6MlCswj+Tlo2h1ZK/FjXZJIs8
f5tG2ziZAAXPs+KVmyT1zmqSR0vU24qNXzXNFz2zkN/KajQIRDXVx2/thNOYrOW+Dhe+ih9kDTpL
4Izdo5rBvourammUtr1vpsHeixxdf1OJQ1mXRTQgKoFuRoo+9f8bKDs+VTunMMCGwVf+fdhfjf2r
a7YVOVAVYjrrkNQ6dTqC50YNjysisJLcpqybF5EZZxjFvEx2Z/9oex4r04hQPquaUxWlyhvs/Xox
G0bwMIi7tR/UaTelJZH3YtBW2qQmd/5InHvUcghDCPMua94iSCDGpzpQyifZHoVIQ8n2XEtPFsuh
B73/1mZReK5wi70p0Q19by2k4uMx+ILGFov1nD1YM7nTF9zDdnKAYqOOH2nmeIqmWNvbM0xuMwqa
dzigNyPYtK+ZYpu3dewWWy1Mhwf0+mByi2u7cfwj0LPycQwaY2Oi37xquMffEFReyAFGrSC20c4l
yUjTOZYGoOpcnDmkJoJe8EtJbcIujsGCS0C4LCT+W0LF5dG149O4T1U5uMI1C+OjMVheLyWPPl3v
+hmo9GEgqM/lMrLVZGUV03jXVFP75mJ903fJ18Y2gMBCIQQ04CbYQMLXRxyUWKgxg+Goqls5DDGX
vUcQ5QkzxWibG4p6E7VTvRsHp95F0Bx312ov2hJXQbdXdsv6ZeCfp1zbSjSHboqk9nEU4Lxrh7xg
2CKeU2MZDH0egZLE4C7QPe0JnTdI91Z+gJKsPdWTID0OKEK0im9AgGbKEoZcmbOQASX+PNbSsiP/
l5CTKxS6IxioMoLkekTe4iZ6uUSQridc6rES7BoxWJ1RA+aRDrfIgC7I8KHgEOnzzyPRpphx9Ydp
wLeKJm9v2A7bElHI6rUoAoDvrfZxbfk0ajZHazHjQwPMrcPkrmgeEoGNm8ASAedrEecVVa1VTBaX
ibf0hjx/sms3B3elvMW4B91UBtzmqPhvxs5ruXGe2dpXxCrmcCrJsrIs23KYE9ZE5px59f8DaN7R
+83/7V37BEU0GpBkSyTQvXqtVDtSl6tSUu3ln2kFD23i2z+m0Xkz4EB8Q0zcejDrRt/HmaMeu4hS
+SaFowbiNGWnOxkIbV8w1Bu2crbN/nczmqaLDo0NnYmWBk9yoFWG9qx2yNviBZ+J78DNXw+IxLe7
hsq6HPmbhRGoyU/YFsvQS3/1UfgzUl2yWwrUdsDb52NIMm5XzwME2u5QPgNNpAqMB/S3dEzxYBJ7
pKe29OwPtTHjlQcf1rmzAZJDFvOgRfUaAe9mFSIO+K3q1xLxHFWuA/VEFZ1sgerTKMuB7Ka4mEoK
oaCZ69/aWTlDUOxfYVA3Hy3VZP+aaPXVdP3nJrfLL6NjXWc1K56dpM+fVcdlo1AZ6aPsygGlbiiM
7vuTNCkOMmAkv59a453TMrgHrfyhJc07vH8UuzhNuza8YNyhhzKfORqOyzga8+9msXfnpPqR9ZR4
tp6WXFJfqba89ebRI2H+GrYxutnCBUWoR6PVhk9KOexVUDk+Es+6exh43K26HiZbuK038nUJiPNF
ZY8KKUNtPzRocZxGe/7dFMC79lnQU07xj91zRwqw+xiEf8WxaXl3vvtMA+mCYtKEiqJ1iXw1fozH
Knxjq6euyhGV01vXFSSrIR9CdmcNDvTYT+ed7FqJoaK6o3p7gmnhmyV0gtCoqpFdZamo9T8ISDvw
F6J2wDH4VI5O93RbiER7kAXJs5yowfTgDy2q05B23J7bGSmsIVHgIxAPbWnrhpisaS00Gv8xSTsg
uaEimtzawZYDX9w+m3UXPgLX/Kq1PfBRNGAqhCfn7wCH502nNtm5qPihVIVB8nXSqJum1vvHRJJZ
nwpAK5XRnDoiyV+iHAk9da66Z98XB0EFqK1NtfkeXbb4sYTW5EJUXYUsLompH3X9lY3K1DKqwFqX
kKs/y8br0q0KEup060UNcVpb2dpzmtwcXCE2acQ9zOSUvAadvlOsZDzKxoeGCRJb0Z+8j36O13MT
+G+F74T7oaGozExm7y3SJ2+t50641kXXG3wHKXmNClDRrY30R5mbLuwjTLVSilNR+Xkl8FE+Gymk
28LJdkv9UBoJLMOiWwR2uoHSN3hQW8QCTLYm82DWBwrlPW09lU71MHJ3EuovrsapMGoOalxQlSaH
Cq/QFtIfyQP+BdkEm3iQZtQ1sxE6a53b72Iju8heYQXt+T/tqj5M8CgJXz1NId7G1wj15uYGZvVf
a0i7NI3RNBwIVV0L6A7kYYgslv7Qd+TQHT2L3iGevdkzSFXQzyjqrSfs/+kv7X1dFK91wJHDNvx9
18OCIq/0DHi5nlKroyQEy8dJmTdFBfnZ7Xsrdp6WSXJjHqq9NLlUPT/Jr2zt71oyfNuqrJSa9Mrw
ft8j/rctHywcP8tGC9kX/cd+8u7bJYNG7Bkxgcb+IGgyfBIB7ze+RX20I7ohMjHER9kIoeVwDBpS
PdJuJPAmqPXMsw39wdeefT7SHXmgG1eUmCOK3EyqSzJV+Ux05Uvt99bF8IwExYCag4Cw2y4bOY7m
JQEtr0dOoLd3AxIKO756BLr/1G00GuIZSAy2m0CUdrDfUNBghr5b9GTtRxmr9RrivHElbZlj6Q8z
VCEPWoXARF3rTwj1WS8xqpCIKtbVI39e64WgubqvYGNZBKVivkiXPxMg/w85KsdANNFweB315mFG
0OcCuxT1H/BPU9Adv8bKMMNZ5+x6eyZsh5YRpB5O5lNmlD2NFgz54Bx2Oeqz+z6wF+wf2uMk4Hiy
0cXBK7GcD3/om600xeKAFoqGevZ8CeIzIUFDCk+ZUW6ZlWDyVnnRaTvDH4+3rowVmkl5jEpb38le
PevcUF0K9skTPrIJ8l9kA6Tz3RjtirICz3+ZE21+YPMOU7fodj47FrNUvphJ68B8UZZrdlfTk/Qt
Is9bxnOn3FZDHYO4sxND7xhVygusQvrL/H0cVLuGX65QYa6I+t3YDtbaqz2bKvK3HHzOL9WnVsWz
2g8oWlCjySECjhpzpcdIPyyjBHn63rRPqhY3lzo36wuccTdTnkMQIj3asXVOclC6iUnQme6o7Sg3
nPGA0FEO7B4cuwhRqNaiF7VWiw0bmhlwnQB6yOGbZ6XN84q6+mb5r5nSCQqWH8nQKcuRsNpz3RiX
zDSnj1nlqE/4qF/LLvUCX1JuXk9NNN+8tJaYmtsCO484KIqGPQ1fxrkHOPzHlgfQIZMhrShjbJGr
VeE37VWwvch28SBEMcEf7XAvu7KZiyAnrQTzXYUWORwuwlFL4b5ey8sEDI69lJdyZrsmv1mi9GtX
mxR98OegCqm/NZ3+B9AoLvT+m5qqgAFqozm3PtwtgcbjyR9soIW98oXURP9Dj/Wdn2iXLFXVXRZk
XfDY9RYp9IhsvwuL9JFYHRuqHl5YY0ChUK8h7O+pYMhSyFqgAzeusCMfEtGTYwMVN3JMFZ5irKwT
7Tb2/8+TY5rAQP+ZZ3qw2/VhEi4bFOWWxpiTUZv8bgvKfHjkMVC+FIbXLAoBZ7LRQDWJCca2oLGI
zG8DuCgISTP9SZnrYj8kVfGggYf5UrE3K2fjWxeIf7lKLAMG3OQEzFRfygENylFb48RUD/xo6iY0
dpHV8gWtHB6FYu00Hs5joERvIQpgj/qgFRuUsZUDICb0GgLT2sVVZu2atP99NdrFxlcGSA6hDgb4
I1zuo/LqPg32HpV6Mj8+sV1Hu8CwPwJHnx5L+DsfRy/1P8ZMW4S5mX3lMYWis5YlO5vb8yt/pieb
G98iCH2U1OO5f/XrEHBa0qlrb1L6VyVORiLnDTo+YrRXUROsiDIYueO3xMCg0+yM5NmivPaVOnkC
wao57+8rNZDmrQsxFX8kdI16D09md8g8z1gGfaxA1iq6jcM/XzS9a0PFLy9vjsKYKPGbxjfp8e4n
r6o5uIC2o9S+rN+47Te/ahFzoLLhB1veHqJ+L30tbScAQNuVh2ZEq9KMIGAplfGU1M546WEPv4zw
VSlQBx6lSTZwPyx1yErOskcEe7zcRuWEsGaH0Kvt8r5G7XH7Tqtxd18jMt1p74X1mzRl3EpOWjkA
EhKlwADUnX0vyoVb0dy7mRK8RzBowCwtKorlALh+tV2bonpY9mXTJH5CsVIFNxAL/L3qv/pxFDxX
uulSkG5lGw0Q8UpzFPXN1IFh2NCpPaI4qL31iGoBvRmtXTVr6XYSwfVAB6kU5lGxTvMwu4Zo0jwi
kaStQjtPr3Fe6Vs7rJvlBOn3FUXQ8GDnRo3qgOiGVCnpXnGVvUoBvetVSJxKLs06Nqq9vLo3SuSS
IpH9mFyWe/Nsgq7axy0EPlHZaQ+20qGxaGWLDMKUa9TEza6GxX0pu7Ftpftcz61FpWbjtQgnUEGm
ST2ocHZgB0LuHELY1LaG6xC51hFKie+56OWEO05xPL3JMWQLjLMXlU9yYhL4Bnzj4V6OpWZkXSpH
WcuxoiydZwTfEZxmFS/nidfmP+UQ/KTJVeNuFCBahYTLJncy81X65ZPQmSYiKl8bat8VaXbYcboG
jobOzq/+IMT2BO1wlhfXOSQ+CWPaSY65guhfj8fkIAf5mWdCMTveyVHFiYqVyY56I7tFLzQDEZVZ
mzHikHXp7nO/jI7lfzbTtOrVQTtI89zVkOnb5vzbLdaon4LCYdUFkQ5Ln5iqxgo+yHDPG9glL7+7
cqIcl7PjLlbXfmhCbF3Cz1Dag7pjO0DMiUc2kB4rNQ5G545LuMvQx/QNj3+VMA5VDbfkzcmNQFKr
M8HFQZ+P92YeA/Wox6iBg/DbaqInB6U9mYh/UyHu1Y/DDOWhNOYaVeyLuxPx8whm0U5saJRffQm6
jZQvSN1BS1bFaKdIONGEAcDw/oZ9lK3btdltCBbL52iCnf1fPvJSUeLsAJsqv9dpPCcOJFR6FJS7
yoybt6ji6T56VkA8hm6tV89zgnq27JldupqNfnph98JRozgkAWojQ10VK18nQR7NiiHuWOYlrJJp
PUVZsIIgMoScyAepZfRFsYajStKVkWkPVPJmt75We+cwc+dDZurmRa7jljzAc+NpFusVcdSeLDTy
5JA0UXA176ak/SVNN/ucwlkSQpkj34S09S4KmG4fIGjdwyuteYPJrol7ZDIHzTmA6yhBe+so2J3P
tWikXYGCItRU4yhdTdjeYdt3ftvubnLWH19pz9ypOmg63/uujKYvvg+hgVaoHyNUsZux89p1TG2f
tAe+PX+49dxuLLXq1p5ZRQs2KuHBrOJh2VYVgs1Z3z9PTjY8h9omdFvzIi3sUPQNcU5l4cxoty3j
HP5XxbWarRI4/bMJiO9JUG7fRgEEUXwUhejMi+XCLPnZAyVe2YgPvXVjtR2hSb4YXZpQWGhTuMKN
Qssi9xp+lcYmcruXundIvjAhHwlXFHYLPSYTbPb7Z0+Z3uVYQLj2qOtwzXdtpD+7vfUWzPUP3S/Q
ZqwC+6WEWlNpPcSke+eqIOJ1NMWYnTbO0k2KdiNde9eYHyErabhZMJrNvnf4s44+NXKdOGG/OkSU
DjeafjbEyagSp6UyN1CbGYyj7AVqSyyoRfxGKTgseZFfn4S/HCyEv9pYf/sTvx0e5KAPO58grjo7
WQhoCWb3xeyO7s4uUbMqh9J85iFlPkNXgMT95BXbtg6t51zTg/NUQqAuBqVbqI3mqgkIx99nWcNL
QbHaRc7RS6N7nJMJHa0/k0atfoY+Oz7KOb5SuDtXvLApPP56YdkN4viQ1NHVtnvtXFsQlqtJ6L9B
l/LLg971Z4hkjGKkVF5Teay5+vzZRkEHWsUAfMRjZl3V1rxPCp/AmsIhqAAheYmcqV0Ojmu9+WW2
CXLYFqsxe2lEUwcDNSeIFzzmBdoInstGQo+sg+xJD6dqnIXnwfomZyEGHh/qyfvmmA7afoODAjio
ZOSyTQfBYMcsF3oSJqfeHXVYP/sziIhRXdSyhaQ7OGrqp/S4mSi9hJFWzKjIMoGMU/eaMEm7PXM4
yeNqXKlF158Lo+EIkibV59wYNXrP2rRrGsN/H+pXN9PLTyQx0Bvo2+7BipKKGGRKUUwyN9xCIY2t
vLIUbJbls+kjMwuZfrmVNgMlw2eKJePODZ4pACyefYKwoDuKfiHHpFcJ0QOFGdXRGnrjbIjGyhHo
GKw2XktboyXGGTIJ4+yEzoWDi767myqjM0+RdtEb9gULOb0EKs4PPoNZOaGk5sdsJ9ZBNorrEeqS
l0VfcVnAIr/KOB2hM/OPUzN2v93J90LF/acbBt12JDO7RX7tO/eNnyNkPcQ9oazU/DDiF1z0LxT8
OqTzVf9rDiebphvKL6v31kqgVt8m24azs82slylMvIdZcexDbDTaLoJPScCqgwuUC7vYCsBpWSsD
1ZnPMM3cNVyQ46MmugrJO1iSrHfX8J1t3GvBA+yR+ksRQkmRzr6xsWDfe/eC/EqJofWkj3n8OpNd
leYmCWOEAfJxKbsBorWrrEcJ8n+bZJRJvrTmGvQWwekSJmQ7tPRV2bYGv4YpOAcIJdEpPzhXfpoq
qJretOBtrvyDNNcadQlTXcPPFqXVR56gyIjKrk2CeYzeyMTcZo+oJKy5p3dPqZvtRpIxn4RiYPAA
J7ROyyn4NKbwCZZ9wYDRRmfC+BWUOthhu9FW/DBEcDMIPytYcGOr/Aih0majgSpTWKAqDeuR9gDe
8gDPtv/Sc2I89poOq6DIbtcDIaCpN2KktuvklefBXqa56yjs17PbWo8yOU5923Igy4NyUAi7fIkG
r3QzqP6h7q3Ozyh8aJdpsj7kshVCaPC2BkCZxKt0D27nV58obQ1bx27jB5lZ72f/k8z2QOyzabij
zhD8ihT7XCrRygIdsG2mb1avxpDuG9NLnITGpiQ3WTyGuhtucmqeDrNFHiHp4E5W29CkrKHt21Pb
U8IwxsOe4KqGzNDNVkTHNkBhQfQss+/X7IeTrWJPyr4uIRduhsx7japJOUMxfZC9xDDnV8F5Iobc
fuj2RZG1ImxBNREleoeiJk8fddQv+pqp8u0qwo/M9b6XvaX88P1mSbIChZSWjY471NN3eEaEosFg
vcEdEwmAUQU0d+yR8Brrl1kZJ6i0KignRLenMvnJU5Fk0wRVsWmA1swpWHgIDd8/lbqg+wVaxY38
ORoHOkNWrRIDkgM5poTleEQMiSJNBsMmwSPRfsD2mxwSSgrWvC5JrcRol2XP+WKuMvNcdjAfSxCY
Pla/cnXK4A8gqQarco8EE+AwrR/XOYf+d61uyg0ciWDeRsP+rAtCrk3zlV/x+ABHK9KeafJL98OJ
uhiUf+BygDO0gXAyj2E3VrTR2cmG8g1QmPISRy6LCT26SjR/j//L9T7faDsYyu99Of3WrVviBVWu
X9yOuNFYJv1XRwUW4qiFICZwK7glAGqH58hTwq96gKBV1Zvea11R8Q0SRoVbmmy8R8UsDGx1s1fi
BpZb1U53dWb5Fyin+sfQC9kxj61/kbahy5Ul32Vj3ecqgeG053uIkPc6L+fqsQPy/DHV9lcXhqWn
mhKGlzwzHkNuEJxWu3mZzDZIZO579kM3EiQCxdAdfL0Z3ONUAmPwwmFlTSQgc7Afzy0giY0a6gU6
VLbyHA78hkr2TVcj0Vx+NU1Gbs2v3+dyhL/ZtpKjJbqKpywq5HOuUP4AMe2dZ2luc4jIkzILVz57
hXee8T6gfKNHtphJrmf9oizXO8lBaZLdthj2JhX/13Ec5o03JO4DJKPaJxGxIxJx1ouea8HRCVE7
H11nUah9LEAOvLiuxeuuGL0HXXTB2NUQhuYJxah0KUxQdopPJhyCq+hqRGVw0kLi+or1mRfhu2pN
1mvT5PoarFjx0PAHeDV8gaR1kCDoG8V6dUlOnMwyvqZD46HcNIxrpTYOnQXpTC8QnjkENQB842Q/
CZAobFLBdk7VBPQAo9IvhiC0ZgN4kb1hQqrPzoBcupV3ASSMAGXe2k8hGX++t834HaJpjhd59sU3
4xDmdDRCat1VT11p6UvpUcIqpxTxd0iXlWWDTtjJn0F1OLWjr2YP2qamQ91XmU92FR38usk/nBh1
shDO151l+NnHgJDswGPo2jl2fxrKkBwCf4gPBD79B3ai+qNRT8jIB8RHIP0KFrMGxAXu34e04mse
6ZS5OaahnGKQnbux5DHD79961QM0PoyqLC9mGsabzFCUozdovxs1rZ4tODm2d3sL8jI1x3Y75QPs
zHzHPpW5OHdgnH/5WbKqbTX9nkdE9OwasBNVl8m67zgnqqM67O2ZF1b1zH5uS91H78IPvjmlvo51
a/plBP5uIhrzBXneeqlOgXewrBgBiQSlELQ46rfIyOMd1DzTUnbr0LYfwayQpROjegIjR5j51hp8
Wv1G4rZYOZrjbiYxautSLaiq9nKUzRB1yy3/CYXgxNusa/CflclFrlTCHG4XzfAKTGd6nYxCIN54
AUPPN35Z2OduHL8C6Op++e7WVNvmJ8lgFPsSrbyivtc9NBPMyplGcN8KM7iQifNeVOCSyym0iq+J
W2+o0Wt/ZZW1HQi0fInDoF6i3ztfEj2iqFtBWCsvQziSVWiYZ7/Tr4ZI1boUq/60uyX7v/YXt4Af
mZ2ob22aOoAJvIJvHDXxKcW3jyPMDU+WBwJYj5211fB3BMbf75T8FdCoFm0rp633sNU0xLQmJyZF
Yib1XjZy6N619QhQlQtv2b/m5ClVFVrlKRseH8WpFk0D5mSl1UO/gnmyOBFfAsImh7XGhQP3z0jE
mY4dOz5ylKqWq8dJoh23hcuz+Nag7s3uaEC/fUjBq4qBofIBZuSN/glhlr/tZLeOYwRUIeiVLki6
mdBj+j3JFy3akxGvi4W8nAJNXCKe8lj4/ek2UvV+tO97vwrX8vJf/qF7ngiwXDyzWUdER94RjM6P
5BSBlIlu1AbNxjC4OWh+H7yrnW6sCJrMGznKk7pCe7EbjnKUpDrMXYr6Yk1V9SKWHFtNeZNLRt3c
LmRXLjmQ/VrJbsD25rak7MIO8WiZFWzmaq7umpZoVUA5FiRlarS42+TV4PjzzgLomd1GpPEvn/9m
Y8Oyabz2SIbHhEzg2iIc+jQavfvUBY775FLLldrFfLjbzXHU4aQHMyE9ON+6T6lAJbZEYslQ/TNV
r/nT6DaawNJv3JkGSVnuz8njEHbusRZXmhv/vpI2jkq/R//y+2+jgBLc23pFGhx92FyTRHd27Ug9
IUxEVMi6nmmaS3lpmjO7Dnl5c5C+JPNQrHLRUJJd2dRyvrz81yTSJQ4iEmjrTKGTUSig1JuoB6ib
pXXwNGdBQM2GxrayBqZT5R7Jxz8DU+IEJ8rnl9LtbvcSOGa5XwC3J1TtLuRwa+pHUMXD/u6nxHq0
a6LpY7QsZ9v6nrp2GnXc6UKUHHnIHKo00Z/dFEU7tfARSfozbpY549JVGm/+t75uBjq4QECgsD4t
YvWcuzlqkYVdP6hpjiZvFA0vutZ+SDsaOwtrmsYGQd6cbV6qB8ElazTlKUdY74Eve7uqG1th2xEa
zYbUowpb3Qjp7Fy19h6U5c1bTmFz6Z2T8lV2yP0xa0Dd2CPFdZQ22Rgp2GIgvNxVhABW7zYieCqq
ZBdDk5sEeRKPX1au7PohoTQ1mK6+kbWXUtWrS1omb2ZZTh9wJsBOuK7CUr2219p3+mvj9wbXetL3
V4l1/n1tGxBPZsF8pkwbjUe70Nco1umcryCKArL0szY656BH6fga1SA0Q5XTUxT74ytb3WDTsQNf
yVGlKdJjM3vf5GBaGRpbpD24BOQjI2TKNWTDjKkH0WhW3lE2WUeSGz2yCc1PxYsXt/59XF45VbdR
zVTfdahxdo+tEvmrMie66sVlv7d6YhUL31e6vew7wiiv/rK5qU4pPZFJNmIIB0D2At7HNaJD2zvB
uXOH343lQBeMEEq1/muAggF4ripXXdwHiO8F50xIU/F9Wf5ll2v6YfEywdWxlb3R1odD7RNIFrVB
stpn1oZia5kFtVr/lP1Iu8UhjVK0eyERPlsDv7vpduVSPXRfTtrkmn98pemv1fUw2Gt21WzMcU4U
qpkh67D8buMlWVxSidBNpOkgv9/2biIu6curHKZU9DCiA7rs3H2EViIUXubJ1OcADqFppfVKebIn
H+ZhLcq1VazEOaB7MWqyfxh6mOFnvihglfl09RS9Tzpfo9xE8k12c98qUF4AkQZuOH43tPinLqBN
cjCxnvmVOFd8/CcSjE8IqUTvYBm9nd1DZyidkBCsuV2hvCm7/KzTJXjIZi+dx9A/1qSjL65tk0/j
OyHNTWbV0NLa0e1N6SZnOeXLDfpQ5p9oNidPEtLAHqW5YKGCJ326Ix3AoP9lKbTPOOmTJ8DCzQ0v
8T+vc3udxvq4rzEgpOZTrrzr8glMAYHmcF+r/mQjYK0ADRMNlY3tKp9T7hN52VGuqHTxIaNg9SCv
WmmcZ5vDud6GnNyEkxyPGr397X/zkhOSjIw6VGdAc/9aRA7fJsVOmBy6XcGJaJ94XfPYd94rAV5l
H5qjVR/lZTTkARVWGCd+kNw0KGoA7ef0YOwodOR7EPlEQ2Jf2UdERxZFfhq9H63rxysRRiwXMuko
M5H/PSkphwAEVKhi0ShGuG6HOt8hNg5BCgWqlS7QpDXn8xsD263/Z7hRB2U4/emOETzVC8nNpsF/
1KxSROKHykr2oxa3AWJV/zC5tcZ0e4HYIsty+tO9rQCDERJJajZQ1DkPF+3TtizjIpva1rtjbIbA
7UPuXsjfKdvIqTP+d51xyZvUvCRVQMWI4qvLu83jHrxqEofEq1hKDhRO7S8mnQzj3aaq9oeXzO1e
riTt3FdXDfhxyoiYaWhF/KQ4CJiI15Om2jVz0rPds5wTOxTc9q2+jThjUbxfjgej5X6FknXPDhX5
mRzCjo4XHmJatbZIdgmHyQ9WShmPu0BMLKWTvPQDEo9a7DYP941YLXZ29+7/YcP2v7s0SSM0maC+
H3sOPjP4hqAL6rMPnBm2YdHYw1MwWeOu4zFvAUzDVhXOGxFYcyt7TlLX59zQqrPjVT9GqwJV/cck
PSYdPfkORt/NZEFFnPSlcoRlNUJsuZ/e05lyyrHz2+dxyJBnKRX/6LW9tjG1Jt3pEDgfGoSmH42i
rZ8QCxxWcRZl13lGFtPsLfct7cZ+r3Qo5SxIkLjANGmCbMwOZbXX8sg76H7AIFTBvwelh65P8cHU
w4XKwVhNrfipEInFOIqdk2v3D7InG4W7wC412h/9FCQxMNRoeCy9qqFiwbdXjZ2auyag2DyIQuXR
nGb3tVdqDq25vm8tMIWktJ+86ISyYwL9I03C0/jSQt2buU57lr2bHdFRzoLKgQQEmi1F3nzx7cja
SQ+kYNOLC/kycrKDtTGdQA2WFGgASWjq8PG+uppBBDrkJM7vtqJJUYkx0mwll5ELdlU3PZJW5xOJ
N2WJZsyTFqnhEKUw+RY81WBvYGuvZiNEk2yYKY5h2z/e33NnG/lTQfj0Pz/dME4QyGSA5sXblu7w
sN8+3d305xPe30FsuqRE4sDe3F4y57gBUIXtw/01Y8eBgScnA3d/1T5SkA62wNjK5eWCdZT//oS3
v1YUulD9ik93W1u3AvY7fDrpLdeXn7CBOO3+JgfxCbP29v+7/VmGkiLwZPz96eRs1bF2SuCCihJ/
CDm7yPIvsV5bu/vyDmnHxVgj/QcMr3oBdyTqXdXyWNqd+0yq7KXRHe+T4hs49nIfgKXmV++Fli9L
W8lOhe6ZD96MlEDrFGduTNZLrhORC2efu0yUkPVMTf2gaMZXOSibCjCGYXnTzb/uKZpvCYCuZT50
iMPu4JbJj7u/pxE/5JnPhtNVET5U2OtVgqY9G8dVE7vacxgU+jMcWgd3bNFpF72pcoZdGPOnlYPS
zfahrGe3HcKDiQtq1dBRuFAeizVko7fl+JD1Tvkvm580a892mvPtVaa4Iebv6wv5MnJWa0aogqB4
uZPdUZuaE+DmW0/OGlvojCq7go70z/sN9QH0geY+SVMM4cMGMokCoU3em7TBGf6rUNMGNV3eYNrG
4dHRm9uYNMHtThx0TEKyff9MMj6ToO9ufxLA/uWjGmfA+I0vo3c0/Dw/NYpGAesURGd5ZaUZpVND
XW5k17FSmNwrHQRCZLbx6i9vL1HHbU21430B6SEbXsHPp9+vcDfbCXJj3p9XuA+kFULr8lUKilDg
j2c/pPZwJKth9gCUmdA2m461bikGJfVBsmU7D5n17I17ss6oy9Z1dfI8pBJGFGMvBuiCFfkc+1UJ
3WDZG/n4YTUDcu2jMX2Li/ZYu73/y5vJ1eThyJ6wJ6vM1gyRaFcHPqWG3x1T+9k6gfIRZp4LQ1iX
X3XqelYZ/KoXSpc4mhoGwqBDht582Dt7R+ndrZe79XZU+OYahSNlWNh5af53flzTAahW2S0a2Wps
+Vujz7ZyZDQ8UXGUk0te6H02HW5WB8GlkQfBA4iKnH9By385X0ZNS7xf0dJ1p7E9WVa5SGdrlzxp
zOcK/qHHqCm3Ua1FxEy94Kx64EHAFysQUPbpMtGz9jg3tvocq81V2l3En1foZrY7bq0aNZXIpZWO
8gmeVVt7um+TSGb6OBwLvYN0dzDDLT8N7UGaOSHuh2pUX5HnnEOXMjA7bSF/9aizXLNNJAhJxjfd
D6OJ2GlTttQoi8tZh7XCtbTdoKEODRvHKnL78mGe8uzq2aTPuhFxBNex02upIKtgF+A7ZLfvKLmK
C/WX7M1K68KQ7h3lTDhfrGdY0pdwI/MsFo2bb0CWtK+yMyTlI8zt7UXORfTzagaRepI9PglMxH4Y
H6RrOgAC7AjVbwkfKK8Z588tX9JSXZhlExGrpzFGDcE7Jzce5ij6bZsz6rlguG4ACluE/aRjPOr/
DAtHGyXonT8V4I3/2EtLBBp6NeFGOr8lqK0Aq67S916ZdOj/efLLrlES8zRiM9gFgLTe2QO8qVYV
P1GuPr8hNi2dtNxLz0bZ8z1mBVePqWeyNXYCYkrqWqTzFR+UgBidNG6OgzO7Rzk6k/8GhxRcJ9BV
F8toT3WbZu+m5kb7uY1qwvFMKvq5WNtgLNZyklWqCijfiMMDCit72Pv9dZBQhimbWOryeBE6PKmQ
7JFGAywh0VGoYOagrl9iwlpT0umXLjFq2Jaj5KHgL7yWg8Pk+mfyjLeeNNUdssx5OvETEtM9Utp7
rRW6jmNJAhIi1KvSBTHHBFYiEOxtY4oLQDD/0qzmG8wOwH4iUSZuOuVTYlYWgrazqJkb4SVUeGR7
nd2IympvAbV3+bVxKJ/SRBpd6xCLArr03farcpFkhXotQ5tUi6nrBLJNbzPAELX1lFngScroAS7Z
4oqCNxx/JB++E19b3Vaq8mRbDr35NTGpVLApDH/pWqJebRplR0MtyNwlY7CJVMc/h45RrFwtyd4j
W/mROY71Mx0vt3UQvbooSK18dtbQAr7qlYsH68PKn2dUmsb0OiNr9RqhB/HaNyhBJU7+LE1xY84L
qjZAVovBqsuQ2yac/iBHuTcmh94cgIiK0RI+5dd2f1+LfJyIaiXtQY47XpY9dA5fMuUz97r+deqz
VQWB83tnuRrwi+j/sXZmS24jSZd+IphhX265r0nmLtUNTCpJ2PclADz9/yGoEtU5Vf13z8xNGMLD
I4BkkgDC/fg5yPLNXaO0nI0ddhXU3W3zzk4MKadkoHxCjmb+hsRH/6z5Wf1EadXNPNhZeMyLGR09
e6UFvznKR4btiMTlUShtujAtRZxnfoqV2oRiadrTcJY22QBFGM7p3Exxa6+QdMJlniGg7h3BrjIi
+7oKRet9WNrkKHRwoKdy+6g2abzsxOQ/NKiMntvCGZajMblfCMEdgsGf3soJAYfCb6otNZnRp8Cc
0JZI3S8KBc2rXJ8Q2Om1+JqTvqGsV3e+5PH4riE+gX44CiJ+LsA1iuh6b5zWPze86BwpZqzcReJ6
yX5S7HAhXdLI+ekcRLAum2p+TmyqmhY2obpFZbUNv3/ZZ3exqTI+nghtwGsDodlhEkB5ZHVAP6Z/
1hPMSrJyoKUHpCeEzYmqgtGL/lTtLnqQ1QHzWDt7/l/Mk6uY1rB3tTq6qBOlAkpDIt63Eu8pRLD2
yW2Aj7j2o7SMKkEfaHLalRyTNtttN4PXThfZS60k2TUC5rIQEbh8afvNFZre4RzPixW+7m4mMN+R
btlPIRorUGhmbEyM1n7Si8l9TB1gLoxJS2Nbytqnnh110QbWxjiJ1wYFIGcNVLZb1/EyjpP6TSvy
n0fSRplV9zwOJcKUUfSHJ34YdlF/cko73zsUuK2l2Q+io+d0Jsle7lZIx0BlkInoj3hS/6Rkv38M
k654GI3RWUj/Jjegiigc8eAZavbo6+Z3abe80uc9oLKhreF35rnVSdq5tyL8OWTdPray4FNskpyf
L0cRSrpNoWDbyi5XZ/26OiHcYV3MVwHDzLHqnJ9X1/MqtRS6v2mgUokrUXyvHO1CRLb4NMWFtbKT
QT37rVcdqwKyRyGi5HVCBnpBnKb4TjX4MmkH89IZerbqTMOH6jJABGQ+ujcZGsxbu09Ont39bpe+
pmq+BaYbvva9SeGNrX/yhwoesjwJz5XWUR6v+sVaz3znfdDTix+52rfYKJ5AxWXvRsCfJepCOcbG
JM6wU1A5aobNZ7Dy+4DX6G9Ibf6BNJf5qtZKvnFLgu9G1KoPIpiimTTT/yNRgrV0hQ4JRSevbF4K
qr83vdkFB5VS9gvsUcNS10Z+xKPZQz4++qDaJtPZG7G3Y4OBDDpkQe9TjrSrmMb0D6uMvqLx6n8l
kvBQQNDxvdKntcptP1x4/RnSk1nb14b+hoqRBaUfGxMV0+9eqF4RU+u+Gn30HbFQa6fYntioKI88
+4D3ivIZuojiua8rNqCjr22krZ/M+kLh2C4vRHHzgK4wWHqpSRgDhbmxiJ7CPPYuZWSBYp6PqMRH
ThcJ+nXrQieyDmEY4z/gHWudpDSPV/aNVpU83UZbn7qk2G2jdeJAXkS6u2Odv6bcbHyqtyly/VAr
tHU8RO0mdXtlESupcvFdoR/TEaBcEhT1lz5+A3/sfE3rzkduvdLO/MPsswnR8rKeB7rxz4w65C+x
LeJ1ULMPsEcgKqUqoFdLYufrZJZUZHThp1Ik/SZyY3WvlJb65MYhklGzx9DbLwY1mK9RbgY7+EFd
wHt2/dpl2rN0gJIoW0DqB+SsaeqtrkQ6HwH5IqCYwOuaTw6Y7J2CkvOmRgjG6ZLwDcZ/fZ+anli7
g2r9YY/dKnLy8d2vB3Pn6uiGSHutfm2HKP3cIee27YAfbTUvsv9Is8z6w3CJKAyp6myrTqSfURiX
Ywk1zhu21cYOyZbpfTSalbRrFhvVuMl0Yl5D+EZAeSdPQXwHHXYF5Wg7VZa1FSJ1xl7iKI/KuXu3
yQEzrP8PF2F6JvUUnbn6MHcAaX+Axx5FSyj+ZFPH4JSrqDR+s+WIi1+4iHhLpgAtol/O6TyAPoEL
z7b17YNdbym5DYP2/MHuB0V+7kD894k9LhuqlpdCiPfcaurHaq5cdOHwOf4yUfXePCJOczORZasJ
IlEVi1T5IjRHbVWiqPcYFJaxbs0BwpPe8zalYZZnj53ejqrY4ai2/D9Ji/v7wPbKY1aE/a6B5fNs
+TDqtElJBkNBxS+BC/kaxg2cAH4dPGdaD0NszMtorKsIrvMZ1bahbmyt9xd5bvlsrG+fhTru4Ehg
Z2rb+UXa5JGfetaByqAH2TO8OIDKKAurc0NCKkpFfrnZ4jpDQjBT01U4juozxeDBoZ3qWXTeHCv2
euESALR4lKNW2lYrJ0IeVHaNxBWnciy+FnWmPjdm3T1AtnhKA195a/U4IqNrJTvZNU1NLNAK92+j
kZi2ppf4T2RPg5dW71bSy514f6lN3uNVqhUBfsE1M1oTeULhx6ewNtu3yKyRSjegY3aIFE5m361l
t2uTb9TGj1c365PHnL2n1aaARD3TWJd21cJ7yaQMtaqCjMlOLdB3dWyreapdosBmGp07FfHDpLWi
c8/DX47JJhBtve70sF7btjalAKG7q2nZ6jYAQbLPIz+7yEYzq2SlVjaCdkaR32xRO2VUKwUhKqA2
cMbZWdrkERWc9U7tSHDebb4S+ivYXrQFyMNyWvfpQG5k5uDJvC47xBQ1bVP6V+ZBZ9d3HTco79XT
DcTH0wMPDPd7XPk/9G5Q37JamYAlNeGlLRp3ByN8BNeibT4Ijfrd0iirNy0uI/IbVf8dLK9lGN4P
o45f4pe8Vk2eUKN9a9rMgaGuzx6rpEDS9F/t/Tz4wUZsA8WVbpFa4Y/KChr9wQPPTEmGOq1NgAXn
YjI0sJHxdwjOR1hdxvEoj+6NY2nZVks6qqiRd/PmJuQ9hKrH+TA26pdeJ0N8F3qTdl2hTl/abs6/
/OTo3XmotWqdqqa/U6hG2yK2OoI2sqN3XUOjfExUax83QfQeJtmXyPaaCw/u6N2cs+Bp8xb4zkBo
OHuWU6aq0Q+kDMVSOqXsYEF+Ue1BFJZnyshjYxJUFlmDY7zasamtsmRsLqmmpztNrTLwC4Z9quI0
3YT1oD05FIktBeUkn8XkPBFkn4H8vH6RtFr4VLJHPq8hoWnUS8od2yez4QmSVZp60uCqPeSuEuym
Sp0uZYgM+YiQ6ZsQ7JLLT9xzspNplaQA4kYsCHCpyQp4a3oK5lIqr6MUciH7sgGSF4Nw6CY0GpO/
RuQa0l363ObIvq7A2Cr6z2NjZo/hTH2tDaI4DXl1kaZ4NoFAsM6xaLfSJBth6t2FWMFCzrnb5ZE+
c2LfbHjcXH+tDzXY9ragmhGny5LmgrR4cZL+6hQpG9+aGoBYhre1CGwdpyquDm0hPELwXXh2G8PY
gG9LrvDiuys2LuNzMVotCWOjmp+5JeJMRrByO+rOzMTUjjC2QGKQzWwhWt0mG2mMtdytboduAEOz
TzRtPKqjDgRNYz9dBF3z3IsUJLjpE6zO1GyrdgJixKE092NWV/t8jkzGMDJuJq9Or6UiQ9l68GKq
Rba01ab6hI5wCE8oocUeYlKqOXNelcetP2+iFgAL172ooBrzC2fruOPCmgEffaVEBzbg6L3NXSfs
/AX1EsopTrP+7Zdb54AudAcqZorQ+OnmN7aPaBluHqtJu1zNnt3AtfzuxluIDU5gSk9J29ZbJXVJ
7iej/hzZdv0Ycge329Cqlr5OUUAPI8Gh9lL92bFzfVcEFpX8s7OLuM1zTmnP7GqW6MRrYN120lVT
2/TQKcC1Zdd0WgQvvUrfCYeUELRB6nMWwqxpeVbyVgbserpJtz+1MS/D/Pu1L8kElUTYat+UvOed
K4Vom1jFwiXMFS+Cess2A9FV8DTrJsmqR0VpzGXTUWpexz0cTV1G6JAkwBeKyM9F2BG3iN1dUBfu
D/Jzr/4QV5/LzCqXjlKZTwYoOTTvk/xsx4mx78bM2CHB0D/IFaH6ySHl8mHN7ofwS13wdsqza44d
31asMtA784pm75XLcSYpNIFF7eUe5+92QR9sZMSqQ5gR2p6sXUiRYlyYQ47CzpitM/iHYOlWjDJ7
jNqyeK266rUQhv4w+n3+ylUWgBstIjLz4KQUUN25Rn2Qo07XxPB3Wv1OjpL1qGB38m30OZlLGNba
NMS6h6Z7AENTgX830s9upJ6sWXXFdtieBL73KTftmW406h68uAGY2Ws+2/OWgrCk6heN4bTfp40f
KOX3Ok0HACJQYqml+Exph3fylfpn03bNuE6L1Fh8GPjQteuG3RbFkdI+RQXcIR4SgtlkeqewJQwN
+Tqb1thih19FwzfeyCBkHsQPmA/fEBQPP3kZPMHUFYlLnA7WrqEuh1oXt7xkJIRX0GzbW9scvSWP
Nz72uekoMDjamguP3GAgLy6NBaqoCEuPCZlpy+f5NUWLyAzMk2ga/8UPxPxD0VuEGelmvVev685C
8mJ2RiXA3k6GCd3G3A07Dx5nxJBvSzml1z2ESvcqp07sip8gPFo6s6vddmLJq0+0SdlPUBcZTMmq
TNl4FoYyGO9dxu2nWbFvGMIFkOQB5YcI0gFrVSaj+K6W2nNOlvGL39vNQnds7w0Fs3GJ5m72rHZq
tIZ4+uhlDjyB4QhnazwV+wEkDswnmlIs27o/8KrhgmdnVHPMdKtYbroqEj9/zuZmJLNApuFRWlQ/
OHnOtFcZOoeh7Z11rbAmdLspn1ZtP1sBERLqSo7XIxHhooevuOn8c0xcflmZg7vIQ/Ulcai+sqFk
2I6knza2n9dLySwkiYPiuQC2LcpZOh5Yqzo16Kuk+ptj8ue5iX6RPZUQOsjrFzRVm6sG5/ChLvJ6
FeSO9Xnsi29OZmWPpdcoD9BDk/S2BL8jdB7maOQj2eTmaxZ23yw+s888XDq0L4EFxEYXLWFsvqI2
Lx4KipjWkeuCJPYcJDM10ezrgHJrH77JEbUgBIbU6cSv5Q9t4gaJDgiKd20fbGwPhCV8b9E3j3+M
USvaLtFiZUcA8OtYQ2yemRCQV/Ch/6xlgSEy10vn3RxNf4vUSb61q7J7DO3ynPqjjgyZwda/zv5U
W5hdCDqHVyeuHoUSxvthiOwjJN4wQs6NlV6C8ktRhW2wCAT1okXU/xD6RjXU7RBV3qew8MW6NdT6
6LKBuARc4jLueMkyYHDYoLptXuqpC5aCWCTVQlUMU7QXJou2SxzKPtWLoXXTF22WWIU8JV/4Tlny
jRo3heq+h3DtfnXdCGYVQcEZD5R4a9cwo/iqJd49G7hWbYb9n4E1buugInHXGS99bnpU6SmPgZ3v
WhOyhdGBdGRM9GXbIjItstDdJnCSH4uhGXa2qxz8qcjX2ugdp7TpFypBDwIx3bDpI8PeFH73KXTy
FoV3N1o0+Rh9hZfp6lqV873kxwOVMxqw0KBvPKVtD1C/Hjzqmx9wmMXMqVB4yEdw6QkwkCEI40fZ
QFCmHZUEVvrZlCgKtGKZa63J7Whn4YzaWRXlp8Etr5WdE40v6hfKx9MLxM7qa6FoEHhpzoMel815
tOqriIHylFkcHyPve6x2+UmFdMKLh3EfODCgAO8vzJPy4HdUKoZ29lmAytiCTYeaae4qo32ZI1tP
tt6Lh85uKVxXALWZShytarULj7rXnbW2c+GsnxGHMzAx9DjiFeFbUoZgpEboC6RdNhRjgaeXLrLv
hc0fvPTnsGiPrwNqSpcqjV9brWgeCLTyS5oEGT7R9G+qm8cLiiyybR3131wyIY/IBBvnYXAobTTD
aMnbRnHi6FEOQhovHtFFAK48JV8J6+MhNGvce1FSLm79SHeGxdjoKaC6vF+Xg1u9VUbcrZHBLLey
axs2jx9Pg182mKh/88pxKVrKQImyGfnxduiwaz36JpV+yxlUcUwC84lUsLIMBbKLoXfIm/FajbF1
cTNQraJdm57xjX1dtVDj9qswrf46tRlppwKazzr6PNX8DmNFX45d3PwQ5rNwHVh+ktA7VaSZFrBQ
9ashoXimi5Eij5TO3yGNR8CJn/M1g8nzms9HpKGvmZ5WFHFikoN9QaGUENwrZVfVzexB0eqvCaie
AqWzlzpRe55B0ELJrhMF03l0CZbxnHsB8ymesq5YUgZhv5SFmi0iYAIkzoff1eSmuZsmBk/d0P7y
d2Jy0kMOeDwe9sbI2X9p1jkwZY9R+qPyS/cwVHA/uh36NlTdZLvIpMKK+kwqk2u4ydhyjxujNKrL
5NYOxZZqRwwnuHptVewKXtWPuUteLuTnv+MZQnKugEoBwsPpAilzsfajSH3qpsRBZUioL2X6WNe8
gM5yvY99H8e73kQRPg689jJGc/LFS+vPup+f1YpfepIOqK0DZyLKZSxtB8l1o7PMXedP6g6sNErm
hZ6uNcup9prNaoC750eGqMhM815KQfJaV2v7u1tmz9qITFBTqCqyNcpaWHH5g13eQ8i98HPQc4Ui
TAoomqJuV4/tg8tPaZvortgOljteVccNVnBA6+8qCUrdzuIfuX0mkwV0nB/z1R5a57MTwnNa9Vrz
RIKp21RpW4B1qcFGE8binau5Fo3ZLfPGSb5WxbAMizr9roY1Igh5lL7aQAM3PdQnx2kyYGmxwPKG
ntDI6Y9nvTXdF9fzNG7ZG6Jc1ZcotCjvdNXq4JvCAU8ovmtBwo3SdYDiW40NEL6Lj1ARx2siN+ND
5tnloresr7FWBi+UIo47DeLULaSn3it7dKgi8+BPaCwAEObZ+DRmpqDsp1Y3dd537/CiHqRHZLcT
VWvE53TRFNtuaHaqE6R7OCHsvUb+4cT/MiH119oXqCe8VQSR/7obCLqPejSecsK+iyHy/BfLNAkH
1cNhxp4IA4bgagAtOLTpOQKoR0VN3a5rC5nqgM9yZaP4uefhorx18RQu3N4l/T2PNp2L4oxlvqjq
zEXqF7wUtTxIayAVhtmLfdcRvZ5cLf/spc53AdL0WnmxeS2M8Bti7TkF0N6iBEe9pI4PhgVPtfeI
SI3boU/yp0CfI9dF1/xpQ56VRZ32nV3O90qNnNcK6qe1piWf3bEuV+Q9vWs2N2CWYVIld7TzbUVX
4PxotNVUg1kK/dq7SkfPs4HmxySx77ZSGWyiv9xY5lWkW0pc6ere1r4tltqI63SXoRcEm5UgXLtF
mZ+VoEGAYEohfuqN9ATq4g8HwOQ5Mqx1ETbPUFBHS33ST1PjHc2MOK7judq5RNR9OY2htrLadth5
aaPv0SEZL+XcRLt8JOQCyiDalYEXrUy709/tET79ehh+UAw3hYIdO7RWrzXx9kXTesVaQJDE7TIN
pgMZhGVoKhZCUaWxU0dAbGlla8RqAmfnJ0q+5CvP71VLP4WeDg2MiwiMoZbjaaJYdZkZpKNj2xhW
wkqI0KujQ0ld1/WLpO2eIQvKdtJ2b6gK+8ulcXWxFo4wFryNnE1SBe9uIwjDOGb0NrNRrvrMMq6J
F3qbkOJsP7O2ZKSmEwVG+S6wULwRegXjT9SeRW1kzzAq8F6Nyh7YK3PYS5uWAX2BXRY4qOJe2Qo4
3zWdMNQ0y5G5T4HBWzJqE19URRkPoVlMB/DYfDo+GYyIov5TB/aIF8Hkk9KQdhAU4a57CJh3WTW4
jyqCpqqj92x6UJqn7pVYacQeJ4y6ZRpk0QnMcL6PJgIWLjCPVeVM+soIPR9yF/EUEA33LJsU/hQr
9rkFoehTr/aoFEHxyLv0XO2MbMRk89YUgN59tRECQNww5CUPIq5XVL4IoifmC98fG4zOEob3/Op2
s5Jy9+pQjHwl8pndmoq89KqCIWw9zl5yIK4a/6Et/5QdpF3VNQnTZOU49XSFYcpbGFo7kGUxpuvN
plr2Vk9dE/wrLnKA3YJ5sYBIzpZSxMlStRBwb5WuPg2eU526Lv15lEK1AEM3NIyQXgNSlj63Q+5E
fK9Std+kPAnPtYWesaJa5TbTPJ+qShq+Bt6+ax3i9/l0tmqbB0AWP7aVkvDz57bIG6yDti0M3Qib
UEJSW86jtLVuQaCxgbY0dnW2SY1Pko6oLqi/7aTm+aqoxocOOqCrCrPB0vDD4DHkqreE5lKyhQLW
/GC6uoCJTvzoGqGt4BU0eUz75tEr9WzbxubnPuyTc9h/IwheP6TdWG4814ctJkKBqPEh3ZRHcCpD
kyMP703rPAzVMBI6RX5ksFUboQkHvmol/ezDcfKHhbzFwjKV9o37vbZsYz94rtwapba49i+2ypci
SiDtiZKj3aFGrHcWj5a5KxsBqQdVkF4xFAs5pA/ErXOxUkSqX43mKZLkTKqdIs/DB3zjblIJx+2p
CiN9MVFUwq5Xn0N9CLhJgiXZVKHGa0FodxstUI0bgVPddsivDjr8QjOFk/QT6FrBF22fkgIegTIO
0lXnaOahjajX9wBzvWih3TyxnV6oQ1a8wPy4BiapPM4v6n7XaO9G6lWnOov8W9cqs2wZjyLeQOCC
xkreD8oauVZlmwLTfWrM4k9KJ8CI5UIc+K1FC0Gm6tEqEvByXjptLc8HcFUrbyHaVk9izJZmVzcv
wTjWL0XmXkvIhB/KQKlfPENYy34cO+6wdF1X87ekKOKV3/oPVlGKc1+O/kOOvDz8nPF7kMX1PlLD
ksKNIHm3E2KTxCGjnRxNqKMGI0+qTI76CsJVeaI8q66pPvH82Enz4PT5KQ0LkE1sNAFITiHkDWQw
LaNJV9RD2K9WmkDgrcMdTkWV/Zo1xL4Bmqkrd+5ao6pty4LHu5I41mtGlRKQUC1dy7m61wdbGL67
9W1uB3KYp70Bwy/OvOE1m2LyA3jSWCrphwjSduq/ZFdHpHINM7+6kc65AJNuQjt6G1WDJCd0E5bb
29xh8FcQ/qhb6WxQTLGqQ9e/jaZ2060cyux30lmNBKCnfk7DyvNOobI02zbZghvdWY7XX/pgdDZZ
NJUnNzkWROheUPvqNVW8zJU0L1k9vJGf884FzAI7GB5g1zcGcenadE9Ju3d0DAU2FmlrtS/VRGXW
zdQbInkwQSr4aqlHUJfm5pHsyMEVrrhI/7yO0hX75wjBdtRNnFzwiheRJ1bjFNk6cheZNvyZl1b/
pSxDHWF0w7pQlx7vInijWtJh185KXjsVqTDby/UDMfV+GXtD8F4TOt4Y8Bxs5KjWIPvRVinqIvNo
YQLpa4r+GkSu8dZ9aaos2OlhAWm5IGwXZ3a9apSq3oJm5rnlBtN48JCpsNax5fx1mM6HppZV+vI3
h98OzUwrN8lc7RVYT4jbBm82fx5Fy+NKgQbozeDb9uinCBHNPcUS5iUOxifZi6e8eKhA58keGCvr
ZKDQs4hmTvSphuTJHQb4zudVEeg0NjO71iq2FeMy+urPxlT2jkLJ4d3MC395SH3AlLPT3Z6acC6G
Y2QvPwwUQawuKj8bt3dn6UI8gr2ODdf8r9P5PRtGq9a0V4QJNtR3j5/dyfZXU+uJ06jl6lnVCXd1
OsDBmD1yOEI2Ec2KQrKpZlkheZQa1syDgTDs5KAoJG3ar6O0mJPMPfK0HwaksxyFtRfRj3llOQ3N
3wAeBYgs1hMg6tuqDbFlYE8kpboFSOZVMk75oWiinw21gfmByHd+kEf3gbvffeCD33/gcl8euBmE
93L9+zzZvfvcz/QfuHxY6j73H6/yH892v4K7y4flm0D56/L/8Uz3Ze4uH5a5u/x3n8c/LvPvzySn
yc9D60f0HcPoSZrul3Hv/uMp/tHlPvDhI//vl7r/GR+W+rsr/eDyd2f7YPv/eKX/uNS/v1I3CGve
Do0C0d6RV7to/hnK5t/0fxtKmpBZOTnC26xbvzOT4vf+bcJv0/72DNIol7qt8r/53896v2pVoEKz
vo/8vtL/tt7/dn42M2y9hRnzdn4/423Vj5/D79b/1/Pezvj7XyLP3o7T1apEv7n/tfer+mC7dz9e
6D9OkQO/Xfp9CTmSzv/yDzY58B/Y/gOX/34p16uhzq2NL6NiRcdO6WeGRMBmx/RXI0eScawOunGV
ZmmRR42ccPe1/To+yuGaBNLeS5FlM0TwVBiduQwai9qq1lIeiyiFQK0dXtgFQ2Q799KSSsIefMs8
LudMkWkfyL7/kOPS7sMTtZlqGLGkTTbNAFuGbQICayHbP0EXfYHUI71UrpLuhesh+Cyo83Xt5NbA
UJmeyxwG0tnLSBKU5ORo5CjA2QL1dLPJYT0xv/cAqIicdVDLyKXKcKDOudTV9c3Rh1Vy1ViRC0+y
RX1JMSGxw84eHCZiqpswQcvVhe/Gon5eVBeToAF5+5jqnrk7Rk51qbS0umhaZ2wDswK6Lmf3RjPu
/Apkw2+zncEDmJx3nyEXZEU5sbFLZIms9vG+llw6FEZDUDM43taLsqo7xXkKLe9fp5Ru+SCGs86L
xc3NnNiiOfrOU+uBImb0goJZof4mVg89MiXqvwnXdyr1V9Mothb/tyOg3OAUNrOWvRS8l0Y5/T5c
gRPxFM88ZKIDVeGWFUWnOUwfhbMvKye8dTwt8kDDzPYSOC4EVwSvbjOk8T5NcaZkSdKjXf825+bZ
jPVapFl+/Dhx0sZw38XK44e1ZNcq7DORbmuvNRZa9SlCa5Mqgoeoy4IHeQTYK0C3tQ62PpBZ8tqM
3gekn/Cm5DxRWTq73mfeFjL6J9dNUuKmkXmQzUTo7IAysnmQRwimjftMyRZyMPvlJru+aQY5BSfM
KCiORmxWWfSeCrwMtbEQ4rGu0h96RdEepLVHTG4NptZYyoHb6Owuj8SkEvLWg5P0vXuQcbI3Sgml
B3iNn7730UQLnxEZ0gnY/sugMRXmztTdL3e7DZ5Qh08rL8jy+OpWjtxP5qFhCKpOQGEyX/Wv67p1
c0r1KDV01/IiLCfQ+UTqDIYt1z/IxioKFOtv7d0qEhtrQU0I0cLZNwPZgvD1iPLdlArltwXMqiRg
kIpUuS14m/TbgvUA16sCQ8NKhxn9aM5NHJfdUXbl0b35YKNOD9pYNmLL+8B/tcB92u0c+uBtCqjt
cjY+9XDK2CKigKxn11AN82ts5eyuYgQl5ADxtgQNakRqCzjS4aV1D5QCTPlC9sGe/jQ6VviC0IK6
kXbQY97hPuPuW0thS7mMnHv3+dAtg4FqDK/dT2ryWelyMhmlBZObGSfPEQC1vesQNFD5hr1XvbGT
HhRweey5vfDqzDD2vKC6rrTTGkiVA4X/DCfpZzhJNwLqKafSJvU4H0pjO4/Io7uPnNIMG2dAvunu
Ks1/140kROW+UqpOD37fjo+TZ13NNhMvFRvuQ2nq9Xqs0/xLYFqklABYETobIXmbU1Bq4n+qLICr
SQX9Wty2/kJpx70EG0sUsmzaxvWXluVl67tNwpZzqurWGfitpRy4wZN9z4+3hstX/zfQc9D2yR7m
xa83x44q7iaCMReBK//gVZ53YOdq5gt5KBu42C0gBA2a9jdrTRX0UOnWxrh7QnbqI8M5+5A3QiZ2
buR0t2ojAJaEBUq7GWAMzSFUV6egRTYnah7qEt5neSSbcsyots1NUB1+83Mg+XWUBoAcYHI2t9JZ
NQzkoJMQTtTWaS5Dnr7FvudAPpwCOVXSEd2Qv2wxqayLHAjno3+yZ0P+lv5aI+lfCFuWp9YrkzPc
/8m5q51V4xH6hNTrp0kOTpWYwJM0WrmHhPakTu4oFtKnESCoyXuiDJ97CfWB81pZ3zbRVh6mnfXd
jfRi+5tNnir+UcILfpLHCiHTYTAyiO5M75DNzWBrMFLe+/IInWB0Sexm99Gu9N7h72yDFfoHBdEn
NN1nn9uq0ir7co5s+pHSk6UcqapR3ZFV7i1bu5pmWL61xJtDFSC7nYbmK1GP1u7KtyDIVRTUBbh+
tXjTkJC/WMJ+ljPi0k3PdclLY2kSrbU7bjQmJdfHMA/9ozzKRPnHGLj2RvbEWPnHoAGSzMP9L5f4
19HdJoCZIjDioz4xj94HbpPlOnLFD6drqdZZ5W02c+L/y7y788+5kYoKhRNt1DAqttVkBo+KWsNC
X3npJ6J3n63B1H4gru1ZJqlfN4ifUydpP3t9Qkon7sOnMHa5Z1qxcrRbOz1+WKeD9OsYihq+G77E
J01tnL1QSuJP0A4sWsRzThHyEuO5gxVw08dAL8Ei2PV7nCjeOoWta+EQKCdhmiVrYZTdqZsbknW/
N3ebdNFUbZ3UrrK/2+WEe1e6SVteGvZuSjy02v5lSaucfj/Dfb4Rk45os+zqWxaFUCniDg6s5FvZ
TdUye/Cy9AGAbVIuuxw1iyBEbSs0Wni+BhS4NCMaFpBqCRLn/9IU6PWi92rB7b2QQ7HQ4LGWh2WQ
oQJbEVb7zehXhb02RAzKzWu6TaQl2lxyED7LpjMhkEDr/lH2ggoCnLuHmN0EHpEz/eXBWxP4Rw15
b63KmxVpx+BcS5Kkqk15bfeLYS2NUGeG51ESIqWzkzT+s899zt2nmWmX5EAcG8FOBasHg1BpvMIV
kvha+do3KNH91flrpFIqZZNTHUUxzHzfM4JiHUPlsJS3wftdsRhhxg3ngbvtdh+dB8zRJ5A+31Zl
c1/qPnCfdl/q7lwg2ES8Nsu5r7fTM7X+w8Il436YEvRi9MwJyLVSUpQ6flctm/8h7Ty23NahNf1E
XIs5TJWzKlfZEy7bx2bOmU/fHyDb8vE9t3vQHmARGxuQrJJIhD+gVRJ2+tMoGhHGcJedBjJb5o6K
bR2jRvjdFkZfcawSHd1aj66yNSr5i+QZMuay6nAyfzGDURgJqc/1tO7hxzQg6YAsCLtztzBWfmeH
+xyji1PmoMLFmqhMVvISYfGpWbgFyE5oqPWmnfKxWVSG+jP11n7vKq+GSGgwTKxVZJVddthMIyC8
RCmeXNjGF781tJeJQ8+lkTjmHtSU9hLWjovafeDjOF0iFaaaw9IWp68Wlq97y6i+VbPqslwVMTCN
ASCwrt7P4hxWFmagmfuobb/JWifObGVuBHXnP3PFmPfu8kqOqxVKvUelKz2OyVDBX2c+pfE5XM0a
wIyM9Rpszdbzve1cFcqlhKe7ntoet7kxKJdjk2mHWRZpA8CpEHaCCxn4o0m0F2h9HIKs/3klU/7I
NpLoIy/Uegd6pz7oKsKSv90GpeWgrBZRceRYJDzKUCtdCZuMozNbzYUE/y9/Qplc2zDnlFEHeoxl
4R89Rq08WrYTHG8DyJb7KHOO3PXq99uY+oaD8jlIl1ZUfucotXzmBKp6VpT0M2f9/ckUNU21xh2Q
SaysREZZ6dVzEXUrpM/nB5mvVTNGxCMUKdmoWHbzqLds3YvuspPvpxqAI7y+by/gptk5yy24/UZZ
Lge2ShZ24hVHmQyKYN7rE0wh+fo4RKj7yeVYEuFqpzfeu6Y2zo4CPFZWnQBR5bmFlSOrlec0C9VM
nHMeKOr7zz59rxlnJUNn3K884/3eh0ls/KDruP2FaFpGTvo1A4NzLUTBEaZ2DfXMWo/CvfQekw2Z
WeCTkODyI6uykCmhGT2PoBMP95C8gjM62mzO3Mfh7NA9+DmSv79f7papwzX3Rw+sq3gLshgdEwX1
PNwOvtIeLdaeJWoDenvUx3pnD8G0c7W2RZ6WUKrbBqwVWZeXMnrrI7vbDYeIQHGrZh3O4J+7tviP
DoUK5zOJlJ3WsYSQRdoHPqgrUW9URb8Fobv8bL4n/hWbRY/O7ryfnWWzaaT6VgOX//fQVuq5Gd6e
/xq2hPqyMyb0G9EFSVcJjjMfWucNPGlNTDrtoPjQ3FdEkZ03hM7qcxNjGeiMaf6R+1O5dgPo5Syx
EXqu1YVTqNrKE8h8rKDzoyWQm/JKxmaA6MCKRYssit9XsopMGs2elSLLM4gHbzHsVebMJ3Spuwct
zPoHXbP81TDgeHOP2WoVnJvS38rQAOkSlVkh6WpM7riXQVnECENsbQAdQue6e7gX9nPc+sUD6EyH
paIFibNoag/APS9YxbZ6zizQbFBMVzHymruS0+q3ruETamILy2HhxAz/F3a137VHU1SHFgQrDGH/
JFttN/wyTN50kV1BwF6zWq8eZJtrltvOtNMn2RYp7QIETvqieZr3OmA/jMKLZysvEUp5DwA2m2Ph
g0gVtQxpg9tV56WYEGh9s5cNoxXUD17tdjuUtJiPiOR7Qxcqe1UzOwwvSJO54NiCTRcATLnnytEx
kauSMLz1vrWFNXAMxdDWShD4G28I0SFIg+IqC9XCGmpuMdCVVQyNfzY0ZYM0jaoGm3tyLlqxnBhW
YVIiPfd7lGTUimsQ6t566EoMgn43yB7WwK5drDiIMZnKxkZpe8/r2PtcwzVG6FKqXlJhLstVKWUt
7/V7M8aFCF7K+tS21a4xIS+HybwtOP9H5SnoH3xD5/smrozkHOMBeOVM+Wck9otB7PrwB5IJoqEv
2xoGA2BSdovXvpLC0489dAIRoN0PXus8TKKAlYsLcM3uWKpFzkOYWc6DpfnOth0TZ3GPmZqinWA4
HWVIdpW5yNgs2lwPwSgymmzUgiC6vcw9dn8Zr4dx3KNNc/RCp99DzIacnpbzu82Ue5WZHfuRouqi
RgVt33wce6V5TkxnG6j6DNakD44pCNNlJKumk6zTLmh2sjWqxi+xL47qQee8Vnx7ZRbaKgjfsyDE
tIKhq0bLN8hyRFtZneMKFKUWemdZ1WoQn0r+nhthd+FJld464c+C8jBKDWuZVRqWsqhr8PyymjsI
duoYbpsVX1u7LHBaQA5o35ROvuWmazxz2MCdHCGBfyIb+W0E8b+iETguHfy6r3/lmugE4MVCbp7i
8s70cQV511u16mwce1HIK1lEWFEdnSr0KzTQaVGAWy16I2kR3KSa1M2T4bXx+5C0XvxS5l37Xqrd
d62LNq5TVY/loOov0NKBR9YNM8UoNF5G0B6rwBr8rWyNTNb7uJYYADBInnD+PiY+MKlEJNfsIT5A
AT/IRtk/rr6lLqshGQnL+FNQKyhci2ylRNh/RlhetSx1lfJTe5IF5CvVCp8Gqy+fIHPO7CWpiF3O
fpIu3ZTlam6aCKP+zm/7YmuElnXRHf27n2FINg5aeh0K7pRMJ1HHB4147UQhG8Y8t/fBmL22dvUr
JDrkuVueazte3vI7OzjE4XzupESpEJ+XV/ei/Y/YlFn/r7x7tzjm+18o7bgy0yABK+2juDOZMIYF
51RvQh3FIAp51Zeckyxk/a9msKDRLoz8k4zfRpBd/sq7x/7IKdHq2PB7+K6plc4kgxf+45XuXeTV
3+8mN9kbGpnWLf7XRDnifWyZZ4SKta64q6DUjUfAcnBRleZbm5QbS2hLyzrSJhHgYQCN99gwGngY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GrV3KljIfYrFzcrQa/sEbf47kgohBAoNS28Ruhf3mI1G+65QO/jmZMi4Mk5lj5b1r25wN/9/hvuv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/Wha9CqmgjMic2tPH92trGaK9Yqr8xI3VjwxhGyNqcUhn5oenuRVModZs5CXQeAmzeLepLoti5Za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bm41HVaD6BGFLSdBpR3B0vudKFlgSPrYJ6v9wjI2SZC27JnQlExC6pZDjK1SJ/amRM8MtWtdU1dB
0P4oS7bylbTCJxDeC8yKX2bv/F+xfe+Gnw3SAP4WEwoZfzW4uQP59T6MzJYu8Tfj+H+P/1/D3GM3
+/jfPXILZRV+u7ybSLybSNhDy+z7e7VC/Skwc2OhKU21Yo+heMBhLH9wxBX4AghM9lVGZDGHuMjV
g+38keql7cR6aHfr8nuEsZoybmN+t5Y95dCmq/aXib0sGTKzPsTxwjLZRo7CeDPHVuAtNJ6r59Id
1pqsyn5ZmRYcZ6rmRg2gjUPz67tTBCL0/s7kq8P3dbjhz/323uC1XX9s2HS8vQ1TFSZgygrnZucx
Y9up89go1a3KfUwbzzyDeznINlWEisFBqMOYmB2Jqmxoy25Y15rnrfSYefiSFZy/aGgXbtDOLYc/
6tVGvOckR+Gu0D3iZnNvB/vX7lF1OTtusnOjzrq0VpHyfM04AtUaFYgOygaXeDati7xyg9rYB237
fMuTXYIh/Sf383mX8c9g45seDj+JXdsY0cIWo8q8+1ACFzo5ZXG4vaSGVkYEK2s1iNPGoe8CKHhl
uZNVvM4xAragIsmqmyH1UXfPGAa4R/wlnFvxV1U2yFjvxdGmnMIY5UGwf0Y8pAv8bepHPObqxyjm
zMssdRhfw1TzMVPAM/kzJpN5CrardECtQ1Zlnuzbxsw9TDaYb33/Gq9pwnZbNnCxNVzPj2bR/yy8
zjkOTBqgwKO0BJnqV4OwLK8wQkCO04qbot6gXY7mBDKDlVYFKznCH5dyWJktW3wURPihYY00q5hH
Yb6JJWaZ4Qnfxt4JyjSbbIOFW3o5ZOrqVoeF6p5uWZMXoGBhh1//aLFkp0L0R/Wc5Tc8QabhKfMV
s/aV4wyrkPkVhZWUCjbMnPoh6KNrh2Qso1MEzxX1eeMQZ+kmYI9zFzvQquaysg6c2dq7wByeFGOA
ZY0q8sKY+3bDAmr6nLCLAP90+tADNBH4hrSbOu1v8dyu51t8yPQ/4jJ/Bk5yyzfTTjnjqogky4h8
0lBVl1q466YJy+O2nKLDLLx3BwdrAQ0DvU0jzHYNFi47flHhSrYGSLOefDvhASX6VvlkP6hKtOtE
LtYH7sEN/DckTOfHxu6NRVOj2oMW3ALFbuOLoXXYYwR9hJy5CcVVb/RFGnvJpY/K9BnHpWuFmvgn
YFb5xg4aBYE1r/zkwWRm/6iE7IdHOwf+uCZmZyia9RnpagyEKkyABre+hQI7RKCIk/z6rNUKe2kZ
8GyZLHNkg6zKonTgsfsBjjxBKDRf7onyShGSzsXw7T68DMtB7rEhjD53zqd0LOZNbTSBtqlmG9Ki
wnJthRFpteQ+2jCNEk1WnFSnsTO4i2denG7YQMoW/6MXWKr4YHjG6jaIHO+WZCb9u6YY9S424uhy
L+wCFPUwLe8R5JGiCzqWeCXMkfXClmSwl7F7irxqSnde+pqmrO4N2uTSjV3TYGv1GbxD8WK3oLws
apAdqDetjNT8810YDltxXdl9cetkOAT+1B881flZyJisyoZ79Y+UuFLSxR/138Mos28ufWy1lrL1
3vl/HcsRL6y0ZbjDs3mPtMe8jUYnXNRCQqtF2R8pALdclYpnHPPQQ3pLSm0liEadE853lpMVsdnr
15OKyyV91II/yjTrR5mC/ECEshIGTEFQWrsxdRxmj7XyaRi0Pcw51LjVcOTwS2iXi3g1V9+NBKWO
KA71S9mahybsNoPSH+LGKr6GmdvwlDSU1yg2q9XYKMODrVrR1kFb4+hiPbHs0qnE2k5H/L5tv2SN
E78apeI8FBCJc+TeXn3OY16K4CCbZIH0A5BmtcE3kGzmFY9NYy7w3P1W4RX8khg6z09DWcqahZnR
izPyI3OTbjUx1145xsJWouQ5CLv+ORmzeOVmfrtNM7t/VosiPnMHfJONshgD/7PLbPEka8hxONvG
hLsZq2wLLRnMFYN5TvhzsLlJuy0bweepaznwmwvmMELEp0chG8yJqKJ8snZafVulqAFFkTLwEP7l
xCONcbS0QdjZAl96b6ia8gs2Lw4Sy+wCKFnIKdOYPEikFSjDa9VmyYMEYYm2RtRkWxDH10ZN1cXU
MutwrLbkuDBRF2D1yyenMIsn5tKQJfI538qqbDAKeMJx7FxkqLH6+qS3zsstX3QKFGGXGrDoSac+
TpeD2X6NvaA7yhROMtxrO9vLewdNbZcqN8lTo5mLxGESnJRRbyEVnPp7L1OucR0oLJYAfl6wLOsv
2dBw/q+mkFZ8pDy3hgNnAY+ieuv7msGH6DfLygo5IhMP01RP0DaOsf0RNVnIxkJk3NP+77Gpx4Vv
bCD3Jsq6sF3UCVlTu8iNrKc4c4/jGFZXPEqqJS6t2bf/d0bGGOO/x+i0Ck8Sowh2VZK2z82kfPi8
x1MhanXehbt5GLWlopjNs1GM7XOSfuhmmjzJiIXHCE6G1rCRbdHkORdzRCcpaNrHNNaBNVfmhbUp
ztxZ338deGSHlhJ/tI5nbBrPiPZFotqXjpuBPbj+seYxV0PX5XKcPWXtlgAgcX13kcOcMVuaW/11
QnrpVtV7W3/tet/5o3pvlcn/1Tdn72+H5m026+1JFp6K8gEP3QIpx18xeaV2KF6wFexzCpILgOeU
Yauroiy5ugU7gSaNO2eX2cZ8mEvUsaUoe4cDEs8k56XXZmU39R1Q/VyPPqmVsUT0M/wKcBI4WOS+
6k6MRWIJBifpEXY1oos1KPolQUEGchM/k1MWlOtbox23zt4O1PcQSgNHPf5b0XCL8Oy52/YY2KwK
bzZeqtBsjhx/9AtZ1REHf4iaBJOeWumWhvGu6WX3LNtqBBYSpQovsqaVU7l0L3PErfwBDRz3OCVK
sgQAgL3IZE/nvpqNJXZL4VfHcDbMlKz3vi1RFdFRyLInJXwrhSGYSJA9E2FMUo8oOsmeTK2jr3Nl
bfLJsd6HYSi3fbIOA6S/ZxDD9T9Rhc/h1GrKm90PX2urTq6ypupvTdeqr0DqukcO185pWuD83fmc
ZOppsJRVPR+yLVBgew1O7yODH7+vajufQdkr864Eda2nbA2porDCEc2p31djhlIGi4FhIxtkoZWp
fctzEPw4Ihq2vPdPGw5RsD/qGhQg/HDj5LhojW7HyriekovXqTp3zFR7Qql5WCZl4/Khz8GicWoT
OS5jXJZuUBztrqrc22Xml8VRcy22oJ0SRUblW2egzs2GW4HV0AgMfOIpVRgDtjhdOzzrvvAMz8z4
W+r7S7Yeux9Z3D+YiFF9mid+MKZRlQ+tl5S7frDZI9Qy/WLElboKNQ7s0ez+IjtN7r5Ehei7Yw3Z
IlTz+jXvMVqvHb9f1AEO4JwP9iiK8ptrJrPetYndvbAnIbzGwLbL1roIAw55zG+y0SkC75kPRjbJ
ArvzN/y7vbOsGXbjLg13AHEmhka6+D/Hko2VMrv/HivC8MQ0NO9sis5yrFh/CdLMXMltt97qUtyN
ovbnft0f9X5U3GXWoTjUiLl1q6P9MaMHs0MrwnpJtdjZVH2erFsx1+7jGulbhTtwL6rqaMwXdq05
96WmaKX+PCaPsqMczLHKPQ4eA8882jEIqmBrZd5RjqUa43+/UvBaBhGPHiPwb0WgtxbQ0TCJNl3f
dAvZ4vXVz2ZZveWoWaPtwXns753jkpVFgH7QQpsMbqM1GLejbuNtBoyVs8CU+6sI+UL2XA21KcKW
ictbdhYBrlW0+DAjkae62idLDYEZt52/GYJi+mzMaE/9CncVSrsyrDr/Gf5XthwkF3t6/8qW4TCO
//EKtI1H1e13rJysbYIa/Ys5Bd96u56+IRLypCBA9GbqsQW5ylJhbtYsf7p5XsgMZBY3Q+/B5vTD
EkB7927E2rg0OIE/M5tEeVVV2uIs6x248UHoQnnDN6bW2HYV5o88KC/4yrifBr3G7ahiV9thP3Vb
o7NzcJpOOfW9p6/nYmheEDYf0JVrxm9FbYgbj/mDjaEtqsOLLvfmlx5gC/okKhgv8alZNXCP/4jj
oXZuzVJ9CVy0YAfL+pkfYRR1z7/HRX4v8n2HfDm+/ED/nX9/3YBx/sqX7+ff+f8xvnz/tXj/zlSs
Rw5QXgzP+h4a3fCtQwV6TlL8YdwFTLoIwX8r37FloH/DP/2fMTadAyK3PRNOy9qhHhRvfNefPqPX
hhRbrbw7OprHlYhjXjx9RpFnaf6O5xDtbnGRP7tmv2P3pF1kGK4cGzOp60WaKfaxGgwHA49eX8kW
WciGe1Ve1Y1Bl7+ai7g7dOE47u7xSRssdspC9RlbZ3SZskT/VPbNq8up6g/0djPFQW+sm4fdiEfN
ckSGZZOWXo20HwV+WvVJVuWVLJSB4/LAbBuUUHgkKVC0yrk9yyIpvfYciUJWfWu0lki8tKt7rDY7
9rFlPVDmeGOYwbyQ/WQX2TCVqMrC6ayR93fUT/1sYPVWB6+Fa0WnfnC0W3yKkTgZUxs7TRVHEtYG
5qUfkH9J0uxQOR0u6ilorq2XY9yNdrtyYqMX3pwDFXk2hP5dPj+PEcsbr2C55UzPuIPMzy7eBVBK
e8wXRQzazYSxKxOOyIbmZ+sPkNum53b0kMAFloHysVdXy2B0YRSk+kW22pHgWYESW2tGOD93CHGJ
1TCTyXZpqIb3EYfTu4Yu4Y80eXBQMgwWtg0+YhY8QWT1113KvEUvgB30avdZh+E2bHGeCy9IQIkl
pjFg5YsS17hTnRBkgIawm1qVB1kb2Rq5yqvq2vTVeLtWeMauLD3lMxsBAsHhhzWUBVDPK5iJ5zov
x2Jb9xNTZgT1lhxOjmcL2laOFhRKP0b/1W+K5VhOJnq3pbIO1Cw6JNowPzVWjOQswnK7UbW8tduG
zcYdcYzVlGB8axMh+Njm4V6Pu/FtcmNtwQIwx4eB1rlKeKJggGdm0YhLScUT43eBCeTPKuuj+KB4
FXr0aAFdoEH1r43TLZmLcGoSa9w2kgBPHFGFZ4/oXZ+v4tHgv2Q4Ql2zAEvMFvzaLhv9o1SEh3iT
eFcO3OqjCboEbyilhy8ZhhsGbxdVCzsid139URZM7q+GqiFlGKBddosjO2Aq5UMDcvuxSCGmRPqM
7PavLmZUDewbhh/30IxI50412NC+D8M5KcY2PBlvXRuEKZfp3OUrzccIuQaMc05m3XhHir8K1Pa9
sPTg4iLmuZBhNdFx0DDtDw1VS8773Q0W7OCmEjYUV4ou4Mpqvq+T2lNWXVyzRipyczP3WnZ1kyC/
FRlWJ9gmI4FtA0W5FCArt6qBD5vVdNM1C3ob9o3mfEaieVOaQfG9GNqPotbGN9NRh7Wix80Jh7fh
VLRFtRr0rn3pq8xfcUQe7Rotmt/YXwBGE9SQLwZtegvd7rMC1gSaIDU1sJjfZMOzmbfmiwp2ij/v
/JbjzPMQzt6TTKrEVwbOg7ZwIpSW9bzbKuqYbCoT/T64L+Or0XsnhefuF9tFB9MYAedEEa6TUDLR
pRuH9ks1QaErnNR9HFEWOw4aOIAJpPaXis03w3PKd5T3013gBNG2aa32kzgykgm49KKBO+X9oe51
/VmPqreOfddtwF7ArhbCr62naS8CcbRJaic6YPoLCRIxqyVmX/rXUflR6cr0D4BS7n7wxZ9Cz4l2
RhkZO7fx1cc2QNsb4bH5H/BDCGgp3+rATcHdNPpD4GBb3fQOlrNAHfKiiY+eUJCWhT/N6gnsT7aZ
BLTiHrtduYhMuy1fqFuLJRJDjY/YMUyCzu9x+GxsjFCxV6vKfDwEs8PW4t+Xsi4L3TTHgwqN5H8m
qa2icuwcDOPBiitGAcAYghFCKkEFZGZEWn8J6sh6LOuxf4i9L7FpYKueZmF+Cib/SbY5Xms9hmWv
7uocTOoApSBeJlZorvvC1jjDEvUAldklt+YC2TfSPRONx9LdZhUqf1Opa7u55kgaMrvDPFjjxKeZ
wX9jYNl3D00TAftXh4usIXjbPZS2yw5znuhrGZOF0FPAq0C7YGTCUDLW+vpHpint4ZZhfehZcGCH
YkZLtIe7VYC1wDtG4B8r3Xnk9D6+pqqHyUzoPmZG5TzmmdUe8NSOFrIaOKN+xU2RLbzenb802nAY
dZAuipfMu1YxzQ2TDvUTAETkT5V9MyqP7Dz1j6NTJQfX0r1F4Ac/zDIRUz7hYW092xVzk5Zzs8WI
gvKrnsTpqvGrhtdPMQIAJXh2GiYsjgNlXc1q99iFasOJbdFffWFXgETs9Nx1oAQnU8k+ggDbZsdB
qM62UReA5/1Y+k3yFRe/YNFnJsYeA5JqidvomEHEQDOcPntBLhYvrC52Hjs2/tbTCPwQ2ri2aasG
NgbAg52d68axZ9K7D3o+RlcV9wjVbnfmPCRn6N/ciuwxuWK1yGORVcDjJMxMqqCcn7E3U9kewZBt
dFwL7ZVR+8A/IYFxyI/aQci2DZ3qH1Od9mUuRPh9C8ZwN2NxkIXTwu4153W2sceNuppFdVDDkNaT
ldcE9QcIJJwhjALxYcOpP8p0wVoo+JhUuzghJZIuZVbqwPk2UhfbEdEJyZeVm+bIoupNf7Eav+Y3
bddYoVbKmxt6kCI9dicKvX+2AmWpTqfQuvRpGeFZM+YHHQulb0aZ/2OpVvxJ1YAvRrGLr6xmc+6a
pjNAWRupiyyoL9KuR0e037HdqjQW6tD0V1fQyCSTVjJuwWL2yOH3T66g48rQkASos6S9fvDctHye
4S4eMJnuF1Wd9LsRTNwGeyT1mrRRhH6FdpE1kLIAU0SBcmG7TdAn5gkZmPG6MgZ9oZSZ/YQci76Y
Rtv/3HfVFRcIN1jwqLWFoC2veo7yBOZIlUeb3Ch4Ug5GogCOSvF01WMHYkbrnNmmMuZVAOGKeWJ3
ulWr3tc3rYUgk8uxNH+GON64iaaqBzVp8NlCZnSR6n51lkUmDm9qPvnxFkzyHeo15kk2qpmJ+gh7
ZOvKwswjdUGFtGYQX1Ij29gK0vcTODB+xoX5EPee8RAWfXWBYIiq669QI65aFCb9cXKO9/iYKObS
bvpyo0VJgE40hp2723DcEcHuTNZtKDkwlqPdqamHH1ozo60/hsX37NIMbvtdSaxuYbrV9OzWs8f/
1BwOrGy91dAWX5kB2LhocITcq3nISRgUO1m9N9yqHF4lXpOf/4qPZqeuYnS1VzLtXhQFWxhm/iAj
ppuV7mqctO7/EHYeS44j2Zp+lbZeX9iFcoix6VlQqyAZWmxgmZVZ0Frj6eeDszojK6utuhYouAIz
SMDhfs4vlrrpZuvBO6i63z3IQ+Dw1Xp6p+5lEaVyDcVflHiGuntQuAsfkLnMtr7j4C4/j5J1qGnC
Xtci9yD79Q3El3jyNrcBc7dcD7JNPXnjSo7qK7N7qCr1BUvS/CSrBgev2a6OznIQ2L0ct5FgV5Ch
OGs9gbhRw7nSqHqCscjyM3vq74qf+hvTMvwDYWXtQZuQd5U9Brv+SnRLfaxVp9pXou43XoNXsJpH
+zovhIHJi+6dywa+f+uKE6okSLjiJbAS5ixShTXhChnYak/c0nmzeLmEhW2+BKEWnXowaMvCs5w3
I6iZCtUqYpedixfhYX+SOsGyyUHMa5oT7+vU0E7g08JtFEX9JW+aYo3aqPpAtN5amnUdvZRlqKEv
k6JLb40fCoYQv9VdtC9iw+Dd5ozb0Js8eCUc2oDJ2c1Gnd0N0XjLQ1g/Gd89kTjLZnKnYxl39nOY
WOugmKhHf2WrTeimiswY3jOdqHSHrKtHJAIXcoMUyDx8zIGFBcVQXNpiqu69oP8ihxeObq1SgSy7
TvY6DtM7gs3G3nWBmrfF0J0N287WAW67T6LUBBTWLPxSW7hHyy1P1e/Drrd+R+TgWVhx/h7meblU
a01/yIbR38gr9mw9ble00W09K2mP+dRg5U/lMAig/Vr4RQTdnR7rbKK4Ygaq4ptGxmv8bfaeMfTA
ebdCg9+jt4yTkQbmY9ADw+gT+703gLIoqA/sTVSkH1U/YReJQMFUqBmGXtkNRednZntk5miXEkUH
qrVdjtlXzylDDKg8Z1lplb7zXYp9lyCW1Pe4JhOvAUPdmNtQwSJctg4xO7QASPZStholpHYbaiHe
fuKouLqzQrPY/5oEa17+2tey1RpMu1L1JMI6uYyKmc1UteFpRpgVub6vamt8Zq9fHHw9CtYSWPbn
+nCul0C0P9cXrBf+U73srwxFRUYyFTs1ifxN6moBFvRG9Bx0hrJtY/QPbC+Kn3tdKQ6WjvmlbM21
RGHfMfJGmltdV8dNfUjuJm1O4jT1Vwn3MJUuOfQ9MgWf6A9ZR76TdPwP9IcymMlB1kmAiGyoBXmB
GnCobSB07OLQdudMBmlkJdLfS4eZvdYtLE+K9wbH65dqFtAnCIjC2dw1+S7iTZuDapSRAnNszbM8
0+czBP0vgzIlB1n1WZ9nVrPtf4ySDSTE/xjqNeKnUXowfaum2tzpmhZd2jS2Vzl0n5UoUFmXdfLg
Q23Y6YWLqxUknktddS0LXLh/8LzMZTfFHX/hjyG4g23dsnWOt37yWp4HabKZiSs/VSqqZ63sCbxD
K+pQWXVmXu0qhG4XiVsHGG7OnxDzCfLa8jq30fMnmEVnr1JPI+5ktO69NWkw7bSh+uYa34s8Gr6K
IjOWfA3phdSyOAQYhG107HYvgRYLPNJqe62kLjtLrcteLLWDnVPq7W6Yi5mokF6OneogWxFz6IAy
Bf1pVMPsRbTphxv11hlOd/ZiRmzleaoOTcBtoyZ8aj2pxTsYPuSNAjM6R4qbPsIcush64eQ5CA1I
wxOOSu92X6xG18pesH03j0Uf/jHcS5EYC1FRPxtW8h+H+4Ba3q0pvw1HhN08+rarL+3UAI1hhN4y
don2xMbIXsBpo9e6fXMRNXpuqlq5+gmJ9NSJXlsjcA6EeBo8bYr4dWDXulHtGrQUv8nCVax6q48e
DnNGFZyHBnf2AX3oXT1ikaT4Y7dqgkK8TKH1e5HgTlEm91CTWWLPJAz4GovIys+OYQ4n6bQr/Xjn
Ku537DjEvy16f1RVJZ6FfRp5QFirdl8l5UOEOrW6hRPQ/FTEO6bdYxX1ULZqfg7iCoah56YrwzRR
QJwPadp+JMil7MeuxDhwbKL0oqE4voxsu93Iouynzg3pqJNErIzsdoFqqFaukYDC64zxafCIIkRG
/YYDYUmGfBQr0EhzQAHBbTS5k7uBl9qLaJJFLOLmzTQs9eANjrKUo3xfb5epwCZatqpvI/J+bwRa
wlOa4KQGx7th9R6lq7H2ikMdqtaKsGaw6RLe4GgMdBY8RnZgtnk7zRHqrgHknsAPESXpyP7HQZ3u
jVkmZ8Xa21k0fcX7HY2yJdHH6NlpYpBZeKV+T2uQep71LQKGQNjYnh6NDBvaYTD9oyngsyEVEa4V
G869qHL8iibCzWTT0UcUX3tmYVKDPtKW2CZsB6+w93C3rXMduuXKHRP9rdLFRX6QGQa7GC4k1nC8
SAt1AmqQe9FFnll1+U1RAptE4J/qy6pxMbDHXTwl9LkbFDacnSq6U2fV/UmetVn0x5ndC+WohkDF
6fBZ/UtX3NH7W2vbzboqVkFgMiZtFrdBunOxsrqlzXp+oLtSj95kYzHDRfJwMSZO8iSTX7ZifmGp
lN3JJvwDspWOv8VWNrIESW7XKkNXOaQD6eQg1v0rJnZihVET0KYQNrus8+Yz4u5rRdVJF+NSeKsv
Pb3edWRvF7LH54AkRFrKtYcSlOa/LxKm/FOcEJGf+WNkvRwVd465cmPsyGXDT1fnA81LGKnFPVuJ
9rnOnLtw7ECCzCVHS58VNXTPsmTX+TcvnTU5xrR7tnF0x2uymE5iLhbgmRel6fRAJxipIlqz1H23
O7T11D3HXTAuU3zy9nIsEW+sJSNz2smxg8qEPfaBub39GzQURrwO1wQ51iHJtWkNNdnI1j72BNDH
2V+vxIKzSi0sFLu+ePGsaDepuv1hmYq1SgA/QB4Kiif4g9dbPaocq5j9/EkdsubBMfUvsl5eJxxr
1DndZrpaGdzrrpmcj6E1NWbbproEYeyeLV1YhCE0NASbdFjVA7aSpRP0V1iY/VWZ6fkVr8lJdYGc
/agXughWJC4FKzR6yAZfaJhVZCiwzFV+oSouwq7jJcOs5CjrUjOOFsyYYlXumwjwt8Yqfl26+riP
SWw+9fl031Q9PkENscDRrrsny4aMiEPAqZ9Lt6oANZMKzVlZiuCr4WWe9EdZHL0oW/tJMG68GAyi
07bWJpPMHTXw2kUxn2IevzGrLpiXMNS1M7tHA9dbrJooAIQz43C1Kd6m7nTIClt5b5hSRcqKnK31
DpFR7i4Qke9N6u4wUcufeUnURxRiZ4dd6tEI+m3E9UbVHkWf5cFqvAZlqR1DltlHA56M0xIh15m0
F6IfqodMydxdMEbDdoiS8SnVh98I/Vu/RRbzCHoJr3lhJhsH5MWBYHp4RQIXORkrtn5zsgdLHdqv
jY7Fr+1ZydnVAAXUNahXxU7NI9oI9cJj3cM0R1EevLg3j3NgBrj/XPnTqStrjbZMN+SH0Xyc2xuh
xUt33mqyvF9iSOCdiF+bzqq31XAVKoq9atPGPuPg3bLniXhagqLcdYZhg6+hwRc1gNFODJAUmax3
spKMlnNrFkEA2cS1usWAUteq1dA7UQ1resA7V2xnYyksvMYmZTYevmPuUmHTEE0PvsuGE5GVsyzJ
AWQP1dUwb1VVpWhTFrbtskzq6iq7eLzD9lOuWQsDNeAHMR98HfENP4vdvSwanZ+cA3UH4/kK5Z6w
fvUiUF/wFxDnH1T+ye+BH8fYJYX5owp3Za2mWAwUqLLsbW8K9uyW/HPihvghEXt5DPxSWfDgNx9d
mfxxRZ0cyL+vWKObtXWnTF1jFarvTC1G06KqvDeEmL9XllFdA5gE2D26L7J6NFTCK+nkbp25V2Eb
W6GH2hO77QnTd13wW1PfoY+7GsByH3Cmqt+ydCX/HyanfrAMtrzQ6ey8gIudDD8XcbdUFiShrGU6
Thgt9WZ1ihQIp5txPu1mKyB5qLXSxjuEPgUCKM1CVn72MVDu3YoiVZdhRthROgNr+rjLGhJVEc/k
QoDRfB7tRCcPNMED9nN/3VeN89JY8x2Uv2Is5p79Pvz9VgK0uatZ7a0Cs81fxzJtmFq9bO97Srhy
PK/bKCW4a93FqSvteFN5fbflls3fMkRP2jlwa0KBWcVFjP0nQrT3wrfjBdZm05cWJClvsDS51+M4
IX3qw1b8IdUoz6Tg4k2V8dbCRptVrrf57NdFfboMrdRYZnjz9W3WX8f5kJQOcXS/+N6maIDIkqw3
/BAWaTmyFkV/+dbNTaryUog32euzuhlZ4Ag9T3efDWVBACuyATDKq8nPq9VOA+9qZPGXovfXJlPD
OakHfK7aMXzIwPIsdQsU6lgBYOiDvPzQtOYF08vwe2aQDdVbZl1X22atVrAFNP2D7tSYSiniuzEG
xptbjgERnHR40vt4WGVFaV47JGA2eh3Vd60Oo0TvzZnQ2XerT7x8Fwzt0ilcKHokzMiw9EF9J5tr
+KA4w/TfazaI25JwMFI8eYxNXH4/tRY+OhowrkwpiL3HOuZvGE3ya4fNoQWP9wYzT3aPiLPs464O
llXd5ztmKWQX68hcBfOEKw9NExXBrRyLKqsWRg2T/J//+N//939/G/6P/z2/Ekrx8+wfWZte8zBr
6n/903L++Y/iVr3/9q9/mrbGapP8sGuorm4LzVRp/+3LQwjo8F//1P7HYWXcezjafk00VjdDxvwk
D8JBWlFX6r2fV8OdIgyzX2m5NtxpeXSu3azZf/aV9WqhP3OjErt3PH4XUaoQzwb7CU+UZEcCOVnJ
YqsJ/VhhvsNXTivIBO9ieNFJlvras5+gvYM3urUarCyRvLzIhlwfoFaVObpmDkJdZpes28Yo3nwn
dPbOlDQrWURrMFtWThqdBrMo3toViOr0LTZIBiWTlixlJzXuupVLKHRvZuFz5mTnqRmqq2Z6xc71
826hGTn0cVmZlQ50tcA7yRIh1epaacq4zmo3XjllWl1zu/vy97+L/N5//V0cZD4dx9R0x7b1P/8u
Y4EaCqHZ5muDcg6Yuvy+GKvuvlfyZ2kKb2RgirJJWBtpMR916ovsxW4iYTPNjsDXsu/FzJmRB9Fp
LZ4+8XegedU9Pzn1UdwefvQSc6TkR5XqWyaqvGq7LPxoeEnQrZg80gWyBDYYMkr4EjRJ+5BNDmRe
+viKV58jYRIVuf79l2HZf7lJbc3RdddwNF1zDHW+iX+6SXVAj1PHVvHrVNXNRjPbdGOyNtwTxkye
oz6/OGakfsmclARLK0Li2UF0CdxEWciGwjGf0db1HqEbR4cudcd1PJTY7FXNI+ajWFZOSfDQNVGy
vxWDOXUg8wcqAdltq0QYzwRJCwfzR4vMMYzoucc9VmWfGQd5piuGffc5Vo76vOhPnRkvP1f2+Kz3
BuCsSAdyvwPlOBbZ6B9tmOb5rRwY2FjybW1lqzV3+eyHQF5wG+HKEZ/NSZRm1hLTef+/zCK6Pk8T
f75dXcPWDKHb8+bZMaw//0K1qtXomUPu7pSw3PSp6uIehP6P40KoJMzAvhRrtHPkVd2paFxI+l3e
vNm1Hh6NpMvuQxFl91qC+2fSu+Ze1t0OHcwPPygwJJ37yTrEbVNiF127lcV2tLL7vtAdgqhJsxnl
h3teQVI3L7s1lBAPGQxoyrFpZM1iqBR0mY2Y0xJEPSFSp17Gtlac3KSAB/PTaYPg8C6avKun1qDd
o4xvvE/EjmfTOk1DGW+H3ggveZToa2Cj/X3EE7HCiDF+8jtCVOzSvRel6KGYDZPyngTBV0UFfK7o
zgm96ekJLtZDZWrNbgIYRZizja86sc6rPIMr840LoMz4oypvEDmMmvTFdKfBuQ0oSh9mZgou9HN8
00Er9AjDhQpPYz4Lvk1WXsZfCKtATLYRWfLV0l6aosfnVxfQfuez2J6Qapen9RS6t0pZBGhuHprf
RUzu11+C1Y7ncGCydpsACLM8+PHOdEZlT3IzRsFaqY2l5gRYAECiPyGB750SpemOxJshwFOS9ZZf
sYb+6RRQ8xo19unw2Sd3WbStZNnSra+R6ddbL2/2oVoEz4HaFitB7P2UT6ZzdskPL4052N2ms6Fk
It54xeQbsofmHkNu8qNeS76yssYbTF8i8wfPx6LPgco5A/nHziXOWgM3ko2Ab6NLX8H3F95ULM0q
HRejGmF/NXc2Gpc0axZ+gPFuTpPbq2fQkn8csgwDGva69pZ96qQv6i5Vz5EGLA/Z9o3sZ2nf1bEJ
LnYTO3djhjX74FnBh9vD+ohHwXajq8XVHtBxc3Mj/Ki6HOKR5yTgY0zlkTTT2ew875mYTLdwowM5
ovGseJXqrzu8I0lrAiNzy+JiKPAGkKTFOjudyqOsy8ByonWpFRciFc99gXZExQ7UX7PFI7ADtnM3
IlLsrwvBok3JwEXIcXKIPHODCCJNwl/zea3JQRA+4WFZJ0HCFxuBLVubkxesbJbLa63ReXOjGn+G
5ZAfhVdZl9rWrcsYgab7+zeHafw6LxmGrmqmq6mGqcHgNv88Lw2VlzZ+b4svg+etjdlHQZsPRN5a
tv2cCcTtPLBp/64snSFYVaTHf6qTvVvQYcc4V0zURubRsizPggFZeXVKST5NBtKCTbsh+p2whbTi
cxUw7clDN2QRfhnyHFkFVUWIh16y7FcurCK/O8oxsv7WBQjRM3pWPoo6taYucpHBZzMwuv7770ku
J/40fxuWbbiOsBxX001HLhN/esOKMsLdWLGKL4oZZUubqNA2Lwu8RQEyvXcCBTt07V5yx2mPxJPR
L5jrnQilRLUQ0yWZFO/qC/NbX1gjPrXsX1hO1AehD+prVBYLWR94RrgjGlpsZFHLsAgFwfFE1M44
mcFQ3S5bagUL8kZNz5MI0k2iaz3GC0m40R3fYe6N7dceeaN4BsX+Up/6S7No8w9/jJ11jzHQPkF3
8TVU8xvAOEKr9FaPm3n7mhBPlkDfX/pn1EvAsBsqEToOx7By8sc5L7kqstDcyKIyNvkFVuouJt5V
ILysw/AOunwftXnxiEE2GZam/j6Oirb++1/L+ct6iHetTSJM8HsJnTTGn+/qqqwNhyxm8KULWpyg
tfx1smrvPkpL+9znVb9oRNu/D20AfsB3LdjKjvaMRs4GS+z+XXRDsnVaPdwKM23WdQDSxQBfctTm
g0Nm7SiL8kzWBUInV2Pbh0iPsyvrHSRdVB6bEi/kK2KB2MUOTC59qRYnTxv7U4FZxnMziktQRdMF
UaL82dXFd/IdzZ0sBXOQsimC+iiLaRv2y8q1+301jyx9tmr+ZNhb2RqCG18baVVvfFdPD8EMOQMD
2Z66mU9kzdrx7bKp+/oEag+opayRbZ+9yl5HRtxht5DVKE21Uf+NSd+a83upbpEfI7b5wHus2MVR
TTAlUQlhxCpdjbibu9aNv7M9yJm1O9p3NlJu00KYuX2XV+a5ysW4L+cG2Srrtcay/8sPL3/Ynx9T
nRil0FTbUE02a9qvC+EeKequd33jY9T9apVbBYhaofS3Q8wNjxqJ+5JXkbVhSxHdWaVj3acTwrs2
AouyRB48uYjOBA7KFng2lerWuWeGi6wGVzP2SJnJA1pR2dmxmfv9xlRYjOI57qA6RahlOHcsifd/
f1P/ZarWhaFyOxsqTFjDMLRflpCxKUrH0CLtw9a81xpS813DLPPTYehR54PvqLGQm+xFirj0HaiR
fmVmnnstUz3fxGzvMVJCg1RkuXcondA6qEBodl0yTXdeN1SbAmvmK/SzftEbY3MsQo1YvFnUO0DX
oISSae14qbc3we8d5FmhRt3tLPtx9p9aP+s++5FYi//LK+0vD78uXEt3NNMxhDtv3n95pbGAm9iz
j9VHlKbfs+xCeN67G6LIOoczlkfic4SexisUj8Tqs06exa2jnzQMtm4DSjRqFvI0mmYQsVGOG3kB
2Vk2oGQzRz+840jSevwD6t2hMFAGY4DWitPf3eDf8lQd6lmqaUzWPTFQcAcQRnUAPXDD9PpiSx2T
uc4OW+3u1gXU161ozF18NFcWaM2OyMDW2bWq0yfdEeZBmg3hRJxdfVU0O4GILgQsivIg++ZpfOub
gvd3FqIM2p2vDJs+0mvovk6rLdqhvAMp73wEaoI9vQMYjwiJzSZWvJmN735Yvd0sYS6gLqL1zrVK
EGPV5wbEhggH50F2AVnjX4rJQ3RzbshG1niNN2IGLoL8rh3UOTxEQzQVryaAyL9/TGz5HPxpDrBY
07gAW23bAYRo/BoZQLIy0dCy/bAGkONlHRL8wl1gHSm9/VKaXr8SdW3tgrmo9GC4VaPJ7mQrr27c
e4kKj4UQTxlLTFk9WmCneLl9RQ3Ufmk18B9ObqpL2ejq2LB4PCoc5lYnvw/6/gl3ovIsSmHfCT/U
ly3Kyl+BucOoMsa3qS5A/eGass9Cv3iqlOpVduiUrF5Y7djcI/cYHwN/StaJNyhfmnAhO+R65q4K
NxiPXpG5+MR7vPrnS+On98Q+wHpiFWPsBkPBjUwSL53UIuzn9/y+yBxtVS2q78f5AP3nj7oqM6t7
eUAq5ec62flzrBJ19a3fZ50eoZTEmuJP1/r1+qUNKojtpE72/NG21XMAJ+Q9MbAXissh2+e1Yr/1
Ebrxtf3eNXDokk6tUGvyrHe7xA4cyiIL+A5cCQYjiJxRD70SakKdWdcuG9C8TqCGum657woSfwiF
JDwmho9dNHT/CPpcNfZHFh598OLmzaOjg33R8/rFhSBwN5mN8wiczVj3LuJuIW7Ej6Nfddjc4XsU
IV2xZOECwnxoL7LvMOHglVSKB2uVvr5GMqzKp2QhW2+HvFmabjTdJ2wcT2LQjK3+QyhF6p38In/y
KbKCkfa0xYr5+lklB/wy/pfiL5drYfStSqFbCzlWyqx8Xi/FcuygFlga5Xaz7vrcuIpCa0hw8LHG
fDbMdbJVLVz9dvb3/XI0wzeuSo7NmzHuloS7y1M/956N1jJvDcSmtZMrEfKy1Zl7y7Ni8AGn0C8m
RzQZkCAm1mKgqNXoXh5yr0HMwAvT5YymudU1wpz2djbDhed+7XxQmxZ+S6xfPodGdquc9ald9tGo
r1E3ejYdd7y31alean1Xb2VRHoZMaxd956T7rimme1mnpcCDFUhPsiTri9Hd504x3n1WtSJCP7+N
rpkhmqvIvnsaqeI6wdGIUOv4hq3Xd/KN/tVVNPNh0IJzM9rDmygtAzQN6k04pPzcq4+ZaaBWnse0
AJcPY3AZjUZaLhP/7CFt9uCqyvBY+xHRBlKGW7+bhke9HI3TzD903C4riU/iAQXOBaQgfbtccSCj
8HLS4keddwS6/OM92+XiUR3Sdm1pvb6WxdGNw/tsLJeydOsxltrS9HVlC2OZEKNPLAFhL7vaGJ5p
HEO9Y/XXZztsIu2dMK2+3ssGeUh6YJ8bVxizllVfLWRv2dLY6l2QFOWD5iKeXTaiv4ttRzt7LYAk
QKTl1wQBshRZx9c8TbNthp7iTqh58Yz1173s8BHqvn0I7FoJUaOD1+E25t3gOAOxp3G4QIFNz5AB
FrceGiuZoxKbp88esptfZLioWQ3IZFN1WCxXDlGEAGvyQQzzd5ZUR81HRD5IKSZW4+2zrDfWqDWU
KGsS0LEHL/1qIKBTxtbwDaMigMVYaj50k488TtpYOy9SR+Zex751SXjmXMv+zSKpLNkV1yxLxz3v
4xTFitcWphcmfQMCgHX+x8Gdi591RWryM85Eyw0IN3cRkMt9w6pvKZUD0spGd08FiBmVuX0JVF7L
UjFgGpMHOy31U9HzLU9Fj+Izqo0fkzNTljRlOKcqIT0TMxHdZJMK8ntZNFr5AW8I9FHg5nBp2vYd
aq6VZOXHBMh/69VTsZXFRD8Ugwc8bBjL3TSa9UYORhJymcNze+0VBXknLx7Xsj6ow10TaeK5mNTu
kPSmWMnLaJV9VhPChV7WIx3QojuZCMuELegN7yY2xovSlgZF03iPkfuHrNd8sNvgu6WxwfAWD8dg
7q43irpzMexby16FKi5mbZHyBQF9Z1iFgmJnP7yPokECoFzE+K0t+9gRz5ba2ouhqae3xq9j3J7C
8YuIfHjrlf7NiLIdaRIfEKbyew43MiKgcynZsQcL0tybPk+r77Gf3itDZ9xPfpjBmBbDNQM2v4Qw
4W3iWJ+1fZXW2416k7PWG4J67UXJokI/8eIKJfMWhgZDsOIr3cSZj0p+9K4HqssOq6yUO6/XlLvB
Rgcs1sujrPqsl2dq7/X8USw4f2kwA0NZT3zYthosHLqm+OIkIbI9puI9j5mRgGh2laubF/49Oxxn
YUDhIBNLneX32VnowT0pylOkGv3RGDTzoja+uOAXEs+ybGtZJQ8pQBtsWob2QCqSCHbLksFVteC5
jwHcAn2JQZG04TNKHfYl7krmKxotLx4efeN7Xobhc6Hq1coZUzyP3KG5G+ZDoUfIO2TVTvWy5k51
bA7zmWyU3UrTKJYCEt9a1v3Sr0wGbC+tJ0g72qnS1enYu2mJgU4dPU0DaXAf8MX3EN+MxvS+dyII
Fx7SU+Rb/Wntgxi7DYLAV26iRFsIoNJHW0c4VoOR1iFYaXQ7xWyutyKq8uZprFGHWdhrE77dc5Nh
YFAVPCaRSKvnEqLgGmOwYOv4VvmcGchZMqvbuMVQ1EsTI1EnR/RyLoa2be8CtKSXsui0XXlggRnd
iigqukd4ieCP5s7pZKl3euF/S/QnL57UL0DBf4uAaL4Pdekt/ErYT0ml16vcsYJ72H/5JuoH9W5Q
yoEg/6gekpEfKbEKJFbw81laqt5eYdjGO5X/9pY2NmdIeWLlV6PGJrv7pmlB/zuPhlIlye8RK7tF
jDXCSxmOwboqgAj/7mR6uoqthCdAjSz31Jf6DptFHoDCtF6yMjMOhTeO17lUNgXflB9kz6CAk4Wi
GRMipmr6bPsmkGhfqQ6y1dUyNBfRtQcST6veDT0qd+60kUWyxtG2J6C3nsYsfUaPylykrRKf3LwO
Lrqu/c5k2L2GQZrvCng2awthylc/dzXCfoWKKgutbhec9KDJH5qMGUT4CNvM1XZpVkfYzHJC7V4b
9G7XxVCrW9nKzYLKfVIl4LO4ZN+vKmBKLyYyehe7N3/6XEiB6VqOMdpho2PPaKld/YDjWA40ucSy
K7bCs4/U4sqp0voVufRXmEncn1G/JOPtfnUmD6DWPEjAPdkOgcAqfB4UOCC1DGyNX6cguQ2ynH7p
VIXz1e9TBCrsqH7w509K9eDnTwIEV79mlf9qKb7yPS27nz4JVu9uUqwFc6kAJTon42WKXh6qtNn8
l03eHOvIZbL+lpUnjaabqkXgDADSX+M8beYVgaLCp7CjwED4s42PepXpL6kevU9+VF8Q/tNfAiMG
wVpXT0PJ0qcfvZXsBBcbW2Og1rchQTMeIhNUkSzOgMktKnQGPxyXcAalX6FNYuzkFZGIBGVRxCTp
5tYxjC4xFjRXjV35gehPeM5zL9sFCT4LrNYQ/hBTePLdJF8EEVvKPBxgl6YDzliJ9SR7+MMrmm/d
o2wPsB3hs5uzLIUar6J0VJPD6AYvTu1aCKYY7MZVa+tVhjIDCZ0T3FLoQXOxVrJoF8dRBN6IopuU
A/Karr2TRbOxYIYWjX4MnPGRifhFd6zswY677CFmywESk0xGV/AsLP2IhzfM0qNsBTHS3v39L6gZ
v2Ye5kyo66qCWI0FS0j8Es6KbGaTsnZ6dnjDuCVAOBlkbycmRi9FHKvBTDu6a4VqHq0q46bib4Vo
55FotkZx9bKvuupED0WVxw8lJtZ7JxYNacQIYrmLlqiKMPG2VkNlPeZF96Z2vJjb1Ggufu2gtlJM
+0TRu7ep66fdJIBxBojDvZUGyhsTIbCzZeKQAz78Nhx6SLN3ah6dfr5a0cKQdR2rvOuxJ3kZgWfL
4XUx5YeCLDoGXHQrZzhFZqbVKQV9+ur88ZmuW8dHx83MpezlCwT9NGbHo7wGmkgkNceV4kTDciAS
eNVRmLsWmC/4TG/nzypXgIkxBkTbZJ08eFjxbEzUdW9DkXPWTmZpvaqY6J58/BV3uZGi9zaffdb9
p7O/72dH7h/Xc3+c/XKVOHTFFug0uVb1vu4UbxsFYbhkgzbNu7TpXkuDZCPaLl991vlaO626VjPW
cphs6Ey9XJqp3W0/62zhIJg26uVG9NM3cODIY9aa4Mnz1b0wCGNNokepug6dB/Tf86WVBe273okn
8GMBIBxlTQUEJtUpz0bZ1R9/f3//JeFvGOwRSKtZsNAJ28r2nxJGmcUmJ9Sb4B2hmjA+WPauNrIn
CF7Nd8tpt2KstQ/Vd8Qy0G3jUqKpv6+CydpC9s9POer3ixzg4AKEFTf5fFCQ9V9ZMUhQWdTr5v9z
dqa7cfNomz6VQf9Xj/YFmP6AkWpxVbm8J47zR0gcRyu170c/l+i87cTpL+/MAIZAihRrsUokn+de
rv78lo33WRPD8SzHILhpG67pmta7wJmtqVESk5X6vMzTJvWWFogIBzOv8Hx2nO6CbXLmj2r445w6
OVh842fn68IcnpyiPUHtA26uQbEijQB5SojxKQKv7wtLqOcRzbB7ZRbXtlDHp6rhH6RjKXMh4g20
6Soq9PPcNYQ2JxN/7TJnkrc9V8M2kRZZkgfZEaTCiG9VUv4NVMNw3z2Y+OCuYyOibDsmWVHyjL8m
j2DRg8QoVvsBmwemldflJfmZaDXypuisB6FH5WVYwTkngH14d15WZY+3vvJcbpVoteYmXn/rIO/6
vVXfri09iDuwmlI0Yc3xzkDc/BRb3hPEAWIgrTlj0OBE1s41W1rXLjBBgwnm/I08BVprOvAkXdCm
pVEOMqrYOLVuYl4gRzfdqVU9IqZxY6UlQyoD92bU9Ki2rBfIQZSwjn3gE9FJDgLDbL7KsI6TjVbb
Z9uwGk2ZKDnlxAhZcgJjyNaDLHWtWfrILPfbdw2FQKvdlx1tfiqBriEk2/SVg5xetgSxkQwPTm7P
V3whd70YUPdaD/X0BGMqu39ttwmNskhuL2UbIBa9KLrLMsfzxq47tFyjWMOzwVAvc63+UZLn5CFb
W991ludka9uZzsGKUKcZl6g6qV5P8GHOby2tqoiL/3WQjYuL4P2uNOfqJOtvzWqKpDFJg4kkrYff
rrIoO2OdebX1oIJfSbVeXLnrPAyMJjsvXXE9vk7DgOR3mLX24BTW1tXNBwnOgkwiqAo5yFAL9dbq
d7JN9krE0hxQXZ1ZqKxz+X96VW2YD0lo/njVVExq4E4WkA2xLCjoYtCYI7n31IL4gZVWedcQN91r
WR31WXnSR6L4BgIMl8OkF9ei6L7gL2xcoSpvXsmSHZrsAHHJsOvKZJu4AMKRDSn7fGwk2norq28H
eUWDruvbKZXkg99rGTIp3aicAQIhxqYX7i5WbeUsz70dYjuKg6hK8iPR4+yEhhcOgGtJHlolnEtf
Fsla5Tu0Ua/TPs4v06hAAcutiq3Lv2HTpFWzFchsoCqBHjRBrgniW/89qkv0M8ahuG874tbjrKvb
12rb97cetkG6YYZlYBUNoZe6GvCjo3Psjf1VkS6XBH/yc0QOD9lTy/XDzjQep0m3t73VLntZLTEH
9M1lzq7ruI0+NqxYNC83H/NlHiAs/3KVPdwISDIsN7uUuIDefuXXfJwB9z2Gdtnsy5HtT1nGFYqW
yZ3sgNLb7DtxaN9MiTecrKpEQnjyqq+gQdcB3EpxNwXAqRPCQvpNP5uLLxuAit0SKek+DGFUoS6D
oGxWgF5PXP0oO1g1mtQKQZfBxU+1CjIRmsPD6LFpDdFoY+fc7FYSzpdpg3AiIKsMAhtLZuMiTHTz
o9kCzVqbUzcDzW2zXxFjY2/d2JqOK7gY3hfSc0qsnGqpODepm8JBPEsSM6IqO8RtJeDlet1pKqMf
hA19Gr6RT6hu8UCbr5q6Jj0FBPOpNZetlnTKNXoL893sEVeqwJBeZIU+3emoLN725qVsk2cazalA
J8V2IKvELm5N07SPeCrGhzYxjF2mauWnuWh38ruwp34I4m5pr0Rek8KbLev160WIeVMUZfGkGfyo
ceVRD1M81fcWhk/yykLLkECrLDgJLUAlxYy8rTfN8We4Gq//CD1EZG900eg08Oq4VvO6COwGYQRl
QPKyMNE2bWt4cpBba++1MMsCTkKvhX83zer/T5/fX4JxirZv1mXB20sokW79zbSs/z4r40xlqIBc
TcewvfezsmVFnSfsfvpgmot7neX9NfYd9ZPW4485oNGyl9UC2Q670QmYNWQGg7EnBDmPm7CMlCHj
63GqoEAQD5KgkgKJ/6ukmI7HKmNO97L02lrbf5OaRKbk123rurIiLWk7GOQCITLe73nYO7R1BYb6
wWxGhDdR3VUbQ7twTMQ4ZentnPcfzsl+XnmNa6g/K4KsFJox+SEhOH0clprIY+6Fx0GvDnOxpMZe
m0JnN/fMPK913Gl26BmjiTLlT0Pf5RujbZxj7SEoarX3qaPkrMrs4pDEieDxTDWdh2+4L2o3UJkM
SH/JN9mLCIDYGi5OZrLahA8OkJbHCljlbmjdxr7Kp6JGay6pHvWe9Ucbd/g/rtWkKjeRETYPkVjM
W35/rPlWgM7s4LxUejhuxuz03CzM9zFKTtcjWd5LJ5x2sjZnvXctS03vqqiM4aeXOchP+/KkYosn
FLTCw1tneT1Rqp26XvraV16b98zG8uQw4TqeRAYsWUML91Gi1qxVxuqRELADEqDKj/KTpJ53R+bS
JHibDB+GriDCyyey8SsI4JRPKG4VjvVUieRLnC7iOVnSJ7MpTZb9U8gN6oIAxRzyYe2QME98SKya
R93oAZlbl0uvRbmG0ueM/6w2921gGryJt4VVo/VVGLwtpVAoxXMBdtx+6U2xc5OlPrAedx9IE98a
RmJ8qawwQzExMq4MI66uorplElob+ni5qvhhffDUIjo4STPs6pEHTps+y3ZSz/F2ybGkNzt19WYI
x63B8v8qz1lXjJpXfdG99BGW14Csn24dSeQqG3mebz1IsQf+tGqp7sfeafdO5SmfYsRrZIcc/6it
PhrNEX319KFICNCsA6qR2QTuvLhn2MPGdVsNpGTWhj4k4YuSlXKrh214WoSoN7awvJt0hOGCLunH
tilb5Muq6IPF3qCKtPlxcJzqcm5M9JPmYn6E5pHsusQoQOTTmlQIqypYP13J1gbOk2MWj6gsTVcN
tglsSeiVJcuynyMFMaQ+WR67tM8CFfubk7zI8aJtj3Tbg9KOyo1T4CQrXxjey8Hx4mEjL8J0Md90
oWsfkDRrz02KNssyLwA72nXXlKTGh7cqPlE/qnUVNidCSz9XZWvSEHKQ13aru1JSR4R0BblHzyTx
b8XhMYkG60eRqW9Y/anr8KhB41a2v7XJK5TQ2hqZrYIJOWRFGFqf6qltkOxAcA6gKiH7jATNoNuH
vFyl6cJKxVfKSU/VHFr32eLevZ7PPZuoG0hit5vCW1bTL/J8y5IkEC2CAJCW8hvRVZ0fr1ATZcau
RcSueW0v9XgFThY/iBRZ3aEHWIM479YpOuf4WsSvxjnKekgyZo/tJho5TLKI4ZjnYkbGsq2x6nk9
V9f2OVEX5fgTuGY9F2m3M5D2kIcFy1dQbkOafG3G6M5Jw+RlGOs9TsVl7Ffiq8AgPPWr/pqdsRX7
ZZaiaBEtL+0cXtuNO37Ffefb0pTak76YE6pgCNxNhL19VOKR2Q0dB0nBnB0EBDaPeUgN0dMcXIJc
a1F2kqXW6PCKcl0RyHNKA2XGV2LGEHIMMgjJHv3O77L57Tp3xHosjpdyO4Ri8j1kzuGaZtFWsWvz
ij2uCptV0w6Fl/ZncFvIxFlxe6/ErJXdpRk+oxR3HUagFX1lExXD8MpuSlZSk2Q2SRZTFAntFC8g
f1b+UzdjTWEbovSHZnIAoHEg2AdNpMKzzotSFiKQWXWGv0FBbThGcftJW/3Z5MFbmcR9JM4YxCsn
eUp2tWNEIUN0TjdvfZ0Y50HNii/ytLE2uj5H17roFtyr7Blnutw8d6k6bHWvLB7wxdLh3hrRV2MC
AtOyhvaHrNpkyPo8l1O2KvBp5gcvQfxQjtRE2o+RytWg1bAVfW8rjXUmtFVaSXx210rOMvQsxiVH
2G2sk13rKKsvAi1ObqbwEPHnDEBCEjVJuwsK4nJaS6lWi8uoarqLEgfC11L873PvWsuoHbcqVH7Q
AerRIzYK+2YtxraqHhWLg6zKg2W4hb197YSyoaVjtEFXN7O1oNSq5GZAejN3jfwRyI9+dM2+3eg2
VGf0MlAGi4kOQFcTN25u4MO6NqCHVm1Gr3ePdRR7H5u8D3LbnPBIgSJRjMO8k1VwXwec5KwHvH1S
0sUQwHLUt3v8XPmqWX2XSRt+xrQ9CUS5CpQpRrMr8qS4RJYXLDOyu/t6iYZbzVvmII5hr6s5yQdj
jTBFa6ypGxPz4BbN49spWXLr0dwkq5uhiuGPlgn3Ekdyl00/vDmU5qxAX6vynDwsFSsXH84hFpEu
4nwoBt02BMACjXwYQroVUgqyvqz1qY1AMck6s/hf9Ug0j6ZaoPlVqJ9U8MOiUYvvbBAR7Sws9ksA
DeLMtO/ACtu72K2Sk+2I6Ny7a8JJ6ZoPfVmgfoGy70v/Nc+z8nuhgyFtGt39oPDYAziQd+dobPRj
6Yhsn9d9fceuE4kPUedfBww35VXaUF1HM08rgHthwKN1/+fIn279Sk8iS2h6jq4SFvYsy1C5nX6N
eRGjjAdXrcJnq1zlDxYjOglifXBgvutt1H4V2bL9ZPXIXKcYrAdZcp51rPG0FlqxYmnJda9PB5yQ
sPyrQ4MVWXmVpE176L2N4VTJXlRlfBcXd3nWXZdGZB5VxTKORAswdCmrPEiGHgSMCSmDXZO5KdUZ
1a8pV3l0MBwMWjQ+d/2jZirmppvRbyNu1+2hnxBONhooNV2MrYV2tFfwjaPCnkJQ+pOuIa5VGJ/S
F5Czxs1SfsCMzgPpg4KxTn4T5yi3uFS1UNuLpv+geAtGRREJTLj21gXZVBFArFROTnpP0ANVb31s
r60ZJ65wgI6UoCJ9UlSHlDsKqX6BT+tOgEzdjCH+VG6cB6GllTuobupuDHNjt1jPvakXh4FQy9Yh
Ph5YCJnuiIBPgdNUrL2t/hAuSX4BFxeszAJuKLNKH4leCJ14qCkJb7ktyfFkFhrOovYnNVnuR0Sj
UwX3xjlmzofei6aInjlbcEzKFuBdtZsNV/ezeCR1n3X1RkWQDecHtGSUUf+SlUj2DXZRb4soLHxF
qcVGRHp1l4IGBFKgnxGx1s8dXLBMS3ocGeIAhZvpCODYO+FgiPB5C5GMnGF8n0GaDPJJJ+SIrxsg
xLo5oMO3QQ+TZH7aHRZ07BFrqHx7ImKQLv2zUGvjEvjM1yg29k7Mmsmuy7Tww2Guj0TDoy4Sl8Iw
P06pbRyjTnU2mYV8L6uWKEg1r8M70m7JsTywqxOXkPnFZc1Deo4Rfe1hZDRpWN3HZvVgWZ04Wgmp
6tA8Eb6+RhbL/sSz9xC7mLvjO+7Gxbk07PSxUfK95owjplZJG5SkI29NwHRDY/p57IB+qGIM4HDQ
gymb+sMwdOfePi7AILarmucOU99zn7vLOS4BqCgOWXEobJdViMusCnNt50ymdazq9GMpwvEczgRl
MzQzXK0JL/pZv3XZj/o8kt0DsqWIQuvTvZY2/ZU86A7KiVNdYMEXN4CuatU4GXMLVM5wLiuysdcj
SJTNbMfI9zvY0AK2DcZw8Tv1HNWu9RGapu/G8akmin1UhDIdZm94EvDHz6Y+gY02+DcaAFwD3cBY
mB094Ebwk5uhQSAhXFx9P7GS3QjdCRLFeFbHeqsnOtPLPE1ntRA3HdxF3OnB10KSRx5jNrpNVvQY
oYt4S8DC2+eRU24QUd7YU/TF1o3hbx5r2q8xA55qUAEMS7MAg0NR+I10SWTNKzP4aN8E8lpHFADt
E/iRDa7mKRZBOepMWIeEfgFL1Sd4GOLDnWOwrbvwBS03+PND1tN+2fzLd4NLOIKtnqeR+nzPJJ+A
nOsDt/c3jzUxKhx9g510+TK48UqhmbvNYnqZb6fohriT+91Qsue+66bLfvSWQ2m6+1p1WEETxLpg
pTIdQyUG/tQlzk6La1TOF7QN+yH+BCJJvWqX+CprHQ2owZCcRa/n+x5fCGsrN+MYJz4qZRL6epU+
JH19zzPV20bVKPDXyq19oxqPSY7tYGqiIWbaGRpma7g77b2erwtJnL621a0WDQchWj2ILXUI5khr
cI5yILWs1ca28207OqcIIhIuBMIXE96EyEZ+97ok3ltJ96QXC0J/VXlXuqZ31CPtOCbKPUpV6ceM
e8jXXO+rKJGuM+ZePYESMS+KiMdZqeTp3gr15pRG22ZF2fb9d2s2r7k74WQ1+XYeUTNtwqy/1NWu
A+HpYSGgVqeu7rtzLjAHtqOyD1DPzfxMdROiFtoNUv4K2YQE38x2Xr7/+f+v/TbHcieu9yPodFN3
HPfdHFui2+nUVlR8Kxx1uhkar8LsKTTHgCzDfRvrLNIrYrz6endWdRnfWm76N/wY7dcAlLwHLceC
KE4cDVOk99h4tPkKx2u84htAPP2xnEEY4qbkDAoUtc5RCENA40dVbVuFfLPmYFXfcZJx9jFrPJyD
sktNzbJjBu6kT4YZHj2z3Z+/Jv23n8maLAXUwW/FIAf5PnGqKU47wZNdvmll/owNWncJ3CFHjk1E
wDqRVpHZXD1rziAj9mxZokM8a9OWGDB44bF0d4mlf0XJvz9PuMuipTIrpxwSfjoX6mYcB/1yGfHR
/PPb1t7F9vhqkepWYVK6uuatycN3eAYtY/8FEMj5ljT8PtTM+uL1o77BqQ9VjTCqD4VjgylZuo9W
vCXafUBt3PhcutOBuQ4WLMZ9zNrVeKUMlU+40ju2zpz7qYuYP+r/gcZtxdrR1R6SWlO3c1xeIKik
bro2OmkuYg0hnn92KzYYjtiHKVraDaFGdz+6BMfGLkeYRGCwiZvRqoudP4bKVOycEfnimOTuqQZv
ua3DEOmSKBkuHXsmAULeFY4vHp59mbZ+nc5fC5NkYAyFMMiUud/O0eTsSsuN2biVw6ZNhxr64Ozt
ot7YxaXV3BpjJyDl5852wuhqF5pmyhTusbyzopFw2NJBEDPqTWNGXRBWrPS89AtMuritvyqmaZ3r
nAWZouB3q7k4bdbw330nTWaCR+ED3DLvMJrJ956FEjQfudic5gOatdVF1XbAbwlT7JlitSOiswkq
u8+qgQ8uihpGM2BEVXbxwV6TUyb7U+wiEywZY/PQjtG0HdH8CjzbKu49ZMwvvKF/sdAeFKwCdO1C
g0F2U7Us7a5B7LAhUgGaHsP50tOr7CKuR82fBzNZCC8UgVXnwYxX+I3hKPiw1og/jqoXFz6hfuU2
KT4VJhl/rBs0ccKgksVUoW2i8Tvq3OK+LU37whzaJeiI2aqWdoMi/OoLBP2uXLr2b2aqdwya11vZ
RE/CIV7toVP3jkHVq6HH79IJv9lNErP8GAo/cxRvlwHZ2Wlq0pOlHYYr27aGKzPSMMRMo1OZw5nn
2bKbzOF+WB36oPo9CP4pf/6l6b9iv+S7I4AOw0fTSd475jtyp6bqeSPqKn2ZMFPEBQOb3lEtb7lP
Smze5/FCdzAeq0idBBXh1l2utb4xAk6WyvvVgpBVOuPDYeQ7Q7PbHRgFIn1JJ25LtfC26hLru2Xd
nhTZmPDvz42tKSxs88r4seOR8zcf57fnnUNywfIAHGi27vwmMGPo47Jk05i9jEl/DWxYu9c84O4N
COMgZKbczH2T33SooYGTGAJNn2Gkaa4WdBYPbMXA1btttfLz5PYgaDPHAASZDvfO+OCV7tc5mquH
iJz/34FFvPerGb54QycTYxiuZ/Ig+XXHaGtJK1osC16UCOGbBUnFsXQ+dHnKUgH50p096ZMfK2F5
gLNDeghY7D1qwzdO7h0LzbYOcjM1qMZZaSfwesVBH3HLKnv2Oxr+FH4EutLpxvZsaNUhJXC419xo
FSyBWINimndsxkX1jbDdYw30PIMUezIyF+BK15xTETZ7YsPZgxgawmY8TLt+evzzf+4dgk3eiK7J
5s1VLR2sq/cOL7OIHuWEKUtfXKG3Wy+zI2bwENp3694aSZWd7Emzt3ClXmYFo6h+Oipza53E1Gxh
LyFAPMZnY1KbS0vEFfrW2icH4/obw1UOOBYOSmd+hOyLGyRkjQ3oxcSv23wICKqgfZJG9dVShJ97
tecZHbKpguf6IYTXc2p6tMj//Fm5f377f4P/YdGiu9yktma/eyY0o7BaNyqKl9yy1A1I2vEKNrCH
0fYQOYeEZea1SLINOJni7C3RvdnF38N60YNM1a1dbnrRWR5Kj9Auyj2IPVggK6FbpX2f3fLkDQ+V
2z5hwTxdKoR73U5sE6W5wlB5QqiC8CjsxiuT93ZjIjiUcG9deGaEp32umDcT6b6rrHhKnAPzdI6b
JT4OqBoUnuFblQvdVTU+1Ha/DcnRG5mpnTAlB8vfDSpKu7iE9eBmCujxlcPUSNzrIozSOOgxDfHb
qFiTH2yxljtLFP5s2gqmJgKpFAg618g+FJfdqnoUCa/Gwh5BcLA0vDGrVz4qc15vSFFcg18sr/Tp
oeuW5IItZ0Sc3obULYoKl+EhDwCC68FifGBJCMSzHV96uz95dYOXD5MPYuA+ScXsOmcZ7S8AWrcp
jie+WHX4bavBqrgurlizeyfXLpMTSazS7zLTutDicDrO7vx9SnqdrEOhHcPV0TXUi5e4r5G6II7p
YxowXVa4dIQ1vpQd2n4TT/adxaoLihwBDxVxnzUUalprBG4YHB/rmdM0NIiKpflH22zwtFwdeHWX
mBuYIbgx2qmN5/ZsDt9J0HfXOYshHxmRA1pv494Mm+wjQP9j2BAjLuevbq5ElzzB690UoerdAK3z
0xntCGLj6slaDzCkfRxaq8sorL6iUfTSwAO/0ErrCmFn887s++nCQU11RJf2Wk+AVE6WeC765mza
qNJ3bnQz4rN1g1hq0GriDueI8rsTMbXbV8T2ncdCW2x/JvVwKlT9arI0/X7W4v3sVtnNyB4TzbO5
u+CxRHx7jEcshGKYtOD1LuyE0D/ypKwtKuFtU1YmJxDv8znqCVUtrtfeRPif/c2K3vltV+HYmmVY
TIaOp4E3fPccHnCm5K4z+xcb+5ggi2dWcQJeluv1PENZAV27bs0N2e50vNwrP40QPLG1aBNjzLi3
k+VZTIm1zzME51ML4fHPRD0cH5ks75Cla4SKnRPT+SUOkZBBkMLjERed4Wb4mV2MuL+Etq8b0KSj
cXY3WjQj3y/G+VJtP2d5cWEA+rxDIqDEQLDoz2iQWLu01L5L1RxYI3u8S4yDNZEDQr4sexLtkG+g
jjGL9DHbEF5rFIm1gxOj7yEPwA2NkvI0IqqVrX6fRdv0932qa8EyPAgyX+iuTelWLZBQipfiZXJB
GtnT0O2jkIRStt7CYZNcDekwnxPbuumWqnndw/zPX1TjWqki91wiKwYYrHtX/a+HUvD3v9Zr/t3n
1yv+65w8k5Esv3d/7LV/Ka++iJf2fadfRubVf7y7zZfuyy+VbdEl3XzbvzTz3Uvb591f6ndrz//b
xv/xIkd5mKuXf/3jyzeRFJuk7ZrkufvHj6YVl695pvXTvLK+wI/W9RP86x//u0mWsvjy+yUvX9ru
X/9QCD//U103USAwTfaAJpMMOoGySTP/SRjHRisDuTdPtZlsi7Lp4n/9w3D+qTIH2/hFItdnOx6b
3hbX0rVJ+yeO2K7qOSijoQbg/uOvD/9D+u/1v/afpQA12+DT/EQ7sFQEYMgReTiKqZpmouT166JH
EHxtp8wekSdf4Yx1txzlYZqy5ajhRnbUl6kMiioa0N9Sm2NYtxwQW/5RWqvJkj8WHY+jsSPHj6IE
1OLQm4ejLJFkFHjlHDulLo79DE1XluRhXKvynCPwuUaQnj4KAsN7T8cyHTmCXVTOD1ioREvgaQKK
b6FFzSdVX1a2SrhLXaM4vh001FmYA9eTyI9SHEzxaOqLs8UoqTg26/AxMy9RqUjhaNV2AR9KwevC
S6qjPOgwmpZgmRrqb0U9955J1bbbCHcnIodr8zAs44+e6KzNS5Bn6bxJB+SmbD2t1ddvzGW+vIBP
t01de8Bbfv0WX5vHWpza4jgRTGfOPFpzWB47e6hQW/+rmpOnztEJj1MSWWiUdt2xWDJLDWQxGhei
mLIoD4qndUd3qmHyh0WvBgsWhEG5fvK3g4Y1PHkQCAzEidav31pgGqMmhj6uNpXHmBXaERpfpW6h
ByS5b0W2BgFkPS07vPUizfOR9CR0O27e3VzXdzPOg1hcivYoS9q/S0lvNFgX/9qsJlOobQ0jFTtl
0h5Ct2+PWYdEki87yro+rF/kT01vo/80ZmGsXy30i9on0aht3r169dq8vrp8S3KM11eSxbf3KS8U
1b6audcyJdOPQ+5qryUy1joouZwZQxZlszzUS/7ZNdVw+3ZKlsQ6gCxZtYKwbJm+9ng7/3aBxex9
LKu9UDSskguXbx47KI6vZXn67eCs98pruzz5H+s/DSWLSY2Nd2ZByFlfQ14iS6/jvB/ip9f9rZh6
3wycsw7vX+GnkYA52yyliab/dPVP7X948z9d8FPx7U3/dOl/bJc937+19z0TVq++SQ7LIadKspWf
/9vtLUv/7bnX38X75gRtqYt3J5WSX4386aAi3C/Bu1eoSDurW2UhQeab0FX3Oo+0t2veer8bVjbY
y22cVBY6qNwKeaSXR1nSCp4db9V350p4CHAQ1kt+K8quskmW5EEOJId8q1ogD3OITYwh5HCyaI2o
afp/fnXZUR7kywAUfVD6EdHwdSw9g6H5SRYhPg/qNm0Xba+S4TNyFZcYy62OBPUFEUQAYkd5Uh7c
XDcXYlFrk+wlz3bJaC2Bs9St39YpkkHdiuSXTQvEzOVeFlUrEuX1T8PodqT6WG7DMc+iMvdfx1IA
J6WnpkFLeYULbOZcQ+OywY7Knr4mjYkLEuAfobFjiIUeTE3/NWMPEjTdNG2H/Ns8qgAI4ngrVhwJ
Uq96MLrJqcrhT4ArBO21crmOhhM9G8sw7FB9gpVH6CwIGzSsf3qXrx9jNsE9zEkTb/t1ShvW5/iw
Pudl9b8918op+N8HeYW89vWKdYB3VWxfIKi9G/r/YhiQlD2LW/dCjuzJyVYO/VqUZ+UwrKyZ9//8
ToSaHON0hin607tpp3JX6fNdJWcy1bLE0RMTRoRrqVs/ytu5933emt/6vJ2rahuk3Fv9Pw2rD8gQ
+PLqtyH+315GDvv2Km/DyHNeys4hcwuIkqwXpnXq0tfZVJbkOVllBr/REGDYvZ0f4pZkgOzyWpRN
qZxX5TXvRpRVIWdI2fzaU160rC8rS6/tb/XXMWMTTyAFBdVFg0ftlAq0iMo6aepn8k4CfJWAeqEi
rSzmyJ/6cdq36mgAddAIveIXW7qZullCg/y6aVdBGrMFHuwFRryXBMzP3daOHTBoVubtGyGQtUSk
Yei0vVeRj8sy97Nhgo6vMBFuP9uKe9CAEBxGt8Z6IcRUynTuYPzPoD4U8pNt/YyHiLkZWGFsE+PK
taPlJqrDfVtNKKE2cN3zpH5Q8RXZo1b3KU+UZxmmm7Xe25aLhdK7CghUX4LIekQR29sjT+FtrdEJ
rCzeo/ke9KjI+QNkK9/u5i2u2c9ZCBN8Hu0Lo1W6wAJwGpvZTkCi3qLKN+4Kx7yosvoGifjvWTGG
PjsOVJps+5ItAp6OiGmQR4dikMMPtNysOOFRXm5c2znmuvooDKCdIqku1bndlqzdSZE79+japAeL
zAO5dOzbam8rME3Ymt2cBcOY3NnaopAvzDP/y1CUYhP3q/+Domo7s0zSy2RcPpV58sVBs2erjU9q
i5BydVObVhDVoL9Usa2c9TmHi93SGBhWYFviZwlWiBZcFL8PU8t3FjAgt6adXxCl4u7VGz3AJ60I
EJT6XI7T6LsdBpaiDFdgg3GrG99y/BKPIoyHD7lDNp+9/53o7MsCWLyF792md0MoR7f48aFLSPK2
mr5XQlt3DE1IUKzu+V9UBPQ7BP8w11j8EEufA8L0IUvdBjRldhw7HqpEvoodvngBYMh2S7Czx1XS
e041IJIYX7uXSNJsPLuONpZXJofY0Z+G+BbTAhHg6o5bg9m4m6rq9lqowm+0nK0RkG1i7W8l1a5P
+Fj2Mh4mJGuKWE+vhx7Vnf6Te4+kzbB3knn0rVZ5UeKLsCZYlsfqx9JbsM7G7DNHDgC/KkSL8g5l
kV1kVWh1eJUX4PRkBtqAh1wVL75ZNEXQuaicFCaZqSJvD3Wax0iVJvGmdhsHHflVPC9xNiFObaMl
6gvD656irP+OuvS0MWqSSSK7HlTikjNx3GsLSGSJy5YXXlVGZ59cBB9nLweXUX1T7Ai/AC/f5QIJ
0LpEJ7zrtaPXVt8LBPatPtR2VcXtsAUA1CL+mlR7j5RJOgyow+k5tpZEJ62YkI4hKm8jwiTZtHCk
+eLY2QDa0xB1GPjxLNpdtYytT2CUcUKyAen41C3Trd3ZzbYFgu73ek8OnyvmKkYvX53POBrfkJOs
nlxsfxJtOXWOA3RJfWwz0Wxgbvltmt72rPb9qs3dk42OwyZ0BanyXtx4unmsy1k76Sk2V3weMsWR
9jxZ5N2hJuSBRdLhZirswzx580WTe+qmcg287vP+tuJXFfSJACDQlXEAdkzczGAN/BUyAdnd/bCM
A3M4Ar1B1WNchZ6ytq8t80FHnO6yTrv7Bsevi2Vhzwox2p/RzgiIALIhYwld45R6Vt2jiGNrPxn5
zTSy/Rsyc96WpfUhVnoohst8MYxZeZhgOA09gnxd1CA44Xa7JR2+gNiHZQbBxm/54QclWNwdQEnR
6c3WgsXcY+m8Q+cTs8K++qCgc+tbnWFehvWQBt78GUa2/3/YO6/lSJV1Wz8R60Dib4HyKqkktdTm
hlA7vEs8T38+0JxLvWasODv2/bkhgKIoCpNkjn8YS0f9atgw2/CMonWT7CAZpIkb2eC1RrPXnEvG
3Xgy5eL1cJlmkybBlHXix33+Gf6br4995dUcWaAb7bXB9ZtCYtd4agxXdym10lO16UvXQVIz0/FY
c3E9McS/liH8hcT5SrL10Uqn57BsAHWBuJ3ORZ/Z2PtaIyO4U3SFaPLuU4WwKojJUfFUBRFBp+vP
A9X5AH9r3OmcckdTON/GtMU8IFGA3Gh04zjP9l0BW6GuVusNu94T0dzvkQ8eIiyNmma6D3XrS+Gi
9TMycqgKfAIrLHGDuRRPjV2/8vSlWI33WN+iPghyljo33FejwXg0SzBDWqJLKprDJIn8Uedy8Kci
ekl4TGGyvGlELQCgTI1PagnYIiw46GTEAA8xNufUdIcUhhNO0ndZpH3SerplJMjeqeY3Nw+h/5OD
jEUUsWZh7ngaNVY9LBY8ULLIV8qs8WM1P1huZz7ntT8Mjrj0uIM2yoUinceTph8wBJ49x8Wvaq6p
wFF/ETOibRwrnF1kPWLZogVJzTM5hqRMww0Up8m8katy30yZDBqbe2/MegeMNjtl3WfoMkgqbF8N
ae66LvvGAKHy56H13M519xXW555p1au4TZdQXNJkR0/6JFW4OGJubxn+AHNqpBDuyXYvKUcv82xc
kgpaEw9e0Ee26o8NbFsjQT+2HCgcu36PasXvbeMwD+HrYs2Vb0zuK9rGZWfkKMhyyiLdHL7J3rwM
KGuxVSnAtzLrVyFzJcDdKfF5UspjyEjAi2rxXE5EpyIPluiHLsKKcXFusCLpJpcM6rjJqFokiC6s
NT+yJ2FPUmCwHVbJWnWOs63UDOGrryBqBQRvekS9lewV03qZYCFbpHyVy2RQRCjBgbnCNrb6HjL1
O8JGOkbr7aeypxLR61SeXB0OlFONu2E2M6/RSBRsndLxFnJU9DJ9kE+UoaZ7CBZ7O526c8WzYWfh
uKch6YJueBt6PBdCYwoSK6Rwj1c3AzyTG1o9N1lX7sgvOY9ZMh+THmZzmyavYUG6xJIq93ZvfDcG
REuURs+qE693BmHmAlvDZabWsNILV24AZhZ34XqmazLaK9RDcD1o+Uiz1epu3JWrG5fuJD9rLcH+
wqCj0CbofTrVqAJZ1RImuqv4YqgPfVp+cgCIetrjM67G+7jVxmuZroYapuh3Bm5Nfaxau0ivBanL
FZyj4QU5hAy6rru5eiO9aIBs24n6wbTEK6HUlyo8TBZVI0snfw/7mzboVa9osuc+0+7YiMumP1Il
yf2liO6wdPtej/yUmjr7Us1m3zbtMzSL5k4T8ZMx5fAa0g7D0fhnNr1aI4pVMf3OR2UmvVwhbjLS
Ti0mXL5uZDbkMwzpCquV/vRbn2lA1AYfFVgLL44bEzusxvfhQEhh7CiEY9vDjAlv6np9qSToo8rw
1NCFVmWF2/JS7izVQBE7+Lnt4LGl6CfEv+SEZXfIaEaf6JrUJy2jDYxGV0+NPe2XytCPtHG7QoPE
YJUpcvjhR2+vulMt8xKHExfjup32iqTn01+a2LLAea1LUx/LfE6ofKtB1J4Qn2mXzl1K+vNY96WT
V4tM8d2q1nGVqn1hfCOIQX9otbXppCR1sKYpgDT5o0R6E1mxzxkPgyVyPjFiqxnWHaq2RpJkUKpy
i6fJKCmOlvU10tUnMRbks6rls9n3P6N2QKtUq15tx1/yFJ0Z7u0C87hmpyaiP+Jjt1uaiaY5TuML
1D2qreeZKAbK7NoXyB+uR2No7dKsvuM9SHfLcjjdder3FRoDCNBebcR4/kPtPzQN7HpSUgAQRiR+
6rehm78p5rCPdGy0yIt5KlwnQUtbhEFpRsceXXOgClnT5mFX3CfpslMH8ZBa8pZHvIyxJjv1mB9c
65Ro9+SndMS9HIX1WS8RxCXnWqG/PWVg3Uv6C3JN5XeDpHOEwmXnmAv3KFUnxV5j1nLDo4umeKMT
xvCdtB6WlMbDh4k/AbP0TB41MVZ+Gop7pWYfVSdBusPKwgDWQjichruOfI19OVJC69GUJ10fHWy5
7MZopp4Uq/syyj/H/RIdSrlkXs/4R4BXvHRYRgpMjnm86B1oPdGbI3DH1OEAn8VvhDh9UiP8vMpw
/C067c52Bw3d3/Dbil6A47P92M6/x2LSoY01EBaVeu1YTvpu1GwqssQwXK0g1YR7jBBJKy0V1G5Y
dm6vRgdHuRbu+N2d2+wKcgQxTjfO2tRe2yxpyCeNThGoMMXo8s2sWvwCusUkrvJkxeFysN3+V021
k1jSXawmP2CUS68xLEAbN8H9ZuxPcd79lEXo7kmGvjiIsBKMqALN4qVQ2+4PSymCKu1R2LlXEwGg
AW/BcfMOo87o0aH4W4nwOGrOi9EOrjcwSPZ0e/4kiUdChPGiobzHhBs2nK1mpK+3d7TSid90QHcy
3eWieoWW/RZX4x3CXm+uqKHPJD3WCPbuYYi2XtZp8XEQhjhIvAASRXuUXabc1NQMb/XS5DeMtQzF
hUazrRqn4SQnjOve12l2VOOINxanj29FgpSGQk6YsKx72j4YFv2tW+wpaLoh0OPluW2eKamPt1Eb
D52NaIWBKsRoYoYxl0xTDiR6UWp4vF5ILzZtensHfZzUj+RiolQkkiS/H7QpeuzWyZyHjxKDrrKo
LnY0knWxToAjF7xAF3qilf3XutKaG0SgMY/8v9f1K5tUGIk4NA6kBccMH9DDhA89N2NtNzceCkGT
3+G2WwhxW9YJ0Gx9dGYMJLZF/A70Wyrt5GGEzL2t+ljfWsbnhO7veVvlKI245ZAcg2Jsq93HtroI
xamNSL/aNvnjA7RUENfff3hbvWaieclclafth7d15J/jBNPpaD9kHWyrtg8TWMIX05qf379Z1Mm9
baNAjeL0EaywsrP51mla8jg2E/SHJjyNmn5V5zS/I8sc1sg6cRaeq6qzqDH/e10+DyVuluj2MlWB
HY6dtX6nK/05MzPzlqyTbeM+sSjnhBl0TGh4xN7EXNQ8wknRrB1sp9dljIGbvaxyw6+35bg2BT2j
6Za2zsPi0oag3R55dnrj5rqZ8mDC3lgXdIY37xOGVl/7NF7Os5Gzx3wld04lUoOP7SZ4Msd8UZv3
HdlqZV2iIrkVddHf17ihvN9RS52QoBJ3npsXuPrQ+3o0FCd6FCnC1TCaLttm2wQRhvBCp6yP2+K2
reaUXWA2o4q+iW9t68Qs8kCpsivG9xOWjpF7I0TavUUZB6zr/bcolO5tWy/sYnggdMkLU0flf6yb
hf18qm0R4/fINxkF3tREw0x24f6r5qQ7KpFrQXis7BtCL5LTYmcJVter2/aB1qXtiYwN/ADX7bYP
EOEZ9w0ufHqadQod/7jbt4Wu+0My03MbTPQMf28bN43tuVDlD7loyGGc0yggrCN+hGHpBJMx42Fp
h6TS2cif95hr937bNMljv06Mru1OYEqlF0+T+s65+v8sgv+BRSAI6/5/0gjufw1vP/+DRfDXV/6m
EcAVwLgJCrZmQGFV3T9oBCud/C/egCFW3gAMRljEjgq3Dcrb37wBk49MGAVQCkgPMWHI/m+IA6bx
n7x7U7UgA9sEksCWdGF5/tP4Ie6MCY/Smtxexv/pCgTYKyQQuYADESN+NDT4/6YFPTX6BP2S+l0W
m3eygYqzCPkSVg1wwwo8WCAQ5QpFwNmqV2iiW0GKToIKVUK2uGJOb/iO7uNwbHeobzR/ZKS5qG11
guV/JOK83FeT/cJ7e965GOfRKSlvIdgS/Moz49/2OoCjiBVQWVZopdxQFnU5tyvsIsFf9BWIkSAy
zgbNrCCNtsI16grcpGI4qTjtnrXarPb4vbavYBifTL1HVqpWn3V33OvldO86YXuCIQ+8MdDhp5Xl
tW40D6CHAMArlGSCKcE6jqDslRgejLZ2CUGe8IIubniIQ1EClHJF71x6i7A6nK8eFTqk3QphlWBZ
PZhWCrblgnFVK9hVgXoloF/LCoONQ6N5ohzx1xZgMysKN+FJlxH/soJo3BLtrlmBtRGEzV2htu0b
FmI0z7HchRpomQQ2mkjsIYHp7BWw6yYr9+UK4oXZDefH+tBVRbvT99oIfbXIxb4C/QtBAXvQQLnC
grw3oPsn5X7Ry3DvGj8tBRCodUKfiHLrMq7wYoJ9nXZZVtBxXOHHMnuAa4H4ZwUmDXf8bbek2ayQ
pQJ2GaWAmG45Bkk/2UG6ApxygzpX0HMJjT1ZVWDjKyBq2xkWwgyKsGXAwQtBr1+pjKoZSpdtthOd
g7FIX6SHxI4aetBqjGBP74NB0W7Yt2VXfaYn5tC/s3KcYBQSaXd55JpAJmfyjlIluebZINEFYNvI
sPhTFwZ1rul0qwqA3HHgOXBmHMeqEqG2LfL8VjfqJTSr7s7GpD+L6JxWhW+h7mEYeW206jv5Qoy1
1XLYY21poXOOxzMc/88RFq9e5IwGpwd7CNWtTvWI5ZMSkTo/DJhfgGCPRSQvOnKDahn1zxkG+Elk
HxNpZpdJgw2BZuaCUQ9JzKGxBJpRzp6RRC8EBULoaXRuW4wwgpCUMhFP7QFOWrELtWm4Sq4i2JB7
iBMh/UEhn8dCVH5EbHCygCC9sJXOjaM+OlBlVzs0czcPEQhLVn6miNDeORVgf6t/0nOMCpu+fM6j
8kVVlSGgY2se3WRqg2WCcDlGF6kpeLzE0t4TRwPepY3Lq5UkEvaJVN7ghF+1sR2DXAWvrzXaECcc
jpqCr4Ohq/cy6cdDuCg2ZiHFZ97J1RXZaoUSd8CV2E5hA4YxBR9E1rEhiuPaXGEkX+gS+JKYPpVy
bqc6/a+mrzHEw8eAoJBhn6U5Ngy4JeMCyDmYRUxattJV10Rx1AMI41dh1iFdmwRlBYpr32wzyJ9O
p3uQHwAclSl/AMNrj5adhKeEfOyrnhOV15eD44PQDoHZKcOO9A4Be7Hqd40VI7CRpb1ThglZJfqr
gxxccoyKkRc2liBdZ6S4xlU4cjmWP4jE8LPCcs6VqhzQNS83/mc365wJMc8gtMhWq1VCisn4+yRP
02tphqfWNnjcuOSKhZxAG7vuwdWnXxROsb6IEiMoUrI9KOxc+nJC29LV50a1vqEaNjByLi60/Qwv
obz6iuYqwUah+SDX9FsR8mN5m3tn6WxcnvfPP2g+2+cfi+9bbitt6a7lzLUS+cfs9tFER3nfTtpt
2+W2ybZ+W/zYY69nhGdm4sV5++BRuBvpYqNmvM9+0C62uf/Gvchs7gg8l+B0/JMC8vGdj5/YdrF9
YOcM18PepJyy0UC2lf/9CN7JINsG7z+37eWP2fevbb/yPot1+oXHHXOhlaL1z11vy9s+/ut/fd/F
9vnHgW/fIUivwnJVSv9jvx/btXJ4npH+IeleySsfm/zBc/n46Y9d/3Pzf/677Tt/HOnHL75/84/d
bzu1IQRjrPjvf17XgyANB1RNCuU/CDeG1bRwbdaL98dBbPv/ONCaJNI6N5HWaNPXyBzE+xfet5pA
pzJCWAqiRPEt7Urc5ERoXtOqxKYiQjTuxCiJmql+/OAqYbWEyumf5KONa9VRFsN4Xjl/8JU+OFkb
GfBj8Q820zv76Y89hnj+pLUON6DJmgsjmVRNIWUODry+bVZpkJ2/L8+JwtWiChL8sbIMs+GUVZ/f
N9k+2L4XIkPcT+r4EKLspx3AgeWMIqDSdpAdafrjLMgd99Jk0HPmFk7ONicNiDp6r+PzhHgmIL4t
q5b7xA2nw8cj+s7Iq8W96ISAeFVdpLvwusq4ZvSBS6yJXb9th192+4uW3AAInb/lQEUZ6m/Yncs6
ASD5a2LhUPxfFz+2277G1cCfE/Vabdv9cZrqy9S29smoSy9Rp+9l7Mq9JIEKmuZCkKmhj1/Dwnom
pSUEMm8JkhdQJC0cv8449+KMvC42E8E4Vlce5/Gg08U5O2TTn1VXsfA9SVs/nPre76NoPG+Tdp1z
KhIUvALt89GoIk5MP6wmKcMZnwgAy3VSd9CfBqc6KZMVX7YJeVyuj6lb4VeDplQeb+ASsYOFzfR6
SY0cvsg2sYmuQk1oHzfOzbTSg7ZJnyi/a80cd3hUVJXnhnoCNGvdJLbCl3ktMcwKFaipxronD5Vj
PuExZy7lycBuA0M+RGReb1WEsyx0Njs9pe4jNP1s261+xkJNesWYqkGsi+acSlHQg4YTZQ3Y2tXW
VdIj4XXGeUunp0Iz5lNcxwTpol4xcdXsQn+MrfCk6jtzXqgtK7F21oyLbaDytKH5UF6nJU9Xqts2
N1pmIHW9Osbr+olaoZdrarUrGbeci6gXvLGUv+ZcK6aTVZlX8s8GmJNcA+7sBn+bHiEjHYDZ386/
vV6EsXO0U5M/bWQ01YaRa2+cNywvjmrTjoftGOYW4C6zqWkjBmN2W86Xkq4B3byN4iTWK2I2FJqP
RMEsfpKQpfvO71m5ShsFaJtEc+xQIS2M+1EpNTiJq3JeWe9vc8YAzVepxR3T2KXWxb33cQNuc/9Y
N3d4EhBRunjO2hq6qNfoM+5beoHw2QajPov1L/2xbGG+sGN8tkrFV8rpxs57/zvryd5IgNtfdmug
jmIZqcCt99T297YbrlhmHs3367B+4pCnF9vqaWM1/YPk9LEOxJEYZUf/Eq7U7jgNOSXrf1Y6AUfZ
+ffKSdaDN3QtRd717tluoW3uY7Kdg22RdyXd1dQ4miulW18nUUOrv00+Fudc/TpGEXbms3p7Jws6
K8XwfVanaugNjomjOW4CZwFz/Jxud/U6+cdi1Rr7Ai8CslNNSWM2/jmZlbh9XxcJpzlwW2Crr2Mx
nY3iV6fOclfqIazudRIj+d5NIdcLRCY8GkZ5iHBqrZPM2G1sue3UbWS5bW5b97HY5eW5FVI7hUQV
UdW39kOGEJuiggjm0ZYXq7cE5Eb8ftJRNDnEKq09zLzztj9k8EibFbQsKFsUeFsGgR7hQHkgsCXn
yZLTWSjGPjVkMKjiwQltI8D/wTonM1LfZRZ9kFFlvkx6ehcl6adx7Kg2tnW+0yQVzO1g+8yhuhGu
DbojrOP2L96fAkUNhhJoPF/aLhibKLr0UL9kNCvH7e7odEoHU5x/ylZ2//uVXuc+bga70dOzQb22
xP81jNSA8rq8GPnbpFX62ZV47tvrBPL2Xmm6zKdEIBEjrG81d0zOFMbLyHXPxGY7x0SN92StvvZ4
/O0jmUdBk+uh1wyxJB9QM++SPp8OS0zIW2eU/cFu68cmU6RPUKXCc04SvUkoKFLHvg+kqq68CViz
g12Vu3YRyKnV5KjV5EmlgqJdOeL6uDYWHeSCsxGqaBe2ZS2sTNA8XrXEU4bnsoT4ZmhO47sObHks
Jf6iBNpCZ6SKPE9PE8CC4R6XwmFnt+7NSTEzdaT8NFoHnWGv/753o2J1noVOsP3OuFQwxdS7orSD
yJYN3haxr1G2DyyrCooWioZc3/PtiPAh1ipln1DbqTVVXfxt3fbpksaTL9vuU9zT1ixL9BKGOSqN
LqourfF9MZT5jP2SdilSUoHY3YQkGcXJ8GIqkCKiAp9TBD8oz7Ol3W0HVjppe+gzcVfhEyrBBdAz
2/TCf+OGVl0gT3zRWkINnLHbhdEo9jj2xvClGiAIWsptUipKBJte/WW0PIuOHPylVZ+dsEmO8pyu
mop8nWxz/Zx1iFfQUVhGb53s4cF2UF+lcdz7lInqXSmp97xvwNN7yqw3e8Bwq0vHtdIUBji4O0T3
tLxf1v8W1wMUCJhgXrMqO9p1MqzyjgGQJQBgdr15wbdCvkZKtzDYXtB9oVXzbCt7xaQ3381ZiO88
pLFr2lEW1WvkaB1vh+3sFKhMM0b0wvAWpXL9YkRFwGCzOG9zjpNAU/1Y6a6fKO18KRQ1PmzrxdrK
bnMfk20z6+O72/K2V3gs8aHWuIDrD/2x3TarCivbmZb1+/2727oiJSWb0rlfmj+wkut3FZY0hE50
UWDM8EdbM30uceNCY6tlT1D1lmM6PqXSVXZELApP2iuEpswksuktTM7JM2d3DXZ5XWpy75Z8dIJ+
GiwqGoPCLddY/mTVnyOczQtH2wFZGDsZwzWRJUFnGEeGQSQnItFz+SOc2jX8xP2GnQLmEDOkrXBo
bN9o+5GCMZikombTeRwW5WkR8Q8tPUz4439rdYcs4wifBDuO5DUkCQkKCSFatkzuYGdaLwLs6wjE
hCv0YA7fMuWyfT7q+bgm0uXnIZThc6P1L9a0TG9G3MZ+gjHifRPV7T0GxOUGubzFonoqRajeRXkV
QV1LTNzvR/wWwGPeCFQmwDF7a90s3/eLhao8sssXUhfut71y1rjVE9O4ukk1PpjgwnhU8XOdo3yN
ISM8j7UUZ9Og3IMRW++pSLFulQoVYHIXAimxwiBdrD8iAF5exxoB7PonZ5zLV1WRfof5r3Zj9MMD
QX/95lgU1NsZOnuoyvDRXhLt0k8xlZr1aBcwhcW1si+FIinGTtB4tbyPv5iYZm1H1c/xFMSpJVAy
586jCQHo/XDJIuu8BJfTG0GS2h2M3uh9lzPcWazHxOtc4k+I+Qu04rYbcX1azbj4o3GF80vX6vq5
NW04HsNEhirr1TxBaByFBOnNhX5d8FyHJ8QHWlzdO7navIAMVqd2ksUeylX0Zo7vF9houJ0SiR/J
MKr9pyRbnrYdjrVZ+IPpkHMz17BhKid+v4CmU74INW4ZFma4B6EMP2tmiihgPSUq+Z+xGL8tFuSA
TOjhUUBZeEHUdbftdYltMprWW4yA0PBhu+22LxqN+gM0WjwZ6pyQfpO5wXb4iOP8jmiX16SyfK1Q
J1RZtQGBtXIf0wiA1Z31EvWwcTbSWHyeqBTuGShHZ3IspsdoUjDcXLfoo/JkWkr6hfDldG/MsjnX
NEiPLdZ4PINF9SOZCL80k/lLn2AxEevNQv8NdFSrrKML+/99P8WM9SAVvq/0ttDFR7pzhnrS3ubO
Adpc92Mm1S4dleFrboKE4SpW0H8o45uUOLBvWyDQgHsx4HPu2vUOgvd4YWCgPQAT42WyHq2cWr+t
5o4QeMHlDgUveqdoHtQQK6BtHxbMgqIznW9LY5OkV2vpXVmBQ+fxQujTehz9gOEjGWlvTmvqQZob
3V0xJ+q9GbYUFNZfmWgD3NR5y3G4CcpJ0e9aC/Nhu5WwotdduEimKbDebRuoNTZgNoJTXOaw4uYV
Eb5vZY8ebh3296HH2ZugxPaaOd3CLailQPht/iP/64AqLaZaN+pX3Rira85vBZkcte/gmu/H00BG
7xUFzpAiw7sEAkfQ6Eb+vVAu2/FoS637Ja+2+3qQ6l0fxmoQLrl4G4zP2wbtjKOIVLFV7bS5vjPa
wgq6qFPvq57LM8DDBLqXP+mSA0WOnfpkR8QJw21pj8VSDk+Lgy3DoFnNzzbHONPqjbdGLxSYLOyj
4f68lBzjDi9aXAO66Ol9b278XBPD/BoqubKjmpURPKEY99xMLve6E745XKxt00zH37/ok+Zp06NX
OGgfdUivT9Bc+vdNSowG0bXLN8MmRxcevbwXmjGS2NXqO0hkzWc85W/b3nh6PvWqxK2IV+a+45E4
N4sTP4wVNN1GLdvvOv5gxvqPdQa1EPgt5VGbZ3Gk86QcFktPn+0ISLqkl/+z4K5U3UH5lipGGURB
DlHlHrGCcekiZ9olBY+XQXTEdnos4byS/5u8Gm23egFM2llgl/0wtYoKWapee0afty2XPjS8ftC0
xymk/D2ST0dukLxMfdM/j3aDQ+16vkl031UG1FxlZbBhfG5eRzWK76ZepUaGGcKXpV9ZH+vVq12y
onr9xY6VYb+UTnfOVFV9wERv9BNgmx/acN1OUMNIzouWRT4O7ZhhmT7Mhw7y5TPEW8aE685CRL4O
5apvoUpb7Qi8zm2hkBxjaOXOTNrui4av7rYpSN1bQvK0R240PI8wLw6aMlUnq3SdR2spMPmtdeNH
X8idcKXyNev1MBi7qr0rEe3fm2mWBHQiu++F8zj3hcnzl/NShNvyoBeqONeNEe/Daug/y3G+bvuK
O/W3kkbpJ+oLRGVNWCf0C69uO4J4zFGbP4bEPU5zqH1xzWXYLVY8XdKF4IGirVRQRI5nm2yLfeQq
94SxjxdtbZq2r63f37bQo/OmG///tfH/oTauuSZV6v/zdzH6vyjss7eyfWv/U2K/fuev2rjj/ssy
qE/joGS4AhSISvtfEnvX+JelWa5lCTwzTKyBKZv/LbG3/mWqyO8djQK26errt/4ulev/UjWNrR1W
r8r4/5XGXmj/8H8zNY3dqXjQEu3CkI8w1//U2DdwyIxa9GuskuOsGI8bREV7iRPzNTfs5NSLBH2G
ZSD929utb+HhdLJcSdIs5ho9w/tjBCHIwS2XuJo4sBZHwjxvsHSEduVC/6mKMTnpSz/thJ5Y5zjJ
Awd3HnXGUUUUQ5CGUO2H3v4MdDgdXCVFgoSXWpQ55w6fsNm0l2sQk862xzfTYaQ/m3u87DJiFTDH
yHjlTNiLQVdTy4TKKt0Kr6Ooht5RJ0O4sn9ng249t8noU3QNSEeIH3IzPOYtqCn+mKt11Yx+clJN
EhgFuI4xEbWJ3aI9xzejdMVpNUfJim8nWccvcFuRnjTOjCUj1eqBRpR80OWWJqkWZO2iBu1jbI3d
HXlyi6fiT8zZyNxjRahgkqWnpEqT20JccEIMgV+JdHowqwesFGAWpH26c9VCo9G1IC8X4eTTNvwq
TftXaOv5AW+aL+4sQGbHsiT26DIvC4FmVakCEQ6hd6/RNJ6qHs5qSOqghHg4EMUuUmxe0/l1LMRz
Ab0yKIv4M3h2usMAxNjPhUKsiQ4lbRl/Y8Xz0MnwlqcwYBs1Q0A0wIBKBsz+0Lgdsz4hIHBcg3BV
98F2jZbRKqXYXtS4GWifwyoDqytVSUU+3IdRsodo3+xDaKlFQw6L4Q7Yw43m1dScvdNEh9R1zkOl
N3uw1sKb8pTsXTlFBy2DcqCWDcmrczwjaXM/1WZpeo2U8pCshFerTo/LWH5jRPAEVHIC4/gmnR7X
psJd6HWg0Wo7daFXL5PT7Lb3ImrOCBcN31oHt4tafmuUo9uQX9CmB7tcAhGVP1KsPfGlfOo6MKA5
PWKkiWWDOX2LHRrhHMvvsTDQV6ga9LzoNFu1duws54uK+9A+lzikEMn6U2mSF2rBoVt/krmDmj0n
k03X7DdjIqLCgbAJXDL5jVkxPkeKEY1ZieBHQV+nKPYRN+BrUaGGA+oML0gOMkoLO5FZaNaIWvfw
UPiq1smvRcgiwHpx8PTa2I9w+Ts0PXkOgrZ0EF9mJV1L8G+DiMxTFt54/Uw7t5i/ABYeRWEdCEAG
zTIT9KSR+2QXw1FXfplLrD610/o+ysmGL6NjWrY/wxj6B450MSdUPLaj85zHWNO+VimJuWAYMIpX
bEPNR3/qwewz4mAqX2vdJFBsgnOaLL0MBkR7Pa2qIER6iJu1t4pwuZKd3wj9G3R7rFmRNPmVa+21
GqdMLYN3D0PEg4bqjSV9q3E4WMtgHRALvMY4P5YWzJyJBzoW+WutGl+r3PbxXMeRKfLcmtCQNbZk
vPKfSES4aonzlPLEYYt0ZybiPpQ2hE2Tokvpaok3DbC5c9zrBCFYCs5gvKth7LkorkYftCw9TkbT
e1MLmWVBYR2rxQ8xADuTknxr8O7YzXnyKVIwVY7EeI1cZPxFqYmgaDbvLlx+x3L8regLMUs5wsGe
LJMFmwlFpmdHYfCex7huSXkKvzbWBI91ii2GQ5gDd0l/TKaZElNn/kaegnVpPlHff3LqELw2bJRn
Q5xtYf/MS/QARZoyFizor2PCTAHQiHdq1GQQBjGRDXP0urLbTW70ZUMseQdwmxsOOAP0Ax824Nex
nJ+mSUdvngOSEAKI0i3Ur6mjlPwb2QY6N6g+kFsgOhPVOKJYATfzaMP3BoVfZeODltKWJcRNJNO3
cVayQIVpBG/lu5FcJf3UzIQ4EKF1WGyyhqs2L/YyFtqBq8YYP98XffqgZ02+nzMMqq2olUjzUuXo
ZJGntap7Skt5JjkYLjWsAE+ujt0dXvfEWIfHjLwmLydOB8g9GivsNR2yPSlHLbmqBm4mHL/J7QHZ
G0M7kg4vPZEUJIKD+mR0RiGn+0SyD7VyndUZDiSwqZ/AiI5qzTrbBZL62Wrzw8Tom0gNgiPaa+xE
gD4qgyEnl8kerFk5dPO8w8nH4IaOsRWNCdLKxzjad03xGpqlysts8ru4TXZ6OKLaGywLUDwVQZXw
C7HM96IQCjBxLo5IdXjFIr3duYTWDVP9FQWlc+eO3f2EkHY3tdMXBZXvaeq/KF3Z+rmj4vlcItpQ
y8WHiOUgAcwsjGcfJDXhC40BjXIJVzMRIxa/FNRbixYPBys5ZYd0lu6O1Ali4HXz1ami18ZS7F0z
SLLM8CoLiBDUvTSs6n0yOxSg+/scZ+nDmGdRMFpUc0WUvdXJ+JJWcnldnGOLo2vQ67BiRbYb9BGD
4bTHmILz06FS4J6BCt1PnjE1DyU9+53pniOd2gpOulerUngj/l/2ziy5cSRL11vpBVxcwzy8ch5E
iqIYkkIvMIUihXl2wAGsvj9nZFdkZfet6gXcNEsYKSkkkgDcz/nPP7gJLBYCgksOWZ3sZCITQkCC
F0DLbySJIEq1FokbbHXbgu5cDw+ot3ipfcSZnfE7xGKbvGSWXSL08u1Aeq07oDNiByJornlBtIUH
XAivpZ75wRrmDopG9JyhiUfl9Eww2aOLv+FCYyHB4SrRdokSbpNAcGJOqGDr6Wkq3HfU2wzhR7kH
agqO+K+uxgpotEVtGLbcyJWO53ndx6cwdR+SqRAPnTMshU4QdhmSPJY0HxPW8Kl5LEPPAGCzvwKr
5sqfNrg1dN/ipj3UEc1DPiJglwHBrgnaz56IEXMe8hN2cGS/kAU6WqdwtnaYybtYHVpLn9wy6GrB
jvzoPwLxWqSMklriMpmIgv0LInHHvECvLkNAj+niPPYTF15mNO+uniEnk2zQUiPejsVslbY1Ruek
oWR9lmxNLjgZ9i1ri/2j5UaEFtW/DUSlLae83rp97q7mN08X71NlFw966F8qqrdjXkx4u452dERP
/26kTb1pTI8KSGa3VNPovtWuTYB3s4dHGhxSPkAvVFOEqAtXVtG9zZrFcNOuTx6xxPzkDepxvNGL
P8wmw2xtcrbV0O1DmX/YqOpWXc1OWmYYamgei1WXdOnO02dyNoMnmKXj0smpBBN7ep0SGGxeh2Sg
RMWALKrTFqWOdwZ3GPJ9Ye7TFklU2BvhMgTuWpkxSFfQjHvA0GSdCjzr7CrcAx0kywoYZzkHrF1U
gT1TvP1ocdazSeMSJcVgMRTWKhiSHvxyTlaE0RGSGGfmKgqDXR8EoOgW80bDij9yEgawWmo32C2f
2ZfGtVdZEwMSV3BFcoHmZfgK9u7O/Q3CVrAE99dPWAOHcepthjKtVnZkvjlew+DAdRa+342/aq5M
wwcVp4I94w2u2vDQ0cpDWMOnPSc/1ncfastL9xLD2sWkNwwFYiqLFn9dfLyQRDtWstL7zF6F9Rpy
92Mgh4gdbOIlNfp1zuudCNtrrObNzmz4C8xUVg0ngeHMvjes164X095I63qTlmG+1i2XUkJ6Kw38
e0UKwrDLBVbTgWOuXE7mshjdgDyECPKfra+z+S2ndtmSQS1W5tgOJ2/23o2i+dFjDL0Cav+RzD0A
TAi1LPXL7ajUxWk+HifaanygHG9ZmMMXoxtvQbButSYiD+2XxFEaP2ZVttmUm5SaiBW/D5W0zvJL
WvXHFLubprKg9+GYkuRIQeLeemsQT/aZsFd2Kg418QYsbj4zvoT4F4YiypqzTetNJ2tvbzKepRnq
cc6O56uH0GeVF226sbzq4HTjLRvqHoQQAaPDYG/dAvjTdaAEa3Usplwvu3YVy7ujpc+zNzi4swJS
BYISnKj2jwRkBUkV5SYJsRnpLEmO3+bo4mFV7r2fvhetHb03EGmV3CdY8PoSdVI+HKvi5xwHDA0H
5P6u7x/pXPXbJPc4CiijwXaTVN0ntdI7lV454gVRVXa/JpZvBfvVW7dT363FSNIEpvMQp6NwIRhk
LmOUpkSDNOuBeJANl3VYMGTVaVtWjJQeoknfp0bvAjCDGEsZfs6urDa4Zix6r7TWZVq48HA2OSMD
pEvwqoiHjAfohYaFkU0cU3zl4tG24d/OkBpbh/TarNKOGTfgvrXMR4zWwUdT8Uo4A3L7IX0vOony
UqvR7OJ3UDAXY1Ra4rXdyyO02uCpn9KTFgf9fvSg7sKA/a73GBdb7byDdfhF+NTz0LCUusaJTBJa
RMwul2kVrPNMf4y6jZ54AjNOkCRXRfO1lr9GZLcfpvYhhIepZXqy9RvrJfKUlUEvq62b5zrRXN9m
urCFNxxd83GIqCUigCa43S5kTR01MhK3yNE+rWqrC0rZshuYy2cFuhwu5I0dhqtW67ZZov1IJSM8
sICIWCx2OMeiJqHZQcxKXsLG1KODvRY082IidIMUADXwV/FYXGKmERuLmEJsmeFtgtljAU8zw84b
F/sl2+mX73vnuFNU8DjYVlk9Lusp+J7Y5quhh+IZhOyql3iXYxiOQa29TKNvHjAw/hwogSNa9hJM
02yudk03H8wDLklu6K6ielqYev1hZDinuEkWbNyOKgt8bJXaPWTqKrsF3vCA50m7q3r7pgUQz+p2
2kx4HfT6LU2tRTfi5dr0sPhjIz7qfcL0sZh7ptXNyzRZisgp6nWUOD+0zvlGqBqn3QSNK1ImP0yd
VRllGWSAgCdKySjbQOmzaTJ3NeTuIcswD+g7/KJjx96Q3kZgdvVdkIS7rBId/rR8l0lcHSuWgqT0
cciPzWcfDU+u2/XNxo5eN1GZuwggW/2id1CKhhkD8j5bjQ5IaxAxhqvSzzKKX1O/cR7wUjzNGsbx
7Jej8YXl03vEFN4X+sZu52aLe1GCY4hcm4VFaJXRPwRwUgkQ4h6OJUklvEbcKnz8DZBJAEGE+wij
CqWFn/IHU3b1cpbp2dPlz778MmUQrCpy7QEre6J2MqwzJMO+EffT0QVmnkNJSIxgKueOBobfKdYL
1dlzZfgUAsUDP7cHxkioGg2MtHv/hMPemu5Nw3cKZbPjk2jH3HGHGeKyICEYfECnPZ16uZt6d1Xl
4kFgYM+aCkbVxbjp+/rNlI239635tcAYX8vCZZGyuFShccpwkNgJKh43ZXgxSNSRbYRFS+vXZ+ZV
GRsqfZOVlycQVHsr/MlgPdVf6iH41lrcaa54cRt/3liu+SkrRGbkZNaT3TxIn8qhRxF3ckG1HDM6
ofq6DTpLVKJk00PPvVmkzyOm9FhuAcss0zx6hnx1oBebTqIBGhL1JLmcdPOK4uMtM/XuasQFmYKl
/JidrezSeu9Z1ptrjcuTCMRzMse3GYd2zigLWEJW0J1m0vWc618P78/T4ic2B/DyEpHuGm1e1y3s
gfvBcP2tyz23vT+786YaoxRb3w4vpi6WUwEnKozLAOoUodnk6jwOia5G9P2+K2yYO2oa/4vydX8o
c38rwN62sZGwkmX97t5M+njxbvJotJax2w1PMS4wUyO/SgvrhdjAJiUy40vnmS9910ZYlQzKtpbS
YUBSLliRPyV5P7HT/5B5DdEN1cHQOYpKSNKh3rstEIckkgoqPq8MIrrWEBYnovbT9ca9q80AFk7P
imY4az7pcm0U8LUMM3tUtyvuBdm01p51j6weXZcXK/ROmnSpIQk7XSVRjZ6mBwQyElo6HWMkMV1D
Db9cPEsGPRdXzWk+WYoQLFvuyfZhkMr83ZXyTOqtXFUMTZD1nE3v2Cb2N2n52XZOkPHjDLFAMbkk
E6FYxwE+Tbr+jgQegX8/6FwhfreYfPOaE3mxEl79ne0BsypxaFLCIIqUVEzfcR7CmlRgV8vsbVsb
wYpZ9DkT7vegNt9qxOlNXWO/XyOcVywTZhsJhkgQQI1+mzYkHGH3a3LRs6zMNV5I7goXjES/9EF7
QgWNN0TlGeCzRNWURk0uSnf2Jt3aOXn5PGtrSrKnwdGyLYwUhH7e8FZY8dKzwmghiwL/IlTKeUI6
XWNt2jImmEzxD/1mJuU1R/MxWmfbMh+mSWs2juL6ycDC1ruP+9WdyHin/t0PljIK/E0HxGi4w4l9
LElRxI1PjgUphL72WSPyOZAn8dhxKW3vz8Km+NYV/o9kADVpOiwGiFTtF/eb4xchUfdNFplueWfC
kv9mHcRBh8V3KAMJKgNlwxqbt7u3nrz79lFDQolR+vkOojZVEK9cG2e5TWZ6PwgxM0AIXxPDhB+q
J2P80iNrGw3Ze2XPT21KyX+n790Pv6z7fj83OFF4/sX7+0u8H6YSLtmvl5yacHAbi0Si6AilNdjg
+9QqYm8aKL7/MLreBmemU9SZKRRORTqj22z2wn+934yWB6KFIdzuNwfRiKL/+u3qbxN4D0Aa+QWW
CvyRXCuL7f0dO15Pnt79c7g/vxOQPXO6Olb/IxgwaYmBT2TH2XV6WOlxkxTstSPkotmmnKIfI/aa
V0QzBqPVDsReJhk5copFeX+l91Xk/pRQkhmGOn3TnTJ3f+mtlb817FZsMbDJkJ4te3ewd8xbxK4M
q7XvsfzGpALQmfdP2GrZm9FJ4aaNRQGl6k4C1YKg3DRlcL0TEYfJZkJWDQislM9sEQT1juhgYCls
+aZi1LYWPGomj6l+1BNCy4y2pyMbY7kOWvhSeiSKhWg9d/V3SukctfQyOfyo3oCj5Wled3A0Czuj
zty5GrLJJeDiVO9UhXFff7PYFIeg7BDE3E9hDeTfoOVCx4tMJ+Vwf3Q/3K84HXr0rI/YYZXKdtdE
Qhf6OkPn+63yj4OJumdBne4t7xzZvlZmrb/4sfxjbKw6b1UnaX+oEgs7qa7EdKG3VLraGnbfvib+
gA7D+eNOUS5y5+yDFGzuzO/7wfLaau0Ibvk7G9mqG59r3hq9ZUocCVtvF4F3s9oot+aOUp3mSlnP
hdtsTBMo7XSSUPcwOfkHWfg3bz1OtHbHlH+ltcrI+E6S/c2PnRW/9hOffnZZo68Ip6tH69C733QY
NvvfpN/7oxk0xze1T21waAXd5AeeTtMDrd780CEkRruVklWhz99GE+2lkxSPk+ajVleHJok3vWai
3+niF92hpRsJVPv1PYNxu5O6/t4bK+chD5GXzRp2xDUNUwEi8eD6IF154sIi4gewV+mQn+O/qb5n
FBJiRvglbYQhVqNh0iCnLZl2AkZ8NNiQDNsBnn7QYtBTFucBT5QhD7pdBxpqDG3FAhU68alxwCCc
Eec/FIu8q6pegV49gy2A4LYUSaZ60XqrBIAaLJKCQuMUj7Sl2sBTzZ6xqUDRlVr9g/Ds49CVu4w4
xj7IgS9wuyIh76vqjfjBhRE5wqBCRBhPzN3bdOdHrg5rku5Zysme8C40DZI1GlMRSbwVRK5kYWf5
Q5w1865vyK42h3wjaLGwHtK+N5FHN5WCclbF0Q9L/GF6TChW9eg8oaBLoY0V7/UE2uPo+VuPKnTt
1FwMhvQ/k7a4FMrgauqGdNuT67HUHxK/xtjNTR4MB9+9Hvn5wpxqZ4V0LKU9iSPmmrjKQ1O3iuPv
gzea7sLyZwMzkAdFFd7EfvAEcEuSA1GI+bGAdl/1s6AGwWC8T9jqVDqUM0Hg9zu4+/dHNgEbmqHo
wnpeHImFy38dcFkCBMJwDMOnP8bJS1axQ8RGgNtZNUUm2gHLIIaBR4063B/9/gZca/MwhlixQnzP
l/dv6LFN9QeXa/X75+6/5f7DtpG8dODrG2QF7mGwTfdgVmmHjlk9DDxD2012DBXEkQfcru9f/X1o
ZeX9+kdli79o5RTZ0hgsSrTRO5RC6Fjqqp0EnPwQhTi+jbqJWUqh79oQzxJEABOJ0wvZQMUdWvED
cEXZARok6MltIFEp1hN3TFBba7YCzgvLY2RpB52Nc1+zqkpFbS007OyInHKXXpRBbZhwHk7luOow
ZFkaodzbJuua0LJq47AKLCzH+HRindu7e01E/gfoyrJyxZtVNdxe0Nb6qoMGR4+b+cGrzJTM16qJ
0rV2wK39uQzjn3lth4vRy+OlJWtGbzA+FNVIYZjo8vJ3XJ3SSYJjgKQNLtaKmpl/jnrTrC0+srzt
PgOPmbcv1sFo3dLgzZ4AxuE1Iiq3p29s2ebCCwTiFQnSVbXPns/gi0xUkBNBn114+AFh5xMnN/jp
2LQL31nSHq3HqnjNu3QTWkT7lFbPJsuK5xBC0nXQbIUD3FamF78jBSvHlrHJ4ttQvOP157OuPVqT
Vi19vXjEcQ5DwCL8Fgp1s1dr3c5xfCnrvVGOoEMNxcIMnTqFuNx6ZX32gbWN1uWuD4eDb+biqGBZ
JfSwrPoLyzCGX97ObdKLNdmEO3tspTNcGHYGibLzMddG5DHphZCJLd5Tb83EjC3Ib4LBKRcW4yx3
0cry1nohlNYED7i54gpgpdwGwYjGOELlY4XpI7GXj+jGQZSgtVckcncIYHXe7KJd6x3aGxZFoosc
U0Wv19OZxEcG+7dOJIgALOxVWAC5g8M13jvD0mwE4O2sn4hd+y4MYMqkWVdNsR+hzNVF8lEzCfCK
eFOVzTmvmOZoF82sSYJm5B3kT024QruCsCgsz64RLAzCb+Ix+Dl45bkJU0YKQ/IBcWM99uu+Rsfj
Jk+h72fLDLYXidkYLGK0oQVoUjGcJftzKeHE9WAG/rA1gPyqVFvYQb12bPMBIBCVoK+fZDhse0n5
aelrphAPwOc2Lmr5l2YOO/Kfv4VO+znW88kn8j5DrNyZ0UvrEmvlPoSe87Mlp4cIvwX43/OIVInm
Jts3I7LMSXORzrqYR884EJIMzuH+6H4gvtI8Tj5raRGn7/WMAeKkZG2ZPccbSAivphNWOMESYzcG
ccxkPSZJgSWAmUPDPd7rW7/D1LLZ3bUAd0veuyDAvUtm789Rt82rpKLqlqYIFhmcqGUKwthLu6GH
Y+WVUWZ9jxGcLXIxsVJSq1mqzwSr4GQKJWZp1cGM8ZeK6ynl7uzaNSrzc6+lq0TpYVDf4awf0Mcm
LhT1e6rD/YCHxFNXzC3mQkDHC2xmkEn5Vo1mYPzhznq6zAuaGE91HMOAR0/oTdu4DhWdoFrkd3fx
+zfHR+waMaJTwiVDHchtp0Ir9EEsC6BmDMVSqCe4LKYp9wquq9OisYl08Uru4UxpVzRX58QzoMMp
AD1/ORcLluBgOcSOxFpvTkhdG/WSia4rkTlyKGh5Dvo77hDyIGbt2S95J6Wmtrz7DymnqF3slksM
F9pDF3vNgWatQ2qgHo5pTXRLuzYy/KZImno17w7pxV1h5ah3PCrVWM9Hs7R7WBla7ln9cSRFcWH2
BVC8qlCtDu3mYFdYkf9+XhrOXpeR2AZCMu39/edT9UIY7DHpZm1RKR1FRsSP2xBp8yu+Q33t/uh+
0MzqoeLWpz4KRgROvbcbPaIP8/m7BVeRzrV8cQYjwZKoN4DgAJmw9GNIV6GFIQr3Te8SIOFBDQsR
irlkdx2AAvtD5FkzBuUOQyDo7sgeOEQzN2ykjdsSbJgYCw5O7K39UEt34v4OO8JWcBOTE0hAamJi
qgFjGWmySWrrW66xLK7HHONgw6vaVd3qrNP9gIWwqrUpdWk3Ejdadx0rKg/5Yt654iBF8Pz/yXr/
mzgc03MVe+3/zda7xtXPP/5j3+Uf5c+/Mvb+/Id/UvY84/8aJKISRwM575598w/KHt8ifM/WA8Nj
dKFYeX/xtjEZbfmubzBhcs3fhD2bX2c7OkxCy+DL/0Ul/F8E4rh/C59yoF/4vsXUmtdAJo/l/S0B
r2mjvqVnrXZ0lyUNYPxOJqzLIMYX5lYPq0vb6YI5GBqioVQ1Fbspu1m6bwODPNLcO+MkGBUXvxlu
kNaOiem8UcyT95s8sFijOTPubt5FmJ28iuAXzV746QmCxR4k13KSp6b0zhJjQ6DfcTugng0CWpem
As32wvmajJg9GPWTkGgOZ2Rh+LkBvYX4ihT5OWc9XAm/ojy3sHBpCCrG8VR/6eeT1/qA4hCEl41m
HzIrB6ZOO3ARi/RPw/kSjX4stXeyiRkhxvqLlrrnoBTzopkhaomS5DLA/GrIkmVppl/ppAy8O+9c
5/j8mpgwZHnObez9HCZv1QbFsEg61lW3s9EDFCczEkvqu5WlSVh2PZUKfzvtUKcWf8hpumpNu2bE
+cfkrDwLckrogAKhwvGIT2baGgJADCe81I8RrPuFN2qrshyepJ6fqEpPVWnDI6v4J/XKbvS9JqdL
0npnLdGPiT4fq0C/BKH+wjSMZn66EAnHhrhpC+OFiQ3+MRhLd9M2cfNTK5IvUEyWy+Q17KZr4vc3
M3be+ixaF4cu7BgB+2e68W0xZic3Sz8MB56g5G1m5UkawzXWw70Z7YNMbGz8AGwzOyldjZ1Ox9Sl
VG9B8YLk0FKLDHN6SnydqyI51RgLY0LsDYjJbMGm7e3MHMaIQDFSBGdp6svKcyn1ug3Cnos+uycx
QW/HmzGw4y9LhX5GbnXElH0f4q4TNvYOJ1v8SWFIarYu6MQM5tvJoepgTeTKzlcooMB6y4b8I3Ly
hwgQxjcudezsahEfIKUB6uL22mYndYZpD+hWcP+bsx90n1+EA381Yryqj5EeGFoHF7U935TKO9M/
Jx1kByPVXEf5DwZC0u8KL9A98U7LyJLXAMMeRpvyiHIpXIBYLzorOIyGvIyzu8NHkt2Urds5K+t9
M+YTrMejEdu7KJqOpJ1/+REcQizV4QxZG93OTpYzv6hrcm4cekVAWQciizN++rV5wsV4zMabi6e8
rO232MoOszSWVp2d2ib9uP+NSTH/JuvSJcgHpZYv+yb6CjtoN3k5bqMx//D08eja+JJzVmKvXDGi
KW2uPzFdoNpgIpC8OX361WYdi4TYFF6Koj8/YeN0sLjPkZTsIHCuqnZ6GWccaAYc2dL5kszZKZNi
Q/V1xJb0OatQTYzbthmudt7fWq044SmFG8CPMZ5fgrm/EqNQRePV5JS0bv7RDd+DSRwEtjleM7+o
Mwj/96gp78e4+FAfjLoejUhevURibje/dBO2R8a0GCRAEW+JGAamYO2CgNqdY3JqtGa+yE6/CHhL
VbQxx2IfWS2/r10FvJ8swBuLATwTqjcCT9fB7OwS2/8RKK4Ca0Jo988QZVbq2s6y8aheG12+wHZK
3BKDOnQ2t2lantKEpaCP56Pr9Iy4uNf7ot8UXf412hDskjdkMWsjGW+mITbqYgoa5FSJ+RKiITSL
F8EnZQ3eG0N7rhd9ftFJO9aC54goY0JnD1rabioLL+9yvnjteImd8VbAO8PvuC7Gi9ZPL14qt37Z
s8pUyQehrK9DED09wNCEKKh/xji6JiGaMxNNkqW7Z8sbPwMn/FY6chE46Zcop6OJ93PDxaxF0HOn
A9Oss4F/jnYJZfVgMY51pUFVL3bNnB1y3z3bznCbG/1S48MzqofOzrHmo/XDTbMnvUoPorV2jZmf
ClSE1cjtMcVcEnzSbs4ABBFi+4ix2hEG5q3r5s2cYzAcjseZG0H9j/U/5lwHiJAXNg1vg/vYsXH6
zy4cLyPXZmv3t4a5JaREctvjed16zk4tVsg4xGI2+pKJT66q7ZtasO2xXUVV+hiws4l0fjHS4kM0
zTczfOmL8WaFFNuJPX6aMR5CwT4a3bO6JdWaQJrdOcYlWd1Enck9hoFlshwi/63v64bMIHaawH5r
emfHnggarIsrnP+zyUIFY+ASi/QD9tMtL1ndgh6UzXMXEjd2py8+0kByf8QPbXxWf6swvfP9jjPG
s2GCGIdQPoWmnY0yLNY6xK0BgI1Bo6Runiy0dkBp2Hynh1HDt4ksYkwvyD3QHRgLKfSwQAw7JzU+
04g0XNDjhSfC+gF/k5G8TPeQssQ+EFRBosg06WtaeitDEs929w3IZtqlQ7cq4gaeYI/ycRwvQZVN
xwlcThjdu6U5+PjiGLXOMo1Nr5QTNJlEaKhlUQbbpjHDjb/BUh0ORiqpclEl/3p0/9o0J9NWFlB6
PPcpiVNynlNXRWgkNqbdPLofNLv98yl0PV42DCTAod9NY+BFr4ON89pg4VLWxyHmJSFmlloeLhkv
JRam5jN+HOogp8Y4FCkS+nB2XhGiI/xnIo6r5mas8lfMwojIEyEOJ0Ed7Qvcmvt8aDaTnrwY+Nvt
p0Ku/XhmCen1XSMgIfvkx8H+GGaiL21trSxZ2QMWlfbmd19u626yERE0LVs6idWILXazQlsEGQPb
55qxQdFBLWp6rQP/qsSvQ2+Oggx5wNHZY74Wt+OGoghDfvTl8USCthZfSmJX19RfL0z3c4eJML0c
u8C6if2PtjT8ddMP/iEp+/dk9Jcl3RckU8y4Uy/BA2VkN87tFxeKyqqusTqE95+x3CDJFY6A08SF
DcX0M9eyw1AC8duwWUm1WmatvyOC8w38IsY1LsUnhcWDW6Cc+iu8+mvUTmhR2/UUUujYjv8910ma
1REusNgYFXklLH+j2WAqmHlvnuaenULezHa6ZXYFORSTgtDfzk7ykdg7TeKA4Ga/xEr/lAb6HyWu
g1VSio4YTB29zV9zI6mTgz8zvgNPx27yb3VyadZirMjI22EwDkZG+EXVgM+gQYR9iYXlApINAeok
3uBpKBbamDBvrwFztGczWJKHOg9n+PyfAwtYb7vn3vYPHdK8al427CNqgRmGC6DkNSZCl4YOO/z0
eyAYmJZERqT6ObWS18nPPkjdFgvPZHmUZb+3SeiqKE9RLcO7IJO7YaMiCldtGaWRHfp2vPahc548
ypV5+GSWstDgRkKN+fTs7KNQqTdWdbJhBtWTf9BsZ117I1zMraoxQ228Bv5wNTB16J1xU5BSzlKK
L9ihpbEFT9nUbOEdUGLhDFdVu7n1+NLE+oVlaIR3D/V9W+LeiuXSCr0tV4pzLsUmMmic2+5aDJLk
b1rkqcEWTm2s1luAvzochYUbetu+ki8uUWuLPspOvhU+kX3UCv9H5mjweYRY/aV7+7NB+uuJ/udM
dEedZnhm6j/DCujY/naaZdQQ4C1hD0i/XHXBsLDxXWf8KrdqB7PEeLExiK+j47/+s6Zj/ffryzd1
ywZeNphm+Cok+PPjmpSRuhz/T2Nbk2XafbkTsfNCMsOJROYT4/uBlFKpczLy4hRKsVJVXgaJKLTs
XYudXz1RHlCHm5SJVufgWm4iQaKwomom5nTb6giqG86n+wN9CJxR5Jxuu/Ep573xovbgMvPfhgCi
LCCKKjhkckJku+0QREBt8yR3bR44u7CYPqPQPcemhfS6Z3GCdVPnJ6fQX4oqO6RcdGlJoVvKRVs4
hBiswY1OU4AbSCavkV3uqGYB0T9NQH+v5GymDLYk3skiO0HkgJU8X8d8OhYehb1NZRBZ2Yd6z9as
v8yG/pIqoLXnvGQ/NC8/TTaLE/82S8Q69sDY8fsc2/yAeOzojfpRcNl3rK+zjbAqP4t2hW32G1Ur
d+zgv6l9NBqQa2IlKiz7XM/Fl9q0/WF8LDGp+Vk1wXYoxpPBgMaQX22eboQsTq6tyCczqcs69PpW
bWRLIDEtGc+z4K60Kx01Vvkx63S+cnqMYrAoVJU4DDcGoHaw6ViU0wz1lm4vYvDYGmOVKQVeHDPc
5L2z6q0Iil6qmmhqoo022WtVKjo2PQZvOrCGm5kZl0ZLDrpHzZf2V4MPNeHekAOpXeF0Uc9Ji4OR
tkgoato+OZU0Pcz2T3GXLaCCjjD2O2LDkEKJ3N41SXZS9V/lyZsthkdDru9L7dTf/El+GhX0T0oI
QOVn7aAKFixuT3qYnkwaXGNOP1QoiVH2pJrGH7bNq9KcNx2H60UxTMspTJ1NBhHbcd5UPViU/AB3
b6k7b7lNn5gnJ70YrnX8nDbuQ+Twu/Lpxc7ttzSK14SbASvOnxjUXK2KNOsSV48hPcQB1S4WZqZL
RJlKnI/QWFB5i5wiGMi42vkU7nU9He8XPK05JvpbzEN2I0C5Wr1s9i67LNdqz8hr74y5/YpKd2kW
cq9ar9IWV9WSDXhXltGnrtF9qgtO9QhpTZIZgje4jGCMTNG9ik2w84aXfAaHiOdoPcCjzedhOzT0
RizHqpqFJfPHv14+DOtv7sT3dctE8xnoCl23/p4hnk9WiujSKXadN31C07ySKLW3wm9UY2zLvQ0G
PA5Xvy8eKLZBEiTM+hLBitioC6uLIUT5gu2XhB0wD5lf88y5L9v3X+CZP5p0+hza5KsKpk/0OgAP
4xlu4XOAE4PuwvfLZdY+ULXIdfeEyxUCehigY8JI01ak6LLV7DVUp0Uw9tPOampisfr+UkAU30am
TrJg3e4TfybYKnkzVK3jztwmo1u0G8NsPuo2iFdRShCGZ+S3FrLQQmAYAJpTy8W5rEB33BgVlVmp
+RD9Wv+ciukFLko8DF867Dto8sWXWl/iGepLioytRn3Hqu7a4rg2WZzUmvMcafpZbxCctvGH7mcH
f5Avlj5eRwy2BIomLNqGql2rPRzZP+twt2E8uGrQTqolMOjzU8AVqe6/zgueDet5oPvOU+iX/DYR
J4ibmGFhv5Q9aq23ruhc1VWReRie80uwJ4eMk5/KvL9qNL2ZOR5ELbd2N9yQ2eycavqc0JD3dJeF
sh4hlWfX1uIaVP2VwXXj6SsDY74hI2mshHradF+56G8WdvXqhhYeONa/ufz+OcH+vmuaKIddGwsr
8mDw2v6nzStJKdJT4rh2vZd9NRkW/fmtZB0J/fHcIkbTpmMDyjR6zfrf/OX/oSwzA7BVi7XPNnz3
b9tmYMuezASP9KLIuEwWDLopd/f5yi3ovoCBsOVdjjmjhsA9qy3x3/x5pWTmUsLMWIWl3984amqf
QHPIDhSGf/vz0vNGKw3ramcKSik6MVXpaFzSgc6qIa+ulXxg2y3GpwSfj9am5wP2I9pz+29eiP8/
vRAf1BlICzKf97czEFllEPtdWO5UaaxudQfcJteOvqc/TjWwCSRDzyvhzTmwidjduLpUyaVKxDwH
zgvsXVLalH6v//qVKQT7v39Egevonmc4hmerV/6XwqbOyOxOCfXYBT2FM2EPOEY+aV1SLEdJWWc5
CCCy/se9+K870Mt8+gSnukXdpXLSDz0YP62Y9ugOnpEJc4m2pqu91vn8ImjsrZQbn6hDhXy5xbRV
tY4CaNxAbrPUYVoVElbSrXVBH5HjwkiwuF+wQ/8ne+exJTeyZdl/6TlyQRsw6IlrDw+tGIwJVpDM
gNYaX1/bzDPL+fj4OrvmNfEF1wowmN17zj4Whx3/xRh6m0zaBqLhMcFiZHCsevqupjQAVXdf9PO+
8drHeh6lP2Sd0tg3MkyaQ4AmudnpKKZqpmGQ1161cP6eLvoXd7JvAZagYWzuPaN/DKr8s/Z7Xj75
aCQFnhoaBn5Azew1q4zm8zqjOp6XExLgcXiOcD/8wxH6u93DNnTTMVxDd0yJ0P/5TzAzRMSlyRQs
MlsSL6U4M7vKs2+q7ji9Gl1z/H//7Ybk/f/b/24bluxpeMxqvV/+dx9lApV7jkw5HWuz5InQczex
XpNyxAk83e84M3/MkD6ROgXov4dnmgFXtU0oMENxNjhHY3mK2uJYlDcLMwPf79eTWdxZQu4MOuW6
bJjvLaLsCBW6a03yfDwwKkRekgi1LcbiemG12FOokq87ov22pNnEPSBqYWItQOEkV36UXxnmdPJH
stpZIQ3UnHOngaofIV1+d2HvywkD3Y+9nI9DA9jF7TdPyo8NlL2+K6rNRHSyKapDPJvudho91mCo
vzd2pa1oyYdmte2brGcvCm4CLyCBMki/G5CJUKc+m9ik8j68K8jSGkXwLLM2BwrU1CetNzOjdogw
LnOsrw3FehlQKkt68myQEDCDu+1L03NaNilWFTENjeix5iQa00cIjwO/sZxGgSDDQ2q/mUybxuEq
t5F2aQmt/uqAhRtdbr+bq+zDyAKMvkyE76fKOkSzc5gZtYfOe3MH414Ww6nnnFA5c7jiZVJVZMhH
Zr8w7EZXdfGA9OlWfg+Ez7e+G96OFgYrzoLCGE6jp38PPPsWG90/nXx+s2KzbMHq3NA9Yf7bwmkR
GkB+jSRyWdyWBe+Jv914FUH1RX5lHDGH4h9G29+N+o5OQQ7jCUUBU97/05DWmHMsmLQy2KaUq1vK
9qx//uH4UTO2X04tpF+Yti0vfdyq//omcUQ+Habi4mAjZl+NTkuLK1ueGyy0NY4yQaPsgRSAR/A1
29lj5WPopzZKP2UNErTwKelcMn/9LTgS2Yc6+Jp5m1IUHkz7TTAQ4pC5SiKeU+LPTZJvnsvb1APL
MupdNlIDORCn+fTah+brkDBUN2jQsaiz5MxvWmgSk2Ayzv9PMuOH6c/MurtTWfAxWUTSDX+NfPs2
ZYo8WRQs24IAqcdlnA4OZWD5IR1m3LXr3s6W+0wnm11mO3jVS0X/BRjTEk/3qZXcEFL1bAjnLczJ
p3IhuTfWTWSGW8n0k5M3OaGCj7hBkHXN7nFCt+0FrPBauilmw3KM3icq2fKL0Yt6hRNh208Uppi6
fjqcLrSZii0rn2FKr3BorvD8YE/C18rUX76d3jDQDInzVrj9c44MJK0Fqxq0bqyA/AnIJZ8lCMZn
OYLL+aPaDf4XkvMPkBzT4Ij+6Yj5N0oODc7uo/j4l5b7+Tl/tdwNnQQZkwQZGxgN4TI2K6a/KDmG
4f6hU2YRlFuYOxo67/R3090nNUb3mcy5nuPY2A7/m5Jj239YHPK+sEyk265rG/+TxrsJieNfT5As
1HSX86MhJ5Ac3r8e4NVSIi0L5ujOnduHwGgsGKBlcShqVubQKo9LUWJ5y6xT3sP0w3367rWwrKzJ
NVY0rddOHZ16GaJBPiXe5OLTq5JVVnXOV9PrqI0RVicGYCrz4Jg7g96e6PwC7ax4bZ3yIR+dO1B8
Id7FKzxP6dx9W7DGl4IIPyOO5lXaoJJKp++FWexdm4Jsls76A47NTdHaq1QDFpEFvbdy3IWaqA3g
r+NIGytjY6X39bK8ak7+BcFgvC8/MYdux7nhHIhzzujtYhc16bKvM+pIYZDtQ562MiL8wrjq37KM
yOdYzD8mGz4Zv94a9094WAaPgxmx0ezPV+HwMS16+pB35RajCUG/S5MwAIiTNnDo9ksAwLcHm7iM
drmK/fhHTcoMFZBy5zs6AoCNYbb6XvfKfTlhgI59cirtFpByhsLQpD1bO6l7pUcoBCM6IiubPF3H
45tT++qvk3hVheCGwRFA/K1y+AMjNBUHR3tizvdRtiuyybmrC1gqVUrnzUYwzGj8RI8KXSFevG6g
ed9rRbdeUjylbvXUsg+g+pVCazt7M5p22tIM+8Cr2iOmgO4Q+3TfoopSBxLAnZW0X/0E541LbOK2
6PUr0y/H66qO6DDY24TsO5yq+BJjtyGehV+AaWs/bidsy9nw6C7gEUziimjn4uHxBhOz1oJms/Tm
u3qMmlPsZZ9JiiBpyhFSSHZ5xyJhHniNJW1eoWtADRK5j0rc/AhLZzpYDtSwJBqOuMiLjZ5B7shQ
NfDHTreaVWNZW3B+x/BbLeo+O0y9Bq6JHN2tfpMv/jcDbsPeTcV7sXTFuozQYQ5zR6rxbVSHrNex
Q+edjR6PRiY17OS2NhpwveCTwGJcW0iStZBqgN8kKDWyGiiG+elDzjhGOcKtOKPjNxGy5DkWQlis
llZjUkVwMcG4h7b8nmpdjgTATLEylsWeSe18TegUnNLIfKCLVWyiZigeo+g1iPzsZNcydjp2aC53
Edo1aA5kNdGvmSA/xY8gGnU3Sra1/d2pZSkFP1JzJwiJovZdeQgNAUtxfOONcgRd5RRLX9TY6XH2
yi8ISKJV5aSbPKYW1fhFutFs8ZE3wY9OVoD1xdDWzWzuYkB1UA0Rx8/On6KYbsgN5bVZjOMz7qmH
xBgoDajY66E1SAFAI7YzKHkNflUdtBpcMzo7/OirBqh9ZCRvteNNR1HRQ21Qdk49YXHNUBMPnnvb
JvZBEkRUP5aCiNI+g4qIbaKaRLinZNLi9sd+RlGkZKWJ6nHHCLyWglF+cabrnWmc0vG+68pjYwDM
HDB77bSQmXdhI5iFWhserABgd6GXJnbE8QPwx454TOYMRIuuFrcF0KhbaPtjpOQZLvljYkZ41KJb
vfQaiF54h4aSXS5OK510gN7aIGHc+CUJ11lS0kLDtazbdGXxtTGzxx7saz7i+ewtLAHLjMVELHQf
3NX6KoIa1jPtPk4GfiUb5TlSo51pax+elT+mWfThFPFdkVvOnSYgSxMSTRUonB+SHjrfSxxvM7hi
GyPpuvWkA+5EvQjeq9zpbuztwTmsOvqIh8aeKURNG60/9k7W3NHSpErkdsS2kuycwaefsUhnC4LU
GGP1VeZDdB5B3uz9kMXyf9+kHtEigUSden7O+T75xJ+umxFihnmp2Ec9bbhKEVNdqS1jtO4Xzf1h
pQEmYsvYmxm0akO61CDNQdCXV9VF2rj51gntT0JKR7pXoqV63fp3hq0jn01LHU+0w7HgjVjolvbo
miks+2D013VkXy8M1MRtCXNNFUO7jRADo58eAIhXJTlmmEERniFoVZvqoq2aFKivJPtKS5W6KCSM
uSW653xV3WZ0CHyKaKzW+OjEg8FpdATksYnkSJgszaMVk1+RB6TZmstz6RU0rhE2Lc5ygJST4WTo
73QNA4W6qJyQymUYHXuU+wTCUiepnRP7FTIYx713w/BLF+QP7YSxKDQmgjnDGw/I69ESOmXypgrz
Q5OaZM7Kf84xwM524dPkSrKauq2V6PysAXgwdi85LfgrOk5e2s7o2uKDaxbhbpq8jw6nVZdY9Skb
nc8SjsRWY166T0R7d5HUpjK0QKf6VFTL0ba0goKUNG8JE0arCz8JIg/dfIAYdJdWIckMV+pCSWJ7
8ATEf2g6iuaO4bEJSzKMrVkcNCLc6FhTcp18TuBpLuDFIOZB08o/hKcaertWF1ga0vTKfhDO9GRT
xGc5hIRQ0F8Ar0KwDCzn1B1AlQzvOmkVu7xzj/FY5ztCKA55MZhrokaNTW6HeA+D1Nie9wBLR7rd
2UO8NhQnXr6Tejt18cttJjLGDfI7ltdjR2Mmlr9I3ibTeqnKZK2Ex01csdqO6z/Vb3O5UBrry9Xz
VkLdWTj642A3PXJkLpZubjdz3ABBW0riru067FZJY/CbjO5U7cnpxVSMwFmJvtWFFcTEoxnmG+vi
TO0OiwxHCG2r2ta6+Unu5rCeMdjrRbAfYbhF36Is+q5NMhujlr/vJHd5T0LML1fzlPbHQd0zYYBf
tuousBKYbJahEUBs5rT86xHqPmrvO3too2Td4la8vBL5A/nGNWm1qlez5OGnts4vc34L+QnU1k9v
o64jWnrxCC7AIfn3Q9SWepnzx7m81eUx6rYycLY25rhwnyfi/Zc7/+NVdccvr3n+qOe3U/efb1C/
2U9f46dN9SiKewszEAoG11mjleef8/LSPz38t9/k9/f/9qG/+9AiB2kjPLSSaE7WtdVG+GHI7y5n
8oJxWxn7oFmag7ojmA1IiWozD+MU6Jh8uLru5C8cJBzykfMk2qzehcvUsX6VcvDfb7YVUzytRmte
GAGR3n424kzu4FQIuhhX+JCEvlZPVdfVhRGRedcEBpUu5LmHKvNQgACbxVt6KgAX7Gx7QTzQmvqG
HGxjaw8DbZfMpd4n7Zhn47HNiWhDOMGdyOtz8Ekpx3BP7nIqB2VSWIDLdXWjJvd8taUuLk+hRdUd
aBwj7JPxKfJCmXzVlpkmhComzANU0oZ6kTKnc0WTltcbgijAhSffPle3qs2fbsVf/EZ0LE1X6UWY
fd/aemX9lZROBmNSGJDEaNmxG1A+rBMPbv+Umi/xEH2Epss6SB636qKTWwmT4RXI92Rrztk3SCTY
WizGvmU6pVBSV61PiLu0iRiTidvbX5PY3W2ikrKC/G2s7kcOZ+KoXlB5itVW0G46zxZHNx5/LKN/
Xyuev/xKQeo+BfWY7gBdMiCo76Z+BsZeceR5l89nyjPmMJOLdPkVKzyldDhxWF/lXu5sAgeAhDKH
M1N6G+C+bqvFl2Ed8iHKAC491dUEGUFvZPSXsgjrpCrtZ08c58B6nBpiBBxj2nSxC0wjm0ASyzCd
vgYgFxvgxjJhGptzLEra3TZWCnRHvr76XIEbT8fOvCNes2P2Zj2cHyjzhNT/qa7izfieWDO4Rdio
JIkntL/Uu/TyvKFSobQ24qup66lK7zHyAx6KOYPiQoiYkdPFn52uGCHJIgnNegK+UGpAFIhJxGFf
+KygaZz/X/VPtOql5Z98+WPwoP9JYZr5uN9AdUnRtNXCWid6iT/eG/CkRpxLK34y9c+o3TrUB2vt
sLyQMTHq26j71MUsx9bLVXXveYeWf/bvrqoHX36Yy3N/eamuGCbmHjfqkFP7mvow6mpeZpzhL9fV
1vnGJU7nlR6K7Px/hVqPTZXQefUQ9basNTkHqc1JHWrnTXV8q0/DzO/vAzBVb3T5yCEB24Rb29ea
T1FbnvcTeWxEWgB2RB0mlE3QTIWz/V42BY02lLeHso0i8qzlw8+bgfzVYogyPXMKhT+4oAouSITL
bfOSQ601TKI2JeTj7zFJfSd10Q0Gp3y16av5qdo8f/pqAbib3Exll+0GtiHzLzt38nMmxxndP9f+
5qkPYmMqQwR0Zp74csxSP/vlt7/cJkp8CwXspZW6V92h3vJy9fJctXX5Gy93XF7vl+fGxUufai1j
2N/pUmCaGsRH8ro68vjF0+6krp8//FIZFFK0kbAzGVul/tPLvuUvH3iXiqPax2JTF0g+5H8Q9T1T
GbWb/n5TvcR5qEJf1x7I8Ntc4rfUWKKuqi2FHLhcVbf9Et31//E49RDAXyS1FUf1/urznbk0alPd
GKg4mPPOrG71zaJftpcn/PQotfnr9Z9e9fxa//mpP92vGdjKO/fZWDALqnFFnUbUlnrF3912eYi6
FzYHR6DavFyo/+NyVW2p5/3HV60M719eRj3wl7f63W2/vOov7xTKAX+Cfy0RLeqYxQJ7sIZ6oavF
sX65WJRxUkXNXW5UW5fbFsXlUNdrZbk8P1INt+rFLw/96R61GdgSUYWd87xHozfx/xrz1BH00/Xz
5q+3quvqYPj58PQFqheMFOliUNJjclx/J6LANXX7HueKy+Kp2zlF5e+7muKbP76kU2Gt9bbXXxhO
iCOZKvFAXbhciaWvX6q0Pdo1yNzFcOevBS1cQom1F9MI/PvBLOuNGQxPaVIhfW8mf6snaUQHkIqD
6zwWU2LyBQOKem1WXS9zXGxE2CXHHErmImLKjdRJ1tFMkq835PWevAWQSRi8znl0v37h83CykKhM
anCyXnISEfKRH02dXtWJ9XLhX862P51y1ebvHv7LberUrW47v8Pvnnd+B2AV126715HR52pKJy9+
ioFSN6pgponSOWUxdd6U88BRDlDnG397/+Xl1N2u080bQcd3pXVyUFNPz+lwJ3fqkUOK5Nac6gd1
x6wOwd9vIsiTYJfyuxE3pNaU0IxbyF3ZSFeY/JlwnYzRd1Fc91rFH12+jolNwnXxluaZTf+5OVCw
E1cjwdTI95yrwevs17aK7zHYX3uTf2sVw0fsJdW7p5EJ0uYOTGjnMZiI0CG+FSwv+ESAPtmBHn25
bhcUrnaMJGwplnbTG6SmkGzZbuq2bwFT5hnKTEClNXXGfaf1p+bdDSOA+SEzw1pDym+292Gmhwe0
muk2m5GYxgvavhF1+S7O2gMBOPracFLgC0t+4BT/lrqmdGkLZ6Npwavb91/DaIJwluWE2RLeN1Fn
o8o3UAWjEL6qPVmBD1Cc+gLYsgD6RKVgvh0ior/Bz+N/1vMSiTF++ICixYzqZA3aYAVieyFREACI
3QL9LOzyB+HNdzbwHJbK3d6ttM9cm2aJi4u3VcQnzwgpcCGQCApzdVWK+yFKPiI4VgcyRtcUB7Zt
GXzp3frBg+HnYfgH4c6vOsCJML9ZOAhve7iJsFr1nYPoUTSBu8X0/WP2qqOjwaIso2nasUjuSTor
7usS6j3rvu/Cj2BXlMLDE1KuF5P6NblZ9jEbompNoDIu+GpX25TXFjfZmUGRr0MPGKSvZVuWbVTO
2wjbZOEeMtwPGmK0XT7pzY4MVaafNBF8DxY2xOhqM4oVgdzaPg0pWxjEG1qYIVdaYT2NRAGenLm2
UegWm6ZuX/wlsDZChP4WA+lTMnXzOtXb+CFx+rcoSva0iLXnEuLDavGMZ60s6E2TXIFDEx4A+Nob
POTFrpeW0MoCax3hUCzAyWwLTJhrbPl7z5dQYpzT1QKTtppsDwp23l4Lg+BRVyu+9h5egXZeI2IC
uptqFMoN8ZLPxgerT1aVdmYQdj8cJlB/fF24HkFBmakHVpEbwzd3zLy1b2O4zzT3urbGnSWqdC1H
/8iSox71pg0YMIX0mrPiuulDoL9Gf+xG9PfWke6ittWq+KtNks2OxPMCxMIhv7O7ELepS6/CN5qv
i9X+yH2n3WaG+2wHtHna4oeojOjbbOnfkmoqnmD5J1eFU3YbtzTACsQGpCZq5fRb1lB7Tnjyvacx
M67FyEolsKtdOYbXU1O0hxHRxVTSYetNGZ/b/xmKuLhPx/SHZ4xAG7xqmzRwxouOjjqaO9Mdn8xe
/7a4hXnDSJFSQcBdymnoazrNPcwXhv+mrlEmOnjO/EastSZmcZgcHUkcS/voY+ncCrFxRkZplmyb
wH4rd2Y5tuvUbaHT0UpI5rdwFPNqkXrN0XzXPPBBpYZv1h/AaTzO1XfCg6KHRM+hXlfFtAPzSbEJ
0uhgNXTsPWgahjt+RdHGTkKNeI4lY18T30mhJ85Ty9M710GM4CKyEqVRYUcTz3No5xujNUuEwbIH
P4MzaBkxTJ19NkF3PcheYlbl9bqq/B+k53zm07ivgnm5BmvyIOr0RDkWuLEgz5C1ppF98WPOhgO5
wg27n9YAPwh5D0n+NKl7Fo6zt630wfQyfJ3xLac/FxPtygUVGfI/buf6qdQb83tYrCrUBmMRBRvb
izA84ylqM35IzchOYzIQF8nbbcL51XSGL0R6absMnPtkMvgzwbzPEQqOiIq3lraU2A/yCA1z566M
mqO2x8/Eh3ZeB6fUr+rgywJqyAG/DKz61Wa+s0KlOK6CxTx5DWx8OwkezCDelk2Q7Ly+I+p0qU5N
JovkJG6emhKibB8f7Kaabu1JI/TZbjlDzJyX8hDgDQ0A9EKUPeCzf9ql7R7qAZVwFK+XoPL2gwUp
OTZs6rRkJncN7OYcReaxtlkRuvgZaGhylIclbJPMRJVKwCMJbeN4E1S4WjyazLuKpk3sV80hJjpv
lfSoNhn5OQJ7sMIZhd1dUyaMLgLpXT1hFPb8r5h1Ya43tIJCPfzUwu47rAWQldbDMFriiPsw54Ay
d5OdpusIRFnhRCH4XfPF0ZFoIxJLT71mXVnzR91W2m1m4g8G1n4zalq/tvNkONKUW5XoxdYIf/cZ
WC0KBQUslyFYExRGvEXTnrxQ4Lig3v+F8RGgS07ygM6OWpD+0lsMVqahVVsLhDLV+E2Xl/Fe5xfb
pETY7600ek+M8jbxCDdICaDiJctlRS0fSf1wv3TJyW8kyiVwv7Fi3rc1xVo/xo5K9Q5aGEZWMGiw
sMMb0zUrrLvebaBrChscyUgtulXu9ODEDgGWmc3XKpcDYDf/hJ2eXvDE4XjStZcMMPoqpExPOraL
Xyf+orejt80+AlDUW23ps92UsIyOwx6N2+uguxVJfw91lsZXpuM+4B/e05hLo9DC/huAxzdn4gM4
xGvP37az7N5M/TvdbQ7QgBeC0U7EbWasndx4SeeoewgJCViZpblHWXfsM36hgsGl8acEWmXtwyfb
NtU11DP/kQiO8djYqzLOFxwf6J8FuM4xlwEg/nhI9PkqpaOcEaSZhM797MYDwzj59Zyhrszc79Zj
xnx8cNAImnG5hhM1bYMY2OiwxE+9OePtyF1pJMWeOBf+vDIIOtuagG0ksvglMO5BBN2m44C84t3y
l3Q9k1ix6UzgTZgqtrqLbxSikkMvCh4TiYFytyW7vI/7kyMFhlV6srW3eUzFHlc4R31Giu4Qt1+X
USeMxlqep1m7xyPMz0Ci6oqdxJQokj0mNAAMnvN1Rqkx5dUJx7axzSYNPOeUZwDaR9zg0cEQBfwl
Ag7X0LuB21rHQNQkWHpRf/TdeeOA/d3rcQSnW7uPlO1VjpPhxjKq5TGxdlSGswhQwxLqt0ILpttg
rHcwTp2tCSJy1cwfVNqC1eBEPyrYd5Mlgi39Wn6J2NhFx1IQxU2EzN2SQ4mynlBJeMDwEUVOHSfU
zG1AhZP2UVfLFWclOsE9dCQznmF1t28D6guo09VXzxmOfi+MFdzije9Hn/mcfkVpglmAusR1U3SP
uFf9XeQMzgGKzLcoT58d5JVbBDH4egSwrjabmCYZzlMkvuBFL2hHEyfYZJW7NSporM6N0N5J+av3
cU85eNZOGjji61H2qoAZ7dqSeUvYMRVjNC2LNHqMh/YkykUcRRDStY86fLAMyjXx0pvZEHR9x2EN
CSrN8nsiiiHaj/2rN3ufTU3ST5W7mEuJUBqi+WZABpA20N9Jw0Rm7JAGvyBfSPvqGGv3PhDz9Qyo
mwOqOWKaAjKW9IhKJ/dotr5zzeKCNQPcCSeAjhnqB2KB7J32VowYDDrSg09mTDM9946cDe2nmNFB
eEdG9Jd8Ie6eMtVJb+7TSYesm4/fcYl8BkUAxgIJUJwgH8rtG5DdyWapiGLXBjih4P3dngiO0vHn
4xgEt3DVSTGuj0L2CmP6nXBp8fsldbPRI80lkxiMOIwgRiAGP6sd7/sJkhfzIGZV2X5psbjyQ7Lf
+xhb8VDutQkyk9XphynJ7Yd82SB6oREaIWCMvhZzc9s6YXOLAR0pSdRod1lo7OAa7oiLrG47FtCG
pxe3aTzt7E4uTcYaq5r3nucmDUIr7daVSyq5HnsvkSuNteI4BdVjAoapNOy9PUg6tjXBPgzaZJO5
43VWLNuQtuQmccldrY0fYgmzTeVI9ycpf7vKsXKoTsmeZcNbDVKMcOuFhAoXumw6kl08cvo0FqBV
RbOfepQEcAQmPv+VufQvgF2B4SX3vW7JGboLD7DIP4pcXBMXnawdX+brzKgsesMZTkBaAXGGx6xn
LwRwteBXyp+m3vvueM74VkKkq5uMTFor+xEnmrshQAK1DerkyWL/yuzbJiU9NmvElxZlDw1SY9uF
LpypwtxEhYWNrWvHnT6hSwrq8GAUyWvVkZtLyKyzySGsTAtiJ/ItX4oEW3ELZCPAFrvVEU2yVlu+
uFFTb/UpA3zIf+k6CXtO2UJynpdtAJV35zIfaGbgkh7CtHVJf4jYz0Gz0AuPI5BfAj2qeYDZTjCV
NgA0MzNjHwp/PrhLQlY2uPXG7QFS2Ux0zGkaSSPSvY2ALrIdwgeT881OEyN9GDKruhTNl+EgLxcR
YhWDuGQz3JUOMuwY0/ZqqoFbhi2Q4j4SKWaA8irj7H8FQfMwpuhEw64CDNlRfM68a+S2WP7JnvyS
s1xKQlr5Jaq0tdM02TpAwrYMNSIYvcsPVowxuqEtNjUA090E91geoh5jHnzXJRt3ylh8MJJlKdBC
QfxclAPNIrAEor602S3RAhzcZpU8eO0+JxIhy/P5MIM/y114e5EPlpq49W0SxHyUTtzh9g923mRh
RgQMK6pmeEjykrEB8VYksK/rDeo0HXrDhtU5Bxx74I74FpjT5E/ipLNIl5yzVz2xGOY5aY2Rq+19
EdEd8XDIN+XjNLavXvwY2d1r0pUF3J+0XKeejP1wj/wbDaiaVZCsNT/kz7O9hRyJCYFVDxC4E9bK
Ip0GIK//GlVttKXv/QBsRcZujcVeyEAFA29a32BWMxbybg0zR04XLFxtTHMzQnYR0WfGbwnRZ/b3
VZz+GY/uN/r3e/kRj4nbvztUuVaBm700E8HpOOgPThfu/RyEGVzQhqSPNzNod4Pwr2Nfxvr0m7Tu
nNNnDVT0KghCvoHwHk2WICsLv9nODnNmR6FF3AN/aUXqHOuKVQg4/7YvCW7FbENiWL+gwWugn5o9
hIX+LTdC87bk17vrluZWn2LZESgFVZACq1efFTu/sZ4ST/ZgXUFMSydrEPNdX5O90hqWvonrqQLR
aIRb0ScZ6Rjd2RPyv9rif9AWw7vCRfafkV6bP7OP8aPBgvmnQoRJp9f5OX/TvJw/dNu3LMPF1YRL
3MUk/pe0WDh/CE+4juf6yJ0Us+vv/E3/D8/iBuFb+COIdOBJbdl30f/9P5b3h22zDNJ5PdNDXmz9
T5TFtvhFWGxLDyh5nrZuYGbn4/1i9sEdHiXG4teHIS3JOoQduBgQKTw4WiPQ86s4p0gR2hwnFMj8
uMJJ625JhoJtMABGzWvBuNfWCccjC5qE2eWc2M6qBI+8gcBQn5wEYdoOZWS3rdouPA1FxAmgHFZV
OnCclmZ3avNmTeP7um9LDY3fu+cS2wsngmwV1+3RloaE92gdVsUam6XvevtWuLejM+fHuDLXUD+c
E8XyIsIi7SxeyCSr/BNRy4IP0mEpy1dcpwNBYkX7ZkvXcsXXMki56LN3W4OoCoxnP011t5lnl+pP
JF6pwoTbNApuPavRtnTf0m0jK6FBQ31tCQiBL5x9kDvOU8nxpocNXOTe6dYIAyD1zCEUP2IORFzf
NIYT4LnwV14+Hb1eXw5CJ+YY+fC9GYbvLmubJwjXMsjrOkBIdAXZGzf3/NxTriAaCthox2kSPBVE
JDsBPzvVIFqYwn1ddE4gJHVT/3OexhHzkFzCPgWh+BpXO7AAVuNWdG0ZPxvb+HPBZblORHVLkpsh
5wn0vInhNvOZs08bv/clSiiNIPIUhWKZwyCaY2ZFLnMt0BK7PM/1lcupwdU/05Gqo1U5hBIk3VMV
VpiQWPrwP5vda24y5Vkm5uHOEp4i110PXvgDan+04rzDAI1CthlMIuwpGft+GjHORswkh3K1u4tS
k2nHOKIOST9n9LuZuFoG3SJ1rAQPjbIzt93nICgALbTMedtmPjkVI6af1D+M0oHGCu51k7osPJ0k
v494I/AQ5NeI7qYDZE9NzHwotHA1W+I6GPobao+47Sm4DTFT9xi28LqRMsxRKuTTYljNYXtMPWYL
Xn7N9OXa0b81VX5PCBJUHBx65Hik24Q58Cqdw3ffDY4y5L7SoMqmx8yyHtI5fa+dgby3snzqU6zf
sFJfU4oD02rJOxJqLLACQapLgLd2AE0lJY4IcIO7sK/vJivYBgJmbRrwzVn+rOgumOsWxW6Vw9XL
ae1IHFVFdSHsSTk7WCGVhHwy101fsv7u6KEhviWOZpgO5Qgbj0rUoa8af+1r43QcdMJI8hIE72QV
e6vIKCHXWFkqfT4SpvDs4s4DckcNJtLzz8R79LvoxLIfeq1v3AW2RlAuRJy+Ee7N7D31TTveuU1+
neswyJeKJd1MagWzX7mWoUYfvVoVa9IRlJy5CfK8OKJXxEG5eMitu/oOv9AhmZ9IxKE+Ohkdnk/v
uY9uBItBUoyIs5maeN9lyLd1HyVomyfXBKqILQwI5je5XvD5a59VC8lBKUNN2gzxsfrWkLt779xa
WQT43tJuBYPOrpJjm0aQAuR4rBGB8WUeJxSQ+vCYx0LbUMRbDYIZQT+biKWvIMrjVGuaTeAyL7W1
sSWduH6o52y6JlWTwBvCUogLncNtZEk0RFzZ+7yk1AdNjBSo7NGrkcbnMcLsFJNxkEI9EH237OxI
v/OHxd8F/mqs+3IdxNFTGdVMJ6OCSTV5QkmXM6cJCKhcwoJkIeO7iK805qpX4xNLkMNA+I9OPgcB
N6FP8aGmeOjP4+0wP5hWcoJTiJDVilyWlsHGC/TvSTzEm9x0XhezeKJoE6+wfAnaIYELya0Qp2Qa
jCOuaexWebgLK5Rc2VT2p8pc8t3IB7DqDvl/bzYnc0xIn9WWH0M6sSKad9Y8vSaG4zE2kFw1ON7e
CruOMJ34QUwIgeH1DJsy8DhviMY9maYTHqs+3IgcahsDv2lM/Uk3JhKkMlTnMOS7w1LGJzumHpQG
ib9mb0mvnSxbG+EcHTM4xmU6OnvkxBODDuPo7MdS0l0060KC8nOr/TRFiww9WLQTgi0NC3HrkJRh
3muUbVkAxNUa2BRJS1mdnyLwkBBUeDvNFcmhGJfbLjEKxK4lwPlZZ6aF7Imfggkn9cio9tNrUVhf
fHgXe5yI/mke6upg+e4NIYM4VoqZeOnGdoEL0lVSn6KRH0Vt1ctnJBJxpa7kHfY3drTzpyxw15zS
XiKocWossNmHmW7bX5t1TK4ifCC/XACaWM+lTltM66P/Yu9MlhtHsm37K9fuHGUOuKMzu+8N2JMi
JYakUCg0gSk69H2Pr38LiMiSMirrpd15TSh2AkEShLufs/deh1FHFF8p48MgkakkaE4DaCOWXcvT
ci0zUPIrbayRDZsEQE/dj9REpJmPtGiM6LlLuJcJMjXNdlpXhiK/eVRXP1PxdnSnyxKKjJ88O+p0
KduWLKBemy7lIOR/JqA/Z4x/MwE1mOox+/v3M1AC50BD1siRw/eT0F//92sW6jj/wOPGPI9jjiWC
a+Fi+zULdfV/WERULeGwfzjbJJNWQb4rk1Ne3aUN8Db/FP8gfNYm9sgAKE+Aw/+O/27ov7vNXXJI
SH9lvivJlcVv/pt1lTmSGReQmbBohAdIsi9zWoabNu5aZZAfHcYIF2jEHCjqHKIwIzwP8K/ZBIJU
ZYNZKZw0RMxX2gPNjetOd66HacTSildOVJB39fb7QBQ1mvsJuVIaUxX1+x9dbmTneizuEjvK57T/
iaQdCoEyQmM97keb9VmgdbcyehYI4mPDyH/OaUQFXKQPFFIx+aPCZYui2b9RfZrcmNfWp3Ihivol
LX0qUfjndiNwE4xlUMO++gEEB5SYD1Y2dGvoTPFG+oTUesTI98KbDild5qEtYhIhqmCVO5BdLT13
76KYTtCkZdkuCjCHMJTexpoZXwezplI/dfU+HFj1wxUeSUP1v2qV7p6w4cnHppHhoSm9z4GMwls0
GcEtFTSwnroIN/bgjefIhm9RdR0YqDA9qlSqcJvVhbGlRqJta4AJ9NGpF8ZDTdYIYr05YDLYmpJW
ExToVTgmzcWI5/Cmpl5jcr6MdUIjLKZb7IX9NQmmB8eyKedHzE0d8QV/7bFDJfy9IlZlqr3PveIk
S7bbsNZ0ryXcqNRJSNmUIbO6Pq/tFQlztEEoqGVzfcLQx0e9yMa9C3S9C3DGscC3ETd03iai7OX0
PVlV1LJ3TKso1A1AZaZyBPSpJWdXLwlrYcNyljuEefUqycFfnj02wS0Ja+7NEN4DqIYMosiHLDSM
hGwwSksTmoEbA2YIkfbPYG1ZaO6BEtLJc41q70jeJGu5E6EiwY3NomXXNyEpRCYD73whgv7XRR2E
8buby6PL85an/NXN5QFPgTobTHVebmmsEIlIHfI1kU6sH357jWV7xfLIchXRIjVZ37r/bTdUBFOE
1J9PiMSRO/95R5dtIkek2N6Ukiot7+Df7t7yv8ujKpYYM2garJb/eHtguelHPlP95eq7/fv5THJy
TSL9KZkgHH33xHdXlycuLzPVM93VLIh6SPN14OTivFzUOlh5mLTN2upHcSbDH0FIh/mwG2F8QG2N
d9IfHjPyjeIufndBdhbjt5FwH3Y3FCaoHdz5PrLp9J30CAzpPy//s9zbOtPIugyXe+erk9mTsICP
kbKOAYiRjKUaA+Q50MpLOOQZVTgOJV2k2tlreu28XJMBTjmWk9WqmTMZE3sg/LifjlVk9NtZZpGx
jF0J/WClkzy7VB7O2nzhgo4/KzSfhiw2dZt8mqsI++VxowEFY9cd8AUyGTINlga1B3/XFb06+76l
zsu1BjYvQqLxntg6t5Z8wYRtnicjMs9+hmgCbxh5Rf+8zw7arWxx/QzzM8bK+0rEEmEosTyEfW/d
FGlm3QR9QfE6AI6i5s99GgKZb6LCqc7UBTMXkkhUeWj/zWk9kZtyXp61XAgLHcNyTTrIRIo+fjYs
CWk1ovwCUG0vU1pJnjvi4bJnXLdr3tQY+GvgvwcCRDFI0lD0VPY1ZjG2kiX5IZnQi0tqx09Z0ViE
Bffpri5Z6pEuamwFjdiVnMCmI9IazmMEMo3Uk8c0G4dzPl8MkVGvCh3+uDk/w6iufTfhr+ZMP1dG
boNr2DOP07yGnlOXm8chzI8BaKxzNF90QyRPNc5rgZh9m0ht49SS1Y89A81DFtgwRJlDZi8WrY0z
BDPRK+xUNfycPtOmszbqE6iRClhUlMZHYsBOwcRdy/0T0YMroZxot9ykKSx+PvClVCfpOvl5TI69
5gS70Ae9IUu+AthybbOKC+MuU6I70soEZuiQPYUXgSZ1lZw9lz3xJ3gDtGkys3nAyUSadarO4zDp
czYpJDhUHrQEY9i3BSACqfnmvgDNvhxYldQGWisJHgDHSy6lYsU+1V29qtUIFmi+qTRwuaOCbNsJ
kiEat4LWjX55pVX12kICSUPJ/5D46ZXiTIPD3PE2eUyFP/brZi2jIjm2rJrWtDHJ88t9/c42030u
ZfIp1DJWvlBbDCvQD8as7x7Mmca2KMEXjeCi8SRdjjZA1Xe7iVAvPGsze2PReL6pP3/e+XZ7+cef
svyfwtBZe/r28HKfwdezI5Drbnlp4nowwIV4GH77h3eb/nk1S5OPtWeAfXnbk+X1lu3/lKxWvVes
fQv52LudePd8RD/62vBBvPhCB0yilbA5lgtntuq93YxnBMZv9y2Ptp0K9kqBDcFvCk5qXXnC2mVw
TCThjBqrW+QzET8460sJvxr8WrkREK2tmWw9VN2lnWHX8Yy9jqZnAri2A5/rMRkAY5szIlvNsOxZ
HqEMfXYIxVDgBvCPFC/oI81EoImiVZ0k4zEt9E8E9WEGpYMCmVtNOlqVmc1n2sV9Z5FMlI33GCOh
eMxgb5/cYgoe+gz8jmf0d0H5Ee4GBECf6pXlp4THO0C7GqIHjyDlzmboNYdZJWd7xDUS3huBGZ+o
aBwTyONCddaGJtawylEGWTOeHIPncz8Dy7UAdHlqb9MqFRfbILGvbOpHnZADWOdBB/Sccbk5WDMI
vZ+R6PHk3EbU6eMZlh6k2kta0IVtQ9Nd+4NzKCl4bWqKp5t8xq07M3i9hcAuOBGCB7Wo9uczv5XU
/sppUeLV7jHnkr4gMHcTZG48493FDHr3IL6TR+yvDfLfN0ZpeWu6EgYTSXmk743PRIhhq5eg2/IZ
JO/Us1LTHcoNMIJPCSbYtZeYwzqW9geN76EKKSl4M5weZCSFFXPJggz4EGDYF7DsafLvWz+oV7H8
Bs0k2KXiwdKHCJVdcRnBL+4NevSWX3sby1MddVmsQFik4EWl1RGrbrIJNc1da138WBj2QMOQJkoz
WS8odCgdioqkUQ5P5mLWdSTP+pzF1Uv2ZLdQiCaafz3tQthy7TNMO1Qbg/2ltwXhnrRk44YaUTEn
Trv1tHL6rN8YvcakYvD3tojRE9XFiyHm+L+L7fTXwi4osxF1ddRRiE19fOho6uEENxXUNbRT3veg
dZFb1rDBPUTYIWhfdyIQ2xzkBab7sBI3OvWdS8Ph2IQuCPXeZdGAW5e1B7YlsziRplV9DOpdgPqH
SMIftqp0INituBmpgvYZkU1euKlFfqhMhItj2pzdyDqLgupXRgvcrfgECedbNxnqZDckGFpW7o1E
t6KItYRsLF+GaRwpeeLSD+LqEvYcS85s66XasjIbDlCnEHeV1j2k7cnuQp2Mdovp8zSDuD2Xb0rN
52T3IwpTWlTUy4EGefTDZLIPEyI2JE8UJtC8IEqREHLS2cT+cKZ7TVi65e4Dk7+us6Nd91EnQERF
SAUFCI6uAuTa9sYhaK3wZOcaNib74o9ZuQF2UxkNiSJ6fmeT8Lsyu0OdmRR9HZInQDm3h1b2Bz3e
tpJKo0gUjFRx6CKP1Eaz+WgRnTegHFkNSexvUlyq+6S9LSU1Fq3htGICWV1lTuBvLCvRKPMD9RSa
+3GoyRiL8eJ3ReJu/aqM98UqJvVy5U7UjJiF7c1MIhFNWQPWPiCuCIkhyYpQ/QJCOgSetIJi0aA6
hCJzfqDrP3ttIo59PTz3ZV5unb65DULbORMl9Nlpsjsa0AK6OTEQeg8hGu+P9oo4gRSQkP44qdib
dGS/o6LG51WmKCLcHiMc6kDTj5/Q72lbIyAu0yhQTSGeVbsWSSCZnjRgkyrcIW4vNvRMjG3m1Zd5
ipP4PQLEJNln5BXDMastktLR+ft+gvZ/nDZtoV0mcxN6nPZRzO4IsdU2Te/fe+D2bvK22xYJwjs0
Gs66GykJWTCGVpnvXGm603y34/UAGICkcUtz3IPJOUSLjJCJlEu5nzLnCjUSZa3KPTrih+HZ3iG0
U7IFfMqiKi557210pyOnYBHOR2vo+6xGfzySG0JYRsypp6cFFBbffPMcNV8cSRCFQqC/ycLhhRXr
sLI7IhmyiXOVEyCRY2rnHabCDdcKxPw6kt2lsqM1GSY14RgWW62FvOhIA3QXu3njTpBiSR4OJvtz
1qF+gNUA3Xk+49Hwz09NGT3rWdVsEy8hAqc7Tj5ai8xXwVZTTcqJnaa+68itWTk2SlT1zW9PoIK9
h5oPfeVf8Qt6Nx6UW9oJ6kdACYNCcdgeJJBgmucnzlR9sHI/I3Q9VknAMp1IbEOrCPXFJNuKgFNz
+bmCUbdCqvKjoFZL+JzJCKhooxFty+/R6EHGBTDQkxC2XcPKIk2vskMZGYr0q4d3AIEuEewVOGKK
hxEAFJLJQX/YkfnBd7UjVsqNSvpqT3DLhto+6pSxIry9VkAxMwHNxj5LJ71DEHOf9fHFF/eA1i5i
MyT0QbTAX/lVc5MlnE6QDvtG8tSbfA2Uf3GqhBsg5E9UwElIsHpSbrP7gpVnaXohs80CRXdYA591
dhGgozUBdxG59taLSlsYeh0dAR1soRt8NSLke63qG1Tz4Q1itQxDjIskL4foI9d9a11ruv4oNsH0
RY6Nu1IvdtfCyXHmltZD5ogPcTansARBv4mz+luS+Qd0NzDYB/OrNQXiXmnfnbQD0uy790MJA2Fi
NWQN5l6W+oG2/nMVMbFwxmtPLN6RPMfXrOXw0uKSGnPgM0We1jnqNaNQOz52ekhGlSKNCr/3pfps
NTPlIeY0HhWzAC3i6Z53k+TUtTCs8SVq9sF1SDpkYMw2VsdptzBzKA/OAF4StHgeBZ/t0HyVGco6
OVDYMmT2SF5ZFfkfi3T6FkxFvI3V2O5ay3kGIaMf8gAhpTHd5Tnfa+DrGAJysQ7N4aXJUqwuzhgd
yI1rguE+LBFa+9lXC20SdlynLNgq+E6RvTQoHzZmA1nY60gviKrbDlvDsQ66aQNNzYYrN063nYe4
l4Sql4waTSbi+7HPXjSziA4hUJ2xI96pGSuTSpz/0YnScb1MuYzYgd9cMUDrEavTZF77ToiaCDNy
Tnbp7wl13WW9eZFuJ2aZ7ZzP1O2wLiM49ENEhx7nD1Gtyd8Jt1U9fSIBsVh1uEDoAAKZaAr3bnSA
kJOSeNPZ8SGUsbVWvYvqkhi8/dB57qauvKubDHdj/8OUTbUbUi1bY1ZROzqw0TZNg09t6xNyVKkH
kpSexqCSaFFZwkc0E5NcEkV+MqXojy9xPHlk1UE7DStlMgdFk9VnNwB/09WoymfywxKi8O3vWpN/
9w1OmyTauKsiCMn7qXNaBamR7xLvNie79g7bA0ps11tbRNRcw8AJj8o5qsJxIOKStuc50QTjqG/O
1YeonlCFhBFMIUBb13ZStw2BMiu7dMZNTgjSTVkEHw9S5C+oG/0pkVChoit+In0rUndYp0SMZa5t
7nHCq1Xa0hNknPSYX3sHw1b+XS/lJi46mm+V9RAiBzTADRIhRA6T0Yw0Nsm/XLuRwJrBQRvrXwIm
Ta03xMTGVuYuKm0ywViU7mYuynRpEc2U/PpPaMqpO/DWR8A1fWt/ij0MIrGRdpt2IuYqlmcdRnDq
mOYpn6phm6V9eHR0CR3Z/wjlahbfOOCL3STAgZV+1szxocHHzkhbiq3pVp8phltHFHfkt6vY+NpS
mdmYxhQeG2k8gfC4qabR3eiVRK0l7hJd6atRzxh12xuX9HTP0vxL4xdzzPeI7qxiYm3maguJ+mw4
5gFaIVLzyd0QWAqXPsdAYWK6W3UlJrzgXrj4EZzIYLgamkfhny09606qBtNYD9M2peu1Tg3NXNtA
QOjLku2uBjQKmktGjWo/zQG1etPPXwUrHM+0bmmEIwctojsrFTZVYDwXqJlN5d6YaXPRcYpTH28v
fE5qZXt3RqCMnQWffRxqczPk9VPh9veELz6hr2XGS6z3JtPi+0SfVaQFQt6ElDeyU4OXBNQKaWtJ
t4mjcp9bLjI0uQd2dh9GnnMotOAinNK+mcArb8g6QR1XO/sxNnZCks7a2gZ+Gp11jFWZx1Lvotu2
zW4TIl6389miKEZWc9KTh5oqf7DrO+PZ9cto7fVpsC2kcTtkYvjZxFK572zJqfxWWJp9wyIIzxfF
/2IOO5pMzDzFsRrYnB0UN1pM6yD1CiSmposdQgZIDxswmYgq4CqvMkrr32Ty0JbxSEned/aNE9+H
2F62Y2U75MAkalP439Oi7c+ljzUGdkGLS2cjbOgFDohzlCGku/V6lvEtZik4pfAwpAyKFvFvVBMp
YTUHhzr5llWPBeck3KgUoUxpuQ0pk/nBq/H8W5w6PHI1111A2Iui/2+rSxw53Y4j2Tx6AyiTqLsS
MuysvVEDEOpqjzYK7Y0lkO9g/8xRoEHAYnYEvDRKD0Czb5yc4KROeSSI6cZ5SiwbZDYa/7EmkMbr
DZNpPiVS35lsNHzTEavSD090aMQze8OZHO1P1oIlILNnpSb3RC+wWimLc3DHWLh123hYly4wvDZv
HqO6NqB9suhJIzK80q460mugTSHgofq2JldNC3AietQtFKRu2dwPduhv/Q5BZ91a1OL0tEDbjepu
pmp4DO8tZOi2znZ2ODIJzub8eA4oXRYH28iwI7jmuLVDBZi+LxgCiwgpNElonTsZ9CRDjPUJ+Gid
zDOSPG+K3v8cAhFviFtoAhXtgtZ8aZKc80fSscSA/hba9uvoF+gPk5Z5sN0f2mq8dak3r/06UmsS
IxixEnfNJ8bSRlogHvoDXtjHysu0DemhCV4BYexMTv2FSD/7/sBUJXOeMC+0fMYZ1RpXAzLcsngW
mXFCxl3iPQw+FDCNmL/RPBKiXE/lCyrkk14/VQkdWYVC6jKF2shX9IwZgtVspX2pKFLoYpDnWgcK
zYrELvydgzLrXktM+u6BeWoy9IGyHD3KEOq7O/lP+NpT0EsDgmGsZStD9q95Uae7QERPU3nrR41/
qYIsv4ZJXO7QhDVIFp8ysl8YTyjk2BpEdVVinhCMHwMAxDiNnE05CW/f9emj9L12OzRMS/FZfaol
NeBpQPEdT99YCk6mIbYZTaNiTD4AEIuocUeM81fZM4VuBDWIgX5661ofVBn9iAd116XdY6X19tZG
G7nWmwJPaALj2vW7rXwF25XutdLSqKuyIJ2kVa0RdjwmrMyOunIBUMBlpT0dOsalgkSxp/9XMJNn
rRo+UTRKdzQnkS+jglVQHJr5R0o9coOmHtxUok5944c3uKriL8T5zIcaMGm9J6IS2KuLczVZo7cP
122g9oM2HZDutatGs8ediyR669JS3Qu732HPfeot3+QIrVmVBdOPqUfm0kCd9EpYh+VXz+/2Mugf
nK6HYzN8M6d22Aejdqqc8tkb/Hab5YW7DqRL/cpzf6R03XdFab5Mkogshs2M+Q0GSLosdxwWzZbg
fzCaMivg8voBFl5GRwfTiKAxC337S1Ljj3CKR9kJWLIeKtwWeXJVxx+EUI892ZQrvca0A0LtU2nE
NCEVru5U39rCZw08fdEVQT6o0m6Cisy/yWSp6CM6IF8u2ybKis5jQIARYo513+d3BYcIv2us70nv
o/Un3aSSZFwF0KnXDLYzVZGqLTUWTEGZ6x7SFpCDSD2wueNRVjZTa7GJfIWkzH6skhbet4HiMB5e
M4dMf31EmIRxwo6a+kJ5En9ynRy09KGrv0Rl0JOGJF/SGW830HtF1Ax+VNTiaA3fmGNGD7ZFt9Fs
u5vJyY9tV1EFLFwW5f0WHeE2Nk0WbSE4O58q2KpJIJjRFf2Oo2xlI0S8Ja6EX1pdU3nJroZL4zlA
YEEaZM+uccYunM65dWWuH0xgJftEyG+x32Y7vUq+EYgXHgIyBTe2adFkbDFYKKaXK5uT52rQMDsk
nNDIkNSoS/r4F6c83cWTfxHE2h/zivmh3jv7gqgsfkCrBYrmJmF41IJs54QqPMRJyKFRjh+JNwRc
YujJbqycYxMC9FGIk91U0YPKcT0EKK3xbkw4bjI9PCvtUkcdXZUKL2tUQ++geEhyRL4nODY4yY7q
Sy0/5V5vYlgw6T9Y1W3I9NVMaI+3GrY/rb9qoW4f+MVQNWjiD24bMWb21QyoIPKyxt5YRiS2K+k2
OCzcK6HWn9HV4pEJ8l3X5e5ZWpDjMFol9bw8imZhmoCLqHd7ZF+vrKwukzgak+bc9aV7O4zYg9xB
ewHGUV06KgXkDKUSzlR90azAX8MhL7ejaXW7PBA67OvbLvsWjuj4zR7jDOMm1E2icVuD4UR9DTET
ELf0IJNr345wBj2N+azno23VbHurZcpbl+aIM4Iqg6bdQ37uayTqlU4UrYlVjSIQdXNxBXEf7DPN
zTigeib1ibyE6Bptu9qbTkMA/JhUm6Kb7HUZJuLQBtQGBkRulDu7FvezLPQPmYP0MUrGOVOzO4bJ
cDGcMtsUaH43Jm41IUhu1Dqm6EO4lWH2Acf0K70pY2UfjXwcdmlF3K0eh1Sh+9k2i64xcP17zs0/
7MCjiEJoAsJGAxU7C6VtpcNcsZNrmILF1gGdNn52zlr/VHtkTunkvB4M2V3p/Nd0cQh8jSKdWYNH
ttdIvOuxK0ng8jP3IobuEyGtzXZqYj7guHXIAx6ILWuCJ2YicmNwUAPRWAdlEh6nmpLqqL14wIu8
WnXP9mjtNdH1uN5UslZWowHQy8f10AGg9CrM7ZjXplOv+ZQROr/dM4pT/qyHV8C4LzQkDo0IOo6P
Gr2DQrdkGWdT9vrKH/OPsGh/JQcukYXmElmxhAi+RRhW/0wXXO5b/sV5izlcbr89++05IV1scilR
/i0bzIwunNbpFCU7zTEe3m3m56v+5SaxzgDGGGuiD5ZdW7bOaEgT+u2Ffv6nHWU3Td5HzNJ61pSe
h8bb8Znwzm/xbf9+bidr9DNZ1+7u3WarCuB6KcL971tebv984vJOasd8DXqv2y6bDig9EZ31z1d5
e6nlg1tuBgvYPiPZabn59okKU8/2odRvwkr76OG8pNtIrTIkoCIxKm0TCCvfIK6pKN5hLsbpyMql
Y8QcDIOVZMyga+jkQ3Ysipkzf7gFsy02zmC4x0hGe0sofeM3VMJG/FQJZ7gIP7/S/a8s+f1VMJuH
GWL7LZZZTvNpsupd2vdE/2peG22GsWY2n2Uf3bY8jBI9ixndJ92XLsHeY6LlRTkZ3xLET8tkJA5n
1GwwKv5ZhyzRldHXuYVRjaT4RW1xITf3Na6zZNWW+PMMtXfRkhBDurLNHQrEW5liVk0muEUy8vtN
3TUR+nK0oal3FZITamSjEABYwVHfk1Q8FfaaHyzo+DvL5xSZkYw95eZNGbknjIMpCf+qQS2/b+nF
r7IkuOA06XAApTS6U+OGLMwvU8XHm9PikgVyWqxdVAzrj01mzC5M2jU2By0Jt8ORge2gFc6eQpq+
CixMntTyxl6b0zrI5jCGM9KctaRmu+ocnDxmWO2Jp+m3QSB3Zj1+RpbDygHUn1P7CLyinRpqbxv2
xBEIVTylifUt7yXUzXL81ttpwwJRceLGrY2ZijFQbxvi1abnwDceicIhU5Az2abrCqyXn1pBFXTA
DGTpW8MQ4brSQogWcesBsYnQ4lc00KNwKtAdOftSFGwvvvGw9m6qkcqAQgS9bhvOpl3CcgNfqY4x
WEEa0NrnEtj0ChziY+8xr7CKCEc6YnzStSmk2bSjqi/jxm+TLyOD2lZD4rFrMm2lh/gD7crANW8+
lJQ4y6GCG4z0FxVndstpbOsOiBdMeKzrKDXZ+dI9iQmKYU1kCBK4fDvU1tOMyhiczAK6SYhjM+54
lDYT/NGV2+ZYiNyneiKIN25e0yG8TiNdSxW0n8XQWluT9HW0PLa9WzRPVmHXP4Wa/5Z+acyCvfcs
CtpFEAslGfWSqRK6vj8L+gJPjUnYUpwaR5ouaae5JzumsxDqyTURqDtC5T2aRSm3WorxmjxsrGg+
VeG0zdHZymNdGXt6KDqWMb+90VPN/aCGcTUEdnoXcyDkdv3AqcD/mx3XZ6vL7ztuCQ4H6ZjSou7/
5x2fwqyySDtmxOmd+IgdEbkG5TzQFXTO2qihNBg59PSTgAS3IDxhJ87/bh/+4sOj/mFJfZZCOszy
/rwPYQkeawjS8IhYY7wrEuMY61FwZOaHYwN8ySFPemfnsTrQSqYMBLlbd1OQFZ/fSUivP9/0e7Ll
vwB5+BKRiipXAaty8C79BuSJCQ9WVWz7x5YcDOyZlTq2eEBqwUmwrxEGTz5h+AnJY45fXpxYH7D7
++uuUMfCq7VL5zblmQn9qsqc/uIjmGG8AswcADzdKp/TNIpQ/eLZ/o2nTGKc+/pSaLWxLmz64dBC
y02WeER2hPqr5XTEteTlPnZz+7xchPO1Jpme//9v+y+OXeJmpNLBTzkCXsv89byDtbSicYKGoKCj
pRvpGiYrnkms7Fvdt7HuGutATdW5K3vWlt10MI3imA4Z/f2EWOhyOGep3x1S0UNkNNPu6KkAPb0f
uKuq8Lp9MgXGoTX6h9bL5W7Z8//48/5GHu3ibnz3HW9em9dfTrzb1/T7//lvlAv0+b82/5X/+C+Q
w236JfwTB+Tn///h1bP+wQyHlqbiF2ggLAZT9YdXz/4HDBDAQULKn3a9f2JAcOTB33Zxz/HLJUbV
4jf7ZtZDEioNHrRM2zB46P/+z5/OpPVvt9//KOeX//MJSgiTyFIdiBAnKDm/8/dHJzXoWA/GQRw0
1yAgB17UDxNAMEJTgaVBT7HDYJiKHIrF+neTgKe6e6BzSGb6N4OAilowvjLJ8efOX3/ti4MI75ry
WcdN24TXdx/zX5xBKGz/xd5Ka0aW8PHA3fvtFJKDRaE1gXJYG8RJD8DT1mlxFTbpKYQDjW5xrruY
1kO6MsnlSsW9zayxmG5HpzuUWvMF6QhFS+NALsTWB5ihEu8S5s4OtPlxVGrV9/i6c4pEWMHcO1t+
rwtAJMS3BB41htsSxwhiQBCzxXXeHClRJD1xH8+Iq36nyvzr/BzmxKumiFhzEO1vugeaQRATNDbN
sO1jsZJnh4nUfNf8lHmTZaHv5z1win43b6pH2VE77VYUXxVb/2OnSkX9kn2ad3DZ4bLf5cLcWjYx
OOx4yOb8EuVlj/WeRjfuRySOZJuEmLu4XnK97r211yheOkZ/EG9DR9zNzwlSa1uZ+zLgX3lYsdry
YYiV81N97iP1ZWT24jR3Kh6ORpuuCYRZl4ja5/9WoXugoPJi1SWh7WwjzLNNGRQnj1F1znsuqUyj
gi/Zqz51L/PmDAK6uvqgJA03bpLg8aHk2XlD03J+2b6hs09liXP7Wqo7s75RSCb4j5gVH/FMm2W/
ePFSt0nK+PlW59erNbr3Lpam2WaO7IOHFOLy+S8sB/GlpkNulEhR5jfAdlTRIlYN9/PHM7/3+cWX
+2kalVm8m6/PH6E3X+exmi4iOpwofhTs2iizJ0UPwaiovBoJDUvDF/sUf2GL/pJ568riepdfI+OR
letGhBwOzSmkRYjrbjvfnJ88szvy2qElihiGykdJ2oGiPNJGKSXn7Ga+36NK3s2i9Okl5DXm7dYx
TDjEcDGbmzdBP2DtIhTMqFLPe2UZWJZ+/asDZKWMaH310Takc+NxfX6snDe7LdTsbet2sUI1EurN
g0i6Hb0j2hJ8TDy1T3aW+1mX2jZG/cMsete51AGjLn9NI0Q/VMgUup+UxJymOGNFXQsZbF47IlCq
Nr4n3unR9SFwJ7J4iet0DipbASq8eild/cIiGACdT+bgnaptZIH2paz09YQqoYlimi7GpR3CdpM5
Lc0zYtOg7K4Mx3mMs2cDwB+OO6/EWUUzdhT9V7AyFKOziKIWPxhND66JLrcoLzjOEB73zQeIEoRx
1Nt2jgmM5R0nMX/9nzF0MaX/zRjKgGZg8Pn3FqNPSKKpmr+3F/36n18D58LPomvqKFOwLVvCn/s1
cOq6Dj8L3ivDwLwiYJT4A5+FyUhHgcWAy6obMxGTrV/jphIMqTOkTzgSaA4j8f9m3PzNYYScyhQ6
JUNzBuThxZ8HqneTOn0y6rhyy/5Wls9Bs7ZN1C8acf4rU12hO737ZP5i3FuWN+9WEf/yar/N4Etf
UnbreTXvMv5gAW895cMGuZL3wSSMJFuZn/L4hnixff7I2lg9F9vwu7+nlb9LWwCOa2cdnPsn/Txs
7KNY0epAFjRpW9BV+d9w5HVrhpe9n1EwtXdY64A8A25m8uX9y4yi1hMzUfrFroW/KsqpJq6QC5eV
Nworza5PzF9tmlmGQxPw0a6n4ailM2WGokV1amZgyXIt8nG9+kNFfghg0Q1jH2iqFpvLctEhvEWe
L14YUQbAS/1wkvo0y9qw7y73ZYyCpFuMxYZyhbuJw5qqRlki0nZoBy5VpuWCyCrWyNnURVulc8aW
s847XBJ8f1I05ttd/QdZoxDdNXMYeBfqiWVScCMXcI4908rT20Xr59VpxGMNFCG/JXKjpCPHBQwl
fQ/d5fB2V6WHuBwmm6gcPiRkAjP1RszAm9YukBS3+Le2DZQjQmPAipg2gsesxFE9eTlWyy6my7tc
LneImbwyzdySAADQuncqby87qtGqKKnHK/IWouDXNTijGJLmi7o6541uHKmjsI8yoLhcBzb3zxfl
fAFkhuROgTBuYbV4AoqLnSmiGN5u53Qw8Vd7n8qkxCMmjH2n02xMcb9DyhEXETbebrmrmTRwPQ4E
va3nhJ8dUdYnv4l/OB3Vc2u+tdy1XLzd1NHMmX00q9GpDS1vd6HQ0FocpvXyzpdvhWLMGU9uSJ4S
73d5l8s1r6MKg3GHO6FhE0AwRQ9v79CINSTMy2276asE61X7DUlkjQwa8bszFBykb292uaaDqjzw
c9iOWlufNCHr03ItLHP0aGo6OiC/dqhenpbHktDzj/+PvfNajhvZsugX4Qa8eS2Ut/Sk9IKgRAne
e3z9rEz2bfYo7kzMB8yDEACqWCoDk3nO3mu3GOAGHSe5rbQIPQXdPyoy/mtP72iz9uXL56ZBh+04
fyYhWSIIQOYfyaNDx2S5H03ccWK/3MUv7vqdxzEfeviLV7U+lSAaM1y2WtQpiJMHQA+h4hw7r7bQ
l4j0iqiO85XRT+NxHB1WQxHKHC9FuJq8eDrGWkPrBvc2yYBQJsT/JQ9bJOV/Hc7D0t/nVgDD4et4
rRKBi5Vvqi0Z87ZBc5HvppRv6e+FJeI5vMrmbYp9QUsrOEY1jOecgyZwuVTkBK3jS2ZTLtA4/nPz
j6dkJvnoTTsTflvye6lEIBzDnBhTmjCNs7O9cqd5eBfko4tY+2OT4rG+8rwWIUUyWOtWFMYNI9CR
S4oXJIDDQbbav329vFwTvPF9nw2fz2IUyFk3zYnfmHxfI7koR/yL9eea3EciNpfvArumnw4RCcLi
iYvWh5AmPIEPFg//45md+ksBRXpIRJcgFVVwuUZkS9W8ydU5BH61katyUcvyeT1uWtlE+HpA/nX9
tfPr1eRzFJcYuaxwk7X85tO/v37bJFR9pegPfVSP6GxUFdzlyHUqtMQlSmPQtx8XxojyvTtAJj4/
r/z49HDweJIX9vmoaS9c76JZXPU+H490dxM3tPrmqdiQ0nwOZgeDBC/y+Vz5LLlNl+ivV5ab8gG5
7/Pl/vE3hdLnu3nMTtCbnJ2hKmAkxUn2n17ma58+CgGP3nQfTguMga6hH4nD1B2tcaNlzrvcSsQu
VRyveFHttdw3ahzDcu1r8ee+fBKKHPwkO3LnTrmi4BOSzymW6PcsPvx//Fv5Z1+PlPLvvrbl2p//
lXiHX/vC3oxUj69BJD418GhLrmabQdxwjYi2+1RRdy7UN1MkRv1pL8Jq7NAQJ2MKfCSHKLlTBLeR
R7GINCpV5FKNIqFKLlxLfTCAzmyx8FfHr4XqAAL62pRrBWFYwoa+QTrC9ymg7oXIzJI5C4UM0upE
ppYRCg6pOPjlQrqhvjb/sU/c9Zq0Rushcz0SJ0ATInK9ipGEr36umQaTt5aMpH+hcz/QxsOI3XTf
+TqGg6Kp50RkhsXY81YFd1qVNDH6go8mc14yxuT/JPNrHHkG1SKNbBK5ZGDPQd3Q5hQpxXR/a2df
kES40TsSzQJhmBpkzJlcjcD6EnbIosF0SquDZDQXN8A0zsG+Gn7K78YyRIxaKRLVWv36FToh8yZS
4tcSDyAEbHFrkxPN1ouMth7S30xoG25qnMJOuPdS8ty8Aqh6GZIm9xwlnLytGGFNYnjiOT0ZAEMV
PMQlhCa5TxwOBgmg+2ZKUCO0yuIdRv08atxCWsL2wHCk95S6XzrGuvMcpsd4PJUN+XRDm9s7i8i6
WmTXaSLKTi4Wgu0oDuN+6ea9KTLvKsLvIkLwSA0aYDjjER6rB9r4zP3BU6wtBZZbUDj3CVxgXxcp
QV+5Ef8p3EEV6XxpVsDaFdkgcvF5BMjV2IYT56ZwMeOo4yZL7p8jEgBVkQXYEPYyinRAR+QEdkt7
GERyILptevdjynhZZ9xq987Nxnezq1QL0K+Wa79bUhWxBXEJlAtN3P8sgbOSm4UxaLsFrlRRmh+k
E90VmUHeoQg9lGvYSRFTRKQhRiJDMZcxi6lIS/zHtifSFGEAid2pF7Wfj1EAOw0WosSvXfIZn6+R
y9jG1u68VUsqqt+Ke0stFvjwDCJhxGpvJlQ84gH4pdkzIlJHj76kfGqV8jnkk+TaJO5ccu3rAfm8
zz+BTvORYWvdyH0OiJwdhf2tXRV4FcRCXQqTr0+scrCTskt0p9Cmd0e5D0sCD1dUwGfNOshd8sEI
E8BRrpUKLP2h5u1lPTm7Dk4XrIvuoeituwlg8JYjhVu6DqulCcYdQqhUiCjEvq75Fboh3q2Kkbnc
BfFXwQdHr7ITz/h64GtzvCFxQB6sZZsBXSiSfLCx3OAg8u80d7iSFpxsO+OkYUJ0N+Nr8Qtgy2Vc
oz9R9B2qyafsyrTjQaEshtlwPeQPMwVEiKiYD3IIxKfaZni+npuHdjyD8hazJEqs4XEeXnr9HUnK
Kkp3mbuBZhqleJ1uWrLL8aQppzK5Ocmu0zlndo52cvHBKgHn97kgi3bCDnQGUYnePA9OnXJwPSw6
97jsRo/ks0OaY67D2T9tgYANW/tYnF1ID9yx/e7nEq7rTf4bFmzT7foICfL3Bm8Xn/+xcw4WWAV1
vs0Nrr1X+rZGsgrX0TNS5PoHXCAkc4MOTQlt+cqkXLSa8HTpKBK2OMpMA2/c1s5p+2wQ1KPOqM2b
i5LjuUnuWvVHdlG31epsHat3d5VcpxXUS/KQ/eWI5N1Pvs/ndp38hvzz3pYUqXAK3llciYrV9N3b
Tb570D/QrWzGQ/oG7PelXrvrae9BHb4Z+2HfrYpVfOdshIrvjkknpbWDu84vWC5+xEwsuytmua7C
17DK4m2gHNpxZZ+NYV2RU8sImyxZyorrHxCOb8XB2i5PxB+bm/ReuYa/5o/opfpdnuszwiioopv8
rUBExTSb9vYa3dYTcLj1LwhDpwMAaqx9q3i37ID53nPOoTW/I0177+yoT83mBjpcWa4SZ408ytgV
+cau3zrcDdED5ElCYpoGxtY+2FIWB8YJu0SkUfj245Kt6cGrH2Z5H0X+/C0st4qKWm29zGtKx16D
f2VPjR4MyeTgAaNgf+xIJG39RdtUYB3V5ntzOjv3Hh+rONAEfrSno4sIdxMfNNKFg1dj2QP9X+YN
V0jy+5znfrsEZ5C49/q6uJAx8x20SvuhnyES44ZKvT08EKTM8yOyetvbdtO+8zYjhEwK4vYDEqHi
3ahO6rL9hmQ0AZ6W7qvyCvj1Z6WQ77bZRNxJxT/SqucfzgeSh2H0ER6kSBnUU8BQePSNG1T39AUO
x8l6GpSVctK2FZ166yPiPtgSNsmRdA4eQnXtfBvIVgv87LvXrdEL86B5Ms398H1+omugm3v1zNjr
Pvuu/VI7n8qE+sMjkeE4vKsclfVZg9S9G3bkIFfIQ/Eg+4ntR+DsXCqlTBlX+mux64Z1WK2cF/vH
cJ/fuW/1YboAuBNSmeLM6a8QQhqsx8fBXuXBqv8I/eaXx+mjbWi94xqetC354Ka54x3y8hm8hsnX
LsbRuC/QIk0bL98L59Uv9TK+Kz+zO3ND3/4YP+lv4Uf6VMfEb1As8O0V9Nxr+lq/lieMSXjFttGm
h2m3sq/lHvT68pYdzOvL/GA9KnvjLvmF5NnBDQcCda3+JqXHPk5bqBPki8KFfu52w72+N0/qIY1X
zYsOL/ed2XF6aNeotzfKmwruZhusuxWhzE8IjbkWaj6zggRGfLaGvdJFcFoPHPTK/fA9PwjausdH
pGuwUs/hmmvqq6kd01X4WFLctv1yQ0T6sNKZ/QLZXelbd1/ce9/w475MG3y6+/R7vrPIxPBj94Yv
FaK653PRXIfHovVHDKd+sCrPnG7JliLdPkQD8cpxeIaOrK0ofR3pbHHm68luuSYwj6ettZvufwb7
8MzMc1/sF05UQivcu26P85IrT7MVWg2ugPh0vZW+rh/5Tg/daVql6RrDOU7FOdzHfIYB+PI64bS+
895q0qUp64ekX2wDGwIttsVVfXX2yC9cjsNdQHlnBxfSr3fJt/FSNpiX1glyF14R5dQrRm24iFXu
0zNah4f6HGzzo/1CoLS7QwCyR21NpKXvYL7ZQgXjnuITUeAgJd0WAZX7za/5lp69d/MufQ4vpBr8
QChuXSeI29g9/31fdIuago+8RRpcNvKBdEuKR0fVRD0YGcFVcxnYdGKGE5TM100xN+rH0cBMb/eb
WHff7MRlbL03ieFYGVXVrw0qYMdB/IlcI3vzr7URD1SxlztHT43VTZINZFG2yDjEczI5u/mf/9pI
yYWoW51JSQdMuOyxPnQlhm7nN7HpDhOqyOuPOHD+WiSN2h8VIxuOck0+0GLUVkoVK2/tktI5ElgT
Lss2SlP90FK5ckeFzsOCbvVzdcKVu2pRmGD/MVtz0xLI4491ANDFHaZjVDkQKtCfJVx3qUEkcjtw
eAg7FtDSFHp04zGcVoucUqhLqUiudZHMPv57G0Qys49IPdmDCeObeGYiHMCsqWLhiNAoufa1T/OG
cZc3/R3minWscfDbMz8w0xNmunWh4YxLNGUXhLfQVtUjWkvGIHahHZKoaf8S4VG9OHapda1nRduO
orrwtQglleLvfTqE+G00qDdZZZvErE2uNdhVuCCI6qTcadqI2gj4ijYyzdjW6Xaai7mX5eBOlATl
Gjab9gi1XQW44pHDoj2iXUa641GaqiY8K3PFbSLAyHBqVLCUdArf1f5lqkVqdTxuFWvydl8FJNXF
QzOntjgZwemv8Bwugn2a+JjuuKqLVNhIZ+TZQyicrN743FRHbGV02++9IXhywlY9RqS1MGZbtKcK
hTyh6xwI9AGmo6cR0G6gbg0X8Ys3pvWazxVaU7hgIouVeh1i0wGluQtgXCQsygjxr8XXPvBY80EP
zjJKXBtEYJ7Zl/MaE9+T2rZXh1kPuQb2fhCFOFmiE10Q30KP5seikmy2skwki8dfxWRdH75blsOF
VSHNUyGN6FjM3Ym5LzBru/4xY1LhHOk76CCIq4fW1Zi5sVBzFHzq2G/aBombLKvK31IuvjZBO8V8
SCaGKmNy+fNqYmoPMEtjYlR7ll/NI55k8qY4BEXR+XMhashW1bAzDFFTehFDkroLfGUReBFZYcXB
BllEbrvqlG/+vxn3f2nGIe2w/1fi9I15UFn8sxf315/8uxen2f8ybdtTDZvTQDfMf/TidPNfFkg/
21GRdKmaUJf9uxln/0u3eQxSta47luHxHv7djNNEMw5ytOHapmOKJtIfopX/TcSCjI438N+aTpZp
8BYsUfU2LFfV/2g6pW2/pGPvxXdF8F22DGTLyc7Aj7Qj2Pos3AZl/xIZdXBcPCheKNGeXeauoRq1
Pi4GEaHFJfZrIU/UgErkZNN7yibjTvaC5IJ84FNXl2BpHIt63ue50VXOlhbJJQt7/SgXJeD01YJl
bd2VzcYbmhoNmFZuugg8a5LZ9s6eFogAdMO29N1HYNZ5CpRiOAWG+TPJlOCuhljEZNN7oSJLh8jy
AbA4d7a3bsJxvuvrOr7H4HxAs3DVJtc9621+QS6MQXowfgBk+OR+hgTE058ci20tEzUXi+BBqY+W
a1IubevTS4W0fV2X9s0YSLa1MuuawvE9wacp/KFtP4Ip+KlGBoPDzJ03JdnFCE7s8Wi6k7YaB8BE
TdBvC220TpVYeAMXHwPcVh42p5qUjXVj4v0P+TRKcpTVf8S85VHiEOSmXMPw+DSlXcpPxgW0CG1l
31GPG+owPKULZI2ln0HTD9paXjvlZ/Bs297P1J87qUeXH07lfwMCBRd4gJq3CcvsaTSSM9iL7DTP
er+eS5exJZrEo9tH1rpX9VsMnk0jrT4VjQ8id3WihnUCCHFSMiJVmXBrAzYahgcYqaigxZ19CNEb
7wpaDFQJOsZFVm/rq2mEsxosQFOdtMYKH7pbPQ8dDFvAb0npox3Gj/ClVP/alGvyA5Rxyui66X8b
ZrFTK4qD1AzBJojSbdPJigqLaTIb8sGtX6pTzowmRxppdtLsZA9Vts7k2tdiUqgk6dgndibBD390
LP/YjA0qUM0SmJBamW1FSsX8V95sPlcx4N2NWZohxdW/SZj7Iipicu1rU7aCFqcx9y5QC/lLy1aQ
XPtayINBbi4zak3NagHJidNSnozOZz6quMfKnfLoGBPrzchjhB1iFCO/uq/F1z4jcpi8JJ8DGzmm
yWQCt2z1aqK/K4c82YIHGgkWcywxlJHjma9BjTzP87gRk8sUGablRPFGF73EhoI3P764Df5jO0u3
9tzdm207LhtXJsmbPXbsJnunRtUfu6E0gRXhN6JHRbnD1ZajJRZyUy50KFKESCLDIkQzIS9c04Jd
BTqeFMvOwINAxcDT3QVKjeiMuU3DKskaxQ4j+Ik62atbTghcdKbAca8ckVQ8za7ALNN9T1fyTZmb
Lo4zkh852eQOTXzlcmH8vSY3vbbU4AWpO80RjUnxB2RZ6Ls8iS/cINYQO7QDFp7yZOfom0l4CzeK
AUA4IvrrqCrKfEQzEW8ZV7/FeeMdY3gZR3N55ptNcb+ZjNFhAg0gIxm8gznmqh1Zb5Lx3zjmk5vg
qZRvsRa/dpQjb5psPWcsx7kkHxhiqJpvjurVh3msbe2qjcnTTB4mZ7RKZWK5b706J5XerDZoz67J
Mv3oGowPhoJZWB3OccjkVNzpMLIFH7GnZZA+K21b5x1Rt80jkMGY6WT/opok6rijiOT03sGLWcC+
8ntv23tNRhYAjEgs3tui5hl13DFgLIHijBgF2jm7VMS27txp+jaNC+3+9Ftolt7BAPCHY81dyEYj
wUcXh8I03YwmLUh0Ur8FsxbAM8p1f+p7YYSDqpy46VEXVmqo2y3tAMa4cATMDZ6DcI2z4pZGxTmr
lpxLxIDlDlXf4nA0hZDvqQ6rerWcZDIWqq/D3OkXrZ4e3Qj2G5wV5iu5gzsk6elv99zfLHfa19Z4
WhLKs5VbJqtmitoTeuaXCWuvPydKs3aj4iM1iIqc3P6nosKxJLubiECXFK6pbZm8DfeBqzA38Ibn
eBGApGS+YbzrDuEMQy8W1t8qI5HWBntFhJVxclorPxSpS0HCWIWonv0iR65oBemOWVmySnSzO85z
eVIaz1iVRT341tTWuxY0vm+0Qbex4Imvw/FWQi+DHgeNxDBBDDWI71wQYf5gUfbojV4Bz+WSadiX
Bv1bw9gaRm/4bp7+gp6o7jDBPPXZfMsae3zKTAP7saFsu9IgUgl43hb00Wq2mYt5mg5UMgmITK14
URrAd92CXIcffjrpRapgJIz44/AjAu56dTOFQklQ9TvyDJ6nqoNK4STaVivJmU8wX4+LciyMBV6+
3YV3c1adjM5Vt0sT+gppkdfeplURjm7r9/lA3dZKp8cxAXZmmT3WkZz+Brq5i1tZ1TrXWoHBUvHp
2lW4WgiFWcUGOXt6NOo+/ovXEclQfyo9FQJwoR9KCECqGuMqxXWLV4jqqqNc+kH3tZny28D9fN9N
nEAkcXxr86Faq8voQMCqtYNSCKgjshA9tZULb+bDMecE/YOmbHDntubyoRXGnZMH90XlXNKM7xTy
ABXF9hsqm1UweZexzI+mw3mb6jUNkiQkrClyATI61Bs4VSM8HOsoihxwY/25zTXreXECPHxlsNKt
UDnYRUXSX3LoLeXYN9TZbFPpKdOQY5skNUnBFBfpkL6An/iZ6Qm3E5U5Ciow5brAUsjLZIdFkHNS
yxc/GtVsY1H8U/u5v4MIQPAT/S1GBiPxm7Qz0ixI9gtGeb8j+kx7HVtVX1eK+W2yudE4KK3t6bmL
s2U9KebvtHGs+6J5auboXJFctCEiOz00KUF5jEuxmJcU6wnS3LdYn4BzwHuo3H1DP/ZOT71H3ugd
maWQPpSxviTgoHFNHGjF/Upm422pQt23a/VsqIG7gdLZAMOA5RWZ115jbDkIOExHVO0K+KByyQOA
Lm4Wn1Sj/l2V3CKaQWWimFE/p44gSf8MackabBrnx2QFt0QBpjOpAGnhjJFqQhDAlGrnrp+uBs42
vy/Se50ASjC2qY/f7MmkMtRGt6yLMXfbzKEd2qehVU6HMR2w/GstuYppTDmdljvIxFBQaGptU1cN
I7CpfR3TpV9Xt7hMZ4xmUgg9Q7Nts52R9srFtYx3y/ouAgJPDaiHlRURpKJy1uO9EtjB9G50GMqo
ZgiRiJF30f4Y+jTbOovyvhSA9PoCB1jMSHwx43UWiWwG7zVyRW01bpk/mMG6iqip4yE/KRPQSaT8
zgbt0Ac+ue7AF0EkbHKrLMrPldLcITdb4fiHw29dMjv2UT9wO1JikBm0qlcEBkMIyULvOIioB6MC
TMkd+zRrQLTjoL9yLw39qr+jFNH7WhATIFFAoSjmxR9tjYqkGpd7B/7EnKnDJiVpIhCKrmgUWidL
jE/ktlwLUx6Rm6MokM8KQzKhIpML2aL/2uSWWGzHtniZTFpiQ14kGxaEmY1Jsf5DI/DHZtlPFriV
Y6Ez3kNMhnpvmR8No1FXQ4Khvhnb+OT0jruu6rimSsFQohrCjFlSiqvA7qk60q6eiuzZKNV5q3jt
vKlTRl61VjXbPot+hhpSq1gsMND9tUimiRGwyzBoj22aJCGKbY5JkVBvYx2KFrWfwqD1mIkFeXYp
tbb43IgaRTEP72mozPS+iQAasX/K3Ujz/NDRhQVHVG/r+Uizfj7ieZ2RCFrdGsyDOLzo5buu/jFn
S7txpSiOsox1GNRjL/WMfy86IbkgutwR07qLLaY/clEJBVReFWQF2R5K+ZoqqyG6yZ1pzbgVxLaX
YZxCbXBzhRALgCYqIblqiN4zoUj1UW5qogkebE0mEccx7TAH421DwJfDIQMeTDFo3ImC1XVu6aXE
pvZoGeVLkKXDnrsI6cWTSql4qC8LPJknMwz8xIDLhyLoEJeackuc+KOPjHRXj6Vzmls0FG6lFkjn
k+nqikUQdb+AwmTbzHLmozLit9AIqaN51HvjOhsoSUaB+j0m+ETX7J9xOFcb/E94J2PHImSHQySK
sWfNY24D8Zv3MFCwoUb2e1+a1rkegmMWxeG18CqmprmBc1wB8W3bY7vF6/c+MeVyxrZ8OHNrqB4F
eTtXmletE9EzLtFqXRVbIAdF89IqrOchsNOjDbREM4ffMy6xS6d1OtCLSkQ2MV9UkURsTGvglHa0
5hb1YXMbbeA1k1pirU+sE0eey3WVS6ZNHZazskQYFNtWSKBLhI/em+8nEAGo3a78EN6+zKzkjggl
o23Sq1kfkmIxKF1X9tookmY1cotHl4/RPW8dXA/eDJS+iudbskTjVoPDOqQafINymu7zHgSfPtUX
KCnM/zlgUC4oJE0SCgrpZtog1spPSgggdRLRVIXZXL05bgmQm9ptFcOZiKY4ubR25G7VsfllkUMa
eiFwcr+rl+7StXQAJ1I62tgtTwahn6tEEWCplrduQYc1PS7BocexzPjer1p1OVEbPrT4dJ9mh6a0
len6wS7bj1onmSDR03KvjMFWGSJ6WHUUr+d44CzXwN95zpvjmuTCTgCiF3AD5IzeJ1MUbV14HI0X
flcKTAPdXA/Xwqz8wimUi0XdeOf15kfcLdmuNIntmplj3RtwX+LZIlWMUcuO4cN10IrsVFgD4znX
L1RE0DPZ3whvaWZoKVeqhJPL7w2tvpHcajv4meLubM29eU105aTCit5jyfnZ4eoisATfQeQmyZVM
n9Av+my6T+uw2A/cpEcWzJpnaGU6YjH6u0NBnsHS4PxtsrfZTZieEIuyAvearKMez1Q/BpAX20Rk
lcGRcZPW4eCqhh1oUG8Ffye+xYzgCy4zu3aZaUWlAZ+0QXyUMmHVKTrs+zp5LW0mskvanQmEUdLg
3gSrWFOl2fOyxQbcFKzarODIRBZZlCnxT0gFtXRKb3rcokELgrMbTAaCBfPoaO19qk5oFQj7IoOS
NaYo2HWUBGqn3RS7jBk1cqlEZKCFtC1nb8+s7wK8kd5H9jAkCcjhQE1OAxrAtVJis+BmpB3Ledia
ZdxfIGYA9bRh2STzBpY22e3An1a67RE5UduPKWnwDxo43Nc6tXZeV/7M3EzdpWKOo4TJrfduUzci
L9aG52gK1Ae1+EZMZnJXAhDG5KNeAfYFG66uADabH5q64Me2m25beKpDVn2+AFfN6eoNPWMyhI63
Fl74za2iFJLYj1EVVNPOaA5R54RP1RIe8Um7h7rhJbKk/Bi1cza4NsYwhO2InaFbhE15VU1rlyBs
WUVN3Z2QUr47eFDOIEoW3yNncp1oFr9qFgCattp+b5XKR1/B9+lNaE9qYb+kTTnsLTN57MGaX7XI
Ah9jak/yQtsu7UNoUdcAmD5eNci5R3dOd5MTLMCZGl8t8/loqhkHQh8t687V7sx4DC+9pW+NsiXH
zFCv3I2+tURjHwt3usesqOGH4wjsCCjtK/ziVgekhsw00L9OqqxmXPFbx/GeudBIqvGBKfDPCjHS
ZQ49UqgRzm2DrHN2h8Ur6k3iVO66HPWjTvbzNoOPzGgFfqbONZIj5i0lpJMhZkcija7d4hTPFsEk
Bv1bxyYvjn6UYoM48aIRdIne3KZl7B9ENXXaZ33i/OxsIt1be8M51e5jm57XWMbiGC53YfHDHFU4
J/WwD8tIO07aD4YYI+axudyjJwMmFhWHxXZj4jPbelukNQz4eNoVdbn3MudXwrD92WR039fMIiFo
2hfNoteXw2ko5ndEzhZwRU4le5gn32zpvwPNCJ7TS+5ZhyS2sysJiNY9w2uahU2K52oU/Q4VB4ar
e7/bJQlXhU0wXOMSaO/g96RtG7i0zxlg91rxVOPvmpdZ8d1oJJ9m0vEP5ra5mWK4pq3OAHah37i2
xXCgHsmyHxv9Kodiakc0KMB9WvLA+LrMRaTalFDJLeO55jptdj0KlbJ3KDWE46omSnXNrewM7yQ8
WyPBUAjSjoQYrruOujUpruXaXqwLsYAaRR8FN8WS7yAS/JwawIbYNx6cjmBfm+xFOBICatgdo0yv
ARE0K8fJqgNci+CpV3uCvMZ3c1yi05jVXJ9mWtxqGue3YanWWuiZFy8XghhEGEOOPk7V0uVI7FWh
lhA62ms1kGM62igHLXeYH0PD2aVtMu4pReFU9Bw0Qm2A+QFT/TWzGHs75pJuaTR/1ETVNhqI477K
fzdqglrF9cZ3q0F8mFb5xqrRt8Q2majuFDwtsAYoa0JJSs0kunhEG4F6VM99vAQb1VEiTP28kzj2
mLXqiDr038Oikv7QIjJgxtjSuNd/e6i1cN8ah3EpNuoMCj5Mc5N7Bnwr2uCUkSEfYL2Lp1PfK6Sy
onHDFVU8N4DVb6Cpb7b53iVJ/2oSw7orF9KVO7f96aYZajqukldoB1SiZNJYi0wK7Ol93aizr1gF
ScmaGeysFMqJWTUUOVsNyi4llDr3zuEQvc6ZxxhR4GhHhQXs+vqU4+9tB1MBYpgt6oXJEffDiRSS
SKdnV/aZcibyGGaG1zb7XBv3FSYIcMscsAYsitQEoGlX08X0WmWXFtWbKsIioMYQYcO7nxSn9Hs7
J1Oestk+W4L3PKyq55kTMR5cLrKWNz0o9bhbKiV8TIIC4JHFMVbQ/9AS2CVL65YwjepV7IF4GvPR
XGdMbTe5CgSt40aziQLC54cWMw+qT4BJXjFAEhM5TcaoYG819Au0/OmhpXJLfODCjbRkMO8a2H3z
ZKC6bmlPRhxGEHpRVLg0a5g+1D102ofSLjxBCIXhPrSQx2NGqGldXt0QVUVjnZqURJIOQOAB4tu9
ptCnRmCgrB2vs9ZjqDAF6j1uAEyxfZhp/SHWTT8Ko+xCYWIHEUTBWqm3J2MsgIm2WE6GaEpoBTkA
Q+zyp24xKNIGt9uRpRJcbY+SRFZr4Z5R0dYYQ76RpY0xcWCPNvWhOlgl1EPyApo1Nchh7YyKQda2
UoBV5ysgXMU3NG2+KjV+VCNQTw6oKo3p2cCdCOTq1kxqd9/Z+TmIneZeU3XAoBWX29Gi1PVdMb3a
L9zySc0S+AWhoRwxbq2GWe8uZT5+G8DNcJUNKV1MJhXFHGwe8CayWsY2fSPOYNlZIomG0EZvV8/5
jy5PUenNnrMHyZtRjyzonBjFObYZXEDTb9bm1CSnciy3GllKlL7pWB5Sp1IPlkrTCZEk9+Tw5HYE
hti5CdEzLa+d2m0NPtmughpN8BIgcmqbEPD5psa3uIjHs5uCV7YDo96YbmcfM8djklYqD6gfHahY
LNwGj5gHQRtjq5nfrKpKt+ZIUJAbMoSsc7fZxaPjXPTYLi58bLePFchm9jcIb94hEFudk3ybOB5O
TOoHCvhcC3CfvxLSWVzrXi2viaE/VLjeTkncDf7MnHXjpNOm0ufxoRCLySPCsuhJ2WGmWkxJc6vN
l8rx+hPIWBgXSaOfFafLID2WFrWopD4tsZYcSi8dIWBod3qkTI8qFE+CEwBFx9Ni7ADS6quMH86P
2so5KD1qnlg1IVTQsByWJoZyyNjV49rlA5NLSD1bblMrGNDl9MMc6niv86Nei7D2MfPFFy/sUZdG
Gm6SpP85TpZ5n3AYetySH4cACGymXpWw1K7MeQ8LHNBzbae+OSwMzhGnlVZ7Q+iYbZvKIbKo7RE5
BfVpDOOZ+raZnuyCYaNF4Tabvf7iNutaMbgZMDVdZfB6itRqDlXORTjPlO7iIYRMqDjduR0HkTGg
0Q+Sc98U9QUOEL7jUV9nlfE0WvqpamqkVQmK2dANEOzWpAQ7pDDe0nm4LU44HDPKgW3qAZXzyvhA
2Ch1GqIwRhMHfoKOo9VmPNboLFZAzykyw9gGIQWXTisLWJR2OXD98DivB/s3uOtfKrqMnVe4P6LZ
wTUz5Neyy2rK7kSx1QE+datZro1BmuriGSR+UJxGMpwpu3maup2ZcatPmDZtx9wQBTeUYLFSgdh2
NJyTYf+SW825V2zjYDj0mxcQ+Ls5h9itwt49WVn3oLpAeoey471ODNMrt3+qQM8T61Q/hRr3kgzn
+yqO0TwjhD84hH20dXWwZ8s4MOfm4OiZvc1WD3ma2q621A33tVxh9ujed6QY7UeLqF5FUdA9t2Qw
FD0VpVprfxGaVZ6KWoChrHIP4m1jqNxk2r59LezyGzl5SBnn8b3vGdm6U7KRn6N3a7jpi/M6RgUH
cBxm+1HrnyOoChsQUQptt9sSvNiTSUgVMbZcAm0KxB6dW0xuzbHszKcqPRGhPb2ZFvedsTFz1ES9
kJz/JWH6o+8nVTByHxTSp6gmOI9qLsXeXNSSKtGNhaS66UHqH8vI9Bcion2aT8QCeH32X+yd13bb
yrZtvwinIRRQhVdmilSyku0XNDkIOQOF8PW3g953Ly/Zzb7n/T4sLpKSxQQWas45Rh+sBAne18Wp
CfQ+X2dy0SBcbgO3BUWWh0eah+bV5MMPczyo2NYQsX1fREdJhycM0KJeKTO8D3sfxXKUxJvL8Pji
YGUPRZJFE23MxR7bmflr7qietqxx8JvbpEGqEC52k2HplJmZL1dBCO+z9azhKrQR5NcObD7Sdoar
y0WUJTdBRzIo+Frrqp3IWREjB3fOFOsUkIq4Yktzz5cFbIBXA+AfbGqWOKpW1DLliXDTcM3QH9SB
r2hjeFZVkVqKgj5KJ+KL+5Em9FyShYHcRy7mGEJPULrNCKTpgz5ZiVGR1AbLwnc4/V2kQXEEeo8S
JFhdXsnl4mLAJFOVgffy6i4XhmMnO3TuT+/m0IHDLimlGnHHYLi6vPLLtXJxD/9z83JNVlOyaRwm
SZSH7IKbdLi6XFP/vXa5GS1vWGnbj3NX30Q1ytC8wirAwo6Hb0k6h1EUXPkF6lrSutyNXkxSlwuX
s9dxRmGPIE9fzSBg8EgsV8kMYbC2XFxuzjab0SQp/ZXIwZ+pdDq1ITTKDoGrXJ4b/B+Ovs1FhpFe
RAoAyUgWbhgaM61gw5s4DXWfivZtZX60JuAN0dI0vbhRAXrSL734VReHao9RdtcwWb7KiY67ulxL
l2vYUd1d2yW3l7sYJBIKJJ+75eWUcfKfi67SBM7oDG/rogu8KGVCT2HhBF6ZGxXqWeRnWtE0K7wQ
DF03IZT574V2ynNvW83+kiLruBoq3qUjzHDQ2vpOkh6WnHhr6WTGo7gTEKL+P/Ho/ykQ1rJoX/7E
JPgFeYTsvIm//Yty9J9/8x+FmDL/hxhK5ZmOiwTsJ8iRkv8D9wgRGPNOC26R/AfW4EBxgIsGx8g2
PdOF2vBffdgiKrPhQShletKjzeP+b/Rh9jt1mAA8gkBMWC4iNLLvQD/8i9YQDqM5q6qkwZJm3abO
m5hpc0nyWFXj80JH5JGOso9zIz2T1Y6BxaZfXIIWTao7UVGo2ozbjS5lNFY1w1q6TXFe4tLrLIQT
1BftsbP0deuyTW7MglN5pNXmp/f7NwyId1QFdG1CgY9yQKdBcLPtd+Sjugb+r2fO9qRBNuS0Y6Qx
ckh3QO1QlOPpnGsbtjVOiZJB8p8f+z3F7seD+xg3TSkEH8m7B6dG0ug/3G4P8nGndLmvM4e2DfNr
NAoQpVEXVx4alRSwegDI+AdE5V/Qqp8hVb99fD423/Ekx5h4j/+bEUhU0I66fa7aO0cMIJYHa1i3
BUUZSmccn8c6HuDq5AxfXIZ8f3n9746fy+t3ePWCw9tGX/ju9Y+acBV6tN3edTEyJI3+EDbMHZ0J
i6ApiEpznC7cSBV/bbTK1gOgu1Uu9jjVCtLBUcM3xl/ekt8/I3B6y5fLYrj87yO6G0GvOlXX7dH4
MnimO74tLFGf//LCF4zJT+ARXjiOVcuWMMg82wFu+u+HaUPltLomQJewxnIzoffYNqOXPFfBsE7R
IVyZYRHczO3Sz9LWoR+M4U42lN6ZrO1z5ZD/R1qfRykj1P7Pz+0dgeXy1CCNoPe0bA7JRZL6M4HF
rbWNUxWscVt/I37YgaUQfRUOW+4peIxJpVt7AQEZf37QX99217YJr3aFoiBi1fr3gwZRmgwERfV7
gtdd4t99mPwmvfc/P8rv3nUbvJmv0CkxPll+/hNcxlStnVi0vPctaX6bWfEymtJr2UNY9V+Oo9+9
iz8/1LsP2BNmWIduBs94igm/JIQj7JNvVZKC9pdg0yf4TXE0Xf/5BTqggH45rpRES4z+l8Tv9wvy
FKWeGga+0LY0e0SF2EH83Dx1JHjt5soWK+3fRsnUX1fV8NhJgXOSLi5LA0E2hkwhqNIzG0gnMwbP
hj8uA563jZiBdVf1esAEnZ5rd7y0WvQWtNdbw45zbwT2dTCNmiFA+NZa3nyYUsbqgJ7D1KVumQgY
w1wXdvdWb3wWtMUOf3nlyxv67htFB24RS4PitH85bFUbejaDgG6f2QhcrTG+pwnorKKQV0XO1n23
0LgGbWyl9h/bjPoiEczECi0340gwhlc8ZG1XI+73aR1KdFKqHDbOxMQojIFnMV1nikHydtvM9Tpz
aUvJ+QCWflXX5saabefs2iK5HtuvcU7KXKgG8xB8BFCbYIbqz4advPz5JVvWr+cu1wEL5CyLlct/
776qiZ956UyZuS9rmW/7fj4NdfJ9LKcSFt3TnJCoPvfKQHDmjjSxeDsM923y2xuzi3fVnNBuLL8V
Kf83zU+0VojFq6xPUYB9MXZIrYPStPMgmOPyALbjZPLR73HFml8S4mqf8rHTEJA5Txo1yHWb1azT
xEOJwCQCoMtPuY9PsDf4mUjy+1Gre7+snrr+bKXUbPBQCDqgpdOZ1rFw12I8JTNtEieSwKEHmqe9
vg+r4UnhYRoxW5Y5JOFSPABefFJu9sBs2D34ZMevaVlsO62CdVlcZWmB1RYaEtDcytmUNuIpKqhn
8AXKqlaqG6EUhU8krN/1Ut82HqVVrOlXT8PXqbKB8lfFBEO0JkOhX2USEaC6k0RL5HQPq/4RFGy3
ZgZ8Gw7xKW2pbsfqqY7pFEyCHXqpM0ZDi78PXvpqchuaP9r4YJWo/Ur/a9S4X0vZ3LnikZktkxKi
IJjTP2Lh+SgJI1sZ/njMMQSsAungNlT8kUb3GIKVZn5Kt6jMYdywXtFDbrrbLJr+clT9unAplwmo
zVLM9u4XqurYhm7vQoDb96LbVfm4Vzo11lY8PgYjI+4QoUOQYcn787H820d1OevSSIS96b/bSPoN
R4fPWHVvmM+tM9z3ZfbWN97NOBtPjUhfUt/7+OdH/M3eRy2oM2n5lo/v4b2zgbQ4DZS5Z+8lEB+Q
b8Laljw0Rtdum1dX6nnrmyezow1aufNfgJu/fnGRi9jL9tynG+1cXBc/nYjC3tXMYkteriw/Vs1i
O7eNI9MUY1d1jLS7gzS+kZ/yN+CZ5fyySvLAwlPscx3CP98zc3MT+n+HcmUvennj8w3bOnmu11k4
jce0iF9J4/QYITPdAr9y07J4QhLLXj39nLjAAf/yEfx61ufZKMtStistyZaIZ/vT25DGOJK8ym/3
48guyFyWjRAgFxFJzHkUVoQMuMhNKxmJIOO9Bee5AbWQbPNoeCw9u8BJYW7+/Jzs33007IcR3Fou
3XnxbidS16WYYy3bvQ11FqstrmlPWDsd6+cqnN50i+OjrZE/WgS1c97LXnKn/DDBQzm3mfUpHTG/
HlpEs5Ey6AP3pA1LsOMrPtdNZ4aPVmJfIxySN2xF9H5EhtkF+XUNpSYSwbjFFRj85W2+bGv+fWpU
LkO0pSLEK+S+39OGhFsYQeS0e+Z1/r7YQEq9sWSQb4HOc1K2YHjohLhqTesd+8yYHuYWyQQyS774
OdVaa3qv9szWxdP4IFNcGlVFxKLf+qRWOsw9smxnuoVJtmzgMEdXj6Zd0nkkMWczCtIzG//sj7Jj
Ds8LDsUxdDitjvC90IWtyjjK/7L7Ejig3u0GeMm+Bc9WOqDynOXnPx1ZzN0Zdaqh3eu0XXdRdIjo
A8nImA5zbZ11V69DNxLHaADv3xfgBcvoLUH/h/g02upeGAe258AtgxFPdI0jlvdmXs3MXtZDUn7M
x7pHGk0x20Xersu+GGp4aqJMXWWFBfdyWPY/gALyio6ejRxu5dqVs/Z0isAN6ADYbZRB8fQ6t7lL
dqJoaAS3ZGmY7cNQet/+fExfdn2/HAA/vRvvvmdDlw0iLCdU7L2F9TObmrU9o28sZT5sKnxOW9aF
aj0A6/PIeVv7NnBvKVFvJd3tn5+L+7uVng04J2lWIUu+X/rUpMVAP7vd+7nUDOXIRRF2+tIHdMBr
JD2xC0ytinvYXSGEDTOzbvOxTG+lXx194DkzT/wclCZvaQVCqiWsQfo57PLZmMlxYI+TFMgNRPrF
tfkj0OJeO6vXRz8UJJXVntrwZjBSsx6J6E42qJmzdaRL8n5UWmxzFb9lRTetA2nfdpkbELHhfczR
YTDQ7pBbz8G4T7GmTY55jGyWKEXG6oaYYH83+osz1nxxRPBK5O6T1yec2yt/K7v6pWfG4yDHOsc1
LNcm/KasJLv6y3v760GP1dgSgj0w4uyl8/TzQe/aCnY/s+O9EulrGHQQPWYmznDfnL8UUr9ZJIHv
E0pIocxfNZcP+aevV5ulXoHood1XYfGWVPU6l9WBpfNODRH23ipaFTlGelGIxz+/xN9seemF2cpf
spJxvrwvnPG6oeMJXJbnwsVngnymVyNDyq79ajt42WY4ENImpsErCH52Q6aQl4TmgH09ICOCa6X6
JtweXAiJ9kwBG7TV8Ek8pt9/fqq/OdA9kyBvCa/Tpgv37j0igay2g8TEwBYxtR3qU9kmr8xd70bi
IvM4fkN9+Ldm1mXT8u6bTsfP9pVl05rDUvrvD8bXBvlBMd8uS/c3pmMiRGM+LuPN7MkzUze82l5b
oQd0DnQZPtjgfuy20JuBOFZUuOJudJpF8I/QqgnYaM7x9BhbA9Cbv22Bfq3X+CBdTp2Sz0X8YiyN
+067kWZNGlTZbcwKWVKWSnI0UKys3Sh5+/On8dsjlhIJoRXttl+yGjw/ScO8H9u9U1xj0boWgke1
C++GxRm3OscvkQ1jtjH+dsD+WpErz6JLyuHKB0LQxr8/kaS1mMWKqt3nc/cyTOLeQlW5DiJiuKOx
uaVcIb2X+jMdkc94YResEhcUmDaow4MwxyDTemvH1Duwmlfz7FV/OVVavzZFeIKS4pHJukTD/+6Q
GabenaM25RtliFdWFfKPRcekp2qvqRu/R7CsVlqonYfkSMnpoQL/HIi52hKPMtMhy94c9Dx/+fKI
331e7JD5pKhuQRW/e1ZdqAPbIb9sP/VQocx8ivC7uMcMaddmxDF103a+v05gde9CbYYbNo7HyqaJ
yHw9v5vyfWG78YMzjt/7JBoeeiu8jwLM/2Fx8g1nPtUquplZac61X/cbL3AJMmKjeVNwXvAT6xpR
H9YdP/Kv54rTRKHZwsXm5G0jz9cvbX1dEPgF8IcOz7FFf0jw3se5z8qj4STy2a7Db3MdQ/Wxov1Q
oFLOLE5rTjNXZ3ysbc0e4H99fKvFistiTB6GtN71myJDIcYtvHqvUeo4c8w8V8x6OxQgp8refYyj
/t4zmjfIc5s/P7L1m72Wz1lHMpmzTKXeN7HjxKLd38ga0zW2ocTsxSE2gmBvBw6Yl9KzjkMDpU/n
w1UW0N90nBqxH0LjPz+P3xwx1FKuMDHNOzyXd+9ABc+vq5QgeQQtN1NnvapT00SDUsDQiaxXYnis
m6kszomw/5aj87tikgenm0sRI+nlv/uW23MQJvic6n0nJxcDc7S3VfklqcLwnIe1vY1Jj1sDQjkm
OtxVETSwP7/436wyvknLT3iWZwlStv69yrBTKjo/cus9UNp8XeF4xFqg2iXbDTkYWMq/vWJKod/U
kuwpTdjfviT/5X0tqVJR9uFs8Zg697+UNpnqQ9V5dyNNm13c4egsYBRZY+0/GqAFOAyDb46M0KqN
AfmpY+DfJcZrkZjgfvKJ8OU4BmY0OOFdb3dLPqpYhSUOvw438CaTjvGkghYERkNotdmmZyMd5XNL
i4msjOrBjrKXllH4WrZN8tqN/g6XVHbfguNhilBiIvVMyt5ijJ+Krhq2cZWHB6axzksqxBftRe52
sMeCb3qvrkOcEWsprOA1lQZK4zXJO+YHujnGo0BiE8jBfY5hAR9pfwXXQZyh3isF/DRTN/eMlhez
uHPPYKN+6t6cUvWreNTei3Ke+9lKvmv6+g00n6aPHyUVxH05uMb10AR6XeUFNbeKAv9DIskFC8Pp
FPUkQ82T9dyS7Ug8heN/DNqk2DuypEUEQ+W28LNndjL9sUnC+Wa0TZBUvXXVdf5niqD0urLG5IyZ
mQQyW2E7mpJHs0HPlg+zD/asmz5F7NvyqRtfEQhlrB12ugEkHa9SpCzraerLhySWX+2omr+a6RJn
mH3q8hgUki3i60n2MREC3bdqQtNHFmU2r1Re9tu8ikk5X9zHhFZQgZEC1GziFPhOYuWjt431uJbZ
4jQqIRUycnvpjKTfW8uty10ymtUak3y+cUwZ33Bmj2+6ssSSSpvkcpeF8RKWkL3PFqVZslyUKDV/
XLvcF6TjptWwuuNR7ZLUcc+0Hr3z5do/F6gqCGpAD4nxpyIEMZac9uwyvg4GRFehgA4/hCCcwyAt
TxECEPzhJMGfatkQU1hSvSzoxXihK16uzei4t1kGaS3V4XxrlM1826cruwzq28s9TP6m2zhLFp9Y
eigb79wVgXv3z0UNcwdds30jgSRs3DZFQE37/dBOBSA8uxJPY0r2Rifz/dD184qYcREgyxTqytf1
M9mZ5S6SMiQNwg0ehELVB8HoxYjK8gRmaeUYbJPNqjI+dJVlfCC06V5nEm1hUhh3VkPv2I+RQo6I
Gt3QDR7DKMX71rZ4DJabOVv86wlGXt+OxwaIMhEgMh3u2CY0eGyMVZfE/V2bbiTCJxsS/H2d4b8i
QSQ7In8K1hbOq11iesm9KHVyT4NJb8cpnjfz5NF+93R0cswYZsdMalvnSP85mxDqViVpd11ho0JK
gHwXogPZN6t9C/PjeRIWLYxQz9eFEczPRHZcGcLy73OzaZ7zz5A/5meBmuM49gVfhkrua8qXpzDw
pwevwz4nrfqpnpp606ZhQY/cATxV9ozoKIlvYS85t5drbF0Hag2gmW28s4aOPRKm0OYs61nuZJ1+
hn/gXqFF8q7yKANLCTFIdEF5Q2RHSLBWR3SoFYGCruTT0qMkXATxfuSGUFsLx3owc2Rhhr7ryXne
gqMlJ500wScdFd7GHBW44ZQHBhaewbYbqmt4GvNprPBo2SerGdKQ6Xlw32ndfw5H8VH3wwk+aHHr
DbZzU7YcJ6Wtxo3RkDnfAmETXhV9wzSKVkiELj0Is96VoUtoH2HCVNRd/jDn/f2kRu8T0dEFcR/V
eDRGo/3ojs9QkfJnJxZbpzJoHBeJ3gd5rT710VVto2Rl/jvuxmbuDq0Rph9d8p7b5X7PYZebVd28
1iPLqqPK9skT4I/txp7IUY3hl87JczHFn1lIss9YDPn19CGxSwSHVuo9R8nOCeP8eeyH/t5R8XU0
PVeith4Vzh1gmOMTgOPgyY3n9CbpjK+XW5mI4+uixdaWYwjYDIXBp0Hv9Z6TDLQ+L3jwl4upA8ZU
RrM4YdKNNlViNwen6KGk0Fw6VPiPnnwwqajkKod5Wzk9ZcJNt5k0v4wDySw1SvWHfoysa1/EH5pW
tw/dcmEtqOoRQso6DNNuXWqXtnPhD1fDktxYLzfR+CcPcYEBYTA/+3mj93iM5GHw/I+jU6TUax7f
RTvlGBHyYIVp/KX9zgdNrrkxYDAZlLgLPEk97m6arHVvGMthbhpThXixY0wxNEBJQ+2dXUNVW7eL
o82IV/A2VPV0e7mmIzYyJfwRdybvcRod5nljm96NeRXdetmzDzRmhyEeQbIT2idTEwNaEc+zkrWc
N57h2VeexbnXr/354E+5PDn019IqupGTLE+hlVYnUWFfbNvE3w+gxPrUJfe4tdt7OzbTjTMKeapt
VZ0wZnCUyjm6vZzs8KClmyjBh0XTdb65XLjMDazUN/dmS0ABwumtCslcEEHwOsfdyYvIn0zq76Wh
v3oBFLeMPttCvfF1e8Tz2uyoqP1NiaMvFl14ssww3LikT2Klya/saT40lBErV8SgJv09Cdjf4jT9
kKaBw2x32oVz/N2Ymn2D+NI1BrEtWsGzYN+Hr3pbSnWYbRA6GmlsG7UvXQ1M1m6+JfosOI9TwGCC
Ep/g/HwwjQk8Xdzfs53fFCOSFDL2OOdr7I41e0gjF2fVdy/21N3NwzJVrm4zGS5nXSZLgUBJgldf
pi/KDg5idr/adrQXbbzHKRdoUhFT463Q8c1kq29zN6IYI6HSCAM2rVIN64Ykx9HsKgifTJjsEEGt
7OdmbZBdQTGUXFnl/NxP3l3tafgamE/SZj46BMPrAsoaJVNWDceR0PFVAgzAKeZ9GxvbSdv7lKgr
d3E4yOk7Fed95TBfnWQj0PYRuk6J5/C2sWV1eVlVwV4ZQpLu9HD2QAykgCe8xP2QCPD4fStMhPoB
uwKXfm2Qmxv8k1+VhbY3jnN8DFl3X/jBByIi640xTtYe5x/RzebCfrUwudCNq0uFnL1X23keOpCQ
+bFrCwI6PGK8C+M2HsfXePZ2bjkDyW4mXpBjfS4q84ZWCVQ7+NOwB+RM7em387doiNHuavvYaY4v
zkl6XRsgY5qmUbvJqK/t1Ew2KEKWCBXnzmwWVqqbgcewUFrbH+1eYRpG+KMxhm3TPKvw6ictgV/1
zYCEfWeOVrNjVKWBnut0E5b2jWtQRxRNFe9abfunyWNJEPK70YGJKJXzZhSOuVZu6cC59iFOzfdm
61MhIzFdBZ63xYFVrtOiIzElwFlD499ch2Q9r3Rs9Jg3GVp487WMNCikCB/V7ISLMflsW/FTN88d
4Q/uFZ3AN0y5ZYh7su3z71g235wWgBW2HGyX7CxWEsQn8vZ8K3T77GnnM1ZzBAbgYNwP4jY2GEaH
vmatG0asUiSFxaTSKozPCBhcY10l3clXuzJtoV8MfXatg3A3294rKg4Eu7Wb7hoP6XPda067lrch
SV2t6qk7OwmsxwQpsmsZxl4Ow21T4YGLmXyurHo49SXnpUrLY26TeBtg6ndCEyp83X8tOAEm1RTf
d1Nzq5OM6Lo4khsk4Di4hmlEWs21Noa8Ffr9EXT9Ne0csR/msDpVo1OeYkmZS5/RXTS6mRIGUpDo
hHevXNWmBFsWg48vTXrGCi2zXkheCvMzKoM2BE3q0oK/3Hnhz1ddeHZG0uKZ3dQnCxgLdGmTdHI/
rU829Q32v6Gy97jAruXygLWYqpP0JKunBTEgbdSqHBsa46XAnLs894g0TIwbyVdGA/EpCcf45FG7
r4q47Te60TbLFabSzEzbk0tIGfK+RfbR4E4mD+WmTNODHTbGtg3yLzqsCugaKaY03ZenfnkT0oTh
AilmLlMUoz9FrpwO5eTuI4bt+WgPx1yF9HI4Z64MisAr1eD0cLzW2Ci/P0wVspFhCMy1IxfLznLB
XHAnW9s/NAax9S3Bq03nCiRqeQZROGL+XzeqOAHdeWmMYNi1y63LXZTg57iQCXbG/IT9vTjNJJid
4NN8Vi6bJadHWEYjCnSR59WrMpgJwYG446/qti03VjUXJ54efgpcxLLLnWOiOPEv/vUubLLTxcmO
rnw/u1GHD7L/qHRQ7rgF1WK5KGeJ5aiwngvsrywnroQ5x/1J5rNUXq4ObrKlTScPUKbCE2TT6HS5
5kfzwYAANweD2LUCPXqMbVk2NbBnyHcvUdWOux83jcjPThxS/Vo47oySgioPAldmxMnpcjFhRTuN
5UtWhvmPu1UnFKrhpMHbVGXFrhNOS60BUTfHNUcUdfoFwkKAOyFRV06vYeOH+sZJfdissr2u470q
GsUMzRyYeHJesySHT9Y5BrGqkrj7HN6HRQW3tZe0mzkzNsQiquuMjtU1nleQrrBwdrVR2XzJiZMv
W9nswuj7rKwAq7vfbLO0adZNccTLYe7cwKW4dhRZQFi9hlSplWD2YNTUqllqfh16Y1iDvUyI5vO/
YZXajSoC+RPgwxu6Yt34VjRDdCHxQl0y2S9X51jAueVLXFx5l3tJ04M3oBc86+XefvkHbm0lWyeg
VWEgnJ5NMzpc7neiJSLm8num1ysYhJe7LxeXP3+5Zg4OKeA+CZaXmz8e58fl5Z+WhoWauzea9Y87
L79VXZ7u5eqP240kMHHJafrnuY2XJ3/58Y9n4k7Zi2uTqHP5u//8YkSy4xao3Ut5CbO//DQ13EPr
YhVrQ9TpxaJJv1zLlmv/3Lxcu9z37veQcmQ7QhSfLvdfLoawsRft7P/9U4Bf3V09RreXu2boPNsm
L7+0i7PDUxCtc18KeDTc/OfiwsEq55pP+3KVNb0Hfje6G5U5V+TSNIT4tu7ahxW8acr6rE1D4PPz
vE01uy00/CTfj7kFUWaUQMeXWeCYTGKNOO5tTKyOwCbLXSPv/8qJqFqZLM77tImODm7IjQx7Bw6C
1e7w54zXnqISJ4xnl+c0Z5oWM7WoQKsOCKzsdPiemaO5n6Oc8Smu68TdGD3T3tj8oihdbiNaHdTZ
D7n8xI4t2jQs5FjaZgLgc0ySpmDt8dLsezt2Nw3uDwQryD7HONsEUfBS0rFfGd5s7MxZfvblnWuZ
u3KsvwRjmF0FEyYmCc+M2IXuKUso6foGBqb24n2OhSpqZm9v+u4D0e+Yg+b6QGl1B99gF/vYRtow
CFYDzRPH6s5Zk3Vr1WNK8lH7OfiA8eeOK2dgCByXkDE13nct8wbnV/0lfhh0fU88OOm2jsP+Kbxz
SsBJSfkGWGWb56SFcv78rjVgvaij8FBOt8E5epXMNVUF5IIA2zWj3plmET0WOmINOyQo8o2hMXSV
6pw71aexv+3N4kOQYlttQuJyaUb6d1KXX3SRRNtU1d+qsH80unra9iaRCzEYsDCJCM7cGXkj+WQX
WWIvNqSIEiRQ93tZFv4pbNAmxOyNrGIwSHr+7hWBdYjAHCDf+hBabGeqODgTGe+frOk46RI1kmOe
fX8JNfCTGFRwGW/MOoduhoGL0/NNUn0rRThuW0pgvMkAllK3xC4YW95Km1qS1NS0gJLMVTaBIbfa
mpM9kBIXJ/aNYTThoQ3m72gc0xsp4NeIRp3yhV00uXq4dxCexXn1YmRVe5IAD5l19Ox2RF1eZ3F1
cLUwj1MaE8KbPxs8hZNL62NFmjVjwECN21lkYlfKBXhlV69Ut1hWGxtDPxie29hbmT1bvsJgLF/1
HcyNkcQYzXgTQXrNRDGXFIQltTstMPgbdAf4QfxIQTMttB9sy8xlT4G+R8fkszNhb4DU4OQ13pO2
scymeM+NDIkLDPc+N44EHUG3HAtxzKGInYsYPlORV+yDU1q2gdOuZjqJqKKiT4T9cYafnXjjJE1z
7ugPtQpllsAYuibyD3X6oD6OVpVdqS9p2ePcDPZJgJ10du2bPqTD0EIgOKTYQE0L9Yd2iQRsI1Bj
yaTznee2/h7tq7+JUvF5gPYEPs2LloAq84ZIYPIB2f5a8YszIi6NSUjB9kvhFJVsUpuwyPAJZzvD
yFq6H3G1keUw0MYqpn1Z9XeunTXbiD/i0+c69j3uYbMdOGqIIpkK4FeZIofIZiycmoKtveeBPyhZ
mDPzddGAgbpiM8K7Q11HRz+b3wpGyUYZfzLK6q0fRgELaTZW7OS9fe4h18rnahe6fs7XiH/vj529
Jaf1K/iR3Vi49ZYtd0m2Fv76aIgi9M+gouoCOafbMJOm73dG5wRCCsE2p06xEI/G6dCU5bzH7Jlu
Anv4FsfldM8KiBBG96Rh1iMm7jSpd9MAX7yZc+9oUM1ZKL5P8JHApNflCRx3TlfPfhZGDm8fX8ux
tHooebPhHyZNhEufDJsQu9RDNzrfAve6rG7ahDmOoV1n6QQnd3Np+dcRFMF8dtmbNTlf7eVbNDhL
ftpo3cqwoYjzMcFvJeF0zoQsk43ydb1cDOskIsReFp286qQv9kbdnFu/Sq9/XNisjQCk3oIatiZV
AvEh+FGxe1n0Uveyjs5lgUzFjZM14LqtZARIc3ChoQ1pf2oRzp8oKMeNrZhf5GGAFc0pYprrrFTL
btLeu0149Bs6K3aco0cwCjKtw2FbSHkAMW/smrg+ggnBz1+8Cmz5a1DtMWPyyN48t7rwdhkiLFpb
hBBEKtoByw2RubJaG5jraBENB2H2rxPBZ0cZaP5WvjYCrM2cV+wt925VFVfbqrfDtWr9eG1iaT7F
TkqCQhTvvDhsvw65/movgJ+UzQ5OburYBR1ZeNP3EuLC5Dn7CUYMvVDAk41RnVE57zU72DvLJgCF
WmYFj5UQ7t5BXdPMH2M7FLskLl7mLrmOAoYa4ZAne2Y5BocbRo+8Lw8hXa8dyqtmegQsWW2zqHMB
OISfaDa6aza3aHfsYgUfyWaa4zenIgWaau+LzmaN6vlm+vxNh+Xxtubtm6JbtqnDruoJAsINlazz
dMHSJU+0vDEfQRQtnFt/Vj7KWpnRUo+ztayGmyEsCb5AZLEFr0WNpTLwqnDmpNGPd1F76iZ/Xdqd
uk3ZAYaZ0dw3TvUVxgoHndDp9Zi2H9M6ifcTzZddiYPXpWu2ZZ8cEt6NMK6BbL+rU+s6ElQhZRiv
h3JIT5Jh+jZj0d6EoZhBjiy81hFAKJ36tYv6+bb1Obk4+oM1h+jnFrZPtVhidBVb2+kTlo78AyA5
SX52gY2xKApIGcYSUIqATXW784hG/KjDFK5OWK0dyxMrvhMMeDLnS5b59l4MDWssvS5Mr8A4OjkQ
DNU2R/oy09Htm/TUNnKtuyogWXYGQKLGLwag8lPdJf559P1wl6GpRI1lM2wjum0l0f3d0Aowz2lW
A1sNAC4IalgCIUmZKUe1Mvoyubsn/nSGQunah9BNcPjOsIRWrjfaB5xbzZ0TfNCNkz9UGaEmpNjd
oVEoHtDGpzv1fyg7k93IlTRLv0qj9qziPACdvXB3+jzIJde4ISLiKmicjaRxfPr+GJndlVmLRjVw
ISBuSCHJnaT9wznfKZXaGN1n00XyAU2gu4wi+eR2qx/K7yjrHVGugui32afFB37q+qRLDcbk8keU
ccVGuWZ2tHpAiSJnxlB7QEFhFf3WkvzkSxU28Hf62vE+igm8JyJApiTk5lhTNd58mO3YG4j90Rgl
OVGa7k2zHjaeMcw3i5d55aR2cSD4kQAF/qFdoOVbEgO+nLE/AETt79IV8C1ieVWjLB5J3u0ZQRHn
5ee/lQOowOqaeGsX+u9M3VJE/Od6+MlAor1kKTYtlSOtFGVwTIvOXpO8YIZpMh50o+24u3TsG1rX
n1KWWQMKmF2BqIfdFmXnVOvEovYDSxKalzKOkr0lXR7tlCkOF+5RN38lfhc6U2+hwotJ6kwiGtxI
fZlWdXXNoro6BuPCqFAj4baAnlKc2wlmJeAHW00K96lPnZ09We6Bpe2+V8MzBDV1nUgL4QQx+q2s
wIDHBadr5HgHtHtiR8R0cM5ratih/GhMQew6w0tUlcG+kOZPT+nWIUity2gxRrAAabkDSEN96oAH
sG9aQcCkifftczHG31jrGIh63hBm6ezCdoDOp1fuQYmk3Ma56pD4ux2ZHjYHbjTlzBNGe29VW6+P
wGY1Q3rreeoaieHckwSwkR6B1Cxkam/NkomIxgoMockUuokN6GSANDU3eXRAynOYYfRsgGkhq+JJ
MTTu1mJUBRlIlyBIAcm50fQmasM5WTgWVgUJtBsxFsG29BuYWG0iX4y8CFuXkXKFumUnXWIkWFQl
pNAWPLcYj4NQaKcN0IARBPOBJ9KI9MPtGXz04tm3xUpHVg3h5RtWTX/oLSbDreWs1JRQ9A2p3Jh0
2WsQOVQLPseoXthaaNrdxci0aVt0tQ4lXMynme4XuWvEksBJvkxGrAfbD77iIeovjRMaIhVP8YhZ
JO986iRXLyguPCYqku6OjrbZ64i1rbEuz8N0RDhN45e2gASF0+ysJNkhwkRx7o4HLPC4P1v4KEMZ
ZJshe4Ii612b2l0jPhlf9XYdpY32boxsZbzmnk41rDtr/DVRK57LisaT4drZT6M5BKZe7Xhjon1j
v0eVE4Xk2Gtf7vBX5JXuu5H+klMRhYEzTmfb7/1Ds8RgI2HmUM/ERZQ4YAy7fC3Ksb1EKjOe+wG4
gYkBAlnCRQCIvhaKJwmj/F2G4OReCFDIXp64lz6/Oj69XEwWMqvwuKWybdU9ooKBgth4Vw3chtE7
iFddC9Xokl6YS8YLvRNBdVqwLX/YLYB21LbxZm9F2RhcA/3O2utcTPoeDFq2b+b5IYVKz6wopufG
ntfarNFrdCnrJ8f+qNvZv//5wNhun2bmt6wslnd67iFC9WA5tRNmoHh6zFE6XjgP+mcbtCY8oq+B
MTFT654NDdSylQcp9DJ3UUFfoDUb1EC8rFZ5rywA45oH+LIeOnbsc26todqCUJcDwVSEhDOVi5on
E0i3sw3QLoZ2aU2h5+rlthNFerZEGxIuMJ9KBsUkHunwrUH4nHStZ53jsG6uHbEzpmiAAMh1y5Ky
TkcfEm5GbkyMeDuRw3dSDzU7o9kO/0SUOzSsFTCvTS9qbLUF0OEOZMfW8BkrGqcsj+VL6SS8SmsL
09J5IoVgskpc+o4EbQy3ZDNHROcoLYrPiV8+ZcJK9oIFAxNQ8LiW/GD5zlPEhuMzpmmxcRM13axq
Umv2I+CP86gLyy5t1mJiGWQ4P9GiagdHSH83GsnxT3TDnw9aQ0amHHlhZJUU92KqQhfhzaPnjj+m
fdvhItD745T4n2UUf2uYN59yy0IqWcoDYqpqNUXWQMlYynDOimIzDVa3qRqyI4PajQ8FEd7rpqjj
nTd39d6RA8Qgl8kdsbjMXsWy40/YPTtblUbtTg1Uh3Xif8ztfCHFFdm7NTSn0UtAA4/lB8ZYxSUR
JKHQjJ8THLzNNOXDUdET71LDrzepW9zNuWuuRZ+MtyiqCIUwzM1UWM6W+AzAiEOmb3qXDA+jhpTV
kvlgqbwNLYhb68hPKYXSwYNU3uQ3J/4RmL9rr7feg2pA1+fmn5WGP3S0x/STubpcR1xig+0eaKxd
nt4Y/gYBAgqOZLMVxfAojLS5LIwXh9zyzlXuyuc5esACw3Rgl6k+2eOxf5RCyA3RktZ68AZqD+W7
2yRT3SHNwN+pQK+v3Qm00bffmYg368jZmM70sCEhHTrVwRBpESuYiJCLsuQdVYq+w0cn0CF4Q2qj
nFWiuTHr2vkvsq7ktmI5TvcoK864qd5VgEXZTyB8xwwC619CG84bDAseknW6Irg3iHIQ4THXmiFd
l1G9shpoc1li/KijsDVMKn1iK20lg10O95bEymov7alCaCC6tURnusujeU8IidyMEtF7RvC8T4q6
L3euXdm/B1BPALczJv1OlFhPmmGA6ai1fQWZO8sZXJHBui7cqLs0hfY5FuOvGP4Oc0s42SXhEis5
28aBCOPb3HvBRWpZQ8Sf8jeoqQoWmixRa/KmSstMQs775dYt19m4pBqPH2llUqZ4xxoWH/Irkhnd
uuaoJ77WDlJC2CinkmkIq6Ec98rCIe9GJpJLRjLUEujr5LBWFdtcIHH+KkvFR91pTGqZ8dOkouch
Pwklln/NGyjDUs92GXHYp9jZGkaLdlxry41XMvwynUDttQC0sQIstIsacEU9Z9QRltlfzMP1nW/V
7Qqj9BAOLNnyrPrBmszdTbHFWEvDWkMVFMamIMfN1U+FA3x5tLrouWa4NI3sazvcCyetV4I2Tz3X
mYAykMXIITrNflHlD4+kYNIk2fepYoLyLKSz75a+nhC3Va8Saz9h711rCa4Fh1E4ntuUMXpN5Vh4
70ILCI2DALWrdTFuajmTlBKN3pan4Yk3i1S+oqE30Wvr1pcgHLHXr9iqkt03IRJvTJ9ZD6bEtRCt
dbZR5RyKoXgKPFWdy3LBoLRNc/U8ak5XjWcewkQrRFlwy4lm0BJma0laO4QSqAcVFLkPpYVYRrQH
yzfTjY2Xn+VnHMaqCXazXiCnGFd+XXkbraiba+fND4NN2TKR8o6GmRebPwleps8LN8iJ9t+FV6Mi
41FnM1AVDPP2RA4yk6Mf3WAaa8gu2rq1GO+J0I4CEhFqyre4Mn6KXOVsOcq/Wpr23SjJ8tOq7xLE
yxmJnb/1nPSvwVlGXSbwoxTLveMP1cbERbi1/einaZY30ouWuS2DbEK/gRkLzL8dVzXYHPdglMJZ
jxC01kWVt+tYSe3UOimFLNbC9QzHnuds8c2elyaroHwB78653TMsIryHwYIcL5b6YoaxhrmVvXsD
6RGNd8wMZawNJ12gljVbUVHUIQb+hfDzo/FSfZvoIjuO0lUI+Y3QTPruUJekEY8NjxLqyHsZ/Ta8
prrrtjOhhvCbsJRpunNj7kwvGME58twI6DZkgG0ktpaDtQgOWT58qrxJTrGa7rIEpdnU8pzjLCCq
s2JDONMP+y0yrMEBgFhRDyQ5w6Aps39FBiMaO1O8y4Ozr7yhX8F2BuTfBxaRLNrPHCMxPFXuX5r/
pbfyT6PFr2ePUF/tslZE7pIcFLNyvAWT2Fseki4mtMCf64gAXJYtmXCPceFXkJ2N6uBrLvFRjP22
vQ3lSvNP9UiGqpEMycGzrxVDFkvjiaNp99hwYEqYAVeA2XIj5807uXADuOq42slZJy2T9dNouyz0
rVqiIpE8920VnP58yAfnL8lsjdlfUm8ZXhDzMZdPBNTZZ9FYP6kp9V95Y9+dSBdXMdX+1hDJxeuH
lPO1N0JGQj1ZkvQ/OM54g9sop9d098xbkvc0qK7z0I2An5xLKpf1mIofCjkrBVOeEk1SHOqszY+x
HjeHcnTuVumNO7PmoTVnNes90jozseCA0Hn8UpRrXeO/R3lDcT6AGB8zYjqKQBupA6zX1Cv3Rdf+
MKs2e0hGQjvWZSg8equ+Fl3zoKiaDuRyIyUo87eSGmkSyjr0QaNWGMHDyMto0ySZX2AZbRDaDEwn
H4N9HU0roUxxbHRO0W6M6A1rB4N5m9EKzLgwjDg91gANzkjmtouQPSzH2L+3ourX2ij17TQFXx7C
tbXuAha1R7wHWLe6dV6pfW1WFoTw2FkF9GIqZfyWgUVg0DAY28aip5kr/RLMxBKzJ9yBzhpXE4Bl
gJy9d3EDYk6qgFYHfznvcfR8zaPc3aYBuSx2zV3eSpMJjSgj8mbHvT7awTGnlj70OS5zFx73yjPz
q+hzbT/GW34O+nItfZ4qr0RvMwlw4CbZ6fgnzNjIdwV7SlZQY3uYpU2rrF3SqrXWjm6nG8uY5UGV
atj6WLw2vg6RS9G31aP7AW5VeyoMcqLNVhxKFFS3QmrXYmr6AwEl7TWIY9AHEtblwH0prNE4OgX5
pvUYAUJACwdwWSibMIvcSc5ZJHl7emXuGgBU67HUUwJHePD7Pd2kpxElWCm44pwd12SiVNRr+UTA
y80yGfrONkGsWtqfeDOhMnNdhrGU+l5m8ALhN6+bunFfAPguaFzzpSqpUaIB8VGfsRnqE+NnCYf+
KfHasK9q+9Nn0LLGCsSPhL8jLOF9vekkTPffSir7UVu6evJT9Shb9FP0wxCyrTh/c3LxXblu/11V
zPecaQmRRQ/raLTCyTyd+wXM15pjdvFNezcHo/zkGCzRIJppSJalOHYWyRdBN3lXkaEpieKqWI99
t4mNOj9orNKjhKTpJHgWxcxFpNOdT5Ul1xikyWYZC+uqGs6PKFXOrZdzvxaACCpGebd6+TCR44hb
thmf7JH4F33Q7dcZ1fhKDG/45IKlxwWrMeRPk7TGfTvK34WEleynHvjeSkdQZE8j3HYjvgKthZRc
PZewPk+MbuBmMufc+JgZGN+LdG3qpQi1uPM2tNbOoW6bBBMA3rZZUvc3aGlTilp0cBUMBUVTZ8Jr
HWScfRmOccOdrO2wbYqt2SBy43H/ReikQ0VeLdEEQ7yB8ZiFs5m5OKhEuycZ0X4BVflbcn0nfl8+
7KCz9jV99CrjXp71Xr8NI48fuI1oVucB/2OSVZeiWYQtNhA9KtHoVDSSLcucnDE0ZlfTOMcNy20C
fwoEJMFd5XFFHEDVHLOeqw7HEHG0bgQ71y7bq9nmB72uXixHY/yMM+fgNw0FjXLWJKNg6Qxi63Wc
gmeG/erY+2JjYxFYTVUcvaARfrMHn2gqUuRIjo/yu9lyw1dkQ2w8K2FCxjQPgHrF8M/EoDsKsziz
o6XHkqRWQNTfdqky74SMLKZgZ1N3uUuoYdxeO12/GDwzNgQ4mGG+nCJazugWVivKO7RNpIsA7p8r
5oKdeo4JzL0HAljeDrNV/osItHLtjnr71PZPACvzc465gMYzMz4QJmLgNhqFF2we3ukX++ESSdv/
tFJVsf3hUDQY/1AdemyX4piApLj7Ac0U6aIr7WNhtF90BPrJbDgTAgLedOzg3kDEk0JPzrvCwynL
e/E0jNaj8qn1bEMwIVk++CyoQG5095Tz+wkbxN0gOceFEXKEZI6KKAVv20OYXasav1HrDCtaVvCq
y4dY0W9r8zDs867b9aQsHMg0TcHFphtXr0OP5+K6sPqZjN6OzBU3HhjJFLAVsQXKwIrfmoSxa1y0
0Zl3vcTBCA0Tr2v5lUcUIsA6kntRduauZTv6xm4bmd59IYnb0PcLBHcFRD/fk2/EOtA9Qxdo+r2G
begCxf81YqH5u7JqjkDPeXI7Jn19q/OvRr51ZSt0zwaKIdi3UzhBidpUHTTRuU+on2jRq0zqF51Z
/4oIsxeFQJnXtUzeRc14p/bxiw0TQddgAuloyYmmCO2Jc7rILG8IQcwg7tQBD+HUiZ6awv0B97ba
Cbd/MbX41ggEt11WjrvIbWnaIr5NY+d3Z/L9E3t6qM/pkDInyQnYzgH/9ER+3AfcJQO+gw+SBIZd
liV3A7chixLTXXFP4vKIDrj/tm5run91+BTcKMwqZlN/PqSO4V3t2NYv0Jg2pAGwD/rI7bo5uTkX
vJGV+odq+g6RmvBBKiPv61rh7XKtLy4ySdFuw+Z9FVzcDHuzN8RU6Y7xIS3VHHsH2cbGKhgC+XNi
RTQlhn4WKegD6QfO0bTmjkbORd/Zsqq3CusXyYzZa8sIh2rAqdee54MylsP4PE0u4WQq+h4ZBz0n
UTpvZYlQIfgzryrRmJaSpKE/4yu3aYuzP/32PG0cN5aFshOojLGGcNftarW4DpLUIjRvIOvJ7K1j
G/VQ3Q39H390JecdtLhp2+R9t9crZOF5ORYk4k2YBYr4a+qs5DWXz4EMqrfejOJnuNhoLtL0HgxC
uwE+2EkRPZjqTOfWCgTyvMC7Z2Uk3ow/u4hulMc+IjUV3+dD5PNZBY7HOCWbHlnFpA2T2anJEWHQ
5linwcMSFQdN/TFHrLAwFxAROaMPaxpmDgFqNsACXbDNOlpoBxF2ucjLZ6cZd21BFlky5OXVmfBB
lmQ8rSak5kRuLYOPhEO1dtrqalbFb0YN/q42dRQM5mAdqMi5JSg2VmPBgj+aNB4zVLprXY3ztgvo
Zamtp4tLwb+W1dBT32nGPjBsBYuellfCe32b2D2ozu+e+cF+T00TbGbkIWGXiYGQIdb/jcqiM7Jv
FbLVZMEaNe4tQ1FM1oTqu+jUxxS8Rdv95u1kQBjDe52SztqWRbYcxYb1RKdrP9FWdlh+nFNBqnWo
xioL7ffJKbJHHWvNg/otXulaLnaOpD4aSnrsYVbz1RkZlKnJe+8svXtFYkuL6xXTndWOcYVmu+kI
krtg4XDYQE5fjauMy58PWm+w7MEDyfyC/8eabN/UQb/zk5nwF0IMUesZz5FzTIDv3mUbWacICKle
G7Q1rmc9ZuNFBZr5bvzK2+7qj0H8JjQzvkEUeR/dAP6oQ3KNNYnh1jXtcCM15IwDNgqOIG9SezUz
N9iWEyXqjPGVNXGpb9u6af8QDU56NnMqWy2J1zIxnzo7/5EGaC/HVFrv6KQEIrsX1dORpK5BECJQ
54toy5tn99qNhgERkOiZ8cwprO1YO7aSdx5oyrs7G93e7j0Qil7/SWdBzExHec7ILt6Po1FsgxHP
TJMD7A/QgTI4yWx3pFUVXmjGUb2p8M7hNmveBFNxQs3KH7ltite5e3KVKEKM/0M4t913L9XzJA1/
M9rVcIFUcewri0gQPX6Ng1o/dYWyV2TtzBvOCX83mHb/d8Plf/wLO/HvWcm/KtZTEOnVf/nj/3pU
Bf/9z+Vr/u/n/Elb/s8/XSATVi2Sp//nZ+2+q+uP4rv9r5/0L/8y3/0fP91CEf2XP4R/wqrv3Xcz
PX+3JBf/n8zn5TP/u3/5P77/O5HXi9ERc+t//PN3+MdXLr/C3/6N36WJk38lmv79a/6TaOrbMCdh
tZmIP2wLMMLw3aq//ZvmO//uAubjOcLWY0FS8lf/yLxeoDZt1Snxt3+z9H+HXATV1IH0BqfH/P9C
mMKrwBv7T8wEIuQI/uJf03HO2nDUFoP8P8EsApNLJKr8fM+87LtKCUME/KXP9W/okMdRM2GYBdlr
UtRnHQH8tCjh/UUTD37/Mv3ZYuV9GAOgoxFGQZ8vWnrf1OP9oKXkbkVeGDWBuTIW7X07GHe/0664
MpdRCXeARKjfTLrc4M7/huN71F0tOKVWn2xzwR68Sm2kYSj+20X7bywugHHxAzQYA6zFIZAvXoFh
cQ3Mi3/AwkhQmB8DtgK1+AvalAeCWzlPUkPtj8eGYstqL6Dk/W2zOBT4SjI905QiFngPXl5tJTLz
LyYK8SadiU3N9kJPsIZk5rUkNNNYvBDu4opgp7qdUv2HnYunKEeA0i4GCowU0+KoyBZvBUmHlONw
uDPXY4NXhmDW4Lx6jsFmjgFvKsQLddC9joBg+0GFdxAjB8hCRrA4O/TF46EWtwf795mfEgPI4gRx
5Gu3OEPm7FQtThEby0ixeEfmxUWSL34S5sT2Ooi7YYOA7A64/NvGfJJiQkkca5cVMSvcGUuosR0W
t4pYfCsWBhb+g7d/z1wm4XONttyYCWHxn3SML/7igEFyeXQXTwxghyXPAp/MsDhmanbhXYOizHMF
6mnUYdhpiTHDaMMe5NpgvDH7aKO0Y6WjUsGW42DPCbDpgFN7L2Of68GF0OP8yjzGnJqSN5RUm2hu
njwMPxHGH4kBKFERh8TiCcLf3dDfu+y5uvu8+IbSwn8elP2pdTrrvWpn2WdTdX9JZH3sMWDspGd8
gkj8MSS5rcXCBYtSwXbKXjxLmAJW0dTsNFSbClOT7wniVLA5mdid8A7tbDrDvsZeY2GIqjBGqdJO
V+OIJAPBQHwagikE9xVs1OKoIsPjQNBwTL3YvjiLKUafflnO99ShoR+FHoRgClYGFSYSM171PMMH
4hk4vaQtDxPuqVU0LIG+Fcu0LjK2RclQr3XcYOVX03Mq0mJLaqS4dHp6sLOpg9+4gZdX73mwFHeA
KwoJMujL8TGCu95r6URgLSNzhjTRwQmij1kh6vEn3DCEteU1Aj0/JWHHN8dL31uIgzXIPmkbAwlC
mGPFiGFZKWq4s/G7acB5V7yZNSiPXdt1Qah3XL5T1D5avxMHIeppU3bDl7GeorgMM4j965RUSk+4
1aXN9K9Si4MDm7HXdLSMVeK5zKuYhA3zfE615FxVXLsjY31YLvOn6FHzib45l8qetm00rl1tmNYK
83eVIYLE3JIh9Ov2ETGWYcRTatt57b33E31v/KVNIAFUFjs4kEYXK0vd42xk9w2l6lSq5ZeW45Nf
pgTgTX2/5hP2MbPpveb6QNZEsBsMQ9voXeuvTTEQS5fV5MMZ1vxgGMllJH4miP3YYtYv4+RnNzhF
jP2C/EgEq6Ri6mv+DmdBym6PRZi2otavt673kYHbvGJW3+TsTGm9nXPjxL9alWEhrcw35EjuHqQ7
6bxdjX4uxqDCXQEl0maj6CNS3Bas+qaiQlbfE2qrYvKURlN+5p3nbG3N7k45u66mMtfz+Muei+Th
jNkGiBTGXnLkkE7QBtujW4cQ4RZJtnceNKhdKK75fRaDppadNO/U17jCixntQNOEteFiFu+DS6p6
j6828fMtuzomPGs25owGM/cNK4VHOh5BCcuerzWz7ahE81zFxiFGmBbqMofDP7g5Wmvv1NaoSFHN
1De3MfZtXL4iZYm29NI7yyXKAXzXwRbJFwcoRqo5ek4GIjQMb7xDm9yI2QqYaY3NebBbvCUzcl5t
Los3VbJK0sdLijn0ZizRCX4Q/SpSje/fZBvMG4JRxU8tRVPYt0xWXadx1r5hvJpt+lZgU9u2ZXKi
jkZ5liDFCfQhDwtd3nwuAxMgHHQP2Dngy/cOWR0b0Zdm2DrwsMypw2ETYw+IIsXQl8jjRHxqsAmf
JswkYiIFBaN6t2LuROJVO34KryPD0Yvf+kkdh4AcV1QOE85bX6wdgzQJZRIaM7eEY8c66rH6Gdtd
R65nO3zYZjtf0TQ895VTHkfFj2oIshcsbxAbw19cim0yv1aa/uTjZDrhhUVqO9bFTgbzpiL8kRFX
P34IaVw40FqaNis5TvKpJBkqZJdhYDKJ2pNLg9EuuqRsZlnO4Ku9iepgEuPBkzQDr4fJO0+dH53Z
kWDi02Vbqvl00LYvLYkOUZb3r5yGcxcT1osS8mrGcg6Vw9yxdaqfnDXu++zZr5P5yFU/nti8lGFp
Bi99iUTT9Jv3bM5/9RbVPnpej9SrYD/789bFbYWeB2564ewa3furrRo8ma77kQqiiA2ZXgesNkf2
G2om99CCLjHZkNnj1l5TAs8n2YWEOPXPsG7ZVuXBzRey31jBmO4Cg40CoS2bvOiyK1PHC+ungNLf
NqlE0JAsk0yUPtpD54amhFefqeeR4VPr5Q6lCoQnf7J4YfHV4kqlNcUmHcYzzCMvs1CLSrS0jiwJ
o3IbBrOpQC+uDlOKBmVshp1babuIq+rQkH637rU8ubrgA+u+OdTzIpzgODHBbJ/GJKI6+fyz784q
+akHeXc1lw+TXv/wmQ4YaKBhCDDUy3A+c9NKhGVr126IK2w0Y63D1mB1IdHdVAWvTGCO61kW+S43
0q9MI5p7dqvlXAJxQA67u5aBl4VWJhr6JTeEMMDTEpbljt9BvMfNWyd+t+prIlwRUXxLa+7Vj9gz
AXzgaxQWGyaSmndVtRhuhRGHTUaIIgQFtZdunN3sYje5HlKaMqaQGy3wI5Qius6YsYdMUkyjdkSM
dwEyNa8bTzWnrPJ+iJgFiSGW9zgj0rzGTt7kpyjGe2CbCK3MmEvT06URujL/phwKWDbXrEsyH4ZE
w4sxpwaH5my+N2bZh8oixcvStG6rFLeKDVSmAdSvpHNAtXIEzt//Nu1yY3j7vi3FB6kaxs4tEnsF
J4kaq3IRnUQ97i+nH0Pqymif2NTZZjTIbWfKZpOV7a/Ut+K9JR25NxELofQhC8vD2OkMl3y4+oY7
nZDg+fflkmFy5gAVfh5q1u31nDUbzUXn7mJyCRHzHYEFck51iXsMzIaDuc+fO/JfEOJnXLNxfBk9
Sn1zjHaDdKFAGpBepqxCCeN7WzmV5VNDBE7mt3e2Ye1TYTbVTWEKo8l19gi0Hr7VPTLk0rggJItd
o66JZfLGvZEvQrsgnVdVroKQlauFjMhVO9dFtN52LsmjnvyJwiM70c2zt0z4NGw+emiLjCxN07wF
7lchlLeJpJnvvQL8v2jHDzQh56kwP51FrK2I6FmnPcF6GQpvAmx8XNoc0iRtGms/Ku1QSo4CdnZH
wx9vVQGfs5+8L8aza0MW2W6e01us8k1vsMN2ms5aB+VhpHTRijQs2XpkZf8DSvFBExHu/Cm6gEb+
RiO4r+u32gh+eoROe2W369gUZYP/Mxqqb6FwwCefgd/dpgTaZk+78dYEDo7WH33iEKmpdmNsHQiJ
g/zc3TTdPkSRu+4jdRvHYd8IfRN7SGJUpl0sioiOQASfYUAztVsGHjuV+Otaa3fa3GyVpnbKnd+c
sSXpOjU3OpIsFM0BPO55b1vOs9UikvE976dD/qgfqzPJWuAjNjhPerGVprz7hfvgpFU4PL57Cm+s
Oe07LM5t0wmFqz46Lc4jtJUerzhWUdL4LnIjnfpt+SSTqSQkUiJ8q6NKh+faJt+1cAi+tI2XymhO
rYkMMyFoABIlJ60VnPIJ3s/kH7myf3dOEMYxkewZC/BlnoYeZN3r3VbmCRnF9tZv5Iuq4vehuccB
i5y6eKj4yWHbjwwM53p8qi3727WfWssCVsE3rK12b/T0HQFAEP7e6Vka4oN+q20oM3xfGupVZgB3
8zjjtQnvgP3STOA/ye/dDpowQyAfCKMGScCjFa00PwqLAdsPGu7lBmFpWiwKqY07JScvSQ5Vxfpf
xOV6kskeLs+G1uOAekAhxWRiOdvBzkFzNZvJpbBb9QsUSuKjLymz4K1H3q5K43Ns24+haRGob0ej
/oGA9ZUwyTZ79iLDvEpNbidn/KUF02H2v2zPe4+EYFhcPMoueUa88dXaIzl7KBaKmeW73Nmj2Mu2
+mlN+lNvmhe3oWDBFOC7Ah47GLty9B/YLaydFpsfWJcv7mTtU6M7FP1LoRYvmbxR0Ic+BjyC5Ka1
NLzQKfOH0+d7cZMNh+scIccprAnLGt5xrTzQkeUkjbJeTiusrTiauBtStUX/qJnFUxtxpUiT8lCX
NA+eU6/aMbgVR4ea0quYwdPpnWziltZoD5xBW2nPvVxuSJOUwgWooa+g8IRdlQE6mUNp5CukEM+M
cnkx1PgCNPnhzwVJmcnRzbot+6mt0znXoVTLWPimQ/doTI+YrErbK7++1l5NqBgrnCSB2eGcGQ28
95iTwXewpXRQ/drWsWiTzy7T72m58qZFK+KqY+rYz67WfbQZ6nL8Pn3ffgMYPNlaeQncZJ3O45Xf
9GxzSo/E3epG8TV51lWb/Ktj19/Z+GiM4qlGUYAn5hjPr0pvdw2Dd+q7le37uPrQc1rGU+DGr5rX
HhIv3QRFcKw6rjQE8tRu27QAtYXsbpcXxVMz+vuYjX9cZv46sqfPXqR/Hpkltrc2bz9bTX92ffFD
h10cFXuAQ7/wXoS6a70U2H+nofqpI1EktWnT9O0DW6TI8luAPk73ohWrw7UqioNvJ/eqzJaGkU1B
+xu40t3toi+9XgX++OWp+n+zdybLjSNptn6Va7VHmWMGFr3hPIuixogNTAopMA+OGXj6/pyZbVWV
t29Z9/5umJIiQ1KQhOMfzvnOa8gBN6fOumyd5zpzvtoIB8pseC99br0gzf/yW+0TNc2hcNnGBmJV
+v4pQavtDMjp8q1IQM2qNwtWiB+kP3+0HsVbZCE3ZpuUR+/gl4oGB5sJILHurf0ow7NVAh7oB205
DiAUZpvLfsob9LleiKjrtzFwyblSvBUj86nUVhWwoqHq723rveSpvW40/zJSTBSV/T6YcsWZtgyr
/tKl5rrKfnRa8kEIIQrJ9KkrozW+7dNklfAo/GLbacSJC3p0u3viwAgXoaavtGpcEyN/0Jzx6qTI
BvNo25hyJ9ppm9BYmAncIz94SpJon1j6NjQmMpR5azMTtrvryMwfL24FWt9NaIkM4OhZvHN7uYZE
xQxBa46a9dO9MGh88AyqEYZjWNjiAV4KwH+JY67KYFyRcf1Vo/2VPbQJFetNwwuKZCRlk2pJZv2O
WFhnYXXpTXK65ii1l7ZvLCdt/Mqz5LUCrbYNIYsiKURtjA55gr2/kKn2XHPbXAR5dZ5q4yCFuSl1
93WueFdPFVrVWGwI88Hi5lxa/7FK5GNqs9hoquIH4rSNm9Q0bfN1tsjXxRg+TOI2+AydTLmJnfrN
H8tHaUJtsJOCztSC2ZXhVUaOlxDePkDP3jGRI3lg4OBgOiESRoRjNcCVb5ufeuk8gnuewR4WcfaQ
t/ne0cRWb4eHQk3y7XyJw3lNCPDeHOXKTl+soXwhYPY4uf2pM5PVxPIgaYp3f5qfk1x/sirsOnI6
V7NG4Cuy94WJzYm4Z1qi0mYtClFOFXqSRPiSNtBydi2HiZMEK4N1JuMcnE1L03BPMm/fIxPuO9Ku
0brZ5nCt3eI9yh+0uDgmFndcuj8BZWAakLmjzunMdx3YJpg91HQppYGzkTYAhah+x8nzTO4l9I2Q
M6If3TOjxwtGcy57ldFMeV7HzU/PCc8UwFRaRD430HV659Gug3atvlchplPElKKYnHHZxtqj4axy
t/yCkrdOzPsbHy/UjsKJV4WV7WBb34KOlszC343hHgro3elcrg1/ekv14bHnX9dxo9CL42j0a0/I
7zAlamYy4Ira81stC4St85qQXkqc/uo45GtCQcAXAjoqicKlO44n9XrJrvzRO/2rb7Q/8ya74CLZ
4kXfdiWOnOpmVGzo0QoZ3I/rczF9ZVZI9mW6aEX2Ebh6jCoGU6lvdnioaYWtmYDDAPWHqhHZN6vE
Wv7viS7KsYjqaAlGDjX3qRiCR91oD/BcXFg+cqbCKp/a+mkO2F5PpI9q+PtcpD3G2OxSq8h2erxp
mGTjKkfabQNB3xQwlgFQEeSNdQU3/4aBitLcd+dAH8TaLwZ7RYP+lFg/0Qo80LlSMGUqvG96zOa9
6xdP6NE4rvr5vSbHbuGW1RYJxNp2igehOT9YtKeLse1Xk5l/pc10GLvvEHAeB/hr1gPnMjPN4C2b
bQcTe96oMzeVHdA6jfDWOmCu0HkYG2u6ekz//spysAvjltPbvryWTX8ueS8fMpsGPR1ZO8e9d7BQ
NWh5LM5Mnanqymk9SGfnzky3SzwZZUJ9BCr0d9YWd+nbrvEhsXYaCQEz56ejUxnZRbOxzMi/tsCs
GIBw1DUzLlFJCw96NwwWvo2zvpuKkFNt2tMBLLxV3/ounXPrsUxonsbSqNeot6O13YS7zsGy1ETh
Mx3B5xxZ6UY2Sb3vekbmIZ4Mt2Yra3oIEI0IIj/G1ufE8a+BLo3tYJlXZ7AeGvIsSYbUXqWfQeoL
w+dZQ7wUFK+BDSDZbkH/m2OnEWMvrV1SQSTMQIks7mFlWeFDG1UAEOS2jg4UJB0aVAsZXnCWqIAP
gQ4UoAK5b9WW825rJuUPrR62smgR1KG2tuTN1kSHCj5pV0bX14g9EHOHIlvWDf2UZ+CWhqmPYNIj
0lg2PEPxtGHM3l4WQeX65NnLPRhN86XMfrFk+KiHi9UBjLLcl7rqyEyJvV3h8hJi/BEGSjl0pnTI
mJBs50RSI5WQ2uGwROT/xRvL0CCFHosSJSyTj6jKuYLzbm/rQBlatwI8DlxxmeRyb2aSdBRNrKH8
TScillxeDeJk/QaNUZAEP+2B8jSMEd5pTQ0Gx6XnHHkrmSkSrtLpEU320CXsMSRnyMmPdpk+ZV32
nfTEDGV+s/Edfj02ytzUnGtUj79zz+N294bMjw6gJKvafNES67WMsCgBwXlq1Du5rlmLtJ7ihuoY
mjO4c/jj2sUYknRZFpgsa1ThKW+2GonuQtnu8y5a0aniRlOaWBxY5jP5HK8RgnbrCsKYHOvioSq8
darzlrV7GB1NMPxAPf01W1vHy3fE/kHR0YKJ6h+ff/YNlwidcLLodJ9n0A5LLAbFazWAbdLsad8Z
1rFq5Se3uLOArrTUBR2uVQ/NImzwbuj4AsxfOuoD60rg4GduNCuCjST6VA4mOEII+Zsb/TUy/Rap
jKtGhxVUDJhlqPnML+Wt4vlRREGQgzFFAu56yHdF7q5EpG0tcs5YeSPZTpF2GfuRpQMC5+0wus8I
z34EDVj7uFzMVbq3HHuPZvolIDAJUTd4Yx+pO++Yy+B1+oKF4c4AHxQM4xdtlUrKwpGfYtMo0RMM
GYBKkRY/dL/fe/OwGoR+G5L4Swz5Er4oQcvmp1FP5wTixQr4yC8x2rvUG17NmKbEdddMh17EwN3H
r39p5ZvZW9E+4M7btE6ztLiSGUkD32Rgt+HdGEH34h+LnZTuQqbJweaumASmg59P+3RDcWiS6kbu
4pIhyCLqxwtLrjeHaSGhouN3FNWPMVO/wbuxQ1lJEWyEVgOkmOuncMyejbx70GGIiCR6LLvsaLdB
dRpasWfC3NMlwhVgXl2w3W+XleYcsMyyCnHqPcPpL8J4d+kYosmCZxqjTPKHlivBOMs++wip74mS
sh+HdNiOPQJrMfDN9P3oAFxx0h920L4LYT+0Wk02cZ49YaNOneRrKr7DhIFGQd1otYzTXfvo5vpZ
8521YWoLZD/hAoT4pSYXiH/ItEPQ+4FpeVw0E5HYetytKpFkSzLPnhqQxOiGP9DTcjKKmToGpDF5
kerNeQ4HvMAIGo++0FGiVNU31ofDxE6xno0LodWPcev+8Hv/JUCUTlIXJowyBjYzUIzUzRqjyNXT
rHqR1+1rKFkpQs6UL2iUHxK395Z+He2cOVOy6fI7K+ReH4srRoF1rLdsZS282a2OVd1HQqyhuGba
Cyk2EC6eHfUAZWD446P7p5r69C9f+8unf/lr97/xx/eLm206mayecmUscZ7ipNRB0vAU1hK0eaDn
xQG+RXEo2BWwYp5vRYJrxsoAUBnq4f7RPx7+B18bWZ4QUsxYxB3iFLJeWB6maHZWyAJU3HNRHTyV
Kn1/uH9KCk67d+eXWnR9C9PMKA8YfvkG0DMBOkYEe8KKzmYUqyZ9ifp1LULE5/X9wyp3SUC5fzi3
+kNgeeMm8GIOZT8f88P9AQvpf33UAFF1AhxnmU96aCX3nt3x+95/zT8+TNVPuX9eTa0a2GGjrADr
UsLVhxFwA9yO4c+H+9fun97/wPXIOua4/K8/btRHbgY1gvvFsITiVgpmlnyxKl6BE7dsNOPqwAat
OrQW/Dy8PCgM0kgeWKfKw/2jfzzcv5ZDzdr73adX9ddAG76yDG+yU0MGCbz05IWM4xDCfs6sby74
LiYKALRY8YAC1dqlMD0XOcO3DI1k7zXMqozhO229gS6VB3hK0PpLeaz0aVr5PjCYmWPStJHF5iNE
rzTVA4Lgi4c+rqZDbU0gBwSH69Rf0noE3WG74xLh7o/RrvAIcBOkWwZiZ7+JfsoOPU0ANo/ygiQL
9XPTT+u5RM4fgh3J0t/ClQdz9KyD3w0TEqr55iVDejCsoD1GJfmak/ysk0ju+iIAHcI2vRmKSyOr
7tJa0udEdY5sGcoFw/l1afd7V/YBtmydH2Ogq9dSXswyBzIUsrmkJnW5VXlacyknrKA5OkML9vNe
G8SjOejNpbfrs16iGpnxn1cG0l/q8MULsuPsLFBJh0VrXnrDNC+wBLj6zfEQaM7DbFa/3TyN1/yV
7oKNbJUX1rmOY0c52a9xO3p7VzeDU2oEVECYz7Txp47UcOlVxndjtPm5KKnfIT6du4iShf8m3hgw
LZh4VlOf8W9Uc1L7zccw1nhjzbJ40Jq5eJjj3wQH2MiOZ4TXTBeTXqTr1uFVgQ9HiStaPNZpXlwi
180vQntmuzSe7TmsV1GVsVJh3FYQMbvpdez89OfuGcm6e2ZGug/j4maEpNMzYptOzo7AoN8mI4KZ
FdvCkT6Bi8YcYh8gZ2rixkSpms8rfJiUjAbzfr2i3Yzy6YIRfDEVPrlB6jdh96SxnaO80QVS4cD1
uu1dkV1CJ1/6VV5zJ/IzWJjGO/c7sWNM90wBshbqRWSjhNKEhUrOTo7/Kyp4Z6XSMdf3r/3xx/c/
QUmJF74reWKOc7wrKpO4+iF/M33vq3PmU4mLjZz18gluDiO0+gJ57ZBowcs4wp4bPxxpfosueZ7y
8JySbUEffRxG/Tluw3zRWvorrmq50Pzqp2tA4NBnprJyvg1z3x3zzFxZmiAnmUpRd8Cds4DZae5S
yuxQmfGpKajzEom5GmplbILZdLHNxKK3l6Xbv1mlsevJy4HsaFR46HAJRwhknYA6FZXsTYbZuCST
y1oWXs8GRe+ffe5V2ug9DiCCGTZMV0nkAwOtA+0tEAYswl5rvw7BcPam9MegWZSpNJ7Caa56jnRG
rw/ZjtU2ZcnorwMbbsmQNCj0zOohd88ta1SwnL0PO6ZO4ye4WytIAlT5LkGK8I5bkAfVr0FShLm5
+NlVGHnc3F8PaBNXmn70iG5aBLP526a3W0idUEY7HG9BzMk/jSWTvrBZYjDY6841QDVKsGW80Yxy
PA7p7C3HvH/vHPNmzbdZgT2iOrx2mpGdEh/NRgZoxzDSRdWjM45jHK7aRcC84CDEQDWTASZ77S2o
2LwaUcFuNy13tT1/BOCnaFzrG4m3RKrebPvCif/stwXTYbd4mTBiaZN5klJHOm07j54e7asWHqd+
BRM3MSRnZ1F67c8CxUdaOtNmcmn9uvG7qEp/jzpWu2ojUNKqY6UmDOOoIwp1wmo3Q+ha2fR5aECS
h3kWFvZjnoZsQoFtnERCRdkY+45F2Fjo3aJpwYmWRbXUCclYmDQ5Zkweklkigq3g7UbxcC7Do0sV
t4obAYorT9HrjzhxzFx+w8/4dNFmLjp2lQJTzbZO/Cf8POMusg28ooWtH2X40Ue68dbZDFzs5pBD
pt/H3WiusGO96dpFUp9VJQoUq5ZfmdQ5pvtDWUW/dcK0Fq7ArVxnV5/irDd6OuMQrZgW6xi5wM2U
NNBalC6zmjtw1MwHVUo2pjhONis7w43x1NcovWtClrEQNx+J1zKpRym+CGzaMvKmFuGX1zjFEWwO
UjWan0XomOXDyDhhYUzeznWg59HtFre6qV5QTH32VvKddF8E0Nmb3piClTOHO85d65rzZMEeWRgQ
vTcjHT/7gPEF7tK0yvzJZXbWtpsPIvO6jWS83DoWVlLpEyfXjg96NHZr6bB8lAG6wFQlFtgfEak1
G5uOkpf7oUJe/SOw9W8ZzQ9OnBuAFmpvnYzNsmBDv6gjX6znQXBtt8wKHYOymaFHNFUhG81OwwkR
WKvIrAgljayO36cZVwQUeQsnlI+E26ZrzcD6itvIWNfutPY18rV6UNVaNj9rcwLeBEsflLyLXbbx
NhT6U2RTMxvAMpZoe/qlC2oAwxn1W1Z8j1o6LJpkoh3mZGOk65wTG4lOiZPDs7AZVCjffIDsdlNb
7M7QftmRt3aN+mcHx3PrVPUjY1l/Z3r6Q8xSqrajW6agniabCoI6wxs76x2TIe8Suhikm7YS+4S0
CqhzXb7zgWSsPRtiXJnh8WrG4WCa3W9Hzq85EcB8b+dAOPypC6bkNeseIqv5Csf+WaI9oFADgzeI
YF0HYtslwZUpC/imUDJ9xgfGaWMRMwhkLAj1z1obh0Wuq25BOt8lE+AFRemwHhWJFCKpUGjSXkFK
U2ilOOv5J8AvtQrLW8StMg1njCcU5DRWuFNZ7FP+Zcu6xUM0KSSqFn4XDYhUzjwTeBi+0Jj77iZV
KNU0AqoaecI7k7+w0hVwVSj0aqkgrASvTqyKAbMKt8HjpmCtrcK2ugrgCmGMEgbeByNX8hMuTF+y
ra2gr0LhXyUcWFw72sFSaNgGdf6qv/Nic4WOdRVENlWU2VSBZYfyjYwz0nHvX1EPs8LQGtGzqbC0
hQBQC1sjOzq15FYVVgBsO0i2f3yK5mRbW2BuAX5YG5pslouq+AOKOyoo7v0jhyHyDivDelIU3fhO
0b1/ONcMnHMF2TUVbXcGu3v/+v0BrA+JE9B5+azdCXi9iUL4NgrhG6mPYqi+jsL7TsxTuQSLvVDo
30pBgGOFAy7uZODWARJsuOCCDQUOdhVC2IUlPCmocKTwwhzux0gBh3mBTpXiEMMBB0assMQRfOL7
l1KFLEZZUixlqzjGQwPSWMI2xpHj7zxox4bCHt8feoVCHiugyC50ZGxwxLrViPYDhU4eFEQ5Ywyy
yhRYOezBOEJaDnnF0QMCX/YUhhlIyUCoC2hmzCvlEW0JfG4FboZu8KmH4BoLmM4dbOdOQZ4rhXu2
FPg5VQho5I5i1SksdK4A0bZAiRcraLSp8NGE//yibS02OSrS40B7AiaGxUVSq4BRANTMt1lPKSg1
s4Xq2MKpzobK2Op3djWuSHns70Br9SzjWINqrXDXJdzrNqE66hQfu7DxDuoKj+3eSdn3L7rQs3lL
MQSPAWpjXa7XnoJsu9C2U4Xdtu4/MGbiBpC7VGjuXj0J4cjCoIPbLRXAu4bkff/dEwX3vn9EKIK7
6hT6u4EBjk87fqx7rjS9/mUoTLjPzjdT4PASgnirUOICpnhkAReXCjOuzd1Dm/MLxDinDFbwKyz3
p6povAXuSDi18MqlApc3d4R5SDk3QTXnid5g/M7OrLWrlQf4HJ1QqAFCdz2mSc4YrvQgVJh8KIMh
e/i4FvHGerRuwUCtN/kSGqfz04S1nijouiaaDQGW+AcVkN1QaHYXRvtd4///7RDPU4Wp4eMrjwtK
m7aOf7V/+9PvsP/6j7/ppmOTtfX/tkPsPoaPOP5v/sqfbgjdtv7u4TywDRM5KNaDP60QuiP+bliO
pVu6Z9nuPcH2TyuEYfzdUHFbOBZci4WERxLan9YI3fu7D83XE4YJB4Y/0f833gjdVLFl/7BGWD7h
pYR8cudzCHazLO8v1gjh+Axt7dB4ElWi7bIJOJ2WlaQ3Ffo5janbsmIuFiBcjnAvrRdvhhth+PV0
SHNQEr0+vzbAfVZAlAeWVYIghdkaDy18MHTa2lEgmabi0Ott7zd01y2VMNic/dCx5i6kjXvO04oT
WTfPSCk2pNbvXAvN9UTzfRBBNiD50pdYpZgWGCzyMDtpO3C3zTocmt2kj85Pj+aGE8h1l5mvGCPe
YO7iliXVVAzuziwCrEjoXq/ziJ5DOOAIymhMNxRJj5JzdDkLJBRgaNmnNYl3brtwPTfOiyyileE3
T7Icd5YTAF7SWvsYskUfu3A3JyaZJ2okUEAxUieObiUZtbldL0UchBhCgBQFbk/CgaX2Lv3wq6mr
BTJteHVJ1TFLHLrtoDmfrT29cXrXQCndR8OqK+wU6kwFEjXINH+ccJIiO1G8ksS3ME7H9m2oQKxI
t31rvOA3Ew2YG6lPTr3paIpaUq1jVIsYG1bpkKJzxQC/RpRQ7PAIb5J+6BBohGf4ov0eIzohH451
KMvx993YPnTauxaLa1Ma8y0HnYalpAmfihg1lsvqNJJWde5rzJ1GlVn7pBC/ES4MR1j5v5LWdy61
mzGiHIHPhaKF3wDBTDKcA5cUFduqdCXFMzvCf7rmrn+8Y/9P0eXXMi7a5j/+5qi4yL+8kVU2IhcH
/EBP9/6SB52zYaf9bpynQtLSi6Db2WZnr6Mxm+hHe/wAOqBHfi6D5OQnhfmKEDD2kJnFxDwymofe
RzKqsd1Ho1FuB4IdH10sMqtm7s0ruw7HD5910pwW8+SFB7fqH+NU9EDBk2kNDGXD2jfeDp1+IW6b
pEqAg6SH5YeRXUc4SHeLQFnRZklqNXEkn3p/0LnK1gJV/aXMm22EGGHtZF0Mb4fVVpV+uP3cvDUU
3/7svvZZZ9+QLq/7efhJER6ucJiGJKk7qKjoYhJ9ujWW10KTRFCNzM1AmIKqnoQQlrNt7j/9+yfc
ECpx8F+ecUu46hDyPAxj1v8Vf1t5DpAtURVPrkw7Og+F22WDRGdrns0wX/qBjeklCh+y04ih/phM
2nWs+p+tILE2BYKzkpMJQryrf9kdASNu1hcAoPL6hMcTBZtxjvU42STwhCh9eAglCwA9RBbVVIN+
SMbBXtZBh2M2Ma96Uu67qEF1N35C4EmB7fVvuK49muL4KiNksSJmpjN7+SvZEUS9kRNoVKV+5Fkq
Tpphbr0udGF/kF8ZyvFqe8ErmnhjyyIfrVWlU9AXA4VJPOuL2a1+0HydsgwAU97N1CDeqcFovprK
ul1LFNXL3qt+xKLx1OL14KulmZjNr8LpTkNt6DuXw21Csb7Ne10u4fiUr1M4nKyAMLZcEIBmaS3y
KPCKOKM3UVK5SzPBeECYB0kwU77sBlKSYjDJiyyPgK7TAnIfumRCmW4mSNdmyxJSxXDE7lKHbr6p
FXuMMKZ3VwmjQDKAvAtOxMzlTRk/2VavUpbxtzVJuAwByERldGs9zUP6iihaGxJlgQkF+7Nui6WK
hVSBXYVAplWSaZc+atjjM7E9Vo7+gkr3ge2k3BDkOK6mUUKxaOJhAwo43YHtQ0sVuaSPzQh+Z5CQ
RtyBo67kThKWDtCb4ncajlpE9nbbc0nPfTUdJc2WWTHzpzIHqxF2ewvLW+CTa9SD6N9IV/MO+Jwh
aOpVh0TKsp88r9tVfTcdpinE9WPnWy70rxaD1aI2em3RGWyBGYf/AnrR7PIMmQ+VYta24sz7aglZ
bGVgzj4x0SeTSlTHjsPEoGk4D8oTPkGFClRSFhDG9GGcHs0oJ5qrA/BA2N92jFEWdJMNfc13K5SV
PLhFtahkJ4k47CVz4bTaFTlKPN+GU5AF02oevJ/g01ClwePd6JWz4yKgcC/ylT/ZzVZD+7soCLPc
JcL0l30SpgeTqITBCM0tTK9mNc0ut6c0PN3p30RsXdkd/sK8Nuz+/THA2vtfjgFbCM/wkSUi1DN9
0zB8FSL6T+ZKI+yDIGQhecMeYy+GCBK+UUifpjiBB2PP+9m3ariOBHpQ769qt/MxLS8jzYWmVDJ3
FCwaUPXP9mIuuLzyon8Fos+oits7KOPxaw6F/RTnB+QPVdeNp8YOFpktD16hOVutZlDMYq49aNBe
88hsL9Kr3kcfSYycx24/oKVGAjpB5Wkn4+SHWbx23G30IFp2rQTcMFKCSoLFDjRI07Tr3NARKpjF
N6QNUm3CzltEhs7eEs7+cTYMB3haASEYTm+EQrGsM3aFUcD3HwnltcmMghiD6+8TfAwBpMLKj3Vj
rbpyzHaMjw+gXdQClLMfKwZJ2KY9nRjwdvg0NVDQXFgns0Ig2gqmH+TEMdJwMshHmpuvGHLnmxZX
KENTzT7KSbxCZ/gJHvrTwWy2NZjn+sIJgQ6gn+9h+nY2vvgGl36EjnpTMO9cu5ZtLP24GA51My+T
KmHSywV8dHwDW39v9ps4aMHo6a11HgrsCN5EilvuT9RlNMLHOOTlbUeAheQBJxwAIJZqXlEjHlDC
wFlvRwf3QEnbW4aD2jOlX6WrO1s53WLNjzaWS68jTK25GYQJAwNGoF0g6Czzk46Zu5RVfupmlxmt
etiNffdHM/Mv1u5/qRbUm/If9y71pjUpnl3hOY5hYzJWabv/9KYdGG9r4VwHN3x2aEr60D8GDjkQ
c2s0O2EZr1Wd7zRtHm+9/SuZ/elsgRBkoAziZpYfAgaLVmTM0ERGFYw+ahUbpYHKwhhP+cA4W5tv
2tQk2JQcjdQR71Gzs+mHVyA89GCv3dhE4vT0Rby1gPLHDL7XyLZJh7Vrf+l7db+yinw8y5KzzHTr
eTODoT8ZYeezkhsC5CzzpxPDOW3tdCYqCflSY577EQSc651GKCJLp0ChoiE/utkwwSiiedGcWrz6
oE1mxEy7wZyRQVohGYHDuuXKuSZsQZGrZu7WJaJcxp22+ffHhaX6ib888ZbqbXTHEEQ62X85LYoZ
WpIehe4tc+Z2PSb6eJEVp+c7Ip7gWqBp3worQrIOKWxoWxJYo2PZxN2psnVriZspuYGlBsCnrYk5
ZGCO7xhMQ/UqAmFj4Qu1ZW31/gVzLQ5vXH6lp6twRFBL7AqOOpXBPijDjO1Z1S4Nsoh2IIXpCeye
qclkps86ioMs9X7URVQe5j6KliSRFicH9SZWy+apDYNmNcPLhoLI+o9x2eHfP0e6L/6bJ8m1XF03
DBfBy1+fpCGv4Stag32jRuSOCdX3IdYfm1l0hzrqxZaf+e4YSYqAAQqf6OaRdgWnkOx1ojZ6jjrN
J+48bTqwbfYI/R2q9cqxgE9UbiWZAvn6qk10JkT+fBZ+AVU7yGvO7cLZM8PuDzh1z65M3lCsW7uy
OUV5fxKYNjZNFSGHMVgieCFOISeHJ9i4n2zq7B2n4vzsIv+pR9PfV8zmZ8JTT32fr/TKA4QqFLqF
inFlePmIZS+ZLpnFIZfGvWDz0iBnYdhW+qUFILTwTrnArIPwqIMcjgIWGnMSxtG7ptv2DvJOTxLO
Ke6szQRR5Ow6Zrjqpsh6FjpIYjOdnWPeVOR91hMHyQEXRk+cfE5/ZWCpifoBCeqIBki0S9no2tLH
hbhgSf/uDFyWA73OehwKe1F7uKRJj8Lunzt44gtHP+IH1KGrh76j7TSKpqtuDeCX/BqPEgQ/kp6J
OIUjsGpK54RsprvFM46ONsDr1ErnMpf4+pJYRCcWVe+d2XBsNLC9y/TTQOv24aUwt1qihlDAeruc
mhAIqctqy/zqYaCMeQG3JMhW4MlR/nTMue53IMIGrjBIJAHJ8hJX2kM26N5DLTWmyVGGnJRYhSJr
Lggc91Kg1imx8pVuqR9wUpU2o2ojcbUDZPe9IFD01Uxze4ELZHrE23KolbMinsQb63/9ZRgVOLJu
VtCiJ7pOjHWTEQN8wzC5aTVmoYnnXtvqJTfy5AEp34VEBehjts/WoeHkCfOtQvAcm5GYVsnec7Bi
fwmL8tvVgZyBcYdTyeiLmRkkF6yaUaxFJ7Yp5aZqcM/cP2WGunXz5JdZ5uWe7ORfBZcUba+B2dXz
cQalPO0s6k9US8BshvbJNKd8E034Kdw2RB40huLMk+st/v1VzGH216vYNy3aUd2z7fvA5i8dKapT
cItpj+LRoTgYcz/BVNS5h4aJyoWb0m127nkshfXgptqTEbFfM2RDKsYwyu1EPAlqIYeKQu2oTLuG
72Z16zi4annxaBlJ8azEjEY7PwqDOIcY3ynDhsggbhi/Z+w55gI+ZbEtjeq5TTx7Kxru2/dz1qxb
kORZM+yjAJx1GHbDg5cGX73X30Rm+s8wyDYlL/OlTwPcNOCVgZjCBeaeSQYC5sql0XukVQdE/TCd
6dDU6NmmGVQYtOYEu0CvInhqDvo8LQD8PribGmPIUZs97xLIEjVrjjevcmTBDw6LB7szj2AJ2EP4
PmTmIux+uNW8x00+Pzu67NdZSIq8HA17WVREkZIbMmtl9GLOUu5SUJOrTBuT5zx4cnz1f4tZO4+B
l+19C4RcF7NvkgGnm3DDx17PxTlQWq9cmKckQM8+eHX6QKX41jg6eSaTkZ4c5CD7PiKYPJxEsvY7
91eudoNhBza0iWIWgCbrpqrcFb45HHVVzoQJCv4MRzcrzFEubEqmW6vPS+y45pZoDzxoNncu4oX2
ZkpDN+oz1XysyU2W9VtQrqA23Ty4GLL0cVs49jLCKbL1IiiGbashXxlT5hqD9hr3oCmKoBLbetI5
4+BVrDuKjrI07GNhPBNdJxGY9ug9A+SxQZnYJB9Gq9hEtznj9kK0SJRHgFwWob/DSD6Skg1a1aW7
DOT6AnvpW5QgVpCjMFnWN6xGQp2MycynhwXQ1ifOBMIzVrnlvwY7059Kp023dmmGh5gZ+ANqCtTc
LZSSQea/dOuBO27woZUEGgQtV2Sok/2EHdNUFpFjYOXpJfbiQ4kk9gXN7ScDG/0s1Wet9ImGnG/o
H0yk2g6+6aJN1yG0F9JsXnN4jw+NaODVRaa7RH+VkTIsWJ2I3OMl9NObp6DdaUn7baW/g3r4dKTn
PCavyAXDQ9QgZB93bCHKx1j7itvIW7Zsc45Rxuw+dLGQkc7rrXRRei/WnOWYlVsilhLSB1BA24iJ
nVcNyRyqae6VMJ4ddJ0YwSPuv6RYErmtqARA1aplOxbJPrSLlyos8VWKQhwq8dybKuGnNOMfXp/v
ZH1miVOiJbe9TVvCozYT7zjlbJrdFpnZnBKnCmgWT3YbPw4hyjCtdzYhziyO12p6TQPedhRHUdTO
73JExgVtoVjlNvmDE6f4iY1UykbyRzXmxAQ45BIZiX3qSSS7ukrsofVjdq2s+qlrWV5nvtQ2pe3/
J3vn1aO6uq3pX8SWEza+dcbkTHGDigo2Djgnfv15XHu31umWjlp931pLiMmcRYHD940x3pSQDoCt
hH5nPInvOzXZBD5+0ESX15MYKXR0+ErMdMLaX53A1dJiBS6J4TUVtcLsulbbRtOcmUP5zZxCWodB
rhPQ9ozRCYZvR9cS1VVapUKcITrPoJ4dMQmbyoj/9PkEmtFypoSn6F5P7DzwkqguvWLoUINU03Sh
oi63GvonwiiUu5dOZpUjlsC6KJAI08kJoppmtlBDnkzIQHrDx7xv+ymDU6V9JXOCsmurIUjCV+IU
t74pml9MwGCIV094OT0uLXXRHYIMLpc0G3pXbgc/JSTP+Cubh+lnneTlnOYd8cQQo47HCu81GaQ1
qjv4AG7eRF9J1CWOkMyEpVQIxnuCCznmbvj/ZBi8qQNJdF3xXhOtRYxYXshY/CkUs4JItLQof2gv
zUMT8IFpp+QJ0JXmukiRQAqiasZPrVuLUXF7Myy2BTkd+XrdHgxB56DpW24WpOtC062THAJB8ZJ/
kyKA24Xw4KIMr00wSgeUvGBNU+ISpF11dP0Mk/t1xeTljd3LVDD6sKk8omy0f++U/x9Z+r8hS1T4
tD//M7I0//4Ms/8NWPr3T/wvYEkU/yUogEpASLKggiT9gy2JGgiSDPTEbGY2gk7/QZYU/V8YE+gC
CYokn+mS+A+ypIj/0vWprnJVjAULgNT/C7IEFvV/1j/jWwh8LjAmMC55NnY5/63HhvxZNFPtrq7F
IWqJzM3Mjl0TJcCbDJf8mcCoS0L0R38P+bNuHTUIkZxqlZ+Izwqh//j07yGqENwT8E0MLWM4/+/h
PQkrzLt4+PtjxjyCTNIkdJJOenpyOYEeOj40cLL8pyz954//fo1cH5fkNvLFuKeRDyYFVn08/D2T
qp4XlXJG8IR2J9KqL3M/jzT2s7+n94IYBpYzls7s8i7UkhTrEoeCkWSgTTFeynDLIskUak6x7vWO
AX6Y4mk0g61RaSi7yDqAxAug0Dn1LF2F1Ri50iPZ0WGbynUDDP9SBQPbiXk1xA+d/ZZlq2j9EAEX
ermw9XEgFJ1CqraTKS+VNdGqykSDVBIU+X4ImOFMND5TEM1OzaDPNRxBn4i157LE9Dqu0K9TgeZ+
/9ZTDMLGp1VZ8ZSQIjjGYs+AflJ6f59zkqsEVY6fGMtIbY7TS5EEb//vQXwXoSt0z03fVpn3LAcv
gBPuxyVKBHj/xRg61aOOS3JCi0Say/ozesaLkAaMxVhjjop9JAYR8yCgv1O0fo4h6SFNnwVhGNhP
jaG8IPgvX+zI1oV5M0MgCdPkn4dgGmf/7Y/DGOhrvbpo18/ExsGFMvP/HoSRTP73TBsZ5X/PpJmk
enSgZCDBbf/75H8P2h/VfXyYvJlm9qmCmAIABlkpn6eOotYJYlcCLz0QBisaqKM1BC9BZBY7eSlW
tLZGcZKmBy02+2+ysFBu4smQ1YgQHWr+duKISL2MxCE41ZyYaY5J1eeIlU0OBfl3TbPnGUN2nQjE
c4sMXbIqnNiETU3YSFc5d5WR3iIeyyPjdY1/RQuRzyVbhU+bOo+w1iqm7rEy6HvVeyP36Dq/s6nD
5L3ErKAErhkIbg4tsfbD1ujMYsGQAKdzOBbQL4hpnL8fwinMDUpHBZX7Hgmbxs5vhC/os9pCFeYg
aYgqdYwWSovpuKYQEYEzha+8bPUn2jJswpdBwtAJMS4JGLXxOrwOcuSoZ7VBUDgeNoQ9U/iVCiop
66n4SedG9LWMhULdQ0mVQKNHMdsbhWaWwTrXH/k3gAGHb9MenztKLobMgV0v6wOGVhwJnHLGRFFX
KUyidsCPhlElbjwX2Q5b/2rP66TNGpr9Gc9Jvl/grt6jpzHyD5SWAC0JhNgWIYGFmVOE1SlCHBOy
oYJts9G37vDc4gJCktfw06hGV34RwaRBKoTOHM+zwnx/CSjiakSYBke3JjUCkzjdFD5BInTExIld
rXExxUqzZ8wq+Yi0m71MzvxWOskX/F7FKWuIQY9Ncm61k3ECADQ9kC8+JzVJeNkyFKzAUbk39/nM
w0EDCQ/BjWDtKC2Tg0puh1FfXg/t9DrrdrKJSE/pbK1Z6OUHoWKah9x7wlkkFO3uUuXRZM9Ykdov
jXEwLhfuc5UMprAdCiutLZx6Zkd5ObmSksqX4bJVPpWf/ojUCMc3HyN71E1my9RDslqC0L6zygm4
HYhl/UoLg4ynZ2SlK0lmpfCUM65g8J0Do9nF2aFdFud+K93AxMorYiPikbjY2uUsh+BtQNtLMDMw
IYUSaskFNU0cCYkfyV/agrkeuRHBrVzYz7mAAv9I+/bkTJg9/kQgX1DH7XqngPT94uSP5ZUh0Q3Y
mhn76q/+BUVtUf0o34RTfD6/9R3rzlDZ6iHATIVy1UjfpzuGBq0hdYwgFvm2QsRcm+IFxnJh6j5U
cnRcWNQpm5dHg7gZXhCpTBqq4W2QrvCZZnaWeDOuh5TxhR1+F5XTMYy3vtsVGtR2hWZevShLTCYR
cLUr3UK1lFpY9dE7Q6a8Pu9GZOPyn5uYdOBxZ5HNQEMAC5A1A9m6N/t9vZ3hLGCkD9O2vlbyB2vH
fQDMNnr1m4410fZTYlFSq4QKPJc+h7eZAYwabD0Jb9cTKPW2yw8RNM2LvuvAVYnPMFC27sXQ4phX
n8jBHfGR/WAsjIBvhlc3iYn8fpoTM7oOp+mS7GOWxc4NbGXeQYHFf8ecnp4fb2p9J3NZLbtbGznv
eb6NagxLjPLuci7Dyrrf14Iwz493n+DoV+0l28kX1jqc324CAu5z772OfWjxC6UnwwmjXzbn+3uO
lFwY2emWPnFmfI/MEEqjwpajX0wbYrppxBEUG3emWceIixLl+cQOmKXhU0fWnx0S1IqOJ/Liu63u
uL136Sp64KyvfwX7+u5PMcBlAZF/ANtopIwQT4j+mrWnqFjFSBMPyBH7icPbkEeF+dIwWWqTWzVg
Q987NH7lF66+1/tKh7I8bOPBaAMrOHcCOd3nqQq/vPSyksRtJituLZ4ZUgrCruo3mvBLdlODdJ5s
LFbb1L4reCraafKTRp6AQRdci11/zXEdxVkE4tvhfbi3N6n6Gc1vuHsxIpQ0B6SmzUFZdXgFuaGm
W95DYcQl9DZOISwWo8s6MDpJkUS4QsLTOTNQd24hmgHsNXG+xP/wN5nzH0pq597bfDHWf8GlNvPD
rwAurHEEHNsFyTVWVtiF8nFr873q5ub9Wvo4Rz7Z+hYCAw2yDSCcBF+tuoQ2HKfzF9TyxsFXQ0o9
hqFSRqzgNisZ/Np4Qrady8dDpch4gPRBMVvFUC2wL2K8Oa+tkchoMOVGt+lELGOWUu20uMf0bBF/
6L7sR3t1MXjKWt68N/fTzOeKTg1xMblqwPEsMTFaUbxYiQdF4Ea4ETYEVjjGVK0ZJhI4aot3DxPP
l3SQEIlPfVrl+z6xu2PmoGB3MHFKCP5xSE574TxRr+MeI74V8pFhgd7ROaMH5QxOvwlhVkLnLnn9
KEQ0MsJxSnNWUn4xcQzo+54Llbm+8SRIWzALTKJwenjhC0gRiY+KibaAxJ5CtFFHSIXbRcd35jTT
ldh6rWLNkpV6N/n3Um4HyQ5LuoDwONpErq49C9FpfCvoyZsQIxyqW4M5/E9GzNZpslUKV8QsnK1X
ZTqIp4UR/TzjnRQR8Glgd/caXIYq0I2ZnXaYJTZWDLwKObSAHGxH8kKPzxpW5xKiYvB14/mlXPKV
/pES6r3jVYxF74tw0eN9S6Vhzi5FbvGR9hJsTGNY9u7soVxwSFsm+wGEelxO69+JZpVrXDIhJ7h1
Y7WuZOmubL9u9W7itru3HZBQ5jfzatMt5I/C26kYNP2Ut36NNmm2yXmPtx0uFO/FUMYKGyvqVqkV
XwVE58cyMwWcshYcIyj+A+Y7oEAHzPQr7CooV3V6hTkq5zY+Q/Gp8Rw0SYV5kS6HEsEVHvqHcGmw
y+ns8oQ/b7tLnQSb3sOwoFbiU5Cwgwe1SyoYrLjEh9BJotOO3MrdcOku5Ynjzy97Nosce1oDhldK
pohtZvPq2B2h9nLF5hZm5DX+c8n65Wtn8fT+CXubIML0tULl6NMGdDlcOkOQ7OCr2eafilMSET5S
/rmGLAGiDJNstKL7Zh4cJkftmwundMWTUF8gNkzPouyiTgDkoIlQhcvsfSAsiaiR9nOUWJ5xqESv
WtRe2e6hS08zl7zEgtmmAwQdxw6mv0vmvqRhEauBFczrFu1qhWGqUzV24jWCkzVA+Punajetq2IR
nGLrBjLkyJ/YrsNOET/tqthk3+zTOmqd1JHPQE2hm32jynTrdVMTMmRK9xNdVbGpT8IjJTH6OiPu
yolfDmYCCNKqaoWhEtFCaUd1u2335b6UVuLTbPdy5urxPP54ksOHxfCi2JJegCN+cYi/+PKFbHeQ
u0zsB4H99KdfbMFZUfdUWPnx89paEqzJ0wfmrzY4E/FPM3QqovfaK/WcGM1XgrkHGnMjug2Ek67j
zf3CJ2pApN5P8xVs2sxluoYJFG2T/julPB/9+sxcIVDCLZ8HLYcK4DXfBTP17goUC68fSIuRlz8V
N92cY57i+bLs3pDuUQmOAhdsO41SfisWbRmOXiNNX+7wJc4JK8zEmf/3oIXEAo9eVLNZebvLyZgm
rSNAbMjK/Xv299rfQ6Dwt7qgUGHMcFdIGFTiBqmacn2PrLKSOqNHkEa1T7sM0JLT8Y3POrH/z7OU
VDpUeuPfJApZ4ASILHrwayztxn/YT+X65f2PP63kGMBO1Y46cuppEQZv8eRalEFrSy8qRVIIRu4d
fWYz/kJpNjabModaR5RMKJL/ajFLVN6DVd1fpU9wHNv+31M5p8UfyMwypS2AB+zOOrsEP9nPU0Kq
YAorWrSK5dF8Bsx0XdJoU5Cu1sI+oKlw0rEm3MmvsUvpfnBgXJSerMxbzZ/lxutBXMQMeoMRgeev
BToJwrQ/SMNFLqYtgfurCBKSQTO5agV0q+YkwsLB5U0Vdd2sWkMzpYN6kFeDCMV7MZk5KBeg3Eua
nf68LsN2YtfUojpMWGp9O78gMLsvQzNYNR/SBw3Se8G3X0fwzI2JWXuqoe+G0Goc5aNZFTe6TkLl
0TOEZPGhO5/hxmPkL6O9FFjyfaCA3Yo39VA/JoMV/IClc6CVj8zVOkeKLc79UECjsRG+ST/td7Sl
Sc2T/fQxs6Y7jCEwpYjD/XQNO75/vJzXnMIDbCRf1qQFUiWZ1e8EM5krmXw/oSPeIuq+D22HvIJD
h+XGmpS9sXkGXTDvH9VPdisCjDFM4u3wUxYXHDxMwuh3+LGA2QfUH92QzuUBC22kWSR1wmOfLuWH
xP63q1zOSE09vMKyAozFCh1Od14bA1azxsub7mo/gJFlyOtBZFRkw8vF6AJ/FuG7w5UiMvSYkr2O
vB4S7+hWg6euntkwuPgh3gp0waqudye/k0uCDS1mgDkxt2Y0GJ0TLLkq88h8PSJiZTq7vYQczo5D
PbG/erNnHXsu70fNxKBgrs7fRK2s7hhD2ZXz9GVy2aDrGI1bP4ixV75510I234P58vAHrUz9gUHN
5FCHdsrPe7ywn+wLxD4rJYf8wf6+p3+WF8xRxIXIwnLA1pFMeEJmkA92NrC1gtuUoe0FXMXx0kKU
/517yaW80+FTU2EkDp0SPzO7OOHNJ1qKHywUO4AsYkERJdh3D4c6fxKGyhDG4CUVEqSLBSeLrb4S
5pAve685RRuy/rRL4SPIxBhmk93CAxITObOGb9iJu3tra5EZnOo7V6bJedHt9sHAGZYnIbAdraX6
tKVvLMXhXoC40+HzPcC2IOLeD9K89PoLZ6NwdSff3BkIfUiKEZ8gvaYrupdmLAK9503JHZ1GIGYN
zpyJPBf3FOe7nCjtwBrp2JlFKiOxv3hP4AMy2hB6pK3xpK6cHvslZc/cf9w4U5OB2UTcjWqlw2h4
9qkR+myms99eMeXJaoqLBb37F8Uf7anq5vNxWEaw06i/s6d0KNhJMTFgRoCRzFn4xeW4XdJHCoHZ
3d7Le/uJhjwEjGWfqPgQrlqYOJjQDOF12XxOH6mnpfh3GW+mk5GjSfYdpjUOhBdHOPdz4ngZMxFk
L3p9aOCbiSHzi+xk7nHmYJfXByFHwdtt0NsJFqao/UNE8r2AQzHOWyqzuo1X0W32wxQBwuCBCyOO
DW7Dka8b0oozFZhcab6nDy6SELt0o5+YxU1+W9NHNexSFNKRkzCQuJLIAZX9I8fdKLayhFpt0W6r
NYCLhiHpJZcI0mSR5HMxnJiru061mHJF2+4Gw4BRhhqYzLGG6QUfzIkG9d8WfpLSrm4D5rActG6F
9+Cb7Tsw8Rac/VbMvxIHx6z0BmMO1mvqThj7BE+/W+k005pVPe4IBrjUV3JjpGfCp91oo9Uw5oz3
Jb3p+2G6TmO7ayxRNJNkl8THOyvTJchMZKRt6QbdqurHMcsoCYvW/Z29l+FQsLxPHPQQUxP5HHgq
2mxyiAwWetbLZ7F8X9pt5rfe/TAACoHeGO8dYy20DTZnt/yOd9wkgXwgsoSc9beMotFJBzcNfR0R
j2qQt3DCP3uHEQlQH145p3SHFLdY5d2ZqRc70X26DXVKBZstp3xotrZmgoYM68K9W0OHWOUbdTts
gYhVvKBZlZYVxQI6Cx/HPQgexvh2O5zDOI8F2aKncaXAnPrAmeeWm1xQZs12o5MTKyxp2fmDXaMa
3AgioAyLg2hpUhdO8arbajeIi7qJ/7/w0ytewy2HV/qjmVqx7AhjBplPsueMSSgZ2ZqRUUbgOEUV
owEnUS+SE/zzd7w5MYotEGVmCrMPSxCgI7qpkU0X9Nl3N98QljwlVRRdOsRgDdzYDzMvzcxSskWa
TyitxYClg8sIa/bDVgvj9zm4k+SqRgt2KFZRLixEzJpIq2nUx24v/dSc5gO3GxFJaWczEmd2F01g
8zpjsHNn8wsVBT9jA8bBhBtFMljswzXGDfT+aCAbbmvj9RnCUwAJuMJuTq/DrVtxp7Fg46sUYacN
eU9cJdEJ9hkeXMm8nCPaHIAPuZyyOR0qx2qCW5XkdJr99rhrJ8QJugq+n+NCL9Pf8tk53sqhIhWp
sNVsmeAAtZBvZBlpL/y4bYgQRWPGBDT1zizdNFyN30+b9tiZQg8O7DjFjuuoDrZWegMOHJUNHVMg
W2BOBDrfmZWlsJl1cjkC54P026k3feCaz/CTE35vV2HuBdo2fkJJ5lKgq2TbBpdFcn03n5mJH0ki
2Qg1xwuFyAjdqZMdoR/EgRhNt2LbKAv7SZ98h3Xo6GuWX6Oz1TMIcEgNJS0S3eG+637E6qDPnKql
u1wLJzZFhoINXdJ3tquCeeZGznO65aTIF+UU7IKT8k2ws7ZuFy3uKhf8exA7GIGnYw3P7NcSv6Jt
AIHIbDOywV3uUYUNNjdwIixIQDeEU8aNCXmcS+LS/VB7ETFQAw6Z0BL0vRKY5UZ8DC2xisb70XMo
KOd29XGKMOSMCQ8R8YF131UsJOM4OqZbzOYIW5xuX51UP/2M94Kt3gp8PUPsiwxYMgz0m24uXqAv
/uqlF5Db7IQmsM5rPum/YItULhLyT5ZfhcvyxCaJCbBw4MDem/HerX6oxZEl1XRxZMvkq8knW3rs
4/zkz1b5VcQX9ZeolaF03rNTDU83gqQuuExsYs6hefeReL54SRkHqwIjS6LrftM1Pf9N00DcqPYk
3PNyq2is7tTZwTnlDqDA69j4iODwsDtLoZAY6m/ICqwbUK0EvOJs5sDMMZHhS36/lH5ZdWHAPQk2
3gQLrrL68PpWoKQYr9Iieg272uWwq4nG+cGTixVczc2cOVDkvwE/uh9cAfxoW+wDj6v1iw9JWkRV
LxmW5tjyVkbh3+cKpZuLC4xE236bnYu1YvcLQmgdCIvV28ChDSEHJjm/bMvkxWNWdaL0mi5imhI/
WYqb6Xs74N/EjNyULYrzPWtUKXuS6CQAZMRITMcy4y4ugtkyzOl7nBp7+GxJa9c+9Ac3JzaY7YWL
RfqWaovjZ2CrfL77eNpw9Z/6yxBZ3FAWh+/7lhzfy/JQnVgUI+YnzG+OT8oEW5orH++HfoHrM5zi
wExv7EtTZYNlfTh8sdFQ/t+X8u1eWKG6mH1RnUxgnWKrH83DPQ71z+N0lzPQOcQSHxmHN0tdSkdc
i5JL6zU/CX2Pn2ziFUkR12lpEDoJwWH5WiiajbUF7R40SmjkdQneYkjz3NZXAaFpRuj1NukiLyrw
qQ0ZxsEG1siWT1v2dOe11Re91++7q+jOlrih5jRLeNeMlQNO3lTxxJw6nI3SuEsUUjbVRYhv4QMl
Q3tgjazGdcNIHmKJmy+uCUaAOG2cOc+weKEbY+WjmsztssDq21CgQy+nLk4AwAFH4WnRTAvQZ2aW
TILq25kx4W1MDD2I5pvYse5C7cng+RyaxngtZsR5vPBlNmJ8EMmu1S1p8zZnHnQ7oo9zFtaYWRTT
Br+hRJa8RLQpEElV+hL90q9v3bGtnGlnSVdiV4goHyvmBmdlmsMNXR+F6R6/PPGGcnuenej4FgAC
cxoL7TRKHVbJGhPnRCAwGDPOsdWoPgQmrSz6gQdRi2tn8nn3umv/K/D1MmOyKq6T2mm+6jO+fDqB
mbuiNhuSH+HMnGcL4cHgatraymXil6Ib7vtzV9rT2mF0kX1HVEh8Kqb52NoTy1vLPtx+7BOlJwAA
w01OuJ2TAhMS24sX7Rh5lPemtKxJDWoYp9ymoSksmfsMh+G9lG3UaYfiGjBRAoKiGMcPImUYw5hk
r8S3lm/0nHfXZ4dGyNEHE5cHIuelJZP0L68iJHxX7zltxd1AhsPgzWjuxky0BkbkLCOIJY3Jd21q
v/IZ0ANxZBq4UyA20Xtu5fdKTKyKy8IMGrOYnarGzSsH/4mQNjiBAekRVYyvwSS2EFl5GLsKJAm9
8BQxmSh+5YZoBlfEm+SyvJlME41dGk+yBvB12ouEldypNAiup+2kxRs2uKsSvMsNs519daXHP6Yv
SAbEZ3a8YtXGqwk0I/geHFwqHLDFbbGGFYNMzZac3E+5eSiV2UiC1dTOneyzOU8f9TJqjRSi4KfA
KLkcl9/4NxuM9Lf+mPXjRgXWp7qVXy0IM8J25Fc+krhxrHx0SzT8w0357eHePs33c8RG2UJCD+4X
dxqSrP19siWQoUEklmBI7pfC9v1e845h4/fX+2g/awBIipw2Jv8N6iB/Fvu4RU4VLKoMQDoSXJPW
FN8EthjPcc86iQ9MX14zT9RdQEtCz6Ajd7jVzNx3dYUiX7wB3UxgotLoG/cVuNJYR4CJ4qXTmPBO
i71CUQ73GIzuKrc+qCk5OCTpVhOsljA9t2afFMf3tQrvGw/LeedTEIAX0vhZLTfA1+sD7tlrYrFa
vvTddOo+CXz2yoOoO8OMAsaIvkLsyNmyLBwbP2um56WRCFYMGpxsADg6naE06KdH40IgBPfiOkLi
Zgir4CaxjlHd2xJGNx5njwo4Rq9JKtD4Cd4zI91hXsz8ExN0dLNLHDNX4Saarip8wPBDoQYlPsAM
XJbsNV+Xyji6Ui2n+fJFFME786jR9E/tlMrm6xx/B6rNpZ4uY1O3Zx9MAjRjYDG6MWZKd/0yWAOf
1kco+jPsXVGMHOnhART1jxKSGQOT6FLAfmQIlfEN7MlP9zX7YJOTpta4IbUk8vrpDSNhtm92OJiG
LK7tAevTn3RXUOLMta9MNQo7Dp1BIm5hid+P6k6veN7C22SH5U6KHbD+fsCi1a5L6zWgBIZoC0jl
Ah2GR6soHdBk8DLMcUSj/mIDlU3cFk/ZzIbcTZlGtnNsCWe8TjYTliMJZOpNbVN0WMraEbHiMvmO
0PCMN9f1xAhPT6c6oJsQRBt/idnLC28JMWrb/JRlngZzXmGybYsRMztyguZitB26sx7ZJG/CFsJj
nCQYTXSaR8ycx1UZ71jAglzril2thtVrPjUmHqMjrgUqOwJfTsxlh6c1msIctC2m9NON5LM9KmfS
HpzqgiN3PkHPYLYnCasgIqVfCAhCCDHkbNg1tdghOL8PEGob+faEfMkHBIYAyvJmzMnJp6zNaIwN
y0akSlPnQei8seiFkBLe1LVqV37MkYrM8vqEbBCdSPlW7Odnn5iEiPO/7A1YyQxbAHMAo45oXs1i
ZEm5oQD6KkvAU8IuzLsNjHVtgClP4nYyTzfFMdmzqeslmMHEIlzuG8Aooh/FoHsO4IAdvxcfBGUT
+d1GrSH9msnP/SJcBnpfCu958fFyIx/6v81UR/5k2F3fmP/nfkYKg2hKi/L2su/2ZF6fnge+jmLd
RRuUQ56Hc+xBGbnxvcNVsOlXL1eCFcxQaUTocM/koqG2S47lkVuzP3KRseBJhTM9yFdUH5NN3xji
XEeZLC3b7ENghHFWGcbUbofC4uUkPZisqdUWcHf+85IXxJBDSobE+GaL5thT7qReNXh4mCU1mIsz
3O0py0tnkT+UxX6EQ16+EjGT0+ZNjguI3ZAG34Nl4BRnp3dHjbn6DYQm4A8IemeNmWAKEF+SnFKG
4K/JWlyxseBqAPTF0UOaNR7eKYmrRkxIKl3SR/nzPKSPHlXnD4Dwjrfnihn/lV+FuFey1JnPS7Uo
f0qBS4Qt3dCW0SlXjNl+JozfToavDbLEaKswgABxcCHiYHLk7PAdiZZ8U4ZdpEVjaSt1A03IFBaz
/ZhKXtraNz445ASCd5saQCG+atFCXbSfw1cscg8a0S84x7xel71RF8S8ul13Dpq1KNvknRMn8doF
V6SmGZNdbaW5uA4dBGpbBaDTfTeW3FiUGymYHQR10RgezwtNxT11SzzwQHQAT+zGJ1eSN5ces0Ue
mOEuPyVoCJzJnNVBwOmfEKilnmFs4mH+JtrcBoUFi1U6KtvgR9wjTqi+ZolZm9AiTskPYd15xljC
ki78vtbhuzOzWlUXwZNPQIoTKztMPtR9/xFEnjiXpi5yra+KEuUbo+Ezg7vpaRLM8fxzwRZP2uCy
ZFSH0g9RY16CA4uCKoxEtCkxOWjEN8F6tuo8cIZcNfVR02Biwb8V3e4r3taAb5NtIxhc8flJ/lAA
eZ6HRLHy0+wB43rK8GfRHAFP3uTUYTZP0q8xHHmPelfuhIeyiDc4GkqliY0QFR58lP78vpWuHIxQ
a8WggbnoAZB5SsixDftNukpWeghvXHbBQWDYbM42QD75YKXLz0/a6pgJg9e75BzXP1pn1KeCoZCJ
4Q1Md0BMhQXvEJ3eB7gBRH80rOAZyTVzPHmhexcPnZ/Rl78JB1RfJi56bhZOuAtgo4f0bgErA9zC
m7KTn+GgOuGuWowVcs/GCxHAgEJyYmC5qNfpRl1PLE5pdMu5sRZPp9znO30+3aKv3fau8iBHUe4M
aCELyZtuZ7pdX58Xbt3QJyRnl6w7C3QRyx0B3e1FYSxP2bmzxPnLRZAlOYiHBs2Dh8eYhcH8HhUX
PHm+RHOpb+1a5dsC336PI1uyWZeglG8rXEyIduA4066HxuukeMleDezl9LfAPorxtYfr1LOYc56/
mcWEgU2eUDM1oHdAdOPyhXjD1AEQUfPfO1maqxtKzLg46r6wSFk+2XqKJddl7ien7Glpn+qD1xrC
5n5YIrhQxI8IOg2V/aVcSZZIxfakIrIKadvVdgRSM+CMCZ8Oh1+Db6gErkxnW5iMnbHo5xIRjuUO
3ucEyI2OmqCG6JPqPZePLUXS2xYll9RDfWoIX8WSd4IsO5PN0Tn93B1wpeZ9nkTEVuCdyuIeWsTR
HdMjPlwMXl5GhiCHyTZEzEO9mvjxsZnDolL/UH66xr20DAerm1Op5yx9fER2TBrE0JtdgLAxRH+t
xA/muj89VdUyOL+WI0UssEg/uQ9zfVN8hnNurTfz1CucEHAbwoUaI1lO2O6hz9m5vrnDiIUPdy6v
xKrgS4U7Eut2fy1Ad5lO+cEZRsdkqe6YCqDcvt/Y6Y5x7M92EMt20Fx39UdxEaySOjpx8k9WbOII
sFWQuXzkDTsIO43qwxpSCmhoDMJNCk2xWAWkRe6osrWtOKBBMjPK43I3HKvDdNstSjeJ50/F1Khs
z6XLArNBQThZ6MckmKtrAQIJOzPjj/fXBMc0C1LMIiIwAvKaA+eRMQtV7xDi/+8Orm6xElxLzerP
YN3lOTrr+NJD6mXib+gnTP5nlF82ukT/mtxXWMpo1LVMjHlVxwDPAFIdflG96dfoSMNQcyIDN6Fp
sottuY6oOWhrChMLz0yiUrbT7/qTTvXZutFav90PJaU2jsflvE6tUPDwtKeevHeLV76OBE/9Ur9i
cok5VBzEpaZZ09gDRn9e6amaK6aT/WCrAFfCRqPYTc142+Ff52WHyHutZW7MxtQ+J1t2ulTepMFH
AYdF5uJS6Kc6TxiWdefpr/0z2WG6Q6x4AdRKYfpTgP9dqCHwpKfMyBhjISZ26lPw1ce2dGfMYXL7
sFInMzvNvC63C9HsY7ch+pBIGFo9BSdyoxRhy3pcZWXGdBncleEVWBOmqBCiVtmids3kxnuR6zTw
OktLa6uqr32kop273eP5mhNZCiF7MVXNEFfb1kZnrhBIRGgVCaUod1IbhaOOARhCn8Pg1T+9i98e
d1A7YgvTY3WJoagGXpgtsXIjIS9UcM73iAfEigIaFSsfqpsMEp9G02aKX4Mf4gBmPt9jCUt3w9wy
MCsCbdircGPZodSjyO3rjTafAZu2HobARMOzTwNLOwELDjrTYR+8Lbn3C0gQqi81DhUJHzhNruId
yig+QqTcRu0cr0iRTQUwgtpaGg9/IdnxhqDjdLJADF5n+2e8kdJVmnvEFYsoTOmBJudJN+/a7Wsg
+8NMwSAzgAm/b1dy8hhUX5lBFjsPM8Y1L4+yhLqMWogiAW1OyTCEkp2yW7JnT4e1ktPxjuDqLXUC
HCHVIXzFk661VORQDA+vyl7fQk9qyIuukYIhE0JYb1AYvXJHzD4DZY74ddrD4TizMD/VeXtSH+32
D9hvRrT/H5z/74/YUEB+ScnB++cvwlkwTkdK+HD8AH7AJDyg8OncqRTO/14b7qqCekrbkjetz7G0
sdOGwdh/sXcmy40j2bb9lWd3/LwMDji6wZuIAHv1TUiawEJSBPq+x9e/BWZWRVRaXUu78zsIGilK
CooEHH7O2XvtpOVMqARNOWsJumMcjj2tFO7ZFYr6cZbmoW7OjlDUipcvXZ7UyV312o7W9uVrcil4
mhyk/o8fcxtQ2XXt7jqFrj5PdBgXU/wlx1Vrf/lasz5Rp0jtLzdzi/Xgcu/XE5fv++NHHNWv4WPx
0HmDYrx1+aY8cwxWvPUXXb6VsEEKk0RPj6Q1NLfhcJgg7LQKfBN5zHuDFyut2Nk1Y1tug7DbzWiA
9KTrSJOyZs8q/Pg57efrJpzvp6DtwEfyqZW5Yd5aRXybZdF318gfDCW+69rQbVWmSN9mvBGn8yEW
id9wvvbB7VRMBuAYwhiq7DUQuMGJVp62GXq6NBym3dK14TZPSoo8Oggu8U9mhix2hm2DdVRS0jg2
ZXKPTjQzkhsRp6/5UI6HIWZ/iuOES5/FddPqYwZXbT/tc4vJdjx+L7VSP6kAWRRO7dlRPp8KdCre
I1Mbti02XY5BWqPjXd7p8uSaTB9wTOBFYxbvGNsKLvBM/InTzO+4QtqrbGHD0Q9WTv7VDp8gG6Ms
ZmQZo+80UVu00Ab8uUfW2I5cCFMYY/OoTYesjF6HRCcEnEsMRhLsrszQqgo+JxCROCG0LaOOMDGT
IvmuEV66ROSaMSKvRSWI6YbhOrT0H62GnNmKUPi3crsszMuraNQ2+mJ/Jbn5nfASTK+xGWDchgVs
o0yYHLQvZAEdML0RasBobzCk9MCZsOAJrQL+KsaCivWW6ElOZ1zGxZczFYk/EuA+xQ/w07oWtVgz
UAYkc+hNahk9E3v8Rqw4zzh6iZuheAhK0i4Inb0Hwk2emwHBxI7KYlfkC524NsuPrfkxzXuzEEdy
y1kkSjKJeMv9liCzKxlnix/n/WugRdWhyn9qCcoHaMoUTVM2YnA0jy6zgAHTQyzpOTQwbm+SDopy
t641WfE9rnFbyJukqhEplA6ihaWjIk/td1jl3U4PrA83Wq5nPaMp5UiUxxq5bzHy2pS/KFT0NnVS
yACuE4+XlcEeGi2bXk61g230fjlMGELnBTU3+SIiZ6ZoWOVLzZHoy1HShySqQdcRR6YsZomT/WzG
qDlBOQDGTE/EibFVJwXnRzBGGjoNnKpaxt7VfmcJrH6qPPxK4BXvioxrW0oi8pXOIdutofW1GM6L
Mx/txeAsSdgNqKQlVZlrQUUHre4YEDXKEqBJLRYDPftuEnfs603yasc6G7kArbNdPWopJcEgCvrK
A1NVjb5hmHBpSwz3sVeEiRpVanoNS1lS5SYhHyj5x7uAA8kLBpoReuh4sDlQ5xJouS1+jiLtz7DN
gCHohueuVlAtzuMVbGQee7Y0SRBOu2Ap002N6LbUFTpD/OdTl2k7LMgmF9RyyEpwrdbJ4g0YarqH
OZxnSLN0wUMwcnuMuqduaZJzH7NRyVt2fUWVYnL9HrfTUWLmRojo0AhR4V6ZDkQQxhBxOhLjNjAi
jcPXCAf0VWln8qrU0x2ErX4TE7i703tVbFtCC+iBMfwfwO98NouKKYDTb82yvKj0bqoYTXXMEKd0
RvzccwRHK4tP0MQqGXzGrvDydNbubZV3t6VOCZNOn5qtvU0TnzUe2dkXc+ojy/5oS2p7mEUgz/XZ
uHUULUehXqBHcK2+SIBmBi6Jhtg2L9Dgms3DlAv1ltJu1A1mlZDi9DAatpkSx5FNhA5m+spune6Y
DvE7+PTEx0R3ItrURhUJZ8kcGJBOIbaEAJVIPNf3ruyuHACnp9JgTJzU7Bw6aZASW5fNFn/qrU4O
pm6RnEEoMGVPY6yBRKuLmJ4hTmC4YYCZtv3SYL+xo9tChvqNpvevjd4/l6SylD2JaN2kUcbb9Cci
Eq9v8ooC1GRov5jgZbWUZjvVnD1WFb+X9U0XwYMIQuYUtUiPaBFh454iaH1e4jIkd88BS2TpvGop
bcogJ/zMwqEgk7nbg3X2hZU9u9NqV7D6986JAjz9bIdH6yOz8h9zZ7k7kCcDNHh68LkfWbbupQHS
El3PIw/7myT1E6m5K0vS0RX1Uj/S0tJDa7eE/X1ctRG8fPdFlWsoVUafgtMMpVwLW1I5ixdylKP0
27Qh/h4mzmORWIfM2Q4hekNgaLDT4/FF6x/msX1pSwBqoCwDO+KgimABGXNwRSabyXGSvcSuEW0j
4OlH8GdojqGcMMZB40GcLNrCjlMRGGe3dXs20wWDj8ESPRJobUNMhdgsURhsQZrdwslG3Gyq0neJ
Qe9lRMp7mwG9zmdAKbRHHSgZSl9IQloQNiwjYQY5OPM4z+gx2rO5zdMWgwi/ZKLC6RMPDN9tQW44
V+928Oa1TU12PIIIPlNX62DZDWhXRCWvrIbmcrUQZiNmel96oDGE6MxvmUbTIHfOSycWX9WoJ8qx
7VAugXquhgROb3UMzDDzS8DP5K9g7UtCuvyVGfRXQ4DvPKAKSwHyM0GjhEF4MiJZCB26hsYMF81u
7g1ZCT8yNYaERAtvEkXXo7Wo/QausFc2g6fIdmcciBkzTIEWG+VIPQ/DVW211S6EjQ05wbyZJ3rG
5dHF5b8peub7sa0AnZd8Ng1GmRRmARxeM9nHDNrllMHHQiCPZ/qbdOguC45vv6OhViZzTJEont2s
dbzAyRlykn9Xdyp/1IvkRdTkC04syGHfjvThKUa0Qvf6ENNL0Sb4lriY5I0Nt9DUX3J1MxuNyYW8
2oueBuaspTi2OiILG4auleN+sxxzfJ175zPI8kcA5MtN3g/taQwPZDYgvrTi8WTq0ByAYiCGyelC
Na5zdov8uxlgPR80pvhlcjeRiH00lv555exwsLKtYXdXjVApcYG2M5PGhJCgTc7eCx3XgveG+VNu
qVfyUXYuZLJNYgcUvjE9LEPLMtRo8stIzZeyqaU3VRooHRI8CF73BuoXzxyIpa6k2hUp0oWofVhs
+wAP3ZMxogZd1junJlAqB+HsGSGs43YkI7Pr/CyeaGJBwqiA+lvNgmGM4UGV61tXSHHb8/q9zgwb
UlrI5BDR2zw50d4a15zROcnVveq0fTjTTcp1WFO1PfhDg/5Ha5lsKy3bTVObHIJ4gYM+3tVZGe8K
I9pFMd0rGaHiL5MaG1LcY1ZcSyDRZD6JdLIduEzH7k04yvlg93RfmqT0UjG4W61iSJ9FiUeui0Xy
9sYKGa+aFkZGTf40x+7T0Tq+LbxDBj2f2N/xhlXPQb44h/oMNEQ9LrqF71ZeVRCRTgubk93yEiWx
2uIAh0Mrj1XMMEcFHLVyMc9jZDJMqQVJfWiFYOwTxk2Xfmr1mjrnrgpzDLczVlLYFbZDVqtT5cTB
Lza6q/F6crlKjMx+2tqSG3dGDTn2L4ZhJIcsy+8QIkx6g+ESQX0t+aiJqDHAmDZ+gdt3TfSwD7Nd
n9SkwocqSb1QjzZtg1TRMZS1VXX3brvVeM5dMJYu5YprVrthei/Ma70i2wSrsC9shxHQDEMxtr9F
0nzsMjIze14rb1OCmjAPUjaQ6dMcOh/kzZt7YzbcbVt0D+Q6hudcsZQVJJWYqSCxiDfUpE9KRvkh
Mqs34qwC9nTta67HzDW08iYOajhHFNwjZ66XW0C2u453gYw9ipIMS5PxqOWaBxrrFmrFfCV3deho
W6ccNm7HzqkulvNoRl/2mJOnHX4EKZ2dIJ1Nn83YtuiqmXwleZNHJKcI8mqNrZIVkuOKplpP1cvi
79b3mstEpYvLdletyt6k7g+uXYsNYcNkhOKWXQaaGCF7zxaHSG3OL2rKMSs6MfkpSSt916xPtZb7
Zeu8gf2B7JJBn5P0jsgzRinU0nybwbA2WAueNIZmY9y+5VPSbiJjRDc5pvbORJifnqxBp4TWh5Nl
cP3oIsKH7CLn3ox2TgsNIgFi9Gmm0fhxjFSjiYlKGT41Iuc3oiv4S++7Gg/0iKUsknPoWybm0HGI
kSnOYbINiKVERJ4+kpsDIqNnVsunUW5IB/ZBeba+zJkYUUXTz3fAnFJ2HEiCuAMlQr+r3abafBTo
JiayEWlLDmzPC9qnhIP7XLTgDIwHzmT3oa3OTQbuqV87bmgFOXnQOFWANKPxYJQEQAcNY+U56u7p
KTyLTOLbyMXeCPgAhWzogUz9e9oXwNaU47ObF5u2087BzLRWM3NUkLQbZ8TSpnVvUQ0dpXk/agzE
kvklCfu9mya0DiLoSHkI4NfkZNfJ8Ri/mVKoTRRIZLXu6pdtXzB3TyegyvHVrSoKF3zPAg1V9Shi
zWhnWNP9MEgq74bNTGAktEJr58aw6L2GIrxegnWzLDk42ZciyGmvOc5zz4EKGczuh9P0Dd2o5CTF
cEdu2jV/OKk+QEsJGm7xsA81McvJe2qk4BxhI3s9SXaE/KIStNMH6Fm1Pxgd0pKZ91dbP3ewpxuD
wAo9cLNvmgW+KhJksnWrTzEnSwua+Er2ErsMEO04acxdJuJIej5KBZBmY6ZNdj2tfb6WxJ0m+iAt
89jMXXqCYMXR4SjGOk2IywdJq0NZEc4GQ+sFt+1o2IcoeSjhPDHZ6D6J3/5pNDQH6o6ix2WuPqnO
02y8/cXIu1vRnNlCuSIQI2bgLUqKC6vGtTXPExwZOg5u2hjodNEjWrU1Xkelva1cc1xbGXi8dURx
sR70vgWJCxuSXhz6Bn1dr5aCalttRgM1Oclzzq5H49Ks6JuScORmaH7OLL2mG83nvCeXLgHAg4gR
9dHomoGngmC8adNoPwzL9aLp6alw0P1NS3Vy+671qiZAOxjEvpkE93BZaI0u+slYxzsmUXtXKm9f
rMxmBKd51vhtCcl7BAjyMigDMdfQErEcoATi84z2SkCghi7HPBBkjlH0GKU6tNMzhOwxF1vDxNcw
vxgZCYjEHxDzUqGsguh5FXLUj0upESYEPJIq+BvSjEpr9M+lfoT7Kf111Sclg20JO+P4Rie/DPMA
OeoIOyodhWE11/s2JSFBiuBRa3CIAGdlJutnMvuWWcZ2IKS6xVshjPjEtvCejsmC2GLcFZr+k4Xy
KwL1tbELqruiHyVnQE7KsRJXTWcwXtOzjVk4pW/FLgWt4z6Rj8FJaHGg2gwLR2r4W53FBnOW/bnE
MZoQhO89mKitbo1vOKg6PsQG+LTJHxuhqK6rYtqKOmHOIbrofrY+nPABi0NFTwryX+/69qi/ax3D
lHGdHs2v9kjlklntu65R1lXbNlCvQYm3FAvWUevQeWR99L3TaAolMAOSMgEbOrKtShhStnX9yilH
gykgsMnQ1Ftj9OOVNBCealahI3PXPgxrfFwaZhqdRYZeiRSgJePUJUslG9OviIzNuwWpvl4yKivX
OtakhJPs4aoxPAuME85IC2TK5DlYYufRbBiIjAyvZppfoRHLG1iAXknij9cOSDXTaioeF0P7cCoZ
fVDbfJkBp7S0ngrXpKtptF9c395yi96L2YXssm7Lum/2tDPNKZy2YR2/KdCAWMT7kQtqrDDzgi3f
9SwN5xyFy1zg2+90uGR5vTNDNjE2rIbGGLdcuhhNKFjPY0bWiBw+Aj2BO4dSvAzYncxBE+C6HkjJ
zOR2cljeill+zwL3uVgS/CvZZbFi+BRMN8BT3xzZjruF5L5zPZFm02VCelaslQhy6u/DqEj54Cwv
G4DNM3FNJ9cFZ5WwbymXptgOMrhmoUtO4JDVVVgVNDcc+VS5NbVhPgmknpjizP6Vi1d8n04dYYqO
++iQOe0HCwDHtm6fnaLwrLlW3lTW2FJL41F1rH+FVI2XhdXOFprYoVHVK+xP0OtyrnP0eCbWvmLS
GqgjcL7yRh2bsrD2NsoDI7P7XSDYhDo4OY2gYBXKNfwI7JK0uMQnT6k3RKwoTqeglYKXF2EFyTxx
9wZ7i2NYqs84F+5tnFR3i4apc9SNaUsYH1RgB8dLXrCRV5ZvJSaga207zB0zS7cgMfJjRHiSs/Bv
qAhrtL2EF9otU4fgm1EUvrMYiPQH5hlR8r2B/H/n0I6mapivrMF+cRHf5Vj98LyoGaig+FkoIhEs
x6JyE7d233yFNN78skErMVbGsnNRYpDPG27qgG332rUvtbzchjbZhSNgqv0YrEmQE0FNNjNSM5jZ
yNVsDmyBojgQaBBmnRVD0r+CZKgjZZ0IXen7tzAUL0lpm15mUSVHVfGqz0u+1830FAQg0ecR+6HR
ryLLrvNyuNVcNVlIS0mz2WjvGuGAYghz+hxhZG7b955MnqaFFKYvI6YOq4FX0PaAviJBsJLEy6MV
S+uZUJivuoV2xMQVbpNIN9snOvT3WuddFZP2aYH9N9rcfHOJNU6cpHpPrOm71okbvbHOXGvvRj7Z
lyowj4D6YBeSHXVMWs7BfM0BLl4nquJ90MCREagZijMR8Z9wCpmBjyz+HbYsLiTTFfUI12er/sxC
Eslj6SAvBrxbHP/z3Whu7uHzYqgyTUIOXLNMbi/fHta2MzOoXouIYZw9Cv8Cd+j6TevNr4d5bcFE
uDz+4+7lx//j879+fBkaXtevx7bDhHHcSTH+5L+M8EiQx3qJfr3cu9xc4l6bNVr218PLvcvXLs/+
+ua/fO0vDy/fF0CbqYZPSWjWTGiff0mNDdKKv2Ze/8Q/7l6+enm8GBNPCXiXW90tH6lPyj8iYzm6
cNz+eiyW4J+P1eqzxUcTv9r5QpbfAp6WmB99o2hlHrO0W/grRXdQQX6VVWTXBZMBLWdNScwHQpAi
LTKPCymvHmx8JCvrw65e/nwiXb/FtsgM5KDa//qBy7ddHgqaQjtrjE6XL8WmUsdJh4OL9CFV+Jfh
9ly+7/LM5abMG/5zis6HJDYwbpNux8P1/7083YHhPpT656x0E8GwO+BuBansxVDETmwcoGyttCK7
ZpgPrRokb8X0VyXdY5cwoBmaudlYACaPlxt96hBERGWzoG9cUIhAnQE1+TUJtBaFY9L9TCTxZFzA
VcPELGpbxoWEwafAxvbwNotjsoKiwPtxuKwPLzd5PiLd7m2C5hqCEEs5YG+4PDOEhVz8oCp+ZCNd
+V8/l7URF9S5t44BHOxdevkNl99dhWIlj4jhxJ8T7379f3/8L5df+8f3XJ6aOiYpcgQs/+uXp/96
ZZfvvjzx2+/+b5/+9RsqJ2l3bt8efn3vb/9nGTv7OG1OpOcMG5hZLH9ODkjBBFUbhe7jqBAu6hKf
nT1355TWMzgp6BmDUzAMEzGty++pkvXeroMVkRwdyBAuDmCCm7PoR6ZKKXN88smHaPATYmxEiG6l
LkF5gVjxAld8Hxrtp6Wi/DjUDOKbjK1+w86FitOkyoZUICyLnhgzSz2g8nQLY4IAA4OIPKFdwOwD
2iz9dmKdtqn7xAasvElHljS3BkwrNc0PuzTwqnCoMSsxrB+KBuEn/MmNmoAatDA8ivzHEMbCbyo0
UOwFwIkDjKZF52GXR11klU+kRdAriiCDSJQUA10yj003827wmOgfVXioJ/mo28Ut29t2M2UaQoQ4
2WdcgveDJRty+GDwSOoyoP7IqRz8XGV/l8mSi1kc9DeTZLDUM8GUBmO6flWDZ6F7HMoJWmqKaSsR
aInNpVo4tYDi2GiV4X7MCCWdSjR3JbPFILmNgiXb5IuLhEZ2X2aYOv6S1LanuzCro7FHfhogRodZ
HjoYQDTb/UYGCAwNFXsAsnEQ9Sh6ADhbi/je94BUm6L90OxtmmUdg0aTiX6a3rVEoqAJqNBQR/h1
g0uAZhyclPlum8Z3Pe0xz7Y009Qs96aFdjwqEQaUt0OK3NDO6m+4DPIr14Fz0nRheFU79EllGptc
AmHZD6TvIE8sp0NtUzuEzGAhkjcnexQ3zAmaoXuqNfbFksq0K2CYEEW6YRh8M6byPBJ5hX6sT/zO
Ka9FZ9Tb0Qxuha4+inrt2/JygG/iPct0cSWSHmRggTEmDYqfdhafsmDEOB7W4joq6KFxOYMpFAve
k0y/CaGMGNpAXiNhO36NBIbETX1TpPJV64wfVir2ZN5sNH70mnYAJ0y03OXCehysZrqj96gTsOmn
Jgowy7TdvQ2PpqYZchRKm3FNpelBOlRBhStOdvCYqsG8B5b709Rx8cfZM1nUKMisAt2uehtawibc
bvkW7UUoKRMWPdmrdNX1Wt0nw8C18BuF79TUel2Jic/oM79KWNWMXC4MV9izGgUjbSSwbWFrHmMs
3S9T+zMcmuilpL0VBG7lRWO8rUfAbQF93W2Qk82Vxgeamc/6mvVc8w4J1xC0OkvzWZbdOctdNHAO
i6jKR2x1ytwPRuTsuyq4hhncHJUqWEdKktYnDOaYsKZ2eKuz5l2reAV5hQg2D+6rUt610UTpx/s9
CH8w2Qoa/fwlU0sQko1PQG9p4Qmg9ECSbaiFyMATM3iNYkTVS6HB1CFEekNe56aLgutyAUlNpj3R
sYH4pFxDUaEdCvI1r8L+pFDYjRh72gakEsv51hih8VUiD9HU5vVHbtE2aCEkeoYFfE+hb5O09hC/
pO3Whtj/mHcNKsMEoQzvLQLmLhI37OkB+ElEt3Nx6uw4vLN7rskhYyGlCHmZDPnuJK6GGqZAf6mn
z7OK+12bUobLyDYJ1gk+O1povTRBYujIu6ae11X3yV3cVeADyRDfMjXh7J6GAVnMfOUOdKbMENEU
sZJbcyHktbK78akvR8aW41Pdthra0uiHbvTGpqZZsO1MNL+T1CV7eH4pU2I0Lv3qRBxdd9Os0btt
3sE7SXRfDLe8RN3TWzLZmp7Wh5raelfAqGSMjxJ2mstTEY4d6DzUpAg5dosg9nJMMFVAA8pTlMYW
4N6DbgAWMkV0S4gEGSWEFYPzGodtkDjdoQu1WzJc0h3Dqud+IbiF1K2xJbREd+h9zJXEXqiF6jg6
/WcCKZVGW/E1JSAJxyYq2KVpL0KrW951kpqFCSmz7uaTZjoY23p7OyQ9LfzSoMFj2CsGtMBsUU+P
U6ejB1cx3WLhLWT9nDrENcCg8+tVZMaRa5cD6UnVkvtNnp/pk94K7SJAj8liTcgOnWu72fWg/gEY
Lulxbvig3QXyfhgDpyGHiTbC9GaDPofINN2m9O2PY8VgJQf6r0+JgWmYCGhtIm0bwas9TW+ZxTBd
s5Jr4qbQR89YLSwdC5PWGJvQRAo/D/O5b5LsWG/nMb/PKsmaWrjfgXHTzO+w+FrNS+poMZqZ6tFi
qFUsoJZriytzLuwvaz1VLZ0RTpqfm5ETiJ4du71l+gjIExi1uQKaw1+f4HiXGpZsJ8eCXEdPkIJN
iVTXrQ/ocvIaIQIUUH4dUbEWcDvGzNig1q9dnlgc2Hi1rZ7KtgtPbmS+xhlkw6Qh4KJfCTbjeiPH
FDNFWDxHIoqOUd64x1lNr5EAVNEWxnyU7PaQl3DTCDP0zRw5QYIO6pTWhTzU7uLpa/cwaPXdVA7F
UbMpDmrqSKct5U5b+Z6XG/1f9y4P/3iJ6w+0ccxgzr98Yeh0tnPT+sqdUT6JNAPyY4+a5+AtRxf5
LZ+6Nbm22LF9XGg4zWl3dHSHuwzSy6vSKgxPugIASePuCpiIefNmhGj/pYvO87Klv9woh0NBX28u
DyPh0EGnYPNU1/THNHgPVU946+VFGS3ocr+b2/toPcJTxfWgA5l/BQ4eGNlaRNQ66JJyvbnc+8vX
yEjgumlhMGr0hObkWj4JUbGlDY0e9WVKpHnfU9AV62f566ZdN859bIYbjYnzRtUMO/dyJbNeEKkk
T1GzFNpuajtYCetNYptImS6P4xXKutR0Y9zM2FtiSNHV20OF4gUya948DORLHCwbYpGz3iwZQl7R
1dlm1MaVVAUs9thXuM6a0ryO7JIFwtL149yXxvFyr9GEfqxGiwhFnVZsuDJia7LU2IuZlBw8uryG
yz2LUpdsFCRcUUzKTC2PXevIIzr2IbKIDayhmegpot+wijDBZ1LNh8h4YCxSHgvp1LsocYCytW/L
yD6PWi/fMDao+QhLzQtCgWXHbo1jpUvj2BpkKfdcQ0niQX1gk6Z1taKTYV26NkHQK08sC6ApQEa3
KqZ1c6tIYB+oZZhj3lVBEO9kbnM4uZS8fheLn+Nax1xu+vWeHAPE9ItBY+ifmFwbxr/XZDREYNoX
p2KQ2JcIS8ihelUuQtwkRuHMDf3VQ9ktcjcxHz0u683l/b88NGgpZjnNHN7uEIDe+hmwc/vzxp1g
qDhoBTaLS6yInVEQ6ZGBqHTclT2Kl5oNr7uChH8dgJeHc4KnvJyXwOtbh2yO8a2q8NQNy6qVTJak
3Uba9GFgj2fdtw/jVJ3+b66GNlKdmG50YISLe6C5A3wz5MpLzxr4ZLoj3jz1ST/aa+/LV0QBkdAm
JOPIg+fou0/1h3gqT4ymNESqKLXXvSDM5YQN8QZHk32Onpc38GJf0y0Ti+A5esrReuzsGcLpJv8J
RHE9KacdbU8miBW+JEYB85WhiNth486wnB7rtnstVuAYCJIti/ryCE+6GQG9bnttB9UxGvbaw3Lb
fZY8nJENXinEECCOmAG+6Zy+khhHr3vlv7KYxSH/aq60B8xoDAlz3OAIb6xz/CGpYrCnEu7EEUj7
aV+KE96pLvHZOTfTDkeIroik/kQMA6ymAjT6JN/uAVj58d2aznqFzRihxZOgUyq22M6TFTTlnOfP
8E4/o04DXODjj4VIkDF6/aq4nGUb69H6Mm/0R/FuHINH+vHs9VrsWAbs3asgOrNnYFnR35Jv823w
NeEN/zbCwO524VnGB4WBv9+MLNoWheRW1Z5gioWc/Ax8dqkouq/KV44DHPAL0wmmRufslHzguKyI
1fOl2sL2V3CUMvQWGHsBPPTiqo4ZYW2QxwGKGu/YibFuIIl378+oLXbTR0gkx8MPt9t2M1L584zP
26m5GO5VvXftR5HtfsO13/0Ra/V7zJju/DVnzNHIGjMd0yZrDBy7uWZo/sZAr4gOSDJDYtQk50Eg
WfHTn+JU7tOP/hg+QDnN0C1steAutr0539FWtM/O9fLJEcK+Fo1etrJdyDaQ2yZg23QQ2cpJTcJd
5ByC4g5m51jBUPUMsROuzoydfcNOR/L3CtEEZeDL8hO63zbf5m9QOK7xgO6rl+GeFK2n6qWj47Ah
qe1HcoRY+5p9VxhcdsNNduTajw5T44DFWL83djMTiZ19z2KG1mCPbAY7NfJpfPsGxqZ5p48b5XF2
bMC8oSxdFO6o7sW+BsM80c0+WwMBKtsfzfBlPeVncLzRT4wJGBrsnzigiIy3TlRpHsC0t+QDMaT2
Rd8a+ev4yGDhqeZDx2oDq5hnOKvhNQhk/UjJDhhmg7N5zyHbMX58QGxWf0Ni4dyU2xuMEnh16Q1n
vH9HJFFvdswme599oNXfinvjBQrm1vXDH2SpYew2dvFTtnIa9VfH8ONzf9D20U7d4AtV7wQSYp/y
sd5392AAETzn30rIIrheUDb5yJ0xR3Ke2rgBPhJ/Ex+IjqI7yRk2364IgCdD2/wATBbbPrsDr9vE
3h6YJbBPJtgRBsJTvxovTvgUwKn78oFhpYzY6ZxpkUMXX+kNHLbI+G5mj12GJ+o9RIYDf2K4Ne7k
V54f6v30nRKcl8oFfGce67f55L5RV+7YuW3Zm+8FjiFvBS3cvJnvKAlRiPrHZOf4f3Pk/zXC7HLg
W7omlWVbrquvudO/HfiA7FsUXfp4ozvDDZ6lyFvXGA6vZ9t91VeFKdnyXvGObQZlE0ajZxxJ7Ur8
XrXKf/Ni1qSl30Pn1hcjlULxrJHIZP/1LDQTAgkbdxhvYp1eIf867RAV/sxbBKINhw3XDw+fXQId
gznYbdXdhgxwsVk+4x+Jby8v53/zLv4m78IwHcUn89/nXXz7TulfhF1Z/B568eeP/Sv0wvqHKxFT
WEzPCKpQJDf+M1BdV/+wDctgb6z/JfFCV44tgflLbp3/+j9t2XfR//svZf6DAFj8ImRBkrNOSMX/
JPFC/iUP2SE7w5GuVJolia+Riv/o90N+KZe6F2ym71ONeIWiwRdBebMWsSOCv7zAQ4WYz0EP3BHd
QnedElnTym25bq3byqm3buOSVtxr1yJL/ybxUv/3KxHB7i6noXRtTXOVxRu0pnX8dkKG5qQyO+rU
vUWVVC+lus5cAQzJEeYhzuR9qYIHUyIaLEq6InPJhca2pNz3iEA3ds4alIaSIRpDu8gxE+bHSGq0
mQYpl7fotg8wA0Hvp8EyEGMXfPx2IPzHK+m/ncJ/vnyD7BLHYUHh8//3l087Ph2bUqr7xZ1QcC1l
clPT2dykdgVXaCHYjkQk946eS88eciZ5/K6T+im37OhsRComOpO6uHMKJtyEP4qU5mAnn90KbVwp
HK/Ig3wb63VzGIb2Qbd18MyhvCrRH3tGpdnnXGT3f/M3/XtAyvo32bqi8eO4jssx+Ne/STfisHDZ
HtxzoAP7adl8Mt4Ktxr6TRo8gFqQvp1Tjo9tlTrMeErmtSYd6POk8DbFTv3sTDOsXno9blLLG+U8
IbwAlJOk6sHCWUC4sITIFnZ/s7yvJ81vK+qfL51zR3FGcVYZfzmaiqoIeoRwGEAqB3UCqZwzTuoc
M0aWxwFpGEN0KsgGQYUOHLXPpveKXCdn3JpEVe2TWLqMdZmKTOEybUksR6mWkpNCsgkOtjg+iUS/
FnTlN7MNzlynZXvrMP+kh6mdIuW2oJgY7BMl4h4DtP4A9nElMkdgP+LA2DQkerIOhadfxwjSGHni
TbSQM4kRApdt3JphSc61IoduQRp+T2Hl1QEChV64dA7m8CaOLPf6cpMmno0JaGdaEe7bVLsmyzo+
mDH4Hpm3iC41sB1hOb+7jKcQhMffBlH21wmpgz5LxbRrSYsFsyeTrdK6/8/Zme3GrWRZ9IsIkMEh
yFflPGuW7RdCtmySwXkevr4X6erSLVf1LaBhIKFMpWRlJhk8cc7ea3e35as+7u5jxQB5ScE1hciv
eukf0BohfKWn2/c0jpz42ZkgAFRDbEDgsLDRqKrkgq/T39KKj9EhgjGN6i+CVhtyGtd6CI1ib6dM
f/8fh6pjSgpYYRu6af2R5eP2rtkOMhQPmmjPnQQfkbgVvG/sGETmWAdXimtvWiCZxvoljDD6xHMj
Kw+Yb0zCN9BTFbvW0+AwVNM5aY2HXlsHMbwC0xun9VR5F8/OvLf/8mf/axXy+zB15lAjrvz85d4f
q4aj6VINdmU8TAwdWbjDxyB2bqaMaUk57KjKTECh9QM2JtLNLhZhQpEWP9XeOxlKgpiT6Bdxk9W+
dy3zUKd0uRlVbUzUnphx2+i/bBeM/7AgmIZrupJOGcvCn2t053lZTG6O8ZD6bnmvU2a6IwyZPjmH
bc7+2s1K4kddgq+tM6bD+GwE6iWil3r4+/fNnKuzz4Jped9MYmmlhfkNtdhy+v/lYuGPsuHSxKfU
Zt1TGRvWuXpDwUyUKWl9oa61r2n3Nc4z6yma4ksgBtKqeyFuy1s51s02GvvkWmXwU2gjrOD+6gru
WAm1p6rpSkYK47fGNiLMsn1HCN1BRN1jF1tE+8J57H0gQIFvYDeVpX7WNJyqpO19UTHSrL9/qeI/
HCImYipKCoPR1L+tZMhBcmaF/hzEANC+7dWpR6EJRcqUpALYoOrjX07uPmgowTaFPyToL8yLMXbO
RkQmebaqaXejO1WHUIqTaFK9Qy+GQNuDbVRqWXD393+w8+8XcikpLrhm8E/af1bWRqH0SDM78VDV
DV77FC84i/Ruku2PYmzkzbXpg5cJ1utWxoQ+SiTjaaWw2ZpYDWL73ggnY8Ns7Yftdu7ZCGPcg27+
zdIxDXIB7llCzfgQCnUDSI7l3unMg2u9YcJx93poVmwaQvyO/A/7lsZW6M1CAlwz20o3S6AmkvDu
dEzPzFRMj26sFMNjjOj1jOYTOpKqjL02AIuLAXJO7A5Kt5sDDN2bGiY0m5m4z+rA/sVgboV3xXjQ
WrwJqg2OuTKeDC8ADzLMG1FBTDCK+bkfP1x8x9SIn6g21vyiRAXt8+/fd2teK/44J6TglGAnYaOv
dP9YAlUS+DRCPePB8wp0nHLqHsdwQo4/ywUczRkeNbYYCNbz5EwKFaKDfjw4+UgfUUurPTnw/rat
reO0uBG1a9uac/r2UK6UjltXlSHeFvT/RfCChwNUkDujYtpi7ZhshP2G2jAbracgczwGF+oWa5nz
7LpQlDNxmsxWXNy8gAoy+v2FfiUgFrz+bp48dSU6LK+xtmnYZtuB6+Bdr+DupTbBigIX1385Qg2K
7X97p0zLclH28X7RAOH7f1k9tEHgmvUt42EosjdCp5EDt+GXOOFArEuDEAsHlYbfVyg9ojQ92fhD
wzbtaV/T3SPVmD17Ad3JlOP67z9D58+yxdFt1jQ2DrqBKYjx/7/+ZWkTCKXHtMuRk+Un1cf1vWfD
wPLiF7/UoBxK7TxoADmYMVRrw0kyQKLQYF2Hidhy+BZm3O3tkd5SIzTzUrkzaKTt9PPoe5dJQFMK
fCfZWYJuDyJnVAkorGmJhOMmM5muk8bem290plkT+wkRTOFY+1g278TJgw1FrqxN0S5N7HKTWwix
hqTYjSXmyrDEqW4hRbPr+eBH7g4XjM5jGhXrwQ9RckUePAGZVysyTqGvBF6xJQlyWPe2SYKMMV7j
+F3FYwvxalMkLM3UHuTZ5+I1Zjy67VzIUB3d160X9NUq9JCI1YGoMSpbUKOiPFjTSU7+2/pL6uAf
hwvbJZ0TCv+DJSzpuH+0CiY3xuQQjcGDFvf5NdWmbmtp5C7YWShXuXa27fIj8oeGCevoHhoVHT0z
C5+bSasOvR0jeZPf3aGKr/bsWoKuP01rsiwpGw39IGVFZk5PbCrjUMayCptgTQ6EVIzgRq/Xr8jO
tm2DqEE3iFEqjcfYH16aztEvbX6vvPimd1qw5g3T6fRXPyLSPlIGY7gBbTt87DvhMPWFsWIG8NoU
jPYMSinxqFuXUxpaRtRespGX1FkGtaoiYsQLUP/5ujq1iqSvIXmU0eyYCqmSOsfbO2hKFCLwYxEy
cXJcRkp6VejrdGAWwJS+PzN9Hs6/vxItrH7rKNF/bYII8BvJiRudQcLNLnvYGjOeXavkToJMLAJ8
jLVNkljhDsY+iMWjN/X+w7gynfacOT3SEDLfjR6MsGJEw6Aq30wx0p5qGjnSkgk/GOO/pJQRDRLX
uytV0e3o+kscA7pJFJqqgZn5bMZajJWxPSgytMBmDxS91zL5MlaGccAxz5ig1vGEDALdjzaevYLY
rqre1B71ANyG4cF3gUEYqqXZ5ebQ533P2ZhD+gOzLpbGKuR12tZ1sNqzZvPXIHppg+pmRiGInbgG
MWj2TKElISup3uQb1JWr1O5+KtEnJ72vrykmk53j+jhX2hFTFLZKq+fo4eNNdkUqPwyl+fCvRu0y
zdYzX++uqvPM+65R32pzes/cLNyqOHEeUAPdcc0wDp3r3FsVOUgKzUeU91srT6N1ZXBAKEvbakWd
70um+ls7rz+sRIjDMFsUq84FBgSaIK/16cTHhkTXJdPQQztj2hCkkho2oMbMTzFwvtPjpDjhyL4v
OFX2Q+E1l4Jxd+7vvCw8u3n70zVyl15CrS4MzpgmO6CHQr+ur5hW6mtSeesJ+AUKITc9CRzLtDPK
VYLrduWV2Eemuk8vflFf2kgiIrbc4UFiqlwXQsP7x8tyoma8uQnhfqkbQt2OQnqedo7TrE9x4yOG
W3c+u7BgOkjdiK998iufVUNDguDFYJLs8Tf7lFx5UA+XEavNurUtBy08KaY08Wle4saYO9nOqXE6
NMEV5moeqm7hFNQ3K5lADJqCtzXUk1OVFMEmty1kKuDVB1cfXi1+6owlAgkAs/K3ObTLJ8+iqBF+
xJOl3ydNQ87dNPb36mBnSBSihjepxvAAs8mE5AjNYxVjI7oyqj82uWWf09B5b/0YJ4ac9njenJuR
dOUuyYF1+bYGS8ZlcOFIE1Jo5f0YEUsmnfmNEHIIgqr2+/XQ0LqXHPkbwj4n/JYBa23Y/JSNGq7e
fCMLPL6lS1OIvZ2E6+THu25IPsY0CO6npm8OmvDvc0g0WjkxPs8w+VR+cIkc07hrvarbG2H1mpYx
uSOBOIXaOF0jfSfpPYCCIOlD47D9Hk3Tx4gNggxAuNaI7OANYOSlGGMeYFTDqbDJfmQvFE+oPlKG
ApY3yfulloEgcKsHLbr6sroiYQn3QZH6uyDGQEArg/quK60VC4GzCeuOABlSUkvHl0yahm8oDY5J
OYRPVjxPypwaR9H0xQ5HBhSl9O6MtgQq1sn8uSctXMGTj0vjxjoFu6xQ+1rAVJZh7W9lDHrSAVHb
ED9LnAIenrDTfoaY2/Hl+PdmDhas9lrrxTDEixZOgAZdn058ZENMIq+mOv7lS3bv3N8NAkHAEgDb
RW15ZFtEYGiLlUEsebDLl+h0bqzK09byYINhOJn0zTSwVv++r4cOUjFiapfZZvnPqTsy84uQtdwO
/8yrbf8ZZIuuQY8K+yCRvzMhZ5XdSFd8+EzWj5ZJXeRIv1nHthyR0nIjg2lEbcocxBHdviQDqeRy
dwz7jvQskR5UoOEvHbv33w8z1Q4dSAjFnBG7BMWmJoCbNkrBTFnYzJMyrY8pukDJln4fDcMIlArB
/HG5CQ2zPmo4PY5NEv5AIlKhg2M443s16IBcH7d9hizNCl4qp4WG1aECxl+coFVHS4AFjAtQCENj
GWLLjJNlqjooe9P4JEIW6lSkCaXQMcP8dViUAr/n8/OQ/o+7U6+y9aRh1ZQeg5TeAlfS1dmrmKEm
i3ZgufmUEix3q1Gz9l0N712FJdtIbrgWF8fl7vJV0JvwdZb7ini5apZwmmg5q8F4UrO4U5tlnnIW
fPaz9FOgAcX87UEiRRZKatGzMQtFu1ky2qEd1SOm/BgCTlWZaxtp/NSLmV1K3oKp2w572plGi8jv
DkV2ubKCksAby9E3TYmcJEG96s4y1sR7bmZZayARuGooXXsUr9MsfWWthLvTxaTM98VWOj6oVWJr
2lkyW8/i2XqW0fazoFbO0toeja2G1tZDcxtpWNuDkB1ujOoH4sqsv9wPs1A36AgLnaW77izitVHz
urOsN5kFvlH2nqH37WfhbzNLgGsbXDPa+TPGwGWvDmA20Z4cGyhN6De0M4PCXpP8Do/QrE+0hvbZ
rEggqQmJdTRLFeL5hsvXwQuqerc8pGbB8/K85avlsc/n/v7Z//Pbn7/BDmkONt0MUf/j/0wXufbn
f1OUerTzgBP+5XfHy3NE2SU7I5PHYhyRw3z+8mKuivyw/IlrUYCxmV9FzvI0rWIATX4/sddbfsPy
nc+fW/6U5W4cFIKan/iCYNTW9ixQT1Cqq1myns/i9XGWsbvo2RW6dm0wQS5MiMCEh4/szvEjGFXz
zSQATrazPJ4JFws+MVNiBG88q1JWg2eIlTsL69UssddnsX28yO4XBX4hfoQK2FY0K/Sz2Q8Q9zaK
/cxGiIjd7alfzATLt5ebdnYPuNKLV6IsID9lJmi65TtcBe3jqNSpUoowmvl5y0PLzXI3tTNrr9k2
Hqj//aaduP94WgEoAie88tafP0Alj3WU3TLkOMwNNi4HNdsd0tn4YM8WCH9xQyT4ItCg2Xv1Jej9
Jzu13Q3tJ6wTgY1LafkySzUEg3XhYsNcHlhuekcHSoAPFnFUQRHWlqYH8pYrwHLjzfKvz7vhHGoN
X4ND9/NB95/P/nxs+bnl2X/8miGok41Xu6w+vU6sWysFTQQxH56xhQBortmfgwadrVgsLot95PMm
K2ezzOf9xVjyf95dvtHMEq3PpwRjiIzr8/4fv2H5BuUAXikjJodgEX0tD6ZpDvL99/cXJ8vnT9ZR
3OxsLjkoK1nlhb/33Qh/zvLkz6ctd5cbbZYAft79T89bpmGfP/uXF758548f6b0SBZB58czivqJ9
2li//3PUnbBBVsvvKfypbp70xZqDnyzdL+9MEXfZnENKrnwq7f3ymX1+ostdb5H8pXnCNuz318vD
n09dvlo+6CjvUAb9fhImbaQ0GcadnamifacL6v5+8hjBw+sr2Yi38zJXjT1Ow+UIGCah6i/DvJJ4
y9LhVOyOjBIFwFDXQLqz9BDXFE8ZxpffN6QCojP6vO/bSCK0OrTvCsMpNnKy2WFwcC2/NJwvprYw
AvoS/inRUmKxNGjfOik6y7u6fC4VhS/0qfy5YFd3wDVMEN/8AU/NSxI1m+UN/OPtXx77y0dULIfp
73f988vfhqiobb+5bfBDahFTLDvKTyhYh7updQvYBzJ7aAf/NPhav04mm7iFOCYcrmDHpbsEDNXI
n1Qhd47vtytASIil4h6JlyTjoMCHtuu8NlvllJJ3SkzVhREE1nJRvtn3OETMs5s9+IYdHGJvPAQ6
OSlTju2gDY3vk1Fb1zLXn23oBAdBHmWsVycvtR5KtxJ7Gi3fCUar7fGKD55AXZZgrnlMieqyAnJV
OhcI4s9TpYFNT6xn1ZeKmC/3e85iRSQsPsyo70KiJrnWD5H3rawy45q32H4HywReNGo4DgpaY47+
zQtdZ9uhxNyjgAReEWBFhbzTilRb5UFT3OKp3FYtUS2+7g9EtrCh16zxPZqGbxl8m1Ok6EDpOpsn
JkyC2sAjWLXGemHGUhDxiKPCMwZc24TKYvkGDRDUwT24hZBArcyqHlQwklWcg/DI5Efmp+MWS6i3
9+0ebZnuPZZZED3Keip3MHxeIMo0G4bDCNWxQazNEVS8Snv7XXQ0zExjAqAfEB3ByXALcrpVUUjw
ShnlF0/pb/Zo2VxifW8VpQMIKr26ZqM747qyHxq0o0tXwJ9NMiIgyvae5itQkckJD0mUXJVyukPi
xA8IPtLntgsIkbSs74MY9dcq2eumnZ9yTUrkVTh8XTHuULm61C4ddBc3IEMQMQoDZA9NJj0DPo8f
kzSvnVfYpwiPc+bDGWc69AtHNlNmPXVW2J/J5CjhQhzhdIXY+d3s1Y3Zi5nPQ125xJ0iWwtEK/bY
epKdhADfDO05dlg/bKMu7/EqAPqrjV1SG965zF30cNpAne1PmzLvbt3Y4qUyhvExCqu93eozoLB9
EM1ACwVw1LpM3fgU4N/hUFNs9LjQaa68TpYfHDLFEFNlgbEKE5TnD02LHbftLPecdMVr0EnjYOXR
AfZJsm1Heoi6XaAL9RHvu91on4Ze+9buk9h6GIcYZnSYEvCTht0pMr5rmkZsSsc4YawDaMYTxizf
Ke2D6RDZct95GBxc9NBRcfVoYsN2dOuP1Auiq/KMV+Y3VLDs0LcGLifO7vw6lBxYiNTxoVTZyajk
U1iAh0/fJ0bOr433XRTjI/wX/8GIrG9maQ33wYDFNR/HCyO89GpLxSLm6R2xlAP+3Lx+rYbKfhJl
fElA4Z1rffiRVfSogjZ0Lkj9+jWcr5EM1AZJf9Y+u/hwel0NmyyNieyo81eMQ8WB/ekBUYS+i8zh
3Fn4GGTUHSDlsf/NqlNnTN5GCMVfxxtMprmFWnecXlSRwL/HpuWL4R68S+AE9YML1bDKnaMWkStS
UdmB0pOUSIlYqQlvcBVZ+o6hDVCqDiFUiD3u7IZOvssT5gclXKyTR+hWZmN6E1xXq7iBw4r0BESe
9zZ0Ijlb9QQvWrSgvSZ6hKOO7tv0LfNE4TWsshRDkFGaq74gGcrIiO5ISW/v+cvZ7Wt3dtV80fIe
w3kHnliTGfy07EtYyC1PybYmnjtGd21xKtH3PiI9eBKVoJ/AXaxAhcm0RZtjkb57yWRcs8K9tmFc
g//Rvursiq9NASZqDMWqMJ3oGCdTembs+kPo+bM31M9NMLogb+U+t6eLSosvuVZdHRvRqo7kU/OG
r3oD4D5HSrNRHmmW8/jRMH+Sad8bXvVufBF+Nl20EPNedShkazxHI5kbpnnIO+tbL1pn36ruEWvL
LztW1X5ImJsQz1ckoOA69rLPNRNqMjbH6pCOj25U6ptuIC/OcrLpqe/oMJoAsTPTgZ/GrjVxlPZi
CH0v5VkkSjyHhBMNjAPOdilaYniJDZmDcu9Gt9NPY6Af8rDadvb4NkFA2xRB3VztDt5mnpfeBsmp
3lvVOcig+w0k6gyqc4lvYQc4ajLYKfpRd85A4HXUE0Ob4KkD2tm0xZOoXVpaZnELW1Jb3Mhoz+n0
Pe8xZbu061rRP1HKORuAaTuAmuMXs44vpomY1FThkxc44c4IFczZuirwuvXhi2b6HZGENMImD/nP
5LQP3fgjElb1XavhchXlRIYUVETWrhiPgCLKV8phXOGQ7ukBxcXD2HBNg0JQEBXCoI8Totq300PX
YLtZHvHNoDqZQ/YzVtjcHcA2GOnJzh6QOFq2tp9qaigxRSEWJk6YIle7qOD/sVSHuFINLT6+nvOi
hQRrqFi9jGT5VEFOgI6bqlvjtxWHdcrEw6u4GbLbkNrJsYoImuSYWNUO8Qo1FwbpFJBVmvHDsZvr
mBuIl8foXdMreQiyedlO6UWPGTmlFUUlpVdFUngz0LofET20zX6ihrqXTrM7mnpuHwZXkxu9K8ls
AHbxlMSIxS3rVza2/Wthg9HQSUey/CR6rBOUnHUU7PRcTQD943czHEmq6YgAq5lTH4k9lwwBnRLv
Pgv9jrELW3lL7soxC+h3p1zD6IoK59DlTv9Ca4XDV2umu8o2V7mJF8p1nLlW6t9pzsNWU2zh3bL3
Lpaa46Yn0qaGeLhW/UNQfOW/nA4978J2NKYvoQPdedSBRcAtq5ncmyjCLVqmPu/MqsjkS5PjOdU1
u1pDV5YoN+O3IGl8JnpiWoW9qLeVM9Ka05ntFj6MGL2GK0al+sWykhcYGxSvtFg9v2zWY9STSRcO
z7GdAa0OrHjb98FtqOh+Koc/Qmkmanw32ffmSPQhttkOLu9Rd94Z3hlXHfAFb6SJnfqrCSJ3Jkz9
DComczlzpodh0Cgrm/Asvfsh6Jy1yJKnPOBQ7iIXk5zB8k8Jw1ExTjdjMtXRY6/cN7K+TQZsEycY
XiN2zXSQp+jZd9pLEIBkKO1x2k2jt3J9a28q7yMqhwQ1P6drg4Boo2R91WZw5TCCa6gt+aZbv6jq
kr0H6WWd2RmHS1v8ZJjzaLdC/zC1iEay57xx9SqgZ8u1YaGrKhL5Ek7p9B4GDnlaak4GNEtqxi6G
+B87gHYAxe48aWBmtXvvUAdHLqH6q15m32UBEyaqIflFhJeO1gS1FHjReQpC71w46c1wYOROqEcg
iLYRXB52GhW19JmteAuE7EGr58rLJ9/db2MIYu7DVGbVHlhJtNMn0FfCKPJtkpTFth/wUOBJoi1M
HGmY9gggFDGzfqycr16QfHNDsBh24pTn3ujWfT8EJ70BwxrHPdFlcenhAzDv3Sx17+2sJ4mKDkbS
RydGgnta2fRVrOlr6aX5qWQxAF4JJRDOHxh22Flo2/xj2ZqPCs0MFj2n2ZcakWS5EydofFN+emBg
l1Dsh4k5YFcSZ0QJ9ItnRJx6KSQRgo3eYG+QOkIkD5fN4I3HWMB0TeFNJgYXFMlQNRu6M6UCzlEu
fPtCDh8l6e3kKeEzYq1OpX8qY+8eFehNGDRbjBJDzySRNKdwHFJb3pcq/1oY8SlqCw37mYCfOUkf
Hq+D2xM+FnZRT6GJaMDUGemjGrXu4Lmk+w6a+4uCxzxpVe3fVZ41HfCLHxyubTfheIeq7KkqsDTT
wh3enZoBjKW10Yutx7fUqo/D4FM2OfWEhaTEGYM9AtcjPGQ0Zasmca5ZaGKFiL/ZxSh/ZrX/buVf
oTgMj2BkiCk0v+ZIS29g+94yL8YgJax0I4p6pN4kEaBUtr3XjPaUx5D8CY8HJ5cZ6cUp2QFzYUFu
2aXYYOUxnH9najdQBVZO6RnPXQKYXluSZib3iOmf0ZfuPsasv8nYEqmaNwSLjGjnEBemO1CKYmdY
A672fPpFb5zc6ow3K5d8fDVY+MIZ91NgfM17/0J5VB9d0yFGMZiueoTaAAt2F59lkH4trd64FyGU
EqPEMmzn+XTDdUmAugnXwwX06M9oTKMxoac192PjtofY9o/EtDow2S5G09irITDyiwi7hwT/ASiQ
6OL5yYgHIoPaaxTHwCMYRLpuCLkGeWYQ4R+zNFI1WV9X9Etqhhx2xTTIJq4s7Ip1NRfjMcam753J
/KZVsPUll9E0JPZW1+W1H+sfMyjGYkB97lwyGCC4HVonJ2TXyEdGwPD6zRDW9nyMI5NdY9YqDn3U
/0KGuAuNkp8F2YCCBHDpIBhXRwM1pW6dyjb5CXNzWiPDgRDM6PjooB51/NR4xEL3GrramSlNfg2G
b1qBUNOlCXmPIFqtg5Lr/XITI3a9lOn4BkkQO3Io0vOU2vvUJQmIeT4+YYUSKQEkEVpjumd781y7
eBviL3VlIZX0jIDc1sLfWuhGNn3PHmQZO+WiO6reNy/KL1//0RoAzXsIYtw0PDjEZ57XbUfkppNd
eOeM/QgcWrynMRebfey5H0z89ywG7ams44cSb+kpUIQC+Go8jabkA9dt7WJ5PajqUuAYGbRHqx9/
sr+u99pofxdDlqyVloXwjHJsyhobd9v+woDPPbhx6CHI1T/yqejRBmWYeiy7PrVtSJyUV+yLDkta
WGO/YKrir3UsOkJZ5AdnFn2hnB68VSUegZkkdideWh5oAYtD2XA3LAYCqPJRP2qSwO7civNNnWHN
Vww+duyIwShxchE3ViSnLNfVZkyneydJtfUstGkrZjdZVBJkjdd+gz4B9RXw+nbPIMJ8s/MPnQgz
Oeb9uWE3dqAOf+OYqU+1+djQ1XiIY++qFXRpGl1Pty1+PLhxYHcakjc4TKO7ILCsBxtgAf2Fu9pS
2SVpzG0WpJg7dXL52BISk1Z4lAg+iTiCzutRKK0lLJLUegNZ1zbIUuxjFgla9BTJXc/I2ghICKXB
BSEulN4uhH67QofZ7zRJnQlNKjnxy+BZcIqN5bh3age1WwWoUpsbJNC/PsB1+pehwMYWdLcw8r3X
ocGjmWS6ceK6S1Z4Mce6sVvEGiyOGXQyVA5WuvcQCm6whKOTs9sNU9/ymiZ5uWti7E7aSNS8Zqph
TWKLozXi0RrVz7xnxhrUGZFNvt2evTT29jaDslXWGL+0Wjcvsk43U1uVt77va8hj0XHiKCXfy233
QEYKJtMMt0M/Ma5auo/rnCARRl4IIXVSzh19OObS6+/DSR0d+jNa2N/62nkpCu3imICHLWk069bT
D4g7xkujPCgqadBeZJDctBI0M+BN/RCUtrqmU/s2wb2QXSw++g4/YeqJO99qxUvPkug1TvTcVQBn
rU5eS7Cx37y021ZW8kMIL2A/Lp5KW4v2sY+KAhMrLGCzTR9a+NYePCMYe4W/yfG7U5ljMUV8co/8
0jz4FWcDqWsbirEaD5mjNpLewwq1jlqjpZy3DH2LzxHLLMmMvewuYiBWNMvFRvqOv68KGLcmaxqK
b1KRGn1ktz4XJcow1DEo2CMwvmTSXlTEkCG+nCLEjoXZP5v2yCtkzM/AwBebgfAX9FlHfwhr0DIu
9qTW36nWaJlgYGGoGytifqe/e1RQdlnxHsfFlw7c/7G1hXo0TIYhxca1qhHLK5YE12Xzolv4x8Ii
yNZdEHy37LhjzPgYsFxcQy37lY5wOU225G4M66iG+7kZOwSXdQu2Dac4+bFs9VbMUbRtl0THQOGI
koB5zuQKaCOWpTwHH+6Exuxhf9EIGNjEbqQdGMGbqJkA+Da+wHaeM7OvU0se42akTIuJsm3yiCSI
wNpyRmcIJTlRifpqfO0msoHRVWVtIOu2Jx3UvR2ibkrug2YID8W8zPYjOOhGhgWMvPIpTqSLCPxi
MsLfo/MG5JJZ29/9Nb1+VB4VdQUl9zZObBcqLVHbKfPfxoJoy0C4AT7Xor6Z/T1Xo+is1fLL0oJJ
ZG+t7FAY+/irmScGdnAEQfmq4XSb4EuczE5f10FMwilhfBX5pEPUW/fEZXzYqXPy4LZsaqWj1E96
uMaD/WTXhK2XoHEOWjlSHeTeQ+fBZ46Lij2rOZCDFhe/eNkPZhm9pFkg1jUt05Vpw4TNCpviqKOL
0s8SjtDXvzWGgspOuAyyWwKXUnPg2Akz5yZa/RiN1naYqmhXIOJeO1M2bbXQL/cCw/QdIzjm4GZB
9JaRvLhd9OgNJN+A3CGBuaMAcfQu3epebm3z1L4OtWxPBUME/Wrl/ni0C/Nni8TibKT2ejBUA7MQ
9USkVxxungP5PNWGuyDmChdRqaynSAKdgxm+wqtDgdGhcawLvPJxl55U7N/6TN+6Mrff++IiptA9
myl9pFThPrHV9BFrFXw4veV4qqaZ6RD51Nz5z0UM7w/u96xw6jfsjQ6Eddv1dzovchNywt8cmG+2
eLHhsf8iwGI1smNCHGd1+874TsEV3ZpJ0PerhuRiuvl9B7DznOQJZNcceWrM2UwWQr9K+7a65L17
tgMje6RvK1ZGRFom1dRLo0p88DO/MY1sjMqt89UqiupUBngkWmlF5J36Atxx0mzGsm6PqUtQ3czL
c3zSovQUTZLC/921OpNtj9m+F4TPIyMJpLroQ7LcWKkSVACq4nZf68Z5Sgrr4iOLxsjcW+PTmITF
gWyIYEtbyV4trUcVlBNw53sRD3TpiYHYWo36UrIZPitHe+185i8ums9TEBe3OprFi562FibTU8AK
wbH3Hgup5Gm5STSLY65OHxPpmyg3rZ8he1RiTFDP3fVa9j4qAKB1fs5iZ3iLI4nuNNxkRoi9IYOE
VVjeU8KJcApqjywAbz6rQSjdDQktrjhsbijh6puAV+v5esIav9Fd2q4aJhvpJb9Kr9PJEJm4kNXF
xYxT/cSQpTmME6FAYR428D09zBzauSQw4iUaVPxQfRczAybK4xeuzsY5G7HWE+5taUI96SjrN6lB
NgYy0PHiEQquTXENIAKQS1dX027pLRjVI1sUbPt9QTBHhMIQ9NCd7lbRXv8YAIGcyo7VPja1p6zh
nmhtoMaGdxlnb3SOi7rUqvKIAe5bVLbuhhgDzii3BCDp0uWNiEruKWqllQ17PA70sEJBWDOkBRo2
0X5UKZmUoeHvUYggFxrBoo+p6646B3InmxGywf3ySa/NYddjzm1CUz5mctyZDVq93IXwncXfmmlW
0HRF/Zhh1c/6HrAje7UTcCSXRCIahUaUN6dSC3cw7/RbmOWvvAXFxpoowUfTuDdDXn7GhHKFuB1U
iqtgBmfSWptUxDs0utXRpcMSDjmSPUecx0T7rvWds8tcAGEyh1daRK9NkA770O/JlcucjsZqdPGz
mKC3pIPQ5AbFnT+06bWK/4e989ixXNuy6xexQG+6NIfH2/AdIjIyg957fr0G4z5VPglVkNQXcJE3
/DHc3GatOcf8ZZWFG5ty/pkwm2LpblwcP+GpSgmrKWQl2WjEbziFHpMgOmHiEMDDv2kgnil1vKZl
FuyzVnhSqq46tyHzlqFKgV83khtN1nJrpqG4BtN3QVMeqAanC0o+81WPAJZN6QpdKN4asWr3JZYx
pHmQZQDvDWhki+7UF1DGBm1NEiVcfhy0E6Yj7aRb6Vce1tmuNGfhQrP/YWW0PijXNedptE0xsBeK
QQ/WHKCfdW4ciIINWhAkAi7N7WDdqXunD0H4zuau9OkZkpi0HnXGKj1OVEZOmZihxAljRlsSR0c9
VS6JWpYXSzLyc9Y+//OJPDAukGQ7QoxgT1cL4wC4B9hQMRL8q6q8yRzOnmJ5ZJBI4XBUOkhtQz8T
ytEsxvbHcCGP7KDklhMlraLSJw6A1pRuHuuBlhXAsPI4zslrP1LJEyXxWtKwaqNe97IJOLxRSQ2V
KHn7c1LkJaD6TQTgsB3XN2G+N7UOga1u+HK8kOcnksIYwZKTpmS6QogDAxLcmkiaLjwDdujmvMlG
GUZZUMJkzxA4cbHIzCwkF3UoXK6l/lzyZNhMPRKOOpRg+jfpe7jOJ4YRFAQUCbewBRwlDvO0Rcco
uGwjje0wk9Kt9LesUMYTfQPBr8cpos1B27FqWfbhQ7SWSqRuse5YC7bFSGJI+epZHCh2wTxaUWwF
OVkAQMqDKOgUn1iHa6lFk2UUXhK0h1oDzNxWyOaGAb8ZrwlNYjcQ+ktBLpykl6HkWFaT/RMYKTi8
OdoAvwbkVTUGCQ7I+RW5U47VKB0qcUkunJMhAxiQ6cwIIgc8dJIJclj2TadJTxT0AUJn1Fi3mjHO
T6C/klvIlBXOcAJFY36MLamDlUiYNNpnZ6jW7Rm8bBDiR4oLGI0A+xGPNZMX0vREfGGhmaVIfjIU
XikS3lwlZSpXKPOOZvVHV1J1J7AvPhdjRVo8AVRCrH8oeBQNfQJlq5CqLPXmQVonz9wQ+63IdRNq
2WkqUpwE1B1uk8TNVgZwnmX5YUDNh4s20tBIr/bJmBIhTax9GdbJdaCe4egTpd62S7p9hdyCnqZ+
rswudhcOXMdGl18D/WMK9e6Fi/UcjyYU6LgBTw69mjLcxLlTjACQqPLzoJS/VLkez4Hpy7nVcn7m
AFQFRJKg5rwvEYbkqfELra/eZUPwxjx+5PJYeEKvd9elzHdqnUAhjDLnpzOXZtzqlTTClZMAc6ky
VO+mlqWzrCYHY37qVQToc5lZTJAZFIZoQqAF7FszFV6kFbgyUY4CJ6Vjpv4SkOP6YR+udN+aZbM3
wKOGoTNnegT/i1B7QUqDF5LTPDPCPVJIHW3iehm9uCHI1gxRMGeLGrrtrIDkyCnBduOhJ2bj+hSK
rXzQVPJwkhe2TrWLmDlhQW5Er9eXrRkotEoEXdnJRf6MVHo6WOo0HmY6RVOrKft+TOtTg2DFt8zl
l6GExUGUlfzw81GpgWkHfPgS1k21CZRy2Ycq//x8NIECWiaB9OIka0+GQGFbx2jbaegEGikgrFFG
NmbGIcrpvryP2IfoJHOZC6hzNKQskSytAr9CukhPwPgbsr2wsTchkWvA4KdTQ/v+x14GlB1WePKF
EOsCFFB/bzmvRJb0Xk1Gf1eyuDoYI+FvHaSlSheMg5KupoKYYmBbLid56MabQv5AlxH3oaa+OsPf
jsUe9M2hrNreJcZCJkPyu4xz8H7wumk/UNVFvc6ivICoHHLAxwn7rzyG7zS9qSIEHCkyJyC4CofI
PPn80UdM4Ux5eozrE8g+cgBCGXX5WFDINM3KN6PhKbIS+ShEzJSUoT57nkiCVs9GTfEtdRoUGY3b
uBH1Va/SHQZVfcml6Y48z3LDpPwCsJj7UiC4s0y0k7ZoJzUg0ARKKZHEKjlXULH3ljkcGtpFByvI
j1Ufkg1eYeNVS3bdStdj17DKPT3j5xDf+55tku52dLmpnrI6dMZi/+hkh0Y+xxW5CPGqVC4Es6Id
CKoz63MI9PjoPPTd5qbNqZ7EowIxFPqlbFRPfWbWXmgySxRigPGc7hSBdaTWpT24Q2LEuJWIyKKr
A/9qaNLEa8kWorVXajfg/hn6VG2XnNBABs9KC2VHY7YHII0iJTYyaqPF/Ik0vN6K2j4UBP1EKYtt
vyx4MdTKZzMz/uQ1uijWTT+n85KTiYDq3SQMJKGmu2ga68BcbhFWjdsRCUIRUXiuh60yiuJWyH9h
dCn9oYwvEQVZG2dJu21b3SNCwE/7xPgaty0w/XEZ+3spNxczGhu30YTMHXvqn4AldHLjBsWNUkti
py1Ll3roTgkRX3YOe4iSGukOKsEFUlXZMvTEzRhwyjMQTcxWUXtbK+vwvejGtJlCa0LRl5NmUfRf
UyJRlwzSnTIbz7VEi6Q2UsGeVDBvagctrqvW5F/aleykZVc3LenEAeXWgNLfV1rzHiriWS7b/Npp
JMTFY3gCSHad+4hMWDELXCZCUmZDDPViIdIPo//E+W/VPI5nQTXEXbO09x8/QadKTwg8y13XsS9S
1eSRNCWJuoX+0qkGucsVSCu1FH5rIytFHqU1sWSWhd1mxKZH18nRM0k5Fl33GTZ1d4iHGdUMqp0f
X97/J6L8H4go2HhNPOD/PRFlV/yOP4vPf8eh/Ot3/oVDMUGeWKqiGbJlAbfRV6f2v3AopvkfmNQN
FcMqTrR/voV/5gd8Iv2HAXyChoGhAejBqfmfTBTF+A+Db1A+UPAXy4Cr/l+YKIql/q9Wcg1aoSKB
t8CFr8i6KcurJfPfzKC9DPNliSZhx2S6wPfPwAwA3Y3zSzBH2NssOAxRb5zbhEqvnkyNrc6cVWcJ
gCWpHgS7qb6aFSPx1qzuRAvprIaZn/c6QSPNZ9fm0FVT+ZduAGJVC+nGjkTdD2n8WRtQH8aROJZS
RYxflqztWd6j0clxX456JB5bIaaTJLBnLdp2101vHflDR9Y6v+qV4TCPIZh1uXHTnCJkboDkUPLy
aGVYv6J5OA7kV23EEoJdZoon8AOyK8gkBdV18otoldoRKFs57cTaE7Trzqm/C2C8aOCRihvTkw5y
TUJUALtNUUwnkPvZjlh2Z834KIUp2sy55IZVk3FWpAWgmLVfhhTAQ4rq/UDvSWoRvpT7KlFJ5tC1
9yTLYbWI9JGX6nt4tcR1omsplJcJ1Cc1tdgna55Fs9KfBQKEdOrChN2rvMU0b51B0rZjI3mZNSr4
cwaolVW+E4fPqLf+QIu1axkQSoYnqZAuYpjJfk0gKYto/aLVLFhVStBZF50CaerOatIfm55QTvxh
V47hmSeX6q9QpfaATwtrQqrX2zIUH8Ijj6QQiaXKcZeIqR+PihlJ3iwX1tkKJvFW999Jd7EIaXwd
Cbl1c9CgrmLIX71qGCBGe0eh1Q/pJF7OKifkfDFQj1Uyh3dVv9TZLU14wIFWFW1hqoSLEV4pDhk7
nJt3QUHXV5fpbwRtmT1QondASqCbF8bQj438Xg5ohCJJWrZRnCgw7gHzU82+tSaBVUiC6JZV2VdQ
WhmUy8rXCzB50jiuxUSh3cLpf0bIRo5po9yiKOu5dMgq6W4XbL550uwhvfalJLBvJ2fzvcMp4yrl
2O4CYz3Y6NVRmhq04wEHIIWkYHaErqzNbA8BxZwLOrN0KOaeBEL9MaZl9YojGWqBa2ZEFlcZJcVA
xFI3hOpCMyJD/oa4YjH6jPTLmeDcftx2QvySVuWD1nbhBhPhWXLbbjDhtnRrKPLqFpVrKS3qDVgB
USNBvVCEHiarmm0wO1Ja+KB4O606TMQdcGeWUJ53CSl4Zi+gSpMFdKCgt/OyvhimOrA7WCnn8GIc
GSkVSZwbcOHEiOTZ6I6oDo+x2KJq1V/7dhaxByWU6PoPmX53gl/QNmPMNGlX3QUz1I5ZfTPGxDyn
CTboJMkot+IncAfjTxrGSMXyAbHaT+PYAKvbhb+ELMKXPdOWXfIvIU3PkSLMfoGLTOZ6e3LPaYv+
m00dWKP45MQFdPC0GmyTLB1krZjbJlQVLrXO8qD1+nUuxGhbqiVYempEGxycCElIOKq7t2SuD0lP
BmEGqqA3ly98IKob9zqKpipwi4lY1DHsbr3W/0nFEOC93OEcjGfX0ITJCQzSLFmrkZ4Z6r0+Kbxd
KgEr9lCgdloUGPbdUZbbcyiJbhHOZ7ZIcNVSbSPmCyYTOhtRuVB1q5iAVC2kJEYAJybWk6CQy6fo
NGNIzt3j0VbZ6nAqEHJ6if14lBgdO9K8t0lIoJcQ6iPd/voWUe5yBqJpbESEU4/MWs2Y2kkyFWBO
oqqTlLtYGe/wqAObQJTDKLxmcg8diphdgcMsSdc0j2ecVM6C2FSw1jOBModvKWouOimtLXYFcwS2
qki03qJx0qhr0hxfZNRxU1N/hrV8HuJoBBNfvpgz+sF2ANQcpXiHx/iPVJYjkIYictTFfMoHgW4y
Dq5HGY92GOejD8r0Cr7qPpEWB1teLD2p6ca9xTyOsKR2UyJT7B6PqWV+h1JM05+026pDEa7Ff8xu
6nxscHY14tFPhEnzE7V/W9C4tIv+ZlXJibPineiWeyfWv1UTAGA85LjXqWUHGUtePPfdfp4uEJQ3
MAqQCVRIy2ShGjzEe+y4ez9cxHSTkFJTieexjatLLxnPbICXkynBhVyqiCDZ+r0QaVIlknBUUiiS
abl8Toi+EPZEf5SlnI6J8Y0EW99l1o6w3xqZlrKbK8krEqm/GUpWOvVyUYJkuXNeAxuVBl4/9TLv
QjIjHigov7Zx6cejdqGpg/HMAONMuiewoQaGY6vZCM6Q40/GIwR2IeO4vehEuCqTRt89g10h9AJc
XXGpj625fAZqsWZKpS+6IY5npNY7TgicHKqpuucT7cTUBJ2gMhvogehwKNXIsCtuI0ndTt7SKCNV
prQLOkpeK1Z/KqsQj00qM/uTzYbPuf/UGx0rpwYAEuXrqQ7oTwSm3Ptaj7Uyg6eQdAEgfw1lmxRY
5UERx1+Lop3FpBZeFL3xetX6hZgLelRtaljbZcjqxKbSgSyugqbvJU5j+9iiRTL0vxKAAz4N79au
yXdAfJ/sk1BhHc+hX5naY044FwgBvHhyl8g2XKSRanX9BIKCuTwHiqkpi1dhZScb2KiRqC2wLlPB
67sMezdroTATgY7LMgBv9hQB3CKPk+msQxh/ajqEVoBHdlNDRHqURFTp0pVmmFATm6RvGQUuyZ76
yVgjT3tDd2cJes9CXTAFVn2GebpI8xZwwehQlGD3pYgGLVAW0jCiTJx15qUQCmIrZtQZYY7wMLWT
OKQ/30Zuzv7pMBvilVA+ipcLWtluyMg+HeTPoAbUqRu9cQoHMvbUVpB8AOUkZqndbwkU3bHOx9jV
UOHaMAJOyRNy2IoEmOY3tQKIeFL5rKv1RwfjmUY4y0ioKrrXAQAvu+wRd43iMhuaVH5c6PyvUYxc
EoC0Lc5ZtYmGgtoE5HSb+DJS0oXlV9wioJGS4gwwmpQjrZNoJqkvMoi4jQzqw842g9W8VFcxEPzS
BPYbdxGLfAVo1gQaZydD5vUhCddiuXxFYyLbMjs9Oyv7QyKn4CEM8vWyChJzlWKNQKtg54v0LvQk
JM05XTor5WxvZoS5z3IIFBjmQBcAQJGY1yQo8SX827IfUFtN9SYrFXMlEfS7QaMfrNOnmHpEAKHA
HqRckhdTqcVLkp8iwXpg0RF2StwNri7N1CtGYNrtIU/MZd/N8eAuVNLziROnNb8sTPSTRgighY0f
hP5mkKTQKaCtbRqKxuSZsgs0pnpHpULedQHYrrw6gxX/QNVV7md2+baGg5OkZT2e8adrtT8J4p7W
5EM2lJJ8wNVmp0Az2BszMG9rFXt4pC+23pRHv3NBKvc6YDpn6oOnWI2eAHsM9EqagfyzlStNQx2u
cRlBsv1Pn6O25v5skOf+y/f4Y35kjy3t0uaujCspulHNal+nTKb8buKFwMaJZYbPtBJ2Ms9EdGj/
fLuIO3GDs+JS93iAWUUQQa8f/Vef/ldfQ3RvkBVJ/fzndzOSmJELE/f53/6Vn58LagmFrD71sAd7
xF9/f1pLc8zHfz/v2MO7hLmhOvj7nX/78O+TCnVloWRFstjf3xYEIk3CsCRnxmQz9c/f/b99lRJM
DyZjZLncAh9zrUve30f75xX8/Km06hneimD988A/X6PlhILKSE2nRZ+0B+ZGH4DqKg4DhkKj4Jr5
+Ua5joCfj9qMMNowYDn7+40GUQfYSUZZRjOGcI2uc3RK2WQ9/eSoNquj/uefICkOq8aTNjAXfZ3q
/u2fn69ZygRRqQAznBf4UmEvbH/Mdj/mOyrHHRlDMaKjHyOmWNSkwOTZs7xe0ChnhP71T/643Kx8
yiHD/09P5c/XYCBtxWSA/2WwbznINRhHkvH26kwxbdRohCGGYcCv946MFReBCFgxoGcyfB46jQOw
RpusRtJH17/+958fB92PM+/v10q4T7hHNP/HcPgTWxYug0D3Ij3+JJ79/fowTNZmLgmmXH2rvbGy
AnIe8+eXrEi/R1JRbqwfP2uI/RwuxOp3VYwed8kAzWp9wtX6Xv989L99Ks9zv1nUAyP6qK0YhPUZ
ZC1idQE/AcrZpNn/fISL5l+fRug2UQsksau3c71vWOz2zQot+Pn0n68x7lxKYn66u86bZX8tY/ua
0G3Ou72gbl5Fy/azkU1WdKeqt0mP5LufXqc9vN7dvKldsvT8YfZaQgB7h6jC67J/HTc+ieE2pe2Z
Jg30xKMFO3zZBQ9/SPc5PVDHDx6Np91o+m+OMDIcAmGcbrb9ZY9Ey2689/XBjkzO6OeuaeO+JqZz
RC+zey0M9xUXhn6Zv/hC7/KAUBEeGmWO8jc4GziC3Nh+fnwNiK+mfBAzpaPHcIhu27ELvvHcJJ8t
wM3nbzOFfZPHYaNt3i8OeGjiSV2QYGVDHfiRLyg5eC8omPPqxjdK12px4W2hztwu11L74u2ZU1gU
y87S3oAZTB/TfCms0VvibhvJOD28DkkWrithA3l9yD30OTUyQWMXhN607ER5Rb+eeewA+V7oZezU
x+u44ZKQbz0SEpMcs3Q7wIj6LkyHmoWxxtM4tJdMcmdzPz32ps/TwArczDaECEAxLAq7ZORlQY0l
gwRiLNY7PuBTS91UC3B3jC9UCFCqeSqNcF8cD7iNcyShhNiAU7FOJgfmL0J3Zdj0I8fhrfQBuomv
Eu9ajSQsoJp9jF1tY3NC6xxnG6NA0PzzYNNZylyuQvm24KdYWZUOj162ngBtZqeH7so1z1zxsrCu
nfoQ1fyOYYFnzClmjz5NGJCs3Xrmw7zUO9O8ZJDag8njf+pr6ck+8518I75Cq90AhFPnpy/z7MQv
ykWxoacHiDJt9V6cZFp/pwgjWGzvVdMenzhhStgNzF/iF5VXUNOj6ZOwSvfb5g0b/tSwCz54d/L5
JbivUjdLPmfRZ+8tm+hpcOPUmX9t2ydx403MrMdyFzenTiCL8A/9SVnYUWq/k9jzq8hPyUhmaPpC
DnkTTjaNJPHe25Ybu6jnv0kWyl24EZjRz9Upkg/duXjOqqOw+1a5cerxfdhN2a2TtwbKpJ2GAx7U
BD4ERvSAZQlqKlxjxWWLg9VG+Z6+FZ65XR6Tz5XgrqGDNXYqWVOJ1z+Gc44m02lepGRHEgB8/2r2
GBTJi17drJUlWj1JNOHqW1u88+sgz0NkPKOrXqDAQvznqkucsXMk0x9U8qv5wnjkkvXO67IXv3y+
2b9RK/mQku3gDBze6W22HgMpW7bFt4UyEPLUHWd4Xlx47ATMAkXBby5/RaIZ9w2keemmVicGVxi5
uGLXgcaVNR8YzaIXXhx/khsi4sIa7b2bvZroXiQkBNIKGwb+spwKdbB10tQJKm427XhY2U/pY5a/
kcHbXf/JSG6bHUFLlnCMwhODMjOADDsYJPkiHiOeDLnL++znXSpSciuf6+rJqr565Te9fx/dIKDi
stmJvW1Q2Go2/Mk4OQrNL5LdVP6AZj6UZpPLR7onq8yWiFlfGuet1H8qwZU+rM0tn9e3dK4J5f6o
i3dRpGlUXuXqZD4WaV8j/hS4IiOxFNzfEoyrJNkNnMUjyedPROXvV4w85UvbemHDRszl3qMWSIYf
92S6MVF17IiWQlXxZUr2vEmbXb9crQ/zwhWWmy3v6+B8xo556Wxou3fNn7+4g3WEi2vJkAORM2I4
oeq6za0LYopP5QbG3iZ6gqk8RVbO7MlHXA7DH/aDt87dzLHvDCUew5f2/RfzKg41rjO/tOyLb41P
PJ7KsXihzjRvyIwmQZtXGlqfVeQQZvEH8T+jh8tGU/5L3FReZbcNmWrsyc+0Sh76xTiBf2GcENEF
MI+JXtkzCHkmGHnfIBmeeQ+ou1HF8Bf1rZdcPfSCC5gc2Q6fmDnjIxeusAlYoV3/zFNQ+WGNDpyH
du3NnDboL2YenNmHqZSePq8rNVkWg620l/x15aDJjG7fQZFNpAcuYB6Pw31vU+VLIBDxGgzfjI/6
xUxZSRn1wrPa+cW38IEpQEdbuudiUcaRL7rkqqGX7/At8vt58vGuPoTTnynwxC/eut7lWczQ1NiQ
0f/mzyevVFKYdrV4twTc+Q7fZar+eXglR5vtlEfyBz6NDxzNtvBs3JCrvZm29WHcWP64jobPGxR9
jl984I8udzWrCCEeZA2i92YdZmHHFfuzEsLJAO+0F56JDTNtxoZSXCuZEXlJDNTXm+W2cEUZWjzX
wo6d/MjBnuFAOgqXQ+HtYiuZElRH9oH49cnIY7nACWt3+/rI+mVeuEoWUePOwkrcbnALHY0bIviJ
9cB/NT44hh2JraYLSmqhy6Sg+OJFOGECBW1k899r8jI5X7wJ+mMC5ePyNmkn3nE+5PXzshj8LKED
9BBu1QP2GKgNtnRjeSH6RCtfshf5wWUsjyzPwcM4AVrIHIU5Cs8IUxbvFUJbns2Nuyw/8meTz6g4
yFw/Rw7p1m15xMVnKTPtauZJI6JZtye8TnhsJ6ZK6qwbZtH27Z1fZo+SM6St/MBUiWccktmRC8/k
k70wDUp77jz6JUdeGXPAG4u7dnrnVSgfvBqk/qyhvLPAL71W2PBQxsd70x5BDgof/EPFc0YI4YZP
DPt8R2SdcesFBjQKmvUCKchAPgvt0LJO7jpPdZklGaz0fHgCBoxCbIWucmP+57emdZDq04Zhln3z
tFj8eQiO4suWhPEquLZf3NaB4XNVimXHkk0aL0+Mh7ZOA7yFHbso4chvzvp2Mh/rKFW9TPLR3zFO
RMieO4rGE5sFdTNes29q8Sa7vfCO03rx52V6UD+IKLz2z6ybHXNq/UGwE83/8cpbUB7jK6I4Uqxo
i+e7wU5DrzgEPfGn9sSo7yw05VxJu0qc3CDEpT8Jd4Ni4HbiLUYXUFntkeLHQK0kalt+rumhROqH
LIq3C8ykfNcZG5paCGKr9to0wM6eKtoHmQxkARLB6dN8cEi3K81mapjWSU6WbNx00zk0nq9zjaza
hxkaf4xceKylsxMKip0C/UTNlHbdzgiW4/rmS8XPFm0Tj4/XLKeyuGHbBCAW5PRwkB+yhGv7whRl
UJYYv6Y9sTpWvBYBKoeOyDvL6cifGeMEe89gN6xqE1KvTWnh4X1ZtXp77ACIylzJDwIShs7Wqnpe
h4FZnioYVzzSc9jSWjbP+KXn+crOXBx9uTyB267YEauHFVfqge5HDM4eZLmHJ630kMBE+R9SVpDX
Esr3nHCiZACHnsJ9Grq0ftjTrAPsCA6UB398MWZZztlnM3bz7WS55ASpm/Z9wOrKzp/IIDyz2qZ+
m0l/2QUbLnSPDg1pt7phDSyKQ2SeYelOt8k8SyJoeZJoQfR6vu8zyXXNXXhumg0jrXxjvmIEQCfQ
qGlPm946EXXE04qrE3GrSPd9IjkXZgGmFVwEFMDkHU1BThjsViZH/G3GviJ6gvg0DgeeMCcOxpYf
oSThvMPyyt4NZYJtPhWE8HA0YAO85iptJSCPNnuDjH0KG+GRBcoBhzITPurmx/Zrar/zgubfje4e
KTULBvm9/CR91C43peEHeDOhqjYHYIkmW2MmZHWvqMuKOXQzcbrWVKQ7/K/4/huJA3/0jmHKSz7D
AfkKeTjWI0v2WveS+vxiyBF1E6Puag68FeYu/6hKwJd7VXOTxosQQXROTojuYUkv8Q1emjN5GoML
sz7nLwZgB7Ivj48iGxLl1L533O45QleHXWt317e0LDLUsfiS7eps2u0Xt1yJr4TFyrDpLucwD9a4
IuKrOjZyllsUGNA2SH6wOXFoYrg4CtWhr+6bZco4WIXXsdadmEy4uJGK6edU4nGD8yA5+Wk8UXyk
2dnecBQuOXxHu97TaaF7Em1ECohsXaC1LCQVkasFBdGZG0+nJTZSrtWx7dj9aAu4fmjUnk3oNu9k
zDKEJm5lElH736YV2VesvWjmcoFy7G8zunaiU/QvI51ubZ8IbynDpnEm5STUB74yc/J+KVHcnecC
/ZerMvNja5reJk12MJoRZNzjpPij68xC772G1tFP0BbxHbpHCcriDfBWtb910cUSP2mo81L01cgA
IxbBmGuUnk6kt2M+3YkL3ETnn42JzKnNDj+sMzeOcbc0P/8TPs9XFjxroUN3UMVDQmUXTChpgAN1
AVZdQqOR1x8ThW2Ijxjpd0iR/t4jYzwULIN28Sr0Gyu3gyeiiiqqhPjNlNIt9WwvJgawmw5Zz3DT
7i2FYdVNah/fmEXr027rD4P5p/4YlpRrzckpctneY7izGke7BzcyhJXfGYqzl+ADEyYVEbsx7eQR
nqjvanerhzb0C5fbUOyq2sdBIj6w/iiDyzQmfQRH697VklN2wFwajwyLBFD6B5dZHXaxb8rHoGN+
mfbMPwwFDLZsVQWST7e1cYQy0NBobw7zcIu1azg+LTjiBw9ckR9F7wpPgIquHQNUVbGJ6IgOjhLw
+0v2tShufyvex4864yjvsgIzSx5IhCPEaXYxAwGwObIqy4UzEMn1i/9Hl+wiP3dXGjGt5aQrMdbW
h4s1nJE9BORIjs7EfJF4wimXXchONZU2hAefzBgtyV5kvI02PlGkCxjz4T8fq53uz3veu7EGBvCx
bKajdoyY3bzuGIL5xk9fsD34NP0TgRpPOIxHzpbI/0LekWHXGm6IRtWs3bom/mq/TSr2ypz3nCX6
bAXzKlIgdKud6pQf1gaIHdfd4WD1EpquedKfKbJ4MqVh8aRqnDDwDtrda0dGrLQBm4AMH01UYW2A
V1Scr7ZQsNmjBJgfyRM/xfgpN0Bz2NBbF+FwmPMdbQz9Fh5qP3yW+22duDjcE1ejMIchwlbf09N0
0ERb2eapp2wVN79bIqk3x4jpzEWQLBy0i+RS8WZWSPmx6VgiHgw/SZ0XGT5O81bsCpo/bvBe+yLe
A9XHsanvK18lU4x05vr6CM6aC5vgIlBSsI1L6aFnnu3pEaMD9SJ2ocBwvieOd5caLsgTJsgNNp9w
edPfw4/+uUORGe3JrnhWece3PGPQ1stRRI/QOfVks6y+SndwqeVpTs/EigNmatoHF5pMCWYPO0fs
h053Q2trFLYNOruQzZZfnkb0x8yJGAuY889VZ8s7w2vfkldmUfGdDlnoS7zLyi5OmL8PJZ4EIgsH
r68/qvhJj13uYuleq1cU7pKBWAzO8De7LhP6CosS/tIYWxOHfzIKqYaK9jtHJ5Y/dgjCsB5iwM2d
4Xdgswzf1v+vyeY4bbmbj6ZX7BcvzJ12RyoKvngQt5OdUVfhuYS7XCdnBcuf7pB/dxzfDCQI7GnN
1/wIUl0znT6e/eYVjUIZeoQHDqIdEsN7oJnFqYqWDq02E2EQmEC7v6no/E6y5YQ0Zlb/pQ03e+p2
Rb9FLtoYyKy5W5Nntpuc0Oe3VAaY4bHVB75mXRfpRqmfZOn1zI6SxANqwjmN9Z9qhnCaN5+MAhnM
PKuAT9tmTj5waCHI86Iz/uLftP44NRVEPdI3scNnqFnqA5P7q6XvkVjY8QvxxWGxVU+lHbyvs3f4
3NEaspXN9JZ+x6/9LzisJeV3V/rSqJ641jYFug+2ad6J7TGdP9rvDGEjJndASp11Eng5tcN98a0T
EZdiG+ZhMJzVsKWx4WJPOFIOkCmjRF5tZzvaTOiDKB+gAGKHwCyPoqMS3OStekANbv2RDsbW3LHJ
fyz1vnXye8zISDZB9VniN7ANTG/pAf0TxSHrHF3U0SYnNHs1WaswXmiOZdjB76SQvHSXmz3oGm3l
h7kQSKd9/N67ApUiZT29RC+D5PeyS4xgcgf6OXB8tur36oWS6leX3NhpCX6uXvvODdUzqlqppSRc
0WZatkwd6d4a7EBInGE3nqVX870XbL/2Od4fuSWVzfDoXvX3iFmUlvimDDXCA3tt2obJNUWdnGkQ
8uz+D+8Ap8DvHOnmH/B2iDaOyh1PiPVsrHylU/opc+4NsQDbNLGlDZ5ZsrI9mgTYRYrX6lf1q/yy
Thq8mrXCIV6QC6AWUOoHSCq7n5zBnjy2Kn8SeGkkI8ZX66wcGB0xPmPH9LXLVN1IjIz3HbHG38Gx
+xU/V69YLtmVXYKnNX6AXLsasAHej9TVgz91q3K3rJMBS1IWbwp0ubii/3RYgJxlGx4oDRjkLnoC
2DubI/p6WTgy+sMvNMj2wO3DX41ouh2mbbed0CIQjOgMmD788Mb29mSd69p+qjblOTXewGuY2OLd
hRhSxBuPu3UOP+hXRYiZxXfxQY3t5ZMGkL7Oti/RK1uohKvMwxpwE5/NK6TZkj0AQCTm2VfjDMmJ
uvhFYSaH0Ejx007AZ3qtn5+01+k3gMTyQ7mXz8GuV23jNd5PT4zEP6uxoagpaL+o4d64P6kCr+2r
duLn/8HemWzHjWxZ9ldqvTlioTXABm/ifSP2ncgJFkmR6AFD33x9bkCRYoQqsrJyngNB7nCQdDrd
gWv3nrMPzrBLsujxLWuXyYmMDq7IvBX86xRy3Kbcd8Q5roOXDMni6ioJD525NfXv01msgXytJrob
iXkDAP+Q9MdG3rukFzRacB3M8xTMWKz9l5u9Nc+CqpEaUneh5/akpupNh799hlSOreYi8OoYffQk
wy37ZBlhH5u4UM1Qx3AmRSKRoCFjVrQk46kf11+PZPMxX3ftoEP3oN+jFgaYPU/nlq9fNsuhjR3z
ncbECVFblpwH/v71iVkhaO5Pkc5gp9FE+XMTzHeXfb7qKdFxmr5KNENb3NMZWMa/HPrbVy7fwymY
FX19t6LyZ6Nyfec45BuFVbhlUHvwS6ZFyyYo55+x3HQY2GOgmR/yXFj/W1cntLYewvPX4d2vp/m1
TwYaQvGv+8sxWVpF0B2wrP/6Ucv+r7s/b4VZqK9/eySxQ5J2ai5NXw94VsMPWe4XRL+uEI/DlZ2/
919+/PJrowhFYq+NfKzqgAKSz3SmZAfwkStnOfdwo3zcdUrS0CuhenflwXHccMdkH8+9VV4EcGUc
oJjrabLusWJSj/Z3gAUPLT76FZbbo9bBi2uRT1TCWTcNl3YRerdRoL15SXNR2+aLhAM05ugoG1yh
FTzIrLWeyPjpUeoba6mRTx3a9H9gaCdrtLyEjsgYjEzs7bvMMOgYd/au64yDXiErSHwA/5aDTDZM
ntI+Htaido4NcLU+0++xLaL1STqSk+3hwcJcMLMf7oi3P2c+5ZlebvMOpIxxMGO5HWxqyzK5jrPv
uKR3Nl0OGKokFckjcCJKRfKrwz6tdrKKWK9gA6iznW24nLus4Hp61T1SMdrZlxBrJzurHlSkvepi
usmdZOcHb30H+snKWTdzwpHm1VTlxRqNiseU1DG3om0u4MnRAJ1o6vjuy4BcdD14+TVSs2BdVMph
cYQ6khUA01euIo58Doh5XCmbhk7Rd9pFmF6Sxg1SbzA3iTJ/oCS5AD36PUiQsILs2w/Ju2Gcgj59
z/sKY3E+U57CGv1q+xnm3htj5Pzc6la3L/Qp3IdRtFNg0kjMoAnFcroxkek2+ZM7xszKjVNFdhZi
kmOWMWeZ/G9DZN7WVXc9gj6I+gp1VH4aEyZCVY4oq9llTUIitaAW43TvV6gaMWm1ct9598IGily4
5rZ1pr0hPBJ3H7C+vPAyveFIujBkemWY8Rv4kXU6EM8wGcHWtAEN0vXIeM2s2PhQcftWB1gxBzIX
VjrX+AqRC6/YKNxvjWtUK61ywnM4kcPbGLDHkM4C7bLERg03ZaDs9ylhXOQ7t1kzfs9URR9UtnRT
rRSdUf5hBKSRhK127usChHqRH5LS3Q8ZbTCnZU1lz3NqCss41shsL+MfBQAa09U3QdY/KI+r69g4
RFl19XDskvgbdBBEu86wqbVKERySqkvMKs+TApxeApQhVYT1ZGY+Dq1RHOtseknExCnFNNDK1NUG
GQDMFXhkrPWZPhFgkqK8hC+yk5b9wTtpaxjNo997r80ornym0pOLVGPSh4dh6M4gH7aVIALB6zLg
4PrF6AZ3bpifMsNq6FjR/rB683Z4rDIaOqnszGPMLFOZjbkOIvvBaj1c/475Wr7rlvzEb9Mdk4KX
ayg7LrLjGTeSv4MLH2zkOHLx6vxz40QdlljCRULnZITa5aT7OxS+/iXi17OMmw+jlybexPouVeIB
NXmFEBP17VgGF1PnvIoc+cJQUEczEZsyiYOk0plajMWPeIRvgePzKtELb51Ml4ifr4ySjGajGuXO
DvxP3wJu0bffHYPTXAniBE6Y2BoW0+1wNDzU6DJfp9ln5frrRvZcxT0Poww0/w64XN59wr+8Q+08
Q2hYFvp+RAJ8EZ8FeIKoZXWBfZBQRhS9TKwZdmB6SrbqMYWjgAduulSa9hjy2eTVdb5HgsgkQ9Of
ywiISjAyqxTRum3jl7E3nvDDkaUCLX+va6yYo9DBnDBatIfGcO3X/dGqxYXjGWcRQfayRv0yC1Mq
1T64Lj66Sv2Y8yUdhwFkdrJmE3Rp49oPXegDJvB+iCdbKJz02hxzLgmZuBDXgkusfSkmpp+ORttT
49xzgG1Ax2yIrsO0fHFU/VDm/SWv+eUErrikoB3amKmppj8FHk0vYAB+X17Dd9hrSl1HtkXvI+fC
ULmTvvKz6NMe7gAD26vAEpgjivDatK0EaTAI2xTbGAhXsTJRmK41B9uaKXRQuwmswy591wqPLOep
+bQF7a0yLY9w/N4STt7rxgrfvGqKj0iDhzMBRaeR83daFsVKJXglOSeNbnNXt9FnE5njtdHw7p8A
lIAcJPNivgoieyh2GbQM2oNtDE6v/J4M8JXqJr+yrok8mTRF0HX24WRYA38IchF2ZficNm8Cdh6B
j2a/gpuUr41s2iLUP5nZjeaTWzKU9SXq6llVSkMdcBYrG786+H3KtKbJHrWwfXNMS21ccx51zb06
u4KJhVW2L3KC5sf+IRJTTXUqr5B9QpZBOKeYe6oRAbu51VJ1ArPkwnm0GQNj/+oLOuaqoQnioe0d
VHFt5cy+kOLmoCH7Jx3q3CoiQZMkn2SdDyZ4D+k86RXgEF8HoKvahkZIldzrk/leQJQuAFvIEAgZ
zVrlzDQ+xCX4e1EQjDhzcfHvYNRa65CO2LbIYvRGftodcxu6RU/ChXXS2m+uhcPX0hkzBL5EazKk
BwPO2UVAy1FmiD5da3yXKd0pvaZllGW0aDsa+ol3mbWFvwm7VvJsmZMAyBupdAwa7Sq/xc1X7zpb
n1aipgXgmSfdnzghEi+yiXxtJSojBvRMNFPdqncjET8TS//XUvbfWcpAW/w/Q7bPr3n9Wv/NUfbz
S/50lEn7D2oojGHkj9qQJg3i2v50lBm6+QenflMXHrYu23aIpvxPR5n+B6QCVisC2pPkEZ5DXSAV
/ve/LAK7pU6YFI5kArKF/T9L2db13xxlOj8AIbJnGci0yfQWv4X4oTjx0jgYxNnw/aMVp/q33m71
b27TD6fJm9aBHgHCGBV9lbYEXz0bY+0lwmeJ9Gnd2Vs0RaDKREQd4Xh/xvwst7qoLX+m/ix3C1A1
XVM5h+Ve7r9Evg1Ob15/GfMqabllzbcq8hyP1Ohfu78eW/al05wj8vUwZl5CeazkXC0KxBBI6y5i
GO/Q6aVN/gyBz9ilctWRTDjbYTMwspx1LVHBilpSAtpZjZibsDK45oXbSZTqUEkdjBTVdh4Mw8Gw
tU0/U1NSE9CQEOKza9qSPKguJNI1q1FhVKzHM0c/LZvaJ8Zp9NInI8MOMi5xDzqv9xG4+/I6wncg
HcTT9liSUFzO2kt+nkJV/Le7g6I1TuWH02q4clNMKk6IrByq9UU65xgYyFQoFOt9qfLhtGxSx6Yh
6WUIMqj8U3+el2PDAnLHMnPZaJPBYGa56eitOqT8zkUW1Bu/o4b5ehrLc1lCmZZby4bn0exqvWfU
T6xB+SuYabm17GuKcjP0aXPI8XcdSoi6zrxqj5kyiYLrmrcWThqCb7Rw4nnAukC/uQyo541u9bjT
4+4wNCjbmow8sqlJtd3UhXd40gC3DQ60N30Xka6FphL1I/rkkbTrExVLRfNMofuZrBQhHstAm7X/
3mM6rMd9e4pI9+7RVh+Gq0Dr5EmSe87INgbk19J6JWu92Oh1x5RFR1mIbszIUCfnk9RPtqImQlqf
b3M/sk+94bRrVRrgXrxv8RzP5C8xJ/PGbDMdmGS3XnZFBQlyhHZexEv4RTDLSJeNPwd4LLeK0eno
Zd/6k836gxwbqGRbnJ4ejU3WC5DhsZ20Oy/0owNMZXWQcbuVfgH2TaRMLuaAqR6LO9xMG1eWDqQw
9BgINqb8lCXCEpwGpPpNaBLUz6NVFnCdXo6064+hfvYZpAPWO3Sx7fPq0rJtfRjz+Fu3Rme+a7U1
8hYFBV0Y7mwMw+ODprk/tdk0YlbMKeVVrDaZXzHnm18OMXp8lspZs7u8DE5iqJ2u1O1vvzu4Jl4F
3w33jV9pjPYYODRLpse8WW4tn81ZKk8ndf6YMjplIps7hxZCuNXJox1pP6oO1bEGE72esK80HrP7
WpKAF0rJiJf5p0/xsp18A5yhxiU7BDGNsiwETNWqezHEKGA6V6Cv7h5STaBsaskADfNynyQRTf1h
N5h+dqibXj/1DPuR3pNGzgLRzHN1WnKyBFR/ip9ZMe6NNKB5k5tM86nfvBzJhz/SovRbSq0oDqtN
2Tn9wdWzTWX01cm2SQQEpghncL6rsgHPZha8ZuYAHSFQzcmsZLrThuAtGHmDFp2kDIMteADBfEi6
SLDYIqkK2DTVeDrsDeQVJ2veRJb5561ln9cb3TYR8fvy6fdmmXFZQopYkeKRbTsBNRSJMZWoo2Pd
gKaNGNSotrrBkM2rmMD8fEqovg+Y/DfLOWjZ5UpWVrZmUNylr0Y79Cdyznuqm5SBJYG0MQDhfM5t
dEuH/jL029XyXvh50wbIXMC9O8g5CshIGF/lEdHnc74aKOBxDMxja070IQfWLhsWHJAEEjngEuou
Q8h6O1NvoaMFxiayvGtpKHO7vJQ2ds3RNs99NC+WneBBmDdTxhShoInfZMSp6Slaw+X8u5zfcsw4
ZIjFP8/LXqg1a7zFpA1WUQ4BBt4w/pMbjQ58j01uZSt1ERXMglTUkrHkIyelJCAlpCqSDXxnNLWD
W24cwsA0E6DC4rj4MmCwtkdmpTWHrJUMzOZOnsGI7BTOLcHlLlbmH6VetOgPFDE8849qZq+F41of
Y2IZWyAe6bmnqX6mOUwg34k8sfI0xCnds+XmsnHnnT9vmSS++YLTJsB36BKiIRIXiy/6FgDDQWoX
R2smokw6TJvRaLNz25ODU2gFCaCN028FkP1VThbZaShbMkAyBADBfEJp/DA+obGZrEyedJ0zbMC7
aGcn2W1eI6xrrGILGOSGFg2eODzPWdE0BFLXxdF1aVeY87Vg2TcKZW7kHGdFssBwqj3AYIY+B/vN
C9sS9CB+gDLc+1JdQbh2j2A0LjqcSgeg2NMJX8iqH2PCsHzC+GK45LTqnWDrJcbRw3Uy+XawLznq
HCuzO5PVuSqHbcLq3Bgg5oqg0GB8zq6ZrNL/apUJKYT2lougSq6zZurx4mJ+ZMgF/vayibrg0JZ2
yFCvsVICiFij8RFYNuDE4p2l8sd2bhtHc9mTzsXOssHImp88lc0Jmixbl3b0zwckPaF83WTpRzX0
V5mr+m8muI51SM5BYuKbqivjNi5QRA5u92rShwF9lKKh7J6ioHgda4o3q6/oh2stOupR3w+2sfVG
944O6SxktQBBju4p8tXWH/rHFGQbK7A2Ro7zNCZpvXVa/1uFo5LOIBoSOX+kyWQ38PkeKqd8yjpx
T8wvKDuywSC+jG9OCoaX8XHPhxEVW3TREEGwN0MmO55t7lN6zmsnko+ZEX1r+gncrGWx2LM+a1Nc
FuPkHNuZKtrR2WuMaHqsZIA4wu521hT7nKDLR9GhuorSR7cZMmiyaCfRBxCojFs5po+MZf2yTvRv
OlFSuygIX9yiKaFDya1F/bRlDcfUj8SqmODxjRhY1FIxHtLSynCFNM2mGNJNURfzdeBVFTXx0op8
lqYwAZCXW+MwJI15XYYCzOVI4gzgu0xd+VFPvFQzX30kl5apwwOA3x4YHrlBlKstMhqSAFwoCvBL
MjBmMtmoqEcBMIHSqrkmeZ3+KWyMtDLV3hvdIr8oLTdVBRHbnwR6aJ/qbxA/jI7/I9ncGwaRkA1O
8T2+V8h0uN1jMqCxLExim00RjNNmH3Q1HzojOA/q6Mf0RtOAKN9IR29TW99H+jE3HS35NZ2bdkBq
Icw0OI8ImZ0CKKBTHSXxApzT8Fw7rgvZzMqPwJx5eaX/6hXOCTQjI0g3TlZk9BKZci2yNr5Noqxe
mRYmwjZzj5aHpG5w9GY74CMVDvNN9HqDIC7Wp3DYkWiHyKNBRVCWaI7GCZJRTse58VBKI2dFB26u
i1xYu3SwN+HkEucQ5s9dgVg7irnkxRAb3cpgmowmjQEDslGtIyQLfZkM9cfeQUgTi1ucRNnBLrzn
ZISHTQwd9gYa8/WFMMEr0KtB7TQU/UWLWDdvu42roLToltfsCKt5Tr3+QpM80+6+ZSgnonMomoKk
CkS9VViZtKrCB9uz1kBZddAwQCKjqLhuLOihBXFZK7vn8AFPNJ2Q+sXlXx+rZpY1ORAIeYu6D2Ly
1YYYvW+Nk1KS1irElxmvrd7Cr2h2N2MQQigbEW9WDEEHR/6og4oToY2x3y7cZC86X99r+iA2RX8Y
fHHVxYXkU4xWKs1sevIJml1SwuFyDAznSSH0DWefjsS8Qi8aCSDwkdUUeAXgpGXdHRDVH5qm9srg
F9cJD7NSXIGyeAqG/C0IgYBMPUlT5aRJnN4uBlY3fCtcGPxu1z4bcHzfjEa8dggbepbL+LTxFUhE
lsLFXNzk8W4MHKIaZBqOiOhAU4G5nj1cf0lA64Y43tlcNlhiOQrh45eXa7m1mLy+9v2MUfsyff32
8D99yf/HvgxfiCTNfqBJ2VhUR8sA0pqvuMZAtj2N43k2OW+iX7f+MqRcbgpqxp0pXWBfOY6uiWJv
udUIXR0DnTFWIi60jDXDsnvZZPNRX4d+7Vtu0Z+levsvH/76NnHh/PnDxruko+z++kbkkGD9CnUk
xDyrrwP/8gO+vk+X+HO5aIuE1fGvX6Cgct77aXOcYgj2kyqf4vkaF81lfMtMapNUDC7SZbW97Fw2
X8d87SOYak4Jnb/wn45xO3SBudY804VEAvzrsN+OTZYFw2/ffxnUfu3L2yVrdDnyH59ZK62IfNmZ
6vz17QDUNDtiPm6UXeE5J/Pp2vCCfpcbFNodXsy/bMRcdS37ypE8vd5n9h0ttRaBbAUL31+P/7z/
z4/Zv45ajk8q6P8N8bo9IiqfmpxnRyc56nTakctSmKC3pL9abk62y6JiKNFJzmmezoSVeLn1tYnm
6M6vu3qJg5iT6eFr13Ir15jSiXro18nfv2D5+n/axycGv+nXt/86BmrSjWIKj4fOMoCfdGyq/EMT
GS4mpXn/S8X64OrRjP9tC9P26On911SsM9+mfU/Gvzcxly/6TyyW8Yd0CbgFciUcYTq/Wpie/ANW
lisMx3LE3MGkT/lnC9OSfxi2KQGdUKQI09BpfH61MG1oWJaElmUI3XDE/wiKBeJLFekYFPnxx7//
BRLL1A1heo60LGZOpvlbA9MSVlh51EWnftjG+bziSZYGkICSVSj/wpcBC6WpOqWufZ8pLIGTR+qE
PtxEGoghrR+OeVN1CFtjZnWEg5MYAat1aCgXRI+0yrYyVpsqQ5w0wH9J4rtEa5xtT6DNRhesf32d
poWM/GNf9h+VSV+qnaCQ/fqTXP/8df5P3mb4cOGQ/vtfJtOU/+v35JWij6ybILdoHv+G/oJTNDqJ
6Qmw/xPKWVKmhijJEHWwXlzSzRmcs+qQgYsTjuVjQKbbKSg8e+2Wc5L2lB5yQ3/Mfes0OToX8woN
4gSN9xxXrP6Ev62kRbaYNB5E49ZrCOV3uaa/sZaxr5cNgAkBYmzQt76EAoNLZjD7Y6TNNbMq5+t4
vgXDkRU7UPX9WUuL4zhp7QF+Y7llmotg0TdxpNZJwHO3XxNLUdsmo0SUX917WmjQAGQj6fmcMuze
M5Bv2Sw9Fwwp7nHSbr52S7eap6QBrNrG2tQSPR3skum0bMKI9ZFvSNyEc8962Sz9aMv3bwbW6zvf
aeiXGFSgu8K3ngtiiMyPrkBvN9pIoKC/NacA40ehR3Ibh0Aqw5bXLJcuABGh6yelBcE+F/KSTgKL
tgXha7Wlsw6cdHo3bM5kTXGTJkNymvqQHLEsvRVpR7e2yHAWCli4ZMliYZrvTo0u/7JZ9mmKIFF7
dA8qy0MyFOvrYT4KtvEWAtSsnQzRCFK4rUC+I30xKSNdg4NXtDaIZ61wZ7VIT8u0c07LrXFuAdZP
iVZ2u4YWDS0qv0H7SLGdlgcVTHQcf7ZSJVTNmo/DpteASnhQKimOJ8lEr3w1k9bY6uTbnJZAeyDb
N3rDrkk3d6RDwTkXeHRMQni2y0YJHb14UEQg4Z0IgFo97OAePC67lk0QDDyYTRpGeutm0gl4WKVt
q52WjfI+jQJSS5rLmnXgi0oYvRGxIhzeVAy63U00IWUO1YRzsncMNPJYnKvpHFmy3Xalda6KanbV
F2vmyS+eeNbbOtkOoU6Dfu6dLn1QRUN5VVio/zWqDxz08bFRNgKuCJOcyhFmEhZSdedlFBG4E9au
zsM6VMtHKeJs5+exfqrpXzTZJI513MCtGQOxs2R0H8QVawInhe9z3bLsRZdItGabRftSBoC9S+9g
SofwCtT9bsxQVIPGi0ZY8qMjARwiGZpxrzXpt1TXyCnXcHdqhB4fmaK0dmtg7PKYeM69bqrR6mff
b9DxZBglKnZ4aDfa3KxX4PZYpwtq7+KJr3eP/LnM00T7k9C7dtiGJW29ZmQ9FTr2KZZ8RLOOhoBe
IIcxS/rY2HdsCUtL1OeEyImNqZrHKmpeEW9op6E9DJNnkApLXmbrdjSOwhStTXkXqLE7OyjTO5vF
Xp8/lNnkbRRY6FXd2HNICWL6zNs6Aa4ikapnqw8hVdMKpFtYYzUMQUlAA19DNjnwLpbItgzOeCSD
PeaNyHYDiZjHLngv0MOcynmT4jLodRIqaBWuZVrUBP1yUuTaVx7srEP1BnFlGrKbGrrOBqgruEQb
33qW31dpXaIewqbVkIREAahwjBEthdUMSgTRE1dLQ7zwTOsogwdShazTkORn0SSfMsBSMlLzJr6G
hLH7iAt9109BvPNMolSNnjZ1CovLtde5YRiYmNJHEHXFMewV3RKfobYHsHp0Qh+6tYZOIhagGS2a
3yB8TmGpkXhaJvd9gFuptB5yMz1NI2MkplFkIZeogz3/g/6OHeQvDODLLQOn5W0+pnSboqreC5Ak
ua6LbZkGAI4lHusqd7FlBjVv4Up818TEs0T+Gbt2w/sBKRY1rL9pQwpFJFmmKepdUJuPfqRVB84T
t671WBsVXtpUq3eyoJfIG+KWgD2Oxas5maibeTJbBd2NuQQEKU3Pj7LCDxaSAUJwgruZyta5NNAG
2sjhAKQRNjziMueP0zuJc4jIzVyDdtuSokKOqJzgcI+oNNyqOdqwoc+5dUtzYNjkQr/IQuvZxvYJ
Wx3m14cYMdp4hFwEdSxoyMIONnLnQmAXow8AAr4BsJV4NNYVX2GNjXtpWFq4tSIYf34ykaVZQZss
SHdGzKd2HnoEUvlMPAmjfBviYhexrL4Bk0/QLyqtjXS6K+UGQLGSY0mfesekZrvU3klY5ofahK+G
j7lR4yEmFX5lSB/3QpoQy1o+mTM93JE0eSzYEFVE+RJ21ZtbYe+yAgsnzqBhKdTihszBbjommpjJ
cofQ6setp7OQz8PWOBT+dDFUEIaSEk85WIXa6ty1pephy1qd89GU7v2G4W0gIQmksqTL0yJBJLoe
QzB+44hQpinXtBtRz4/HdOcy82SqiRQ6jNDi3fcD/lcoImvI6mRdY3VtVMDCPxpp86ttmwz5NnVM
QpaxDjEuRvSBQT7Sqcz6W+QWsK0Kq6T/5l/3wizvhEovbBcAY0qCVwXBaFtZ+Fc5le2sprgaTJE9
EL1bm8mTkJJqT/TdKjIdse2qCqw5ZDbC1sIJP0KeoKpS8aZ38SpPQ4tAuEr3Wks+eNu9OI3zGKVQ
fxDZuMwneVsadqJt9MZAAiJB9QdwNqK23xYNf34FrRIZrWh3JdBnW0elVwKG/FZSsT2lxZUT3vqo
Qq/6wHsGgFpt6ilrtyhPE+hQhnS/p5I+j51rYNFqy96bI9N113O/x4RAMRXCARFmwrhmbmReZyFZ
ZIUPmTvzSKjo70mvjzdWZ3+mLpXJGGE68PRdDH4GDkpJxuzMmkoNZ8TKmItjzHhvU38SKGGfW4Kb
ALXtG89Bedxa2zzP6IUC538takz3yOvoJYpYHgYmC2hKfRTg5NKSvUsJ3PqK6VPQkPxZcgm5t83M
PAiVgdEsLzyTFyYi9xsOxJGxEsZZiaBID/qXEX9R742PHpwLb2gxN7UaXIua96kzbTqh3LNLm4Se
z4/agyBRT/l3RrX0AvFYCbu4aFI0jLlWM7KLPPx1iTWS8RuKVxcFL568KaAZNkegYvatkhJoTDF+
U66f7Cn/kPjHzBEcNpqqsgvMbGXTfi+q7M2THvZ3ave4/sEf/a6wuhvE2iEt1+x6trLB8c93tRmj
UJZ2tlbGQ73UeUGMO9wgijSH7SDHt2n2xhlJCGHf2pWlvxaBfeNOiF9z1zhkxKKtCbhi7jXIq8DP
8ZNY266FoZ/6HtCPvPPWjEk/sE4YZSBupgEmeZubFxotRk8k1Y60Rm/dhJJErRbFrEctlXyHybbS
3PhVNPg6QhuVhNbsGp7yJhEg8ZExXxsFketmHzgI9Gj5wQxr976G18ZnahiZEYUDWTJuShamWRVP
JPeOOfjJIBeXYykreLQE0sVt+WCawyM4wu+58u8KE9qabPAqMKTfuVNWHeTwSIzt3h0AN5GnTjtW
W+cx4kDYiWu3OjYtn+DIIuHENLKNVdNrnKX6RP7Q/KXQj/g4NTuSxOJtbwz6hhbDZaeCQ8BfeZd7
KflFiMKCciayYo52SAC0pvSxLNWla9lbP6D7qRvBtLW76JudB6i3cpP8c8isofQ+iva1r80Hrjd7
S2ZiI5z2k1HPsZwG3q/k5YKYnMAATNon+NZ+F2TobHtYlBqcHFkEZy25QXbR39aUY4VViU0eTbeG
Gd3SQic3TA+aTei8T/kzYrIMHRZlUGdinqUwDRx1G+IJ01L9IfMTul5eDhSIWHJdxU+ljuFddOjy
Am8iIABzApNhrLtZtWsRpK2weYxhwN/WmAgOJA3aTy4N51gGyGqFst56I7mtAAzuM/I09sohimYk
acRJxLXZ2D1RjyXn4dIi9Y36SZ/6aFUGxwHi6GES6Ah6V2PhVCbDvqQFvCLEu135xHGtmU2sAHkd
zYR52Jhi0fTxUm4s3Sg2UdDhRpAl8+2Yl1qnkAy8+KFMixvL6ftjZVz3CfV4xe/sQOYiXsnFe4Yn
ThTOWUOyPZUoIoJ5VeUASUW1x5gpwgdY038HEjkMFkz2KTa2Kqy/u0VAhijvffCsZUYRU4X80kNm
w4jmXNiQzb6VqXyxLWVeMKGZJiZg2N0mqBFX+VA+mhnUffTlA/kKDmdyWgNcMT/IqxmtefCS+xLY
QLfKFQBDqdsDKzvtlmSyajeUo7fXZJXtJjdVa3rO90k5v6ScC4Hqr2tfQS0h/8LNEZMmCY57jeCy
QqNXOKTUxG1dXXot8LOhRVBvRuZrkHfD1jLMK1J5KNvIyyw15wF+94Veee8+82Q3JlZepJwl7HRO
jEneY8N1Ngy6nh0bm44eZgmFFdwBA5ZYTr2rV7AHphxMNN5iK1iXCtdmaotix9oMZ4/dXXJynAIq
x8DA/Rk1l8TFUAqOaq0Nn+0YPfcRtuzANB5lRQ9krE9t2L+rJlVHYBjorKO97B1/lQD73DZxRMxX
Pxcl6Nnwc6fvbR0SzijfC1zuVssSsUiLYFO0x7ZnGCE1JjnEZBLha51d5sRG8dmn9XivadQcOnie
qD5aAXysLBPVvkqLd4e0MrQJ47UmdIsOAIkLc8xn6MwYhUnsxTA5KJAHABBmtFH+1DPtjGy61khn
ozhibg04IdTxRfjSINvGIabYSyjhXQISVpaTROC8kz15m82+GwZMHLK60UTwkFuRhzoXCWWS3Kpc
fRAk/GGyFsHuYG51AiHHl26o8UbHLh/6/iVtvbuIeVOnJZdm3PEcUpwAViEJchIvLhW83iNvygcX
8aevfU/r6VDbLBxSN1/bVXnHN6ZsIk53W3vJd73utxBHyQEbENnoHkUeIV6kYjWI84rmOUr7/Iho
B16EZiJPkzlLXWrogDAl10WTNLoURcFly1puHfeqXeVpsVEhmoc4nnPasDYVcL3R7CNZ7lhcohzC
fhv02FCosB3JgBfofMzws40gL6l7PWA0IzITShEBj23YUgP60+X8L0OPFDHtGcimDnOV7BrnmQ4i
b9chAvmGF7KlIBnb6Rjq4fcCRvRKasUZxbgHum6VKpDHqAgTKgY+DpQFLTyBCNJP5vLxn19IdORP
BCOqiRfDFRi5GYI7pl+v9QQGiFMPnAJIGNak+WJPqG78JMXHVyjIw3hfVCo/wQPfKUweYfqh0Qso
BycmHtpEZms7146OWirvGkA4zoQiO9OP1PaPceHuPcd/kJYYt4MEBkERuSbFGPBu4d+gVcfVhaTY
YVkE5CeF+ub98LUIxcOt7OS6jY2TPxaUG30u1nqMgzZPiJmOZvSrndoSS7VudsW6pvHIxfE9Aom8
KUy0Z7YLjrxOTNbyXCcQHA4HX/C6+T2aoATNv1/7/prwyJG+G8YyXZHXM5TC2U2tNXuPLXfdO2Gw
9wmpUxaOYCnUG5h3f6OF0a0/fyKZBEP8UPGZ7FhrP/oh7ROTC1L8qAL7Me2MZD/Ikrwm7b3va66x
zUtEUEYEFbpouovKsdfJeME5pGu1O2wG+FCi7H4MrpSw8dY2zHI7yWH9gQDQy2rwadhBvUs862Vm
zHe7KRn7T0oLwolunRhKgOcMc0TwBOiXeWGZeIi1NIt1yLliMD5avIBU+Q+DkQO6nGaQKQG9KZ+r
WPC3qwKAcw0n0cnnTBexEkhLTC5eAUOo9z+pq8h2kuNt2fjBISVG5JShBiPV7tRWJJzI4ptpU81j
vBqQHU0PVjncMam6ajxb34Qi/FDQ/AXaUrQkzq2Tlo92aN/E6L2d9rFw7KuaIWALrXqgpnCH9Gy7
yV3zH+ydx3LkypZlf6Wtxo1ngEMPasKQDAYjgkyKJCcwkpmEcGjhEF/fy+O+fvfW7bYqq3lNaJmU
IQD34+fsvbbN3aKo+pNCPMLgwchVbcoiwroW42AlrLQlHbLEKSzy6C3idEO8OK0qfPIkbKYJLpF2
5NRilqy0xe1QDfvQ6M+mvtfs6nfTlq+Vz1liYQ7uqv6LzAULkoEOQRbepR+6eqOQBrQYUCPrh+E5
YBUq47vr5/uAjBquRWRKXD0TAQ4FO287fZFwsPfh+K+UhcuuNT7g0BIu25GDKQr7k4JtNaYIOoYu
/tl46e08EA7YgtG96VV6QdjjZd63UPJEciW9Miv+SOzwEnHiTKv67JXOt2EUPyr9nI2xf/ZAgBQD
C3lgpvjaLYBKvFMrP3NQz+VISssAszjG2mRE9g7l2JluEbFWp9q8n+JUIFSubyVl6qpsg2jbgu3f
+ibcb87BW9Ql43ZqaZzR3+cEkmtc74zOo9MA31yjfGcqSY32dTGLixTYb6Kxv7Hm/3JW0DhgWn0v
RgQgGMUjpuAFWUEDmYPh1AAhGotV3dXb2JTmOS7rlfKBHEcOeX4aQxzAI57gEvsaUBwgFYNhAtEv
0vjifLHeMFGgSNNoYwnjuNKw41Rjjyezu4vwNd1QYtPCXMavosdPrAa5QWRR0pHkbO4VQUuLAEGI
jiDvT6PTvMitpbHLmNbE1kydFzLqsA4r01tNNWmUEtePDbc51wDnmcuIOSFQZ0vjnQMFkEsDn8NF
vnZZG6yN7rGJchvnVZL/mMwDCxHZeBobrbtPexwn71VfPIdtVRHbUf1yqHVXxgO5XvdWjQxkLtt0
nfRqOgZJ+6tPgPATBGftqhlbQ2NL/z6iyKfWgq9ehBOClNw5OQsXQhPMGGuc5S4EsQRiNbsnAwNs
Ib4JMbOHsIIWULQTjdOWGqzta8R2VQPbzu14XEULAO52n2scd6rB3IuF4VKjugPcr+bo3ItBImTP
oSpWxTrsS6IBZhqVPaUlzxuRLQF0PE10KZEGg4eLg3yzehImIeMLacT4mVKMNCq7zAbw0yiensYE
aV+loeN0xzeRxpCzxgUE8fFz9QiSrSTFb/FA7pP/Na0LSOahRpqnMIYSGOe1hp1TJbN8zRqA7ref
aTH9qmnLHPzSPfh1fslLQBlqUfW2jkxA6qSObaLM/0R9ten8IHopA/uEvO9zovdz11QL4kPP7rbT
aNyEnbb6om1hubczoFzE4DXUSB6Y3wOd+I9MAj5RAkoIB8cFtHzxO5vdnHRBulIi4ERA3ha42zp/
AD3uEN1Mf472NWGtFqIurt5+yuvHseXmnmDip4pMOtNIXqLSSJG0TR8kzDbHFvkbQIkafLsG2vua
bK8R9wms+3nSzUrg96ZFWhdmHVMkaFVaqjg7Q1kzz/Y5bfxyV2Jm5a71p/3gQ3xAu7lxRpD1WebM
j3N1NhRo8sysh4e0NDdmi6fP65FemrdJ6bi3ZfvdxsZ45M37NTbA/TMo/9qMxczOOPqmSu/84KfN
TGTXSUp832iW+6Fzn0dhk1VZn0pbrB0OzqhPdqbJOKEgJngzkjhPoGFXHybVcoeemyDvD1FOsAyD
0yOt2W5r6+gC5MK//GF+jOfssZ6T+56MA5PdQ5J5IHX4QTPyjvqcQcNrMEL6u9FBCbUYnjkuR4co
+FbgEXIdqYBxu6EAJuPPlCNcqKHazDqCwSCLwSGTgdbRuGMpxOsGZLDUwQ0uCQ6RjnIQOtShI90h
JeWh54yEhZEtnryTlzElCqLilrTC7qOUdgBgEOR+qoMjUjPE1lc9WTpSItLhEuiPbwYdNxFHnDhM
6TwsOoqCU51iCAb0NkrT15opwTaeX+NF3vUxTdSl9t8Gy37sSLhAe2VQ2xF6Mer4CyqIQcdhxDoY
IyUhI7NNCK4pZmfLV3uBJf5WjdhT6GPmmJFXdYCPMYkg+EmZbFqBMse3kvsJPKerAzoCHdWR6tAO
sn+DNd61fUWeR903yHLz8TSKhXuyObkHwwkBAkUNCDcdCaKjVOp7qYNCOhJDQp8WuKdPk4mc1gt2
WvANfgAYqfvtGDzOBA1bpTJIOaZz31p0QxX5JAWaOakDS+yIkMOw+emMGvsW0V8pvG1lSJc1sUv2
Drknrg5Aob5b1kKHovg6HiXTQSkJiSlIyha0umiQZ7y0eD0rYJk+MztrcGb6dfIUEb/C4SrZofXf
gv3+mGoyL0RdCVqJxOTp9Ba//Z2PCg5EmkoOYCH+bjLOTm50aQvbOZpN+UgMIGkwOheGW+8cEBQT
AzhSHckxsxG8NoX6qJIxOUqm3eswY9opiJjQSSpKJ9DMOovG6E1Fv7w6S47Nm6aLUIV65tpGNKTs
fr7FYFeRKEr1p3NufPddEnuT6vwbxm/DwdKZOGwlQmfk+Dotx9a5OXHBWNrWUTo6U6fX6To5MTsD
cTs1sTuhzt+hsZivVc0iUNCeyQbdt9d6SLQ9zlZGjOu9qZTrN5ILqtdEOfx0N2xahMqblKi+E3FP
I+HMwLBabbwfPXZ6onYiWR0La+zIAq86zM+NtRbp+Ii+1buVT30ul03WJOgFEE1jTpi2vZmAurUM
8UBsxcabw2eZO91+SluxbkxkVsZc7YQwmdyY6Rdlw7LudQCSIAlJ6kgkNI1AQnRMUq0DkzKSk4AS
UNzrMKVxIVaJsRgsApKWYofIJQKcH4kj8nldiGPydTBToCOacryvbY7e3fHOS0qIU7n4jy6pTvM1
3uka9ERaiXKIfnJ8gXeeQn3SsVCRDoiS/bkdviMdG7UIAqQ6Y4FSgiJ/QfQwS4Szgxi43B6Q+/2w
CaXd9xFtuTG2u/NgWp/FPOebVBrnbkBdScV/NHScldLBVoRz7D3gb6ZD5FUL+cbSIVgkSqPnlrtW
+MdcJbS3ScuCcOoDrjG5m2qnIXqWHAS/cvYxaSarwSK+kngreGyBQfGvA7msBLaujujqdViXo2O7
AvK7hteMLK+yHSiRicrMW/stdKvyF4GpB7fYQAuu7rPEB+NkDzufLIlda7C81ISGLaSH1QYxYgt5
Yim5Yq4aYUxN5FkLlosCBc3KWIjPVFVARzoFVzaOj1XE8tODtSOno1vNHTqJ1I4//TlDSawwyCM/
u5dGRxtex58RZXl0vTjZZlNxHAY53AQcHBhvTPjhY+M2rwd1Z5GoNuhotWH62eqoNVOHrpE6hbKW
GDapA9kKHc1W4wVY1w5xbQAUEo6kBNL7s/FOyxj/UrE8eKOc12pcPqk24Hu1H7kOgutJhAOEABtJ
h8Rx7gYUTm4c/g02v5koOVvXNx48abNr0009Zv6J3C5gSGx4GTiB80SCKD2Gfge5UUhvz2ztK9P2
VPS52SrDsYqDblpb2sQaBuLg42odtb2VP99t6zJ/TLvlsiipzoNBk8LRibpZs3wyrrxH3pv9Xghm
5IzHZhZvSL6b1xQ43eM8J0ez7tY1bI/PrEMEMAQAa80qPrnOwN63AJuKMUxk0obSJ9J7dg2YZ0t/
BufH20diNUvWfZvyNwVrRWcGa5oELpaXAZxzQuvET0l1z5sA301U75m6MzQWdLXLiYyFkDvXsMq3
MCvPblXAlhQtwxdg75Mlf/gYA9MpP14/GEZWHF0/4mShxDqpuRY6NBwUsUiRXYl6OaRDUKbZcGgr
DvNpIVImR0F1t2DfF7mvtn7tvaeVz+w2WexLaDasmswVUQ0wiega866f3J9xX94hrFXrLInPpZsV
r0XOe90zfCeCHOpQ76Ij0ZNOi3mVUJ54ljgy5nPLiBDHPAXXHII+rmjg85srGBoeCSxp82QPMzCz
OjTWdOowrxyMjqZX4BJk53rg7UjvIiXVWKE+Qcbsy+kiie2wJ9CpbjWdvSCvdhLy7RLa46ahDKSI
+z2VC3NL+pjjMKiNHTI98OoYiJYHobS24NcmMwUK2RY3jjXeoUtZdiEIy1io7BQbwaM0C7rWizIo
k0Mad71D8wuN9r6eFJ5QPTkkDKGrJTJDT9ySBNecrh9MP9ukqbtRrp3eOrUz0/RPzF09sczSk3PQ
hWUt6Ti07WcFWz+ii9PgNRjKIDoNZmdfpnwgJULbI2xarrYCF1pGPUk1Pmx+l5RkG1DoUpbtJVYo
2yfvUHnUTlPPBGSO90FZiq2FnmCOlzuSS4ggdt2jSFLE/R22JyTtH9iMCX7La8lsJ8YhPmNYEWP2
WjHYnHMyCxoljtPEwlTVza3xkjloN0j1UVv6zuM+xXaOJJ/Upho75S63JiZv0H/jico7HhWh8KFa
Hm3SiiCJ2cd4kP6PsFi+gHkOwnmpbcraGjpoWY8ARobimPXBYdCQM1KzdqlXFAdADJeYM0IryMQN
bThokIKMvTvV37ZMf/mNGWwb0wO14bfOxk1nnw6Kwy2wVKRtcTVVwv3MixChTZHRxUR+Zhr+sWuR
opSxfxtI761MU7pLgNZwH8Y/MgaPGTgmymJWxvyZCPPxhPhLZKQKuDGUDJsTXRlAKKYewPeqx7Aa
jwCwptbNQuDX0FmmVVdk+1rwpnecFm5yxUAtbfmRIQ62YvK2/RJfBgZktO/mjhS+BnkgQcg37GIn
0C9gH4fuLl7ENqJZeDOYmOjahB5K3aNap92dY8HeGbOfb8Uw8Ugdum/FfMsYkGE15YHBZJfsoMc4
jZZtmKbO3ixB4hlz+eYFT7bFaMhU8ljlLvOaku4GffUQx5BdFu9FLjht0wMK+/mRI3902+v8TytE
4NBGAp5C2z76gclZqbul2wITJRt5zYR7GKuQVjzjCM7IhGpIcz4vCWbpLH+oupKT0pQcEuR8u9Cx
6XCPnWIKyqHXQ+8HJGXxLCC7mTmvrbx/82Rg7E1gYtGQGufGhRgSuay7pNzTuw28TeXUyZPyRiDp
9fJApmcKYDhChVkpcK4u6MViCe+KIY32uuU91RlOj975Fc6c7fOw3Kuxsnbk3ONPz+dDVlov0spw
RmqHaqg/XP/laDNg7yXYXRZTdTAsGZhaU7e+SpCvH65qDKQJalkB4mUInaAxau2MqB+BSunAiYOB
T1pRsCacp1CHlfCoiNRpmAvxpevXrx+6qYm3vRE889A12F37X8OppPVpdZerG/b6KbL/tjjXxn2m
pW3405+T3K+2Tr4wpGLNoBEv+y1VJ6knQGyNhBQA/QFNIQKQzDU5hwGPmOZBHehwD398eMl7nnSg
1WeETz357dBvM+Utf3wqDDG8XtWo/4OD+C+01MJ0Av8vwt31R//xv/5QYZ8+it///m/3H+2cf5S/
/qql/ucP/VNL7bv/MCmlTUALDtLo0PT+pab2w384ock24LoAGRiW/FVM7SNms/xABLYXIpv+U0zt
/0OLwSzfY+Lgm75p/3fE1BbP5j+IqUMTHIWJyDhEfi/QdPP1r4/HtIwRJVv/uzQHZtuJ5NCxDON6
UIzXBsDxJNPR9zcKdITAm2QeuaTyhjS5pzE65JJwzqDBNTx7v8IErH7Z2+z32eYvL+X/RwNt8Sz/
/uB8mxXKBSplB2Qw/8cH1+dh0hu44PYc2Q7CZwRpK4uhEKKbuWd/ZJ72MjvMnQu1swo/uanpgd38
5w9Cvwt/fxAAPYSN3B34Bie0vz0ItzNV4ybTnujBdGeqmaFFTSt5rnlR/OipplooYvsEAOz3Z1aV
SHwVbTfj1ZQ8xBweohNaPyofZ1xGNKkZpEhMzPw9798dgzAYFrAOcQQyqf/qgbv/70NHbi/CwEYz
z5UWaoX5X97cYcCQr6AE7V3bX0fh8KoYbm+EbcPtBAObTai4goIWWEIIb2y27hrzLesIYi2eZW/k
l3EaCRvVr/Ui0VdhUGZiyHbK39sjIgjW6CeelWU+TSIBZxhyplMAVdVso3Hr7/ySP4O84KEP1ci5
Fq7n1MhdbGoy5ACoSeiyOg3AHy97i+rgppgGSjgb9DQzNRtPq1y2Qf0oHFsAX7aItlzwvyTZiL4c
l3aIGM0mH5MUZRz3cHxT/PZmQZ8iMgiaUfO2Q4KJaDBS69jFxDjUP+LYuNBQqHV0NSfCglpGELCX
S2Yefir2suXJI9mBgpzX72iWsNIw1/BVscuAmt30iysZno4HUAIoJVz9SurvbkFke9mlDguf7xnS
XWZgYpW1nvk6EYmZMr6rfXsDIitcJ50XYE39Sdsr3SfoAxm0oolVIkZNWl1Tdxm+BG6y01qgeHR+
VgHFQKMv8Eig2YZtR08htAk/y+r3Ma147eSd79VfuekwecsCydw/RujvnvlxKhXEVqtG0MPxkdpD
yqBrZ9caRviCBJa5jW/soxBHt1PZR5I7JWqZ+tJ4SaiTbJjDZWBhQsTO+K/JDn8nXNlOgrMD/hP/
5rzrx5oB5AhYvmakJHuUyF0tfnu+oekOEb8X6fTMbPOPu5RpxbeBfxQt2KXhdogD96lxoEEE/vja
edm7WyanumQ8Ecp32jUru2HcGRXh02AjWmsSd1X7BIG3IPPn2NzP/JKbuY05+XqEYWfTzWRnr5Mr
SeLjK4XF26RG5kSu84NsPmQKQ0GkKGKPTi5iIwNAbwnJJ7FnsOuP3bPDfH49Z84LFqhN40VkXJaa
ml5W60By+m547fya27pZkm+/jgmjyJ+Fw3jZcBNSaLXTK0CuWBHQwJBzsxAzfOP353yEPwiQzV3R
MiAqIGlOkcWFWI60CS08qL3DoAAuBDOvcmLADdtE1cH6+gzi1IeOWM4/nHGi4RpypWaty43JUE7q
931BMTiCVHDaEYTV+DQuRb4yLGxoMW9dJT2Ee+XOqlmWWqOTjyNCzAhEtpH4t+U4DuvIa7elzZwv
sOsLFA2x8f0AbWt0DyiHVzhwkCHIZjNU+sIg63XD0GS68eMC0XRbkfIyLm+ZmkfgjujQp0TRhQoJ
Fpj4/piGy9LskAfXEEODCeMKGVRIvDLXAkw+2p/CEsyF5lmizqqIgiBuVI2/46ElSggRMHFo40s5
UzPWBuzjBG2IbVb1JotgCVQ2V28a0r0o0+K5L8Ycwzg/iGV736KkXzddyFsa4Bi6LuOVSbJEVwhC
6B0wXv1INr1HKwdTnbZorP2ESd518WvwRqyMSICQeXHM4GtwmVvmTnBsETglrbXy+3wLW/EF5GXD
nWJDqtXvTT1wfRBs/j7DBVxjcavsbNd0ouYr3CREfoRYs/VJjyMvYiPrHubGZ1uwRch8FpuAe2eY
UaJnE7dzdlb+2K8ynY3tSG7t6zsy9CzMOMw3y2T8dqcEyRRrxFyytDs86imH9JnuA6smJyvm2ZUR
TA4B7X7K+e3JKOFXopAoeY+w4X5X9fUypQ1Kwiqy2Aq4t9+up+oZR8svZyY8ZJTvlo3S9/qHqFJ4
ngAaBluQWdSmu9xMX7qgOdsZ28v1MmFvEJuYaJhFoCouF24NmCWcVD6yMTlUTfzzeoksI6tZbsbf
HdqHIqdnCr8D7zBqVT99TEYeoV+X72Heyi2CuG8BF3Fdd2weQzZNN5aQ3OJWfnZdWKSoqLDMSOuG
wzaEdK/g8a5lFZ4jqUjVAmFEV30d6r3CKGaoA+Irtk0TmSxGS33t21HBQuCQ8jzQCQGfj1ph6ZFX
js5rxzmaXSFCXcv1hRSPKy2W30aUmEgvyg3oJ/onS/fZw1iAcaHRL8OP61VkhywrTrx82Ik8t22w
8RHI0Znn7eTQbN92Ehy1sxTHWVhkcjUJtH001sEAbZCU0HHdZqxkhle9izzEXx/Lbas4H/PWhYJF
pdBLdNUy40BbDPwBxFWD+vL6tbqA1RU3X2Xih/Cb8+wGrER0oN0dFCzFC7Gb9HtYcqE3rAqFTqdM
Xzz9l+eKwewgz4Vdvtdsq0A2Zjp/0ZMyeVfcgpjqimExewNLsumyG9Z64whVg1R1QXEds+9kZAVY
xnK2HCboYP9+ORHfo+rmueO1RXdIi5t57aZx+W8v4mPF1ucl9bp1yIczkWKt0tBHw8DqjR5NrsH1
/M6SbttBClqjwkMlBO3JidxnxbNnHFO8X+sAY+K6n0y2Sd4TzqWC9b484TgcCEAiBNmeXgmnAOgh
bW74Tn5jVXqrHf9SuAadq/44V2qVMT7HrS+/y+mJcVqzmpro3Zi4uGYIHazRR4XpZsNWq3U4uyKm
BzzULGRiISbGnFcJVctav2a2GX+oVM+teSKo+iVEWghF7EKL2YNERh4IMSANB0SrvLpwsVmThNj5
rDbIEHhx/yhBLEY6Cn1SGbKO1R2XRY9UYK69cONn59qOdp6wt0nCbR6PzQ/VL9iWDggqcUs5J1uW
G2Q+dNVMn0J2cqnuQ2wyXrLuuj6AQcGFNGBoqVA1Rq68b23UwsYvDiUQqnNulSHq5S4PxF3tIK0a
nOk1ztET1HpZtRKeG4ouPbCo38OY1a6x9Yzo5HUVrbJkYT3jtegGE2VmEbH4WFG2MnzEiQX1le3y
ELLpkIA4WV1vWcEMLc5cmuuSe9mI+WUo9H7FgTkgH2ch7TmKoF5lct27xu8QAg2DuGkvlyZYK9g3
K0KRlpiTvpVDgnd05kv+7QdsrW7I9VPha6TY+Oa8sXXrkEYOW/Bcip99u/fnBWuWHz+AF5YQ8tp5
t+g6fnI6KMD5U23kCxYSnmRZxftkmG87wapsuEgRpFlt+9nZ01SjLEpYQNVMlz2T8bnysKPRD6IX
1BVf3TA80lemSEu5zW2f1zVzXw3KDWUvJzG8dXphzzLrDnm8v3KmYd4N44scEMU16hsnCSWtw1TW
noY7bkEyiER/7in0bqI8+Q703y8UHBTMD545jiA9C5pb+XuWEQtnfOZT2qxEFJ6r7LqPArGIE3Pv
k6OA7x/1Y04DuWIfMlqSaDK039icxKYYnLsZFCt6WnMbW1yrnZaidRUlIkin6+UXKqQynUGGA4ri
pfmgh7fhprxHwsNlpOu5aiou1zIoFW/5aMEk0otxZgVP1xrkuohnHZurlZkPkd3zY9Ki7pHtu4hJ
ZuWtHIYOkQoEktLiFrHL4Ali9mUqu/cMeocndsqfTlPybEOLo2VHoEnM7lyYJFdGnfy61r6+14tN
REpZYBt3hVKaR91Ue9YDpAxp/o20nrubghu7xFvI8ebGUpSQnhkdUkisqSXfk6hlvfSKhyaC50wL
rHJQcLYXLMugmmb2PzT6a3py9Q1QGaLWKVEXvfwvUu7jxitX7EdUG0F7M/nWG/I6jhat2icdU1Ot
THVm70ceyocy47VWaf7OMIUWNRlVtKadzlqZY/A0pOHTVNqskb13h7vv/bo7os3j+veGE/nxh4YS
nAMFIc6Ze3GcnAg6qprKX35RoEBB4WrOi+hJxDxl/dwnZsBhrC74vdhPCof6s+OmqrJvqkSOIex7
gG3RA/GELL0FhMxQ6XxQBCAG6cBj6+I/Tt0PUf4eUhaJpfLuSswvgBwN+ft67fveSPMv0kpT/R15
unY0vFgNVDHlQARL0977pd5f5ELRkv7U9QJJzE95wKFbpVwztifXhX5tgnG5Tw2kw+6kPqv+HYk7
iXf6iLMkD3KYGWqgxd3C0L6glt4bTn4cE9aeZijfRcdjbUWGB7f2d10aVtu6+4LFbc0p3HYj+9ZH
pDU9FRa0H+PCane9jvU+3Di0cWceVjFQtsviosbgCHIHJRaBhhkl0iyG35Sa746Hu6hT9hbY2Hdv
K2Q5hDDPrT7njgkz4Zh5KEc+oBjTI+gxhmb9sTaLVAulUNjzRgC22TbeYuwNo3mzU/e5N4MPCHgn
nzjS3OP+qmiOE8OX/ypdX+0yrtwtSGmWmEY9pYtXsyiNagfuXr8ypj6lpJVguEfODXNAF3zPgk5C
+CjIUDpjwWJcrItK3QOwOo7rlYuUyLHiPw6dVYwgJoFqu1AQIlN7gYeLtn8+DnZNQo1BaSG86Nlj
g0Rjgbyik2ySCw4Wxme4Yx0Shhsxo2SxjkMdDmszoivfWEa4xyHBpDj8VjBrtBp9nUlo9OGnQOa8
ixR3zRCTOaeIFpuG8shmfYwDKjEsurcC2fMmbBdudpQAsKAYmVTW/GG2vEn6Ovd9nCIq829Mrw5v
gqL/wc0IPCMkortHkwWFLofYW1U4KYiCALU+gR8nbo6wx9DXwDs7aw/jpcyTytyoIrC2oeGd/owA
/zMH3Cx1lgVCFCY1eKTXLA3VwRxjXJC+u4cYkGydRj1jI64P1wcRCYqV/TW5/fpJYFkJdyqGGubE
9SFX6Rnsorc1dZ9YUYiRl9kD0LKJJJdXcCr+Yfyp+oNpCSyECFT+/NQf3xJccSdCY8muXzKu3BZT
pJyAUR3huKIE/Nevuf7rz2/+8wtKI2Am/eH6uet/r//683PhH/xV/buun/zze/78xr997m+/NS1K
OlV0av759EBS4uBW6IMkzfL/+7evD6/zce/3vQSj9a9HFiHDSDIEGVZhtN3d9ZfLHvPXX1+U8FcF
fPTW1j5oC/FDYnuGZKJBbNHGam3Eia1GXdpqjDBG6wHA9f+x7z0MddAwCcCKw3wYhQNwxqYvh4OZ
vA+9D0lGI+KigWykqYsm4lBy7zD4EPhpGfQe1M3APVw/ef3QNGRk2HFmgPazSWOgkcQpDgVK1xEE
GCNwPVz/xXIK1K02VwAkrb1rdZe+huhZzbE4QOQXBwRrArG6ehBzqLYQL8Wma5svyf5bRxw4bmME
7R1UAxJIio1n4cGxcjSBo5ntuG95giZHkcLAShB5+NtCtY8Sm/jUUspV6tRg7EJHI9TCX4NOh7YP
bYs7M86CbhUjprUE8ZOuV3gbJ0vvEUy/4Ad2F4BpJi6+RuBHiZDTisioQf7fOH1ycruIZkpJ8CYv
JJTgwOamTykg8GXQT3zKpHpAL+PfWF15MoKc0LWWSD0T5UH6DFvpAJPWWNkRcDuCA4p1x0B5bxM8
PxsJWq+R8NWU0arvfXWRvNQ2QVUWtCqkGgtHGoJA0OkieUFIp1Fs58lMH6A/XRYD0YGBTnsZxA8k
B/JuzAlCHJqg3Np28FvMzldQ4vc2GjJ98V78CtHDkLLXfzUFNhSsQVPDNNBw612V9hd0MqeuhoNa
FdMxToALgmjkW9xxXQ9QzRkT3Jc9uriu4lBqj9N6HH7l1qweiT61N7YTIYwjbKhJeMgeF0SQI+CP
rJwo3pFhPc60NkfROBV+w1JNBTjHJEO3qXXT15bcF1m4672OJD8yYejt+CVOweRxKjw0a4N07kyX
tL85R5WHahOdVJeVqzH44fYSk2Ax/4T6wAatCKJtqEDToCNXJSQGaYwder7FfFKFYQE6mLv12Fhb
GJKgy3pcuEH81jAh2zgdTMYQgWWlbBR/OXZaJs4m3VswjurdclpcNnRxx/AHhh/UM9THYlQWfdvx
WPd2sOnrgDg7HG+1HRQ3hcchs476XzwCzitWFO6kXd+5yK5L5XEaYeLK0SpBuzbvHNLgJBTudZy0
PQ8DUnsqb5c47Z8ygAwnuSB269dlVFPhy+qDfhxjVSfYKLN3b8OG/HHVk0LQ1V8cDfdxjUWFrXEn
qcTKZjTxM0ri7IHaqazlTzXphnYqrNnYukvMIDgpetdcQAlSfJNopSbdClPtXW8BHlg5W7cDZji4
1nvg4hRpY+dsjiTBdkbPdX/NkxtfvD650EZ49qJgN9gsFl7SXCovvC8s/ymKaImgnKdeTc84UXBk
deYnB1daKl52NxjVq5Vg5ET0eMEsTi+LGWLu1GpVpSq4Rcf4SSDNnjCLBGABqWe0UE9+H2pkJDKv
vh3ddTzdclL5pDX0mSwE8zKqNnKPi6E8eScnyYYttmL7ZI0pm3G9C7royIiZdSbFiDcZD10hYcjC
O+26mMsWOaJnncopVsjjaVfFHpFopYm4grp83zb+KyJiohrdYKu7cyV5ArdN1fwuiHdX+swLgOCI
je1YFcsEwIZ4yAys9XqJvEtr1+2+GeztLJKnvi7uwwwchnaYkWRhnUel7mcNj15YuO1Utho9wI1K
1qCbBbdBB6A60uzEEd7iQPR5p5zVQm/hNtHgCmmaxzLPknuhJS4TUcp9IS9jL1GSG9awwbnd3j3g
7XZ/IMuE6ucRxphEF7MPaTbFeb7pZ+/FddznqVwFEaeXqlMbXOyrXowv8xxeqOTWoUKVk7ouqbpI
dtPuA+u/W2RPTeXsWOqe0pHo+oXeXxW9+gz3ViRjvPaKfm/j7nHQENtWHaD4rmxlILGmIJFVLNcx
iWk1emRkEuCL94jStwWjgizijFgw60tSQlFr9eRgXl6ET2IrRxxgoIhjpwdEl1820OA0Iu69YGYw
zDcmVXwzFauGUGRppSuk0rsRIJ7pDF9ZMtGbaKAn90V4ZOj96ehehkGHkdY6kxJj3csNU7LT0gnS
kOun3rPey0KcmW1hiOhvI1V8hkwIkdI+GRbEjaOCK3TsK3tjdNF6jCN26eLY19j8ujcrghHuG5e0
bs+BY98nQDXQuHKkq5ABqjXEyc9EUAaLpt3j534ZY/Ggp/8x4nXXjmfaWm6DDomyvEvS09Q1dzJD
Y1cPe0f1pJWMq4I0yHQRP62pvlh5fEQ2ehYe/QOkX+iIK3GonH6d5sWDb+bHNqZW69lidaSoxKVv
4QFCHNvdONmy7nL/0ebMdaO4L9EM3KQJzKu2fQFfc1fQjygd50W/NfpXpf64b1jZAjpjor3Pgp8O
ohxO7Bg+WvUWBd7X1PhPHToz7H7YvJ9z3o5hqt9m7qFxWTaB9exGyaeLZz8khzwimy8rcI5buX8b
Lx74o+IQEupkSXwungMYE/KO41jbgBb4QLqjMb1Ps6rWNq1TnH8bmcSI/+MP+imPyPXjnDOjCQmT
jqcDjhfBTbxLlvDRKJhQsCz1u5xQFkvcLXg/1iMv/JyzsqX+AyYFsu3iQ19dApo6edfeulnzbiD4
pZlkfHSsZH1GZ8kJgHctFvYJJvf3tuHu2vt+EsfRANzc4hTAJi0fJ3f+TU/slVJl3dT1V5veBRmX
Ycl2BaMluIW5LDdOQUBgsZ9y0qTD7m5ZGjjBlgQdJoOHmQaHj/2OE/ZIpLoDZkFmDUgG/+LMpYl7
0gXcADch8qH1mY5759Fe04wug5t5dBB8Bbg4setM7Emz1y0AQqP3Zmp+1yhHvR5naGvF3tq0Nk1h
uHfTbBL9ijyuKrWJ0agREE+fnWw+vY5dv3S4CE3JiNWlqVyjXp42+IYxX8L3rPzj1I3fiarJfrbE
qsNYiaAIx4N047f/w955LTeuJWv6VSbOPTrgzcQ5c0FPUYaSKHuDqCqJ8N7j6edLVPdE994du19g
LipKhiJBAlgr88/fDArX2jBrDFYpD3B02A4KdCGUK/NG7Vpx8QibFafjiBHBizHRH1UZTs6jSXuB
GHRDFgxwep2+QnZ3TrYGchwrTyDcj7Zi4EWPq6llj2C0OvEq5jTcaLH2NFEkCfKSbOA/ACjTDoYY
gk8wu0nfOcVjYu5Z/X5pmv9qBUq0b8v+o8uNYAe+BK1zJNqHAWo4ckqjc1HMHyoEHCxx2dOxHro1
h2xvIWLhCt0rRfHW61wjA3TIzgM4TRB97PIIobwN3MbmeqdPBtf80H1MYYgqP2WoVZAHMEN8gJWp
vOCSzWeSVi9KP90heHjJVPTgujOiNavJLRi6U6xb+8HW19mkPyQ+uImjYtkzFLjyhvTQ5txfYeek
q43FrGtF+M+lsrzzkLkvCA5sIyEPjPqaWs92QKWmjF44ITImHqv9QGC4qZcfffegtWuCkn5WM5NX
/k3wIqjX192gM4EbdrbVP6tM38lQxocEKiszXlAxLErwx4CAhpRSHZKt/JnL3q3//XcRMkWT8r5O
gdFj5k4uQbFcICovYfP08mwRPjNVqe378EfdK5t//KkelqxGkEXkIR6zqzFbXq6wvIM8RYfiMkHK
OuHygkHcikpevtWNfGNEL/N8lucNkNvr/C8P9nmNLnTx29ESVkKOajTy1znp1lFygaleEylbgp15
OUo4NqQyJPOMrw0lxkqAr+V3/Cs9Yli5cgzE0cvPKVK1Cvp/DGCh/hww+UeLYoTL/yXjXboK6Dhw
wLkYUeB7/L08pNScnXwttyMOLBgVoXntm4MBlas56eYD69BaA7HrW/UqL563U8KIEpg3Gh7LGD0D
UtiWv9Bi+Hv6us88IJycG2dfQjyUR8jrlWF5ExY5Im5i7RvJrM78TyPyDvLiZd1tS3kDDK6NZDwy
Sx4h08vTyXHJyyrydgh1W947z1FZ+4BuS/46dNWHmkm2Jp4CPLQe/LV8PPL25CP8x1v1OCp9pJoD
N6uI47AJd8d2ECKQuWX93lUokTJ+1jABm5xsI1/LY0gSADn5qdK2mAVoBg9tkt8PjwJ1r0Y+HF28
cTwfNX8LJ5OinVS20NnJj+A/rovGPchDoKZv5o4OhRxTU0t/yVOpqBEz6Hg2oPtU1z+JkTrLU8pj
vOI+nR/kEXJMefEd3v/joAJ+KAeMjuYoL8VL3KGGYaVGvtFoy8vJ09lY6/E0Rp2saFGevPkwhCRm
E5pl5+hA6ne1YIgFXfc86gCLNRZarcFULyfJLe/qatPrTDoCI7o6FNsGd1U8oOicFbvch4GqsN2j
dBQKQtnGV7bbi4IoBdQPXmGY4RWneyeVBJGOibmOq0UIu55rCSxazbkU3bC9i5Fk7KEjXEsPVcnI
NHvGpnCX4+xsoyEjqhhRbRXfVgH6vnBgs9Ef6RZ+Zv2YMXB3HhYahFlxofbZPZskYJkMRczqQuSA
qH6dZlM3U0Ej3xDAPR9CPQsxa8ifCTi5+LMLW6fV6JuGAbghvWmK/lH+kVmnb0uhiQkVDNnoWY+b
edeTJNIwwWITWQ9heBX29C5yfileW61ra3oj+6NnUgNErUYg3zMVG9YN+taonRc8QT6MHLGVjcAo
pWEYIDX35edktc9JQD00W4Dsts60ycAFoTDhMSvq0RlzC6UyG1Yda7KigFLaJbWnG6iXBe7GmZ1H
FmiZ8SbKMnSBnE5NJjAAdum6JkRHj4wDeZ3RAcFriAiS1Q8Tic2UTSitsR2I0+IuSClsbRmZqS0M
iiZPfiGQbLZFQPeoDxx//l24BcNaI/2AP7FVlZaKieH+cai1g5oxQNIjwuFUf1u15VteajkxTMSo
+2W0qg1zN2sMWlokhGuzU5/LFEybYdqnX2CjNqOWJnG54p4jHaYy6HWW4SS1M1kxYAf4m6eosSjA
W9/Yz37LJJb4+dgDVJmGaW/YRQ69uT+pZWoey1o9ETRCYNEQQeKXYaalF7cLhJ8es4LDXJhXBVQx
PAjINuC+jsYGpNQHy9ZkDD1o8N7S4jnwKVKXC911whF3I3tba561NUe/I3oVv3d8wvZ5w9Avz8qG
Cou5cyeXfKk4Nv24Fe+s6taeLOM4KZzVDtOkAfNH5iHuIbemAQFHsGGsYj2ozo1XKK+zP/6K3Jn0
HC/eLS9djfAv7ETkMTraxx5XvKNKfW2RWgydARLJaBT3X7SC0lc68Bi5WaG5CR0sz+9irII2TeCe
sojrYlBtBOVuvS4HgNMutXa9R90yRw9+UUz7aOIvHeT/lkpFBSPsYggzY2CNjqNdOyrawmTY51Z1
yXKg5hArnpU++TeGqaeboT+iwEk20ZvlF2hsQDds1Ob4Sof5fhh/UXGi8ownfQ+n4dQ2ZFqM+ruq
MZwgvfWWPtBaT+Oc7LohPyNy/sW8GxkdpEDEUCUm3NVZHFs0O7666Z3nURpVaW0i7AN1lnvB77i2
lWx8getCupHNGkCanLChKcvU9tbTjloATjiGsLey3FoRWAnLYhmnykBxYUllBcdDkbdu5ugTSRy6
cO8JqSIZ4QPlERLPGArZMQO2Cb1QXSUyPTZtfEgYQZ3iNLrpXMxjGBctQ4M6ZS5H+fGZUDBB6mdi
IN+pZnG2Zuspg0HIsIfBDTdwV+r3pPS9WjENXK7sVUaOSV/c9jZCaW3cqZjwgfwh4CWb63YuyDVt
C3SB51HtAHDdfoOPKOiBQVUmLzIwic597Q2d4WeTWs9JCA9IWF5sHVSPDMvmFhJ8xA2c2VxmqZvu
/Ez9lvnZQsyZ0XjR0ac4X8KbACu+C3DKktPjmCHZpNEtvQcokvS5YwD+ZvTuqYqTT13LzkbJtZB7
4YcyhMR8MNTWu9jZEXbC/YxVZ9upG8tnw29nj0j3lg5UHd/CoPkIBQayepg8UYj3kSscGUgoF20G
I8p5h/VY4pgWQjlHFsSWHUCs9ILoC4IYgaIxMYokGO4VdAKYuMCJsOvhMHQIc80q9W4zxd2Vln5r
Jv3TzOgb6JALxO55E5GcJBPpN+tovS0qIlXdwnguG088eCf8IBCm2RpMD1I506Nnmw9GYX3Gtv6r
7JqfaswMGZtZH2wH9VDPKfAwTakIO8RvcRkzVhlqBF/HDbTrkdcn1L9BUmP15ApPS8ZMXU33YHbu
zmEmhUkiou/mFRu2fWzxydUOM22nveaxe/lNnhpQOpdXZXiMimNudqckFV6sjPzSyL6bde1GFVpn
I0zPJHQ2baSBm5Q9hJqmhjSCzaZM7GwZso8Mb7bTFF1lKGi75WujD8+J5gHW0G/0E1cvQDAZnKX9
yHXzlNdEWZEHvVtmZx0skbLw3vE+eR9GFqAiZvZZeSGLsIaLZ5/Gv33Rf43/O/gu/g2r2oBw/gdC
s2ZrNo0JEl3XgHf+r6zgmhCSAg5se/BLOBRTtwxFmfy6bpxv2EGfZ8ihh6wBRjQVdMuzR5Qlt3rc
8SHlClN3oUepLQvfyMYuXKUq4moo6uKsCJPRCSiLfM85Lt9Z/iiXe/rJZ1LdhIEtsTD23WTQ4ajl
TZx29G8940hPBngV3vk0oE9zwOf214Ro68908t9v23AsjffuyQfzz3TowiiyMq7aA23aIWXhGGft
znMgj+I9RbVW3yXlFdcKF+WOhUzb1QwUvcK5EEmpTScHK4BypYB/hykPSzBMgC2TpStFyI+qkQJs
9n66VQ/hxN11Fp/esosCsK0TCAV9yramh9lzX/vcCFCQMRK6StkUynWKoz9rgsH5+M21F4JDngMF
+dV0psr6IM7XhfJQfGa2TksU9keMbaNDEp7K7yqaH2olNf/Dh2Zg2/6nq4U3qhu2a3kMd//wobmO
mzi9YiBVigwIcKV/mZlROlISLbPcsX5udcZiC5lyoUcwdTkWJnCcbC00LLdOQTpxbikvfa7cB5W+
W8gxC61pnlk8HHsqaOPSU9I2fHI2lxAeUo/ApB+/2Wym8YJdBUNiMUUD2gyG6DAn9SOeI2yqIZmv
uyAElJY78K+vGefP14xhsWigwnBhMv5JgkAIQ6J7UdAcVLXB6B3rU9/F6CVkm8iUgPkW6boLmV7V
0a83bnRaSHrY1bIyImnax8ImRyj7YJXzrVE5WxY/PPlY6oiXRolHfKwUDGM1PY4wDQrZVAIz+8Qs
lG3J8y55mvGCGnALHAjWH+XkZ/gNhlh1LtQhKw6hzNFWpCVRItnQbAeHaIfAhUkVjzA8sHd21PwQ
z9PCQ4oxkLmxmvJouxXcQtnbkAx6eysyj9iSu1h29OUSvd0ZwEcRLfjeq2F/Jp+qD/comF4SqAmz
09joAdhdGVfhvGIlFXxyzjiGHRt43ABg5rGCibX56zOiq86fFzDH0BGtGKqLK5ej/kEWYnWKUaYT
eWIx+ZWbnmJ1T2bQuNFNODuEOduzbaza1mErrQjysit9U/fhlT257CA260QOTcKpK4VnlVf5KfSy
O9cKbLLr+SMlyt9qneY/Z371e1FqtKNp49XVV/FW0fQf6jB/OVHwCfdsNzTRRffSq5uwcGTKMzgL
GyqpAAurLKltdd0Uzl1sdp9zVpbbiXxM5EIflfA4TR9sCA+TCJErZoWO8uK3GAFn2Bs8eM64bef2
pFStukuQDLt1bp1ybbBOFnTXJDEy0rj8VchTY8Uw3vheT8aalWPGPeibKKseGrC6gzGm+FxTIGBm
3KiwyeHObsoBuDFVsy1LG+KN4hOS/KdT2YCdLHjCDFvobEYLA90yvmTFr1NqJCnS7Dq9ph7yN5e1
yTLZGhYm1fJ7nULOqJVHtQ+uObI6JTZWOLZ+LQVlkJVnW2GCidUCydpyZwhxq3asy+zXt9IXI5h7
d+L66BX+Cyvlp7SmdNHGehJsKEzb98Gz3n0MShILTX/d+0hHsDAFhrytZiouD6c7WmNkznOBjaJ3
oeJfm0pImWYlV7MfH/GWPOlqaNMkwqGP8BMbZg9H1OA1qNPDwlRtwx9F0P3EDpvnCukhPEIVciQR
VpaNtJvKtk+4UuaQiZ2KD4uS0IlGVX5b284lUWDwCqtLKs4mbXQhg6RrSOW3bhqSjG6RSP2b39ZJ
35H33HTqYkldV4cIDqkLiOBg54JkpPg0Q8ZOCW5JZs7h6k0275g9wb03y0unweevmh4uDgdAJbvF
uVbdNZ3x6PrFuy+rkDPz4mpbvUaV/r7c4GFNwJSVj49h3MMAELG1XunnMh79GzIQNOYqQte2NpFb
v7nBcLYM8SSn71lZQ7y36MldpaaUyyj/NHJEtpqjPo1V8VRGxXkS3UTLKLmlPfYaNn/VT4dNZPoX
BfB842sa0kfcRpe2u1UATnoNKGCmvNeE/lgQDAbh/Yjw+rYLfoD0K8py2YbhSdNqdg9mRghrT6UN
wz9ujehU8yGbcwlJIs/f8TnYVi5CtmRgcM1k/KVLCg1X5K1lKcV6GJLoHOvDcZrc4VDoHkCPuHkN
c08ciEpQYNYlT0Xes5+onrXHg+5MdF18VBI7xX9HZQDoDrdkAvy0kkl/Tmaw5KS/VUK0YDMiltZ5
ccOK5agmQcRpQZwi+J6YeRIZX7bAWzmAbBuZuzxscJvSDXzpW8/dJAgrui7d261CyBdS603hjYKS
tnSqJoO7Vog9kDTzg9NY24UY1CLrmTCx4UxscT3zb2CV3eAfW+0SJb+ZZzJC61E1VqMy3+mg5vsQ
yW1o5BhLthMpAN58h09SgkOmflY6Dc9DE6tvguP32HLh3xK/lxPetHSvwW6wmuuo81NLAWMosPi8
gZJm3DhO8/evGBtqCQm3iq4+zpqt76CvHUoVC6XQNi62V8w3Xvs6VJENvgQVZZgqi3gN+ZJ0ybRr
oz1hHCN8xUo56U59gvJA5Kg/K6fIiZ2ber4u3zTyk+UrFHUMQWsTmm0+xVv2cQsCoHs3Q14/mKbj
nfxujvdubrxFlZfcjgGeZMaMF5iWWYymJvUUNMUdJo7QWYb5PiDT7pDGqYZypINunlbZKVUw6Sv6
qFwDI1qnsNfPkOjIS5CjXI7CcBrehtFcC2y3Vn6R15AfIkYq7oQzAW3ouhgMa5+5/V4PpvBopyTF
tlVCTnPskYvIy6lEZeDP3x7KFJxeY3iIPQM83gaG4MnNXiuMPQyk7cfEqe1TKUWIrxXw6cZm3CM2
ezSx2T0QtrZ3NCCVhLqTQcv46sXqbo7EQFL/MoY42cadXp/Mqq1PY6j9qiCn77Kx6E5hOXYrGDLB
DouCbTL22tHBz/dkgxKeBt101nHA2JC1+NkP3Nck6iOx8IfOglNan9nrLqeHNIwYQ6NHq53u84bb
JfS0s67QWoCYwB9UmvgwPgc4Pty4JDpzAB2afIAhX9tDcur3jZbeBN3U7tXMpkuuqrm5sRQyojvf
wA+NIco6nrRzDsMJnzo/PsaFD/cY5QIYoYaNBW1hgsjkxmWlZuOJnc3yHAFU3sOALAO/HRL60ii8
j2CIU6wAgdKMkS5GaZY32s3CAE4alCgEKcLMwmilbgJgdSc8LBIu4kvFf7y/BqjghRB3u6xauWgz
oFd/paH9QqDjy1JdZP1UbJiT7QedcV7QNu99ANvRZdwHkzv9dCeWKcK1scThaKwCoD02Cc/2tws1
Oh3HaB8iqJoskr/q5OcUBKeFnk0EhL12KKQZ15FhoiNaG2zlHn7UbjnKhTAtENHsZ+cx3EBqvNFC
7V4zcS1iqLKeO4/xV3NZ6qR6YvsYgmwfxtCtUh/jfoVUAyE742vVSBDKo2yfC4cc8Qus/pq1n3cR
g1I8zT7ob9Ykn4NQg1Vo55Tp9WWuyJyADyvsc0Kbri7CJkaJ46ZBEhAhgvSLmSQCUPMBZwt2fUpp
m2cqB6g5RXrb4IYK0oEUJ2EOV1brpCK/CVxxhZiecS/UZ5Kf8NzuKlorfrKIZHDqUlefC7cfN4Y2
cqKdk4IRZMmw17rhMhPZeswzbGAiI7zDEQzz5Ga3aLYWgvBYIyOoVXpRYpahkVUoyyBSXo0ygFPS
gHNmBv1tReoJJvrZjdaifMVWDg2qpx9GpbqvVe8SWDOzSv1Md4s2xB4u2CLcEixznauUe5URVKdc
khHEwcYBeldjNezCUGkxpyA341w55iGfbIQm1mFpoB1hG3eN8wBb4mHIGmPXN7C4Wqc+pguaJnpA
TznWfn1WU/AbjIORRNigq8R3eOVmTo3nVADNUtQ1Sgweo1YeGcIdRYtxa+nwpuj0+wblC/9HA1jl
5OQ+yfC4C6tVsqt8UDR9vDF8I2Egg4oq8L/7cKAulitiDg2wSMrIVayX9xTRw2oBW0af/sTp0zfH
a3Eqq9+Rph0D5ivoipNhQ0g7SiIOujlmHXQVE/cVxvDURTaCAUP8vDAt/WwUZdekytvyAoGFFaOw
lY18bFex1VxEtGOyPrDaVm9Sey74AQGZm7aygo3U53h3PCeMrhHJUPtmgDZxTFsfKsVtVCvl2h2c
p3Qy7iulvYscWNB+DdO5qb2LGkSQapnfShTWylNLhDPxvYV1MgR5cMnOugyE26+D8U3V4EPrDh9H
O3B6AivS4SHwQA30ea1OzhfgFnz+QURgeJdzhuxvt8eEurcj77YVKWokUiRfNTg0kznd0iIqPAVZ
CHduH3wpwV2B5hy0+kU1/GupzOImn+wL5Dub0SEiHgnmecg5Vn+KsVwLHWIo+uIhZd7K6oPUZcSi
Swl+ajmfoVSpbNhYljmf81B9HorJ+8Cj8KrpiAXkvm218NF2s0Pflt846mLqDQCSgfyi61WPyVR/
9SCnhhzjSP1bYvy9iT1sCwsFI9I4p/vI5oLAq7o8Zgbmja1tqjQah0Hh1vF809ooyrAJcYpbx2Qp
7y0y11CxxNcFEXFhOgQKPtAOQODGZOi+/FgJJ7yHtWc3cX+4o3cPBrWVeinsu63auxh0CVS1SIeK
4DO3TBSSXdID6p0SUb//XssCTvRQxJ/emPxwg/A7D+0KNLpESd3lG9/xsV3XdhNO2HtI4iyHDbqJ
iWkojsWItfY4btHgiOauUaA09pWzE9GK9OPSklgT7TU1GS+Ch2kFf2YqJloF0dfHxo8omRAMisJj
6Y/KkF07CEvEMxjnOb13WYRTiwJDk4uqIqIl16EmIadeALgFt9alanYaRCntgPoGQwV4pQGSXwq/
THBmc8iTtcGNmgBEHrpRQ2afhL8HAIs+R0XnuPJhf+FtApVWug5Td9dRsxvUY02oPanFxbnXFBPt
8yP5Z93c7rMC5ykN7skxajTIWLbLFCdKybkOc7aWlw4fprC3TrEZHDVTt3Dywwcntm36MYj/iHSV
+362n1qM+bHXBotUWqLnG+PXJKtsQg86tJhHKjXEc/o19GQ2oVxAGea4KyVsQY1sZ2tiedhyFhdF
rBpN7ES5RwASdH1i0zVcdgBF6PaWQzBjVtzBrz7MkIAyubmVEU/nMWd3ZUUil8dcVyaqfQeAVm0o
DpLB3Fb+dNYmDQIGqotu9vKjUaoOqSwIiRBrYKpKzzwEB9PCpc9tN0g9lfxhGXAuTa5O6EBpOLed
QlA8semrOis+jFbZBcV83wzcqIvq1neYV1rV2O2Mn503XjxFPM9NBGrRmJvHWB3QLdpfBTKIXZs5
t2UOgXZyAPJLzN6Phf/TLEKwB1VH6YuXjth0TJ0y3eHjlJLKvs6GHmGJID5WYKL5a9z8Fmz6xsF/
FyZ6ciUf7FrgS7qznISbDlfzND3HESwhl6qpEInhollelCfhXB1Z0S6eWX0sI7dpYq9z2+lj9rTb
WJ0fiXeLV1DhAca8RFgK+aby4o8FtkIpyr4adj8df34Y4W0PhXNpq/HVTHNis+3L4GM/Xlh7V/rX
DqgC1hiaLfF18AOl2Gai8pJxs10hluXgl35SUfFrGBRMr8IiAfKJCgjnFZ647HfLzheXNfbVTI+Z
ZmKa83d9U2JMO7NqTm6uQ11KXsyAt1LEZEZ1cOgkIlLKu6pleV5uuUwmMstQQwZFXf/TsQnMKCDv
kqr8mpr07i0XlxGfI0v9yjvuS0UJd73NKfEy3A4EOXYduK6qB+1DtmR8o38qMQazQhP4PZLW6mEF
JcoWTVQ3K7e+YmF9xZq9nEOoFszqY0DnmmF+XdbHzmE20TgXBk3sLFIjFYRmMNdCLgf/+jiOWFfJ
MF5Rle/e7N9bf3gEDmPggAfoBldqm9ujBMBYrgaljsrtcl8sGILCgIWRD08IPrmfVOdJamZIm8lm
mVwsA6zW+uG77fOiJSI2kVAKSI3WHDebEfsygMT5NRwVKA1+uMuph8EeOVZTXH7TlBzFSXgUCbcT
KSPwlHBd/A1ikoy9XkDVcb4N5IIsO3pnqaU7Az8FetCjUudnvAW5R1h4tZTFl8goJFQKjAfY3hRC
48GQHc+F8omUOz1LPWYU4ybDukb0gnhDCPYllZZG6bl8ynFovg3Une4I4LNIvLQXZybQHMcz5pKN
wi5G2gbVjuZ3p8kMrjLri0L4KXN1X/bxfnkucgvn3VwySY3r6kLjf80VJNGj4ty4nPn1IizOZB1n
1Qe226dNtF8woBHWyYI3j4EG4VSjmecMwj8jbYBqjwluuYvRHlZDO+9khAnVjJmXy2nJ6jPy5veG
5nauvBekDywIYBkw6vW7JA3fl3uo0rRhR1gnghVs64OCPLEWhYl41Igkzh4LLn83OC9CWlcE+KLm
dZSvFJACFZO3R1tCmSF3ptunnwBHRNr0v90NOgba2jRuEwqlMdblw3hdRhxzhilBaT+Tnt59W6RZ
rUaTvcd37tHlfOa01AS0cls0DHmrHAdvJ/+MsuEceRNyy4DsLJob09lVOImtF/2k4rKp6kSZrLIm
v53ETCBzknxXjnvcZbPCpG+Qi3XCc3PdCjolZQszsmgzNe1uURVKPReJFQJW2OdWFIgLbcQyiDwV
x+6SLKIt9CnUmsrBcEiXRBW0zSMf2DjmqpUbi7HPjTWaj3rAvExVpmFHXMVmKM0DwZfXhTAAxZ6Z
aU7UpoFp7WddK0Rp0qhFc0eBEtifaGEO8pGx0r2rHmZ1wKSRaGvNJjuHDtWxDL9l1YvLbgvbP6c5
CozVMKZfgkEOHTXkouBm/3gNJJ+iLLiu3QRpsIrWR+r0Eui3Qyc6+9YR31tiouQthASvr718XlUF
WWNW+LxMMHK5NkfXvyy+Fgkya/ZI2L9tcCjwBEhKtVsnlv7pTbRLKfdVVICnu8H8NCoMziqSQvg9
3gK0IaWOXjVoFBsyMJoWE7W5hPUQWVM9Tald0fHS/HWcFo80zpHYgF5BSMxlsRQrKKHOee6iow2v
8onKq4VGTUcmio5GV39j0uIwyPSsXFkYp+YgyLOVp7sF5ldpTLVNXmdfXYojKJXTnFCiUdvu0jhC
VZxz7TBWeVU1YBgfjShWwMNKn9+qDgGuA9BhSyFh6aaGf8d8WtaMRnTpcQyhKUE/uULHcvLrcQcs
TgCbS6PHMP23LJ7KZuzwnG1csFwNh6XaBiYtRlzcqTYSJBV0u5jgi/MFMBHjHVE4ZHX7rTLwULAx
WUtQY51doY4C7vrOsdPIkpUOzBTBrUXCAVwyfAqx9oKN0f+y43gvl/uyJpIBzMt18W6ZhxBPfzBT
h5ESJdhSZqqhC5Xf+uUWSCDE8tHE2NJ1c/+GmSZpfoq9EQx8sSxwI2tHH3W/WBVoIooPJ1DeAhfG
MaOGXO6f0HAQcADzkuSRGWLEiLujdzEd5qFE0N6PQ+Kvm6iGxee8TFVTQuN+WcCEBcdQmimACaQ/
L+YYdTrBtk1wWBc9UJ+wjLpeSA9tODehZFOFXDkzmw0h0sGuucwmW3dCovsuczvkGteJnF6CI5Ce
Vpb1HDIBX+XKfBhbroE8Z2NXvV7bEVXTic1L5hR3SkeoFWPKH+7wvajU/SqBXuLxmePLuBWTSdzZ
b0OUuq7bsxXM6Lq8Qa/WQgxo6YiA4cs1wY3ASj4wZMg6ZPgV23XUMlQgVbdjjpZvZPquOqCPPeXu
OJSvLUuyICsZgV1cjYeKzsjxIP1BHr4uDXQ7N8+G0b32w2iudc5PQi7OfnFC8xmXKExth87YjMNI
PE8F+XagwXDs5DspiWtOVUpAMidMR6i+AtTDLvvAV/4HrpjoIFTsF4ZZZa2DsqU7kDMURDpRtTVL
iFxDap8iX52g1JmPmTA+MBu/r2pcXyc9kvjNiJMNDy4T8lQZULxb3JWAs9uerSWYbExWZ9A3DLC1
jer5m4Vy0eIUu7Itgo4oUtaVx3rsz98OhS3cHFQvuUP48u+p65y9ZxVqDKvGBah2eL4xtjbcoRC7
Enu7kIdCGy4dubysMj6Lkpmm76NlLCyGRut/xG2z7kiRXjv1J2FBKaeS4lh2cpmJLc47kc0ApLJ4
UsVUroqpbhcAhVON16nxtpirRNgIK0X/LPsmgZGYRBvdCYcqZOTSwsdMhxyN27wJ0l9F97Ysoct6
lsefkU1TYJRwKc03Ypb2fgQ+YPeEVY11fecwe93R5n8qmCJrWfkYVt+92/0oK+bqbsw5S3VKtghW
3Xp0EGAayW1jCjmJhWaxCqEYL1e4+YG/fkp3lwfewY2GVQ9Rx8htQJ5gX823eh+KPQBxMg785Z1Z
eidF8feZlvxcTDkyhRUuE2gaDQGO10CWge9evJYKzDeowFyWc0G/HEwBFk7HMIc3gxu9wzgE3BtX
C8xZMupZoyfce70THRZjqIXpNZD5FLAPLMQBGf4lEoviBsk3lCcqI7/zV2aVfC/GQpbNjuIVxJaE
xhsRxd9xk76IgZFsmwTGIdIo6i+3aO4gUX4t4zrYfvupKd9mlzoI1x0SBkElog6UUzhDfQvbsmGy
G8rNh3n1BYnmcRkAaw4TOwCalel5Z7wAH3zofmTLcQhWAOe99Z+lfRpHyvsCQyZGkoB5vSMOVlSH
mVD8OjMjScPT8QNWvhdwWLdFTjz2wFOYsNrYmxUW511rYMITcwPHWsx1+gCeDPM5REXdDsd9Onm5
SBmM9murt7Hz1YhWi+2nLoQ9K58+Fze8HgaQWVveAhPeClcJ9cJhqf2W3q1QcN/3t7PLTDO1yTJB
94n+q4b4CDHbwKAJim60H02C02L7TdNZkmGb/gyFUhtq9dZrdEak1CFG7T659LQ3UV++tZpbbRjv
rD27vYdrBhFerMSkSxvFEgm9n7kyow/BfHv8a7eAWPNO4PWiuTRkzv8msrbiNLaMUbtO/7LMPN90
1ldqjSgKxU5COhtBRyN2wLzBj8EYHWSJtGwpv3ZEPitUEIKejnHvPkydehcWM1QBg/7MtKob3DpZ
RnPnh9wQcQY1TUdXI1X0QoBLGiot4r4/qoe4pqHI5I2GUgG03YNysOss3/qji0uI1jwu/l3JzHYd
uTt48y4doI53H+PWrQ01vMFUmnvZV3b5hHBaZ2S1LjuEm7p9EXR8LpwvMmJ/iKOV9IwMPl7QtByq
tDqLp0gRWbczoAcgMjXjaDI99Z6xLX1HRYgOk5Wc5Y515ZzN6mXxPkzl8D3ldlQV7KETNMSNuNHh
JJLtfazMi+YEiPljQVm0kZUjbGYa0fqFzKEZ4WkEDTAyNvIRTnNCmGfcP7lC5ikK32CAAgmGVgub
+NdUXabqC4VSGs/lzp3FXU96sAV7AqPAWxxfLzP7ZQh+Kp+yW853WeneOCXjutn+lQ0VMhkoump2
ncTzyDG/MIx/lNNDoEqyCxlv0hYzDLC5DjkbCiATM5vKoT7knJrVExI+NnTGePJrnRKN9EsaW6ms
5GNeKmKB05f+enS46Re3Inn0hDscbHFK5qUDbLFXQHmcnCZZKGQHR3OUtDjvEeYKSaIksmQirh4F
L0uhsrUy+mG6hk90yR9Ww8Kr1LjqE+Ip8/dZSm1X4Hu8Lh+IM2Sh55zNYgZdV+7TspP0sHywO1Ip
5ZnvxyWVCJfoh41hYTbjsO0HeLaxRHV3Sd59yFqz7P0WwXwGxKMtPFFz2okVWwcdh8DO6Orjg7Gy
1OiklXgbRnn53hbPk2FdFgcpKXptY/5Mc++EAk/sB/Gin4Pgrb1Xm/CjVIyv8pEEDbOwNjXBL0tV
sWw2CqmJ/jTtoES6vpSqgl7o9w1mCSuz749xPhyRST1A0X9tBlKTUddf8uEpzJgkI4m4VLpuMEiM
WbqSz6W+VXJTWUvsQWO9FHU1/EbjNA0wwLJQNuqB8ZsF+f8djf+jo7FlGv/EuNr82dG4aX78Crvm
mznmv9oaL3/5d1tj2/sbdsEuGJuJE7EtrrnDd9P+z38pjvE3i/UTkqVj6KbOI/6frbGp/83FvNhx
bcz7cdQ1+FXDfhj+z3+Z2t90w/U8FUqqGB5jk/x//vtfOK3NH77/X3mXnfFCaTEq/qOrsQtDRvUg
IRIc42p/Mr71jAmrjlIpD2o93Bck+/lYyzphaewUF5/2yEVG/k8f0r9h1f67V9RV1TSgqxlQH/5A
qk1zMzfnkQJ92Db4Faxmt3zRbTQddAODH3b/gZb5RwqcvEFeyDNUIlpM0xXn33+isgYYqjJNScqD
lmImXkCkd6bXck5+2NX8+tfv7N+8FCxh3VQxK+Pd6X9wiMYyWKOSIi5Q0IYkTa7CWY2MreCVf/1K
f7Qr5k3xSpZrag7XwJ/OGtbtcxNabH2+Mnhbz2W5aEJwuP/L3nksR250bfpeZo8vkAkgASxmU97R
FZtss0GwDeG9x9X/T5YU83W3FFLMrGehCpItslAwmee85zXpRIjDP7+V4J7/hdaq30sJn33SJ7RJ
CP2pfz6BFTYuZcSnstIGOZ5lvnp1s6k8dUYYAC2yNgdarKNoOp2+TijR4N5bYY2La3H3z4fyO8H2
diRS+pKrKZTt/XZ+XchhRuePFRo/Y2emwZ0iL2wOp1dhzK+Q9nUY1Y8Ac5F/ftvbJywzfIKK4/f/
/b94LvQZsJQCcpbwep3fzoAhnNJyRcktZKTMFrqjdAeYziPRmdOV6TSUiPCSFMtr4tW0m0b81tgN
kwZs+GK7AYX01IdEpR/+Xw7LtnBFd11boVL79cKopuxlhqb40NktkFDmHJTLu3XWyBDI675TyyG4
4wcJRbCGwLsye5pTAu6rfnj2HIyjqZNHFb7984H97WWCCszyRG3A8vLrcS19gncb/PEDbIMGK2uJ
CrUfNvNMWTjaPBEMWV3Zfa5kWf/L2iJ+JyHfLtVP763//aeb1fN8ezBg3x+o7B8w46H+ACMnMRYl
UUNiu8n+bSbTYVTqaxy/FE3Q/cvd8neLAIbz/+fT/3ZVxjSPUAFyBEtEx4Dm+VVNydvNQDthSfjn
Uy1N8dez7XvcodyXOAZJeaMA//SJyyB3vBzx/KE0qx0UjLNimjOaetJtgs3YmOggfR0ypox4lZKd
jhd45o1Xp7EOnU+8em/OZ4/fmbP57AfcOxbZNtPo76rWfK3CGLXRcI8P+dW2+muZYAtdftRllR8n
b0rA4G2H6XXJdj76zyrc9+Sc4PDB39H/f6+0iyOl8FiScmk9zzNa2hIEofUukJvOteIGTbE1Wzko
dlZWf18sTb0CL+VecUCABvhzPFDTMF5tWx0HyaRURAf8GHLYeQCtpl/c3dB/w2auVM9vYzs9ktq5
NkICWcrpWGIbj2IG+mdaPHbuNDIrgaZGCpSlQb9jXocH4h93bbK8drV5sNvvaZ+8Za55Ti38pQd/
R/sOG3EcttJP3nWLqLtnfT9Jn1sYIx2LqvHJctpvnl6K9ZkheFDiKkmYzAiGNMlvhotnHakn7yqK
tcr0DjuiYDXyucSkDnBSPmRdD+8SWRnn87Z4dGo647JDm9+QKzPN+ZvgPe2GEyRZ8Uafke84z1cR
U3ub/dto8OG8pYer1QECkgIauNwHY+d361IwGs5dLks54bqbl/DEWMD06Q8cav403crS+OBgRg63
O3/HHXLnNzAa3PBOwuiCIpdjYxmZ52CovpE2sLInPqoxsvTgS/U6xMN94v+YvAoliDe+RiP7hFww
GfBZFyv/VEfiAQrASBYsRxJ4y9NkoUJiE/a94eojJM5zKIPpwO/7pDQ/pdr9FLPnN9/hFBQBCTfx
93qYzjZZP/otioVKGY4qbXK/0+8Xz/UXMsNp6LI3JGVnR58pip/7qcKCJzVf8XTcaFgqLfHPSfK3
wYUdYk2v5NeD8EQrrwyfrFLibNuIa4JDLBQK7qnQ6Rik9k86PWzlWy18HEx/GDAEOS3iZSiwPPO9
6GyrrIYIMb8uHNG6iLpdXcXGuq0TLTSGGTnXDyocfngxbyctLlaj/Hlfp/flj1xsxaND8udap4vx
XF1uR+/CzF1NYrjqfTepyXiL37RYCquFtxESKZGIF78DiJ0Y4+HVbK0wg37Vt/KoN2fLVPeQVRsc
ufJDIrg2MXvdHutTrMOGV6shmLFtyvaYJvOLiIvmAtETi4cs6nlBfchgOGiqXW0GE/eHJeF3JQ+3
2xGy0HuiH9xFNyvoaT5ZMnxyu4L0AZe3vi0l2gxzVHArM56V8sByyzRjfLUi9ilsCpHvBFjOGugt
wpKANOVHb91AHWGnJQ+nn+7n+bldqAlvy9agt/pITzMnbiFSudfTlCm4U/MrAsxysy5D8xuTjQEX
FHOhm2XKe133KabzJD7BUWbpIzIXy4/0xW3SN6O2D3XcfXEgLc08AwO3iwhhtxiQj00owKpnyyIz
nZRiD9EgcL61v/0Pfr/HppmHzB1e6exI4jU4LIzIOOUWbyV4l4B9aNMY1j0O38bam3ElATCCrucu
mNrbCJeb6Ww2sbFB1n9nIsxb+YvR70fz4PjDdmpc8F8rnnYjmSLkF4Txzmkm1Bd9uZkn+QoZjqdL
lRV/qF6pric6rOJJ/4OVJ7DhqTpBdGOHEyOpxZvgbnFC5wJngXkW2PsW8M0r7fGEjTlckWg8WVZ9
dDtW0bbS22SJ4M6A0bVTpvGBZwuFjtJucHS1smvvYNhgHBqRLUXg5zNIIJTXqfK3WZW8YEWFxrKw
CVTPOHGZMLeJwXOVYaKOCH9+vRHvbjfkrXhRffKutwMzz95RlxwMk1PDEtd1mBfOnfm9DsznJCqQ
BoinMfDPMyMZAHSSlJRHtsXtEs0dfiX5fsqxstM3f5+POAKfLI2BGTE3VJEUb0IQbiYyQJ4W3HYm
in7tcFtH01BuMVT50YP9bJ1SIU7x5+MIb1b4VrGLgYxWGYbRgCgkhFlh81L3nJGwjXcerIrON9xN
U4uvqm+dTbCk8J/8tAMjZLKhEnQ10DxJfgmNPVaZTF0mxpeONGA2ICqNqwVnDhIKEbSHJ3fk4GGO
63DhbjNA4Me1fSk3VVlt5LwgT8K8AZHVvKmF18EW9o9xURDnDCeEAX205kEmR12Vd0WlmEYNlO3e
/KP2OqyRWbdm9kwgrh/KBJzLa07SkGL6kVnERXpTtbMc3mxgMa8TApXIRdmiWGKwra9dmfEMkbP7
Xtiv6DsfponbpcsbbN18+YZnM+R8k7zEYalh9TNxizIuu+uKN37xXtqM6gvMl2wbIPNWE2Ev/81P
HJokHzXUbOA0m0JuqzL4MKUThYxV6S+i0YIE2BnrXteyQR8l6/7HZKIwIUWjROizSuzyWnTqtZh4
BKKgf14KCBt6LXfU/WI68drBgHUdjtYnt8BO47YEOT06/YSw2KiC9OBKhknVt6p1XkGnf2QTj63l
mS/u6JqbpUgIUFiwjCxjH4yOCA8OZsk2OAtdatoDZgD5iUaz21h2iL0MYHfX97iqSmfThQV2XFWM
g32n8+BR/9rsi5tlVuVBT/hcKXjCKQx6nmWEVpNz6Ys4WhXPsvOG56JmFiMB6Mlr/Tbn45NwvfFr
EnrrKCWKkuHQF/IiTHfXdsb4ISntyzBY1YHmO94kY/zJawfznPvJeDE855zGWbC3yuQs62FfY6Nw
F9YTBv+4rq47GdobO4sIyUYiD4MAHArJ9Z5MODMWrz5sIQXsuJZT9hKzleJIASECetNcN2yCZrY3
66XeckPHuP4X8b7NvRLajWFuVFzPm1nOW6I1jk1k3SETfC5GhfXPl1tPbnPbQ7/bdr2rLe8EuRYT
nhbWpYgZuzWOfIQaUmxESXauQgDhGN6hwvOeiW+xjbIo38az9yriuTxiILep025Zh3n/aArmb45L
jo5sw7Od1+fa7utdr+BmqG4etrAYsJ+pu+/GqO77At+PSXa7GDeZ/VTlZwfaFg9FevVx/XfyVw/6
N/QGnk+U4lSvZoujJJQOeFRqmwdIWjE9e3fcb93E9mH2o9hBcSVTonxoLIHJlV2sY6Mp10TQmh71
1jDZn2yDudkcspITokKhFdKY1FbHo694/mffPgx5Cmu0jPauxRv62CGhMXW0zw9bwCB75GfEA60T
l/ty3jp+g/Jw9lE5zOSym3G/CZvUxIKrBDNUiElw+HIOEWSW0Z3rSwRdE/vTnh1p2vVzO+w9v3lg
vp4y+qnmTUHur+hSQi3d2aGOHT63MU/asowD3mQNZZSXbQovRgEpUd14lblx3ag5aA8ZPW2r27Ei
gwgXjLHHuNfA1Khhh9l0UTBvVGWieGCChXzU3woj+MoshttJ82Rs/e6q6/adgxeko2AyNHi3+kO2
v+10hVXSZKIax5QTCckU2selQZUTghOwnPn7oCiusrblfkEcH3uhdeh9GMPsCnsIF3gxyujOh54D
e+ElC+p8Nw/t16wmE3wOYdESeoJ5VufrCCIsx1Gky2GHDyxFUUf6pI3Q1uvUB89N4x3dm9oF8XCn
5vaFeNByPZMNsYpibY2ApZ0pqQ2W3jt4U0iBWFCmi97CRY2bACYgxbuQw37ofcw3MfrwfPGKlA4b
oJky3aBMdmIdu1Blb3rD/ANdQgIRlus0pv5JAIRXPOuwweyPiD1h0MI2UrooSN1lYNZunEuj1smr
1FnKpDPDsR6HKxbBOPIRMlG2ppGOEJ61XebHrEOTEdDNJENX7Ro4RZOvGMS52B+IiSO1uECjgXxM
TevbOVks70NZlI+sSR9LL7y/lbpdQpuJldG0aolQkvhME6vQXUl3LeWPbuZzwwZ886u9rpQRBr0W
GaYXkiG4KsxhH5sEmsbGZ4e1g0UwIK4wLLaLhTiY/4gMwXG5YTrUMPQcILtivhQ8GBkGHn7Bj6oR
Lk1e9ztJadcUFBo6NUEwYjjAmvea5hJ5W5vGdFfFxMfYDP8Hu+fvU10wEGXZINkhQHkeuEj1CAiC
zcFlTHSz1WuspddnIfLQhfSx+xK0yVf8hrDZaAyki+mbtDn/49LScdKnYaOXnGquGCGmCbM38oRl
wckts0d3mO5RjD/nnrrHiuu9sqHmJt128Or7MtCPmLO8OuzTax1vXyYVocl9/Yzvb74dMbCoTBxd
yRPNdsLDIo/0iLM1wFh37XwXEiG0DWL4CjZ0fPpLl1AZBGg3NDT0aE0tfWZxbcbs7lZSdcUTJNsV
zFkqsBriQtWSwLawoeq2VHX+F9lhBE9cbAy153aHhn2brhp/OZMSufGqAOc52NO3w+493NNLEa4H
QbeAwPMgLfMBA5RyozxNENV6C6nc5zjzdYYAFNh8uFq5P67ySBxCa7xa43yOG4rj3uXEU9nToGG4
ySDS97F67IdrWlP35Fl4CvPyTpVEIDhY5SLyeb1dg17PcTGjJnVCH4NeV4tS9xa6Pzaj+aMNbaXP
e3K0mxhqX+CLlWvBoLl1yVYG78U17k2HUkuZgNULzyGZBtxc+iBkW2583doWKr/TxRTnCZ60blbJ
sT73zouboD8ixvRUSHlRNc9E68xP8J8vrjufM+LEJTDELJYTIzus4Qr+D/2nNf7hhANOXi822QVV
P2Pnzj1SWNGjD6RnSXUoe+9LpUPjKjFdBA5RjDvjN0u36GNISRZ8vMFvt4MXes+pbO5XmQNUJGxS
2Jq9d6rYjCW/aaQ5OK/fH0Gedb+LbLjlhk9jdR8gp1mJCZmdeJpErIBgpjs0Pv3acB6MAeIxUVR6
wegZomUEI5qsNu4E5z22Gm5STo9R0+h4WXuh0KAIptfrPSqr+vmGJtchK13jfDE8BXgmaS9Tez7r
fRnyLWEuxY9m4JnWTf1QUrL3gmkFrgkXGyJKh7HvugvwwKtDb0uJ4W87OmHuYE3bsGKm03th4u2i
n1qCTzFXNrPvmKs569s971k1esHbg7bzphMhCl/SiQZEL7Q4T8XD96YeMNXpd/qqRkt/UKXzNmXR
WyK+Id4g5UGl8MALlhnjYYY5SkbQvCHSmh4eCGJoeXrCabo67oe0j77h7rwUoCqNkiG7+jHoWTLg
NbIuB0/TMn3SH1MZGlNmUaw6de94gJkuXvk34LJvJd0kVpxF8iJ5OmoFUDEij9vixRltbrMBq2Pw
G3TwY4LAgoIjltfaQJ1aZdeapIZlJFks4vHHZp/mPiJTti4NwtihSwqoZMiFT4kJ6DUUn2aVLFCC
6Ds04OOEsKpsUA01ctRRaxwZ9ewFRaKrb+3bC94/gFOrWFOyajMm72iODipT95MeUbc1AyYGFls1
To+uyubtDViIPmQONglE97XreuTGC2Ma8M7PSTLjBhdQPCURA7oS6HshqMzA2VNQjxwnnxviYfk4
oDb9/ZDJ3QB2ohzdW3NXSgzeIFPu4QzRrd/gM2IrfAKpIy+4G6G5zC2rus/JSSQfk484NeNXwMNt
3ZAC0wewFQSFXy7yT90g7m7PQ0d6SaMaOnu89rcwpjf4tn93FmJ50nrmncmtDSdCFb2PlpIHr1u4
xW+PHzwAK8Cu4NZqB/BgsOM6CTDGoaRnmyfErxgYBbq9Z78f6vBdhSzcTrZs+5G2CLbWsRn7azZi
eFdJjHwB/1ezsEPkJBOBLLqRBIW9dVqhhsqyiZWhqBBddbm38fT+yMBldcNIc4NdNwZ0Kxw8YOlW
k4jVQIVUbwWq/qHCIbiLuCBOxi1ZL5KFFOQuZ4oexdWB9tRAaTuWIIPRvoaECP0CP7V6jp9bVeMw
dBwt9C5Nmhn44sIdtcqnCP8yLCCRWgftvUz42zXL65C8dCHqrKFlickc8jiaQdzfes9iUUjKvGiT
tZyizs1fmm6+jAmMqDnojXXWEXHOwPXNFTkVw31o2ff2lL/fUBrD4EM3JKXUFe6/CjtxvDzMtROx
taE8+GOzo1QkxZAM8tihNfYdDMKShPIURZobwTbwNSSXBzY3TeL98FJa3ga6F46UWJBqQKyqoHY2
Fucu9eFoEeo1ont6LJPc3eml5OaeVvnMkCJRfLQn9d5PmHB6JEOVoAhoLaEqP+YzW0iygCgt5ad2
6R4qg9Y7KFOaqMxhQWV7w2YZLylU/beeGbN7IGe9t6WKMrpz1Y8ap2AYOxRHGpqSDg8mSTeo7coH
UIYVw2qCONt+04Q+GdEUJNKBtWT3+Zt2a/HmHe7g/d3tWW4NSY9aLQ+3au72QSm95k3l2KzNNHkg
swSTc9Gtjj9qG/shlPFTCFO59aqvPgPGfVbfidn8TKwIeANDgCDESSNGtWNFVgDkgLMQNKe1sqmu
x/pYFiFmENz1U3qtU0yJDRJENtwh+7aYP6Nzo7hz4/vFfxpdaO5VFHRnK6MP7ZQkU+OuZS9lKW0g
hBX5KeGjnezpaHoVTUEzfw8s96NBwNqO9nzvhJic2f7cQ6LMP1U1oukKJjs+pZq9NGtCdF5Abaq/
Ea6odkSF4tJ4REPzeQk9F79Wet2ga2EThtWxSF3MZlUybDAwQxIey7vJHPrn2cxf8nSAX+iQtqXp
k4a/W5zpSoiWsXWB79axSUAcQYZwt0qjecUecpmcUxlg91MuFgpqK0vw07PP+Ext+kn2O3Oo74c0
G1dGNlS7VOKnpBA3wyHtdRRx1u4yQdmQ9NNDizHRRcIIjQZYwCQGACoFwXAIk/FD01vqmMeoiyi3
aY/eoLmQH+u9OOi7nByWV1sZX7rS1xhpmByWiqTOykw/wrNDtA3p6SIwU4E0VjwS0BkKbM7Nq6oJ
3L5p0PNWdadUv+BMV8M2QxcidSiHfgkEL/1nrCTEiXtB/fnilO6pS2bKf9M3ADrQOuyGuXrKalJA
bi8KT0CCZxAyhWF5bMOKP58VD3iThdt5MAgrRckZCfzwmwi8WGlTB1GHHQghq10AyXCjSkTNbZZ9
a01Dnvrc/FxUDBSgt4ttjqPJqhxFfrq9xGnw2W9mfyut2jlNXvTzy+1nCdLnbVSnX2MSSuaMeHTO
pn0iYdM+3b767Vsr6q19SIJ5XOKuY9v9tFU+xpaGTiz/70s1hhmAYpVshzoAwqmnuIU9hJw9IETZ
GPoDdluYckf1WOcrl1XAii9paD2j58Ow3O93kzVNWzOKLzc3i9tLry0pmlY/VwD+2//+QxLwRlkK
oiEMS5xuL8D98o+vem2nAzuJf3FHjU2a0uZpjetH3zAZ7lXmtU2FeS2x7dmlBdBgFKhjBF38ksr4
xVJNfbE7nEdHI84PBqlUJ67StezCdU7y4LOpmgv/PN0rQcyClWbJ0c+wGPHiIl6TE4vRf9FYT44w
5FMcmdVWJZgC+T7Ux0447c6mItDyCB/FPXoubij9LUB7jUgyXN++m0ZHbEH4DUIyyAToew4nHOfq
ulh5dcXv2QUaB6e4/YzEWsqPXj3axsNERt0TaiVAMUhk8B5ts8we4s1Ea6j9qKIBdH+xU5uNCNeQ
tjeIOr596RTRdzGFMB21CUihPUFuXw36Kvz0M1O1uyG0PyG9jpBUBv1mlO5nwyQLZ/LT+ozTRHjO
sT2BRHYa9Mvtq2mIngHOllVbsYO7rTmdQpW9Jwzatyljw9PtR7cXM/X//LZqMJwk6DpDNpET/MSc
QYJJnpwINwLxlA7c5bLsEIZk9v385HfBwLSJF2+ev7Ed2SvlLsEznpvl2Dw7UAODppwP5AVspX6K
Xf10drNv7lEFXOq8Dbn9EAEYRbcDcUfzK/iJDCX1v2Nuu+ne7ZtU+0FiA91grRCz1GyiWtenzXbu
BDZi+hFH/4DXbFeRGhebGE7F2AUm/WlIFWEjBDV0p0wvNGVQ7uO09/cWZr4CJ8QgwhoWqY5JT7nP
JnkfecmWUaI8BN2uclNvBzcbi0mB45EafPwx+FPKdNBt5N5Dn3QR/odiWcfLRGzqYkBXVMW3Gqfg
07y3e5NDsJv+RLxmz7qGCQ4lIV+ank2gjRcmW6CIaV0EMULSxbRPt69uLyRa//lt7FRyl/seO2d/
JHYEfVtRD6dI2bzJGP351e1nTvhCasNyBD0mHDSYgMejeEEXjAR5JREXbiG723g9t18Qmpyd2GWL
nofHKoo/ZVHdQgZuNlHVzAcRdi8ydbny0yqaZxPxrJUBPIzhJYi9k8TfbE3IbXWpfAeQToVHm5aH
5A5Ug5X5NfDsfeKe28Q8ROX0xa+r18XpPqYTFaMg4HykLqXzlclplpTw4Wy9OAmS+T5uElaS6MEs
wDAwLgD3sL+YsgEnGNrvNUV512T9HuJwtX23MBiOBTZp4+g5x2iWaitcaGRoaDzlVpsyRePnu+2n
xMm/tsr7SmOCKyHyOKcPv5JB+jbbDbT/9lqEDsv64jAPmXahER31BzDluCfF1+ORmCK8gLXOKZkp
btG4UxhJNLdYTQKyrKsh3MUsyLhisbbheS8s9z6LWO0a9SXOrM/Nwh9pCLv2Jra5scfSMgJqFE7+
MSTGjJmG90H64Ve0Pl8RCIB7PcWpgv4ZUsE5Du33gpM2asnLYp2WWjKMk8x7Vd7snEUbTcydvBAB
94lV6C41I3yfBOMp+LZ72fePsq4Q7U/9fFiybpU3hr0lMA/ddcwGtyAvYBY3rJonHCzHLdVsc1kU
CDijqHfUA9MfKI9t9GRY4nfMx4h0I5AlHwa3weWUmbI9QZNnXhf4nSTb8pAHzZMwB2S1tE83RC/x
w3cNBWG6Q0NlgrB4OVHgMiDTQVu3OONr45Pp6ZiaTQ4M0QU0kNbaodGRBn2LneC517rNI6qlraXS
t9g3ny2KRbBDemZS59YxkazeAC4AJZ+qESpBDyyUxdmbrD1jdbBr//TPfBtbU8x+oYL5Jl0BtCaf
qaAl7N/4Re2yhHbfAl9pb8JiplephBltBWbsEzMSt8q/UumRgFJnbGc5+ISGmnwGaj1Mdz9K8B2j
6gagwM82153B7VSGwIy2VvyNx1Cnt1LyaFi4vZ8SxZTZobnsA/ptSODjML8ri5ugT6gJTfcQlw6M
cNCeMlFi19afcRd4m8h3Wxujhg6yHYbkMyV/ssl74wI3fvvPJ0VoQtdfTgocUuHajuY//s7LC7Fq
8oBEDk0uXnvoRE1Ky6oPKSa5VLjnZTyEPsnYE7Lof35v+TfvLUwleVMBAYrgqV8JX609ODlQf3ao
9MQ7D+i/eCMRvTrADIZ07ks5XxVskXkSr54rjz6m7LoLYyx6DXxyahqo4NQRjJQ7PG7842QD+fzz
Uaq/kMJ8U5iu43ue6VsWQ8Nfj7Jo8LAnGZbbxuMoo44G0WvbccUyTDOJ0gaCiyAGQSGwQ/D+pilj
9Zi+azJHHHMVc9xkYWR4u5KOGK7Bm6V7OS+D/emWxRsCxzeMnd65J3a2pCgLkwhDwJji9vFGQQxN
3bdrOLCr7fv6UzJjGTyFNIU3ngZtAqroUm3cDE/sgUZeplm1T9hww2U645LPm1kRaSgDo7ipye6m
xMYlCql57gxXAox+4GLz8NlX2VU3bOA8b6oZr1nTaiXGR6lBxljVR6egvsUycGH02FjzczZFh38+
18L6CzmWk+0IidrBxR3yL4TVaopLwwP6QKOfInwy7S0cVbpfzTdp9Epmt5oVlVdHMJphhR0aggJ0
qfdisHfEgJZsByDKnkvglJFVLd5q8XhoB2Of6Z17HsFzljxz0SKG4CeNP1ztgAFwJcrL0vr5bjCX
93wxBhY3HLRVPeNmoK9JBGJhhdE6j97C1oAIJ8CrUea86YFiEQOSJSNrP3khJCiTIm7lVF0SQNRK
5KFyQd+AGUp0UmvFFrpNuscxYjCVkhOGaDv75C50xMy033KJtQMiqHU1s/I0gYvfiUtVqP89yni5
zVt740eWjNUOzMEQHYLcovuGwEdPGfJcUikggMFOITKLt14yjswtc0++AiMvzDCLcCDXzXL1aCTG
8a4wXyj0wKtAfGyguVQ2FwOQCw4Dn9rxu+sNa6+M8t5202NUGT9Kqf2LMDDalIHzWQyUe4G9MBhJ
abBMeGVt2K4bxr1kPo97I5eENyd1tWNckmDLVB2rN2kl82mENrVOM+fV4R+ZEJzCcvxqjxEZGMUu
sPs7cmmPlSYJEI/ELeCrA76bX0IdjKkPtT6GZfTDGKcr7ofDw6wyTIi0pd3QT69W4EDWQHOTjl1z
QhD08i+369/sKAIDJGGiBHB8wn5/XRrCHo6JbbTpwdIfWe8GLj+jhvO/G925cBOaVtReMHJi/PL0
8E4PzErNpLM1jarusn/h7/6V8e1bGO1Ih+cIM2MpfzskItVGVcUiPmQkHlV58kj5fNTQdzaiX23m
Y6AZZ+U4vGrqFbrqt8CsP1qe8y/n5m8Wd8uHby2RSNhQIn+nnvdxj31+UcaHTkcXTT1PFdrehMRE
mC3dGqb4t4ZWbVicb6ph/hJCOW81vqE0fww+xbolyBQHK++D2ccfpB3NW5CwAIfx6V+YuP5faPK+
bbLmwJD3hbDs33m4FNg2Y/AxOkxpEmxw4sF7NN6YQ5ug/ZF6mE1bv2TY8DhcNhwMz5EMxpNr2s1W
8osA1Jc5jcdtH3v5Fv6Eu5YajYqxhvUsO96As1qYGkPMK3v/FYEuhAdzzGkeC4JpqsFvj2M6veRz
UuIqAStW5lj8Bam98Q3Hf/XphaR5lc2zkWbN9oaJh0bM7tMsB5laG5A+fzuMAGvZx8rp0kNWF8To
9HG047FYdzArX1QuiSz271U0L3f+sKzimbmFYeE1b1fqlDQ8NhZGc6jKBNadvvGxqdoMU54BcNU3
P80ZZF3DOmjM8UYVLcDUPN/4EDHAJWh9FcnocVAsyEtRPGP3zapp5TPROcbRN51HzHDfndLs98o6
BEnWHMgaANAup4Rk5yZaq6W+1H5VXbMZD0WVslrlczcdmjj+0Y1x+Uf18f+lUf8mjRIQGX5a5/4q
jYq/seq/Fb+oov74pT9VUZ78jy2k7wrbV44nTYtK+k9ZlG/+xzZ5jBxSWGiubQXlvcBNV2ufvP8I
zyeTQ/mWMoFqOIr/yqKU75iWq0UxLF+u838jixL6TX4uauHv027YFjp4D6m1ecsG+IlXX2O90wGe
irMRiOeuqcu7YBlAYi0HixH/6ySm5oShcUTJ1JnbUmpT+XqOzv7CpEJ/14vSO+WZ/zQTI/JEIOSn
ulzG8+07B8ctqARRviO54JtNKgbOz0+lYdiXCHBrvYiKCEiQgZMc1bZnHHwOU+WQikujYGjm+uzk
4mDVRX2dpuFzlaUKHzYybnHgfJB0Dy9BwpjJmMz2JF0PFvyYP3CuH2GITdfCVbA6VcCIxTcbWId9
HhCyNx0cGOsPtmTSGJh7gJnwSTg36UaBLpJoVYYZI5VdVx9yHumdFQ0mu6MonjFbiBjAeHjyaQMu
WD3MvVzLflpYeNGjq8chkMZznjhUrq35NAGUnGPH4KDrb6oMx2c3t8f9QsbBJiFHWeeafwlNE85Q
zxrlJs6wsnPVUN1ieisjA+eUVpH3Yg7PeVgd4Df4F6/HsjaL0pysS1wquHzMuSx6c28mklYELZ4f
IokuwDEP2rigIXvsKDpjuCd4Y1cRfvNjFj3mY2PrP3sLRq0Sw/QBRfyqTRPzoZSB2txcnuIBvnwY
t8NFdepZYb60lwT0UMCL4qEoEWLhk3yZupkFKibRvmWarC1Hegd0vuR/v8dudTDC5pHBOx6vBiqL
BHM/SXzAmk/HkCJUj0RhBufICZ+80UzvcpdAkQAvKfwx97OS3T007mlrWDAQjNFxnqDa7sn1Tu6i
zviSzUuy7Tq/Pgezx9yvfg3zrjyLAQMOQNPrWPvj2nExLJqH1DtPWNRA6qM/GrywPXhSELsr0zXZ
DeKx9adxDZELLhlh2qvZ4t6uxn9prX+vOiQdIvI8lgTmDo5D4fFrIeS1PUTnZmnOo6KqxK1csXEP
F3zVS8qx+K41++joWPFzRxbwEUPWzzaBqpsIozomElA7flqwHv9oX38WRkoh9Tv+1NdyRLYpdFOL
BEz5rAS/HpEBlFMZfRme/TAaj1mak7jEyGadVSOlYm4fTaAMnsk2XXu9+pIL03gKKufckH5S+1bz
EVs0tQ5qse2y3HskHQboMA/CL6M9XhQtPGro8bPLdcPKLwk/+N+A1+aNjSXYeSDCYC1QAK7IoFZ7
AlmCbdI6q55Z6Xro+I2yjO6YpW/qEtejrucXQ1UNm1DH0+HVOOK85/Qr26Vx7Jx+eXBnkob7/FDN
s3usB2iKRfUgMlvh0ww3whQd1htNON3b5rGzgvyrQV21MQPD3SsSwBt7ST6EfXeZReSe3YDIMc8c
AJdTYR1toe5SQ4R31LkpobeQdAn77e7yBgbrbOCFEs5XryG3DKVzKhP7UmIAo6RhPy5NsI8CEZGk
OJJP7A+bLqnkB3ONKx2KBpTeRxGO16mSyYFuh6yyhCQuO5qOwnBx2hzf88Dq9mCwL6JRPNwxXoYk
fQ2b1o/uiRflMXbN8szM6vI/lJ3Zbtta2m2fiAAXFxebW4nqG8tdEvuGSOKEfd/z6f9B1cWp7RR2
cFCAkXKlYlkiF79mzjFB+6Djy96yrA020ZCTtpW6rcfK+LtLP05c6Gztkq77ahMt5eEbx+43VF6Z
uekB4mKwsks2CGEbkgPVzAQ0ZicS4BhGBWgQ60T2jzm5jVSgB15SsYfDVG9YELM/bsgarYbxPJKC
voEjilCnq7p9bIuVIfoPsIKkycUoL8g0WAsRmBsjs6e1rtkEnsTFidJy79hNg0HG8ZpegRZdNrXs
Ld6oSPUdsSxATALL2plsgL22nbW10gCYlqwREbVxj9RK2886qp/Gn76So4DjZYq3bW/iX6R1K1DF
uhmLDIOsQFYnqYuWv2VxT5thmif2Ai/8Tg+z7T+bzMY3sYnOEZoliYJYOFJQmdc7zG/hJ9iuo1Oz
t0waXZOA7nv4mfGlryZEOtwd4F19e2vXkELYQKyNwm0J99b3hSPds/JtZAFxso0HhBlOmtkwb1zs
Yip6qIWrrVrntWIhcUjdKaY09r8rFwBH4AaQ/US4oxu2AFQ9ax0tdkpM68VcMASZmzwBlg0thJK5
W7g7d+xLDBY1ebyd0wPwqDZFCVujFeOTA3LK1ngC+A1QyInJfW6O+UEzWVyPpXqWozAfME+WYpaH
RuLuqoySfCPkrUnkv9AefIEQka00me8Yv0abKi6K84RtFsI51JLxlprIW6Ykv5boBD3f0N2Nn0df
oDHgOLMIyuZRnHhxDBDODhlXNBPGqBIrTrGYOsIm61ZaH+W7xfIzgZpbtw5MriyHnQoM2qvGWj0T
0lDvUfvgPEofqUmaTS502oGoYjk6je7GaYrXoJ9+mGVX700Z3GJmsqsWqc5uke6MbNx2FXFdTOXJ
QFxOnmqu30Md2DO54cuouv7S5+5rA+xqJcoZ80UO+HRY3oeiVicdkSSILxJV0plcNv/F7r4xLiE1
VdxaXXMpgUbECF3QonxBLgMLZUPa1R5xS3QuQsxZYUosMUC4n+BSzav8mc1GQc2QeR3oA1OJ30OU
cS2i31BN+BGhF9m4y82Y+/4ttOo9GdERuWELFTIK1/czrkxgqtUghZkuy3M59u1paul1R+T+mQB5
Yg71ezEM8V5bMhFxLNR6+15mReXVjokYbskUJA5il0zMWN0JMFe83LmGObHesOZNOeBB84ecrfmT
QmRAQm4DdGVU13bIbUhi/OVMRtC/wuJq2/WxbCioambd+x7VEqTv8pHYo3VgzvW5nKBNVQD0UZYH
FlrE9hessOaadR2xkZ2290FI+7Vwboj13JvjTCgEgwH83QDsppfdeeq8itcGF2rpFSs2FOROwyCU
yZM1aSeznJpTGlDCFlF4aN1yWtuoxxaaHyJMy33xU2ntc8QQKCDtMwMItDEGDHIt9vIgNy6Qk9kx
zSF7mVBjQebEh8zBfZcng9pOnf17GLj/QoDNnulE+qnP5S8gTvGeFBjgWAIWl+UG9lYN/A2qEh9m
hsqPaUAcpuyCj8RN8scqYV5OjOCb7pvxsZbdI/kzjEc4TK51qoxTBPUTeUorznQPh9Qc1aHV0bg2
DMigZzLlQkNY5FfcKfGhYfEgM4I5U8PfDOZEXqCJIYud13dt7uCbWhhfutkObnbgXiY0GQc9tZrz
ssxhwNzyMHrIw5G0aBI2vEnHCFR1JvHBqEvXeTZhJRLlddDD6gLlwYRTOHzvWih7SMabTb+klYKV
Rc7qtETECHfr9EOMXyqBlNxDQWxQkniZE/KAMCGGYC/hd9O4GU2tUge7riF8xswFc8glZy0eHu85
nff/NiRaswZRFu141LAR5xH7nBrhXpH4sq/UEimZEyOSBeOKa4yIrp6zXATjgbQD/5GBm9L1nXQc
/yvJOmTJ9Aji21F/0HVEeDPpq5tZOZhj2Rn32AU2ILuBDjZYLQgEf53q95Kd0KZYDthoOWq7AHyr
NSt97XIrHUQ3fZPZHJ4Nx++xzAhCgQyEh3GTeGhFeMTXeE/C8KltnV+EHxanxNDES4MupHOpmlJK
WuqW+kPEcMgdW1xLKV54OfE+T6JfI5hE5gfqIJOQT3C0sh0pNa9NKRD9me0yi/bb3VAhj+6Xjz1C
m3NFA/klGbrS4yjSGcCgD3evbaUdFr+mKZPfkY6ZJgynnc61yvSTzVkYouZMeBjM4id7dvT6TrVj
QL7RuMm4CT1e6IgChTd3irGq2bn2xKMLhbFAu6nfdI7dvTkzG8kIHEGcQm48KUhvREHWJ7BQj3NY
5U9lDXufRZ65KbKOwPSSfHrljk+RbjQbwbTlKlM2BolmYRYI6i07RfmKmWjjgqeK3KK94aBBwmQR
sBkuApP7ly7XP4o45q9rIQ1YHUynsCUssM9OcefCc+NfWBsz27yW/Bqoz/6ia+jd/YgvaUdeDcMg
SxFudG8g68ien1BHRZHC9QSq51BGM6HWMz7kiGrQY7fbMGSS5iKiH/fh7GM3cIxg3/vtQ1qjCCyH
lnhwGB0ro4SomU1Wu2fA/sv3LXcNPX/gr6KasoLQPAAPYAFBbIIbdeXb/arMMBvc+iE8J7p6cMuq
vIXVIi8dVbk11PgjpEMi/IboM6jDBmoYKu/SnEo2/tVXg+5uITWz621USdZGIdZ9bpnfeWW8vBZS
VkBNTzBBku3ifkI3mk7hdpaM7pajHxIihoNuWeAYCV7zwaINLb1wHHyeW7I4FbmcPTsv250fFsuV
Pu9dLfvh625zRe/YgUO+1s5h0pNqIxNKc1YsT1KLYmQS6SnQ3J9jZ+hHQnN/Ic78QYtrslSt7D3I
H4GBw9nEJZvSsY5JZ8KIsXWhib0PM0BqUqLWAVxCHnLcynzf2tUtjg7L7wQ6QPQ9lWLmFxgH2ffi
3HfGDzFR5QSmu5YTNK+uxPXIYmdmO4Fnxo4wYfehiYtBp7ZSDvjIAuQyAE8DCQkoTN8E/WQOuDCb
pvfP6n1hPF6HXDwx3T5qMM+AEebBVgcYkqqi+KKKaFz7OdnUc21L7IS4CtKNfCwAG+4nYg52BTIN
lCBsxTX4G2aNvDWrGPNTfvCskMefIL30a9oHAO/dyvJyi7Pd6OZDBB0SL0PwVmUOeQat8dw6E1Kf
aqEpDvZZ8mZtaPAN7PIBXOJFTkUeI9t40/zNpxIdqzIRXrZAyYL6YM5i2BKKKldG0xQHFWaPXRV/
8aPCWhs9EvLYWu4C10JGKDgA3Kz64ZOOclYdFoLGtE8Ck/W13fcgTi/pAOIU/LCEu6M1JAgbl6Lz
4WgN9nd/nO1H5RsZbsBlp2ko/aJTc2+Tito6MG9tAQg6aupwoypub5lF5heq3Od0AqRn1Icxb6/U
AMnZUQPm0uZhEjJEsphMN51BjrCBNON1keswRxbDtUn/n15UVpenQZHkkLnjSVWmuogEHMG9mssN
H1VZHFxS39a3yqJzwMHWrlpq902mSwjMU+OedaxrQ+yI0/3LDNISNfqDH+L/rWMD1XJbrB270PdW
TlMbG8NHYnAn4byGiUBtRTCT9jTkXXEa2BzummXsRhoogy/AW9QKDG/cmsE4Bc8BJ0V/qgvTWftO
UnBOWeEpGuPodP9TJTLP72Hsu2ZL4jvaZDTeRXWmQnP2UoiHKNLjJ+aT+QMbMzo0DoJ1EOMdMPge
noXuu/Tj5Ma9kpCAG9ae7GgeSyPZ2qhRHiqkWWefmG9j1YuRWpTctBOlfnLK0T0ClY4h6uuzf6yB
AhFd1TYOJXr8Ex62CWAyz54YgIq9mDqxMVotYJ2yjioUwmbuv/ldi6U4XO6s3HI9s4sdeLK0Eb1d
jWuzNrSXIcm/Uul2CJwmVOkZalkuyXVKGtwG6sD0ILK5XpxQEUIlopkSZg8BYMEnjSxmTJWJXOtQ
oxEmi5MTGtnDsAy9tFFe+xEQGXHUwS7qguglQCVyxFmLvjTSwxdO6fk8FcEHwKbIftYr234OK/Z8
mshR+U2qJkS2NXY8xuPHYkrWEaldJ71I6VRqzsYp9hYF3jti1pCHmQKKZvXFDimgcesc/7mnY0fA
55IthUUPDXyhHSDSHu6/NMTgbRGgAJxq44J1S1zu10orxIFuGGO4Ud5KrMOr+xCyhBp5mhlleKZv
fPhWT164cFJSsvqH2d9Mej6Q5MawZE6ao4jHehURQ0W9bMcew0DK4AYaYvU62/V8rpkGXGrNevJB
MkDDFSuz0HTIbq55ri5t+yueQ+JRBo4l2HLYtjWDB2+dxbua0stTUWSfCuXXoCMOnXKDC0AHuNBZ
craNGPOcA9Z37EaiBBwkNWXAryQisgvdgk+qcZoXTMvsMcak3Tf1fEUwiM059YcLKzF/bRpVdNUa
TGYpKvCL1OPS0+EOeDAyMnMVIesls+2JlE3nnJhmvU850HnawjgIZ/Erz9zy1AwpKVQRbVLaC23n
Q8LNY5dQr7H1GbtO4Wpgi3y6fzELo93Nw/CsesM+9Ut8BrGK3f5egJB4d5yDOvOaZkR9KYDGzrM4
sO4NyH/XU29xwO+oUmQWC6L4hl+lmz+NdnUack3C+S2+B5JtXsRsfGPwhNq6rYMxMdg3DD0A50nn
oClmP4B8bK7uPtqaUlUshK4Y0BpgE9VrXQI/EoP7mmcXA9UvOrA4uGa5EBelYdQcNXvPI8NA1s8J
WiWNcwNzH1PvOo+djTXbhZxydmdwuU4kT1VdPtShKk5j1XyTJWBJxx0u93Xy3XFKtOPRVMWLn8HF
XhrJosnoGztcIg4DnaahudWyAmVkm6ND5NdvyKFZFVbxPWrmXwXuwa3bfNVAHs5gqA5SRhc/0Kvt
hFsEEvQ4r+PYmndzAQp8SjsCtorj3Sx7h0vIsT+Umi7PhdY/tnkYXVSQfwsjbaDydL+rpcXL0jXs
W/Ey5j12p4hkR6YateV7UPHnY35q1MBMIaZXNyuDeZPPRZstYHKTcXbHqmbLQYOWnGMcqlWLkTpi
fW+ThrSjjzO2Drp4DxD1pqNSfo0R9iGjDFdWIXUinpDQNmXOOr8sAG0unz+l24RFiQAlyyy/an2b
7+DF0AqlfbxFsE7dLL8gLGkfpiy99kxBz67t0N0HxnlOWS9AmzQ3ZdrIy5Q7W/KqzB0hOiZNBYPM
OlHMTHDpIkLAhsaz8oHd75CAZOJ9JAGk1sdbk3Oja3WJG8BqPWiivwfDqi4NJ1PTOQTtMunExYBy
L9QHdcwA55hOFu+ZJREBMXAQ1p3NUSkJN6vz2tNUjhfEgTTb+wwqy0i+WAPtzFjauRdrkMGDzq7W
IAFw3YQ72oQBazxiNpXE9T6aeHFTgZ7a7Y+Nn/MuBEwxqXSi40YKooKHXn5zEn2+1qb1RC5XzTwv
+KJC2LopYFzATUz3WoTUMIz8jwT7Af0wzyw9q/eEIWLfVNW48nPGXCuG7fCvY5vnrsV4yWEy/NvO
RXXW0kB7Jj18a5Fu9J9hSudX31h7PJVj0m/mPu33KNdIUlw8SlYeH7MvOB3NA1T0YSVrSivTKj5k
HR2nCa90J+kuco34BlW1kNpD+G2IX5cpKHLRwEeWVojbRJA3vikyUalm0OY288q2GNtYJvMd5u8d
pAqydLtyyDea9Z4MiKibgnMHdXT+CF16G5TqSOVlbokK7Dd6nw34zRkFxcLMN+jTkcJ9D9t+eHdb
9VJwcsw5i6jYv0j4AfBiAg/XBCZbos1oM0X55hgD5kI3HzY5uCmv70kNiIyXthTuITDb6DR2KDb8
YbaOXKffRsZZEVPQ++Recl3bZlVdZRs9NRaNtjvDaGxpc93CCNdh5LtfSDO61slM7+DDEejrQTt1
BYDZ+0Sik5zhdky15cTIBI2UFN+B/Rfc0ThqrL2txwgDsFqdnRmqDJ7saN+bklzLnsKP44sZlxU+
I68hoqGSGN190gUs2YXPzQRVehiI0lKiJL9p+YI4+IIUv8UgSdESGuOjXTTa1k1RmxtcOvCKcZA7
fouXWDQxr9upTjFIi2UmgOXLtZKD4r9qrpGd3eVLbmlfrKKwVy3Wi7WA0XItKnfbhRzVbYu6XBCs
1MjfMP3kPrf7d6AqDtMMk+6psufN0JLcnTaBfWJMevMHMz+OxHWeG3RA+lQGxzm23nUtqHZFUcZM
D0b/sRmirzz/fxRV6z4DZEVijP/RM6ko98lMPB9Tm/QFlQABSjFBqnG+jI9cY1eyNyV4iBda2738
Gs7tz6Sh+aYqEkcjtgLPxMu8G5NuIDorX2VOR7BXKxqe41a2Meup8uKxyF5mPTtWhpMdWg0/Xzt2
7H99Vqwg5NUrJdC+x0ezGfoepHSq+5e4q5nPGNGRf1muO9eZX5olkSt2WRvgEdujbnJubZy91+Ww
DR3deKnMj8bR0eoFtn6b4+rsDlG6rYwoQ6ghi7U5MAWTc/tqqdzfyrpk2CEGeRJG8ao7XM6unNlo
dhB7g3H+lgIh3kj1TcLl4JE6lKxrM+jpw4iZeqJAcftsl7EMPOoIb2LmmtKA5lG0rCPZ0p5n17wF
Fm816XrjVySnv/1kph1k6nZ2+nGrc5R+y0vjKYiZ3SR5SbrYwIOFj0jbRWXU3EDXU6KoM3eHuMQR
wmPfbyEZ51S1cwSSN13ILYDin8bAhZjd68EWeTZhLiPC1jgOv2nthIMW5aEn0hQdZSO1Y5/aNcM4
Tkm3pcK0cqDTo1+VbyU6Skh3M4nWy//KM5O9qL5mjJmfLa0A3szycV3O9BPmEvQpp4cuo0mLu2JX
qekGfqY/oBo3Lj1qydiahhv3YbTjVgd9hQMBCGn36offK21CpCR8E0EhQxN6IuT2TFgvppqYU7vU
8h3JtisbZsBXVXxMYRCzaysYgpPHxxlRhaegCyue/dl4GkFiQ29wHmnfGMKyApzrCfNsNpuX3GrB
IfkxYvVY4260ddsba2JPkCWxskE4FM0xBUlVNw9DlsmzLn6T9PeftXYSU+G7Sffit1H97Axf0dve
LNzyZFHZMyEwzs8+bZl+R+Q4ol1qn0fsnCeGOTdtmj+GLm+fArlhgO96yqwQgM/QiHsR/8alRKpu
Jb/nhv5iBZaLItJNtt5oInicXI3Qh2AK1u0oHyADbVvkrrsoDh5i1T2bBnxkmo8Nfm9k/VzmlqV9
+EFjeqEmElbCtBKVoifXmktLb8t72WyFtkdoZx/Hhtsn1MWJ/oY4Lg27SIGPzcmzZgd/qPb7RzuJ
WyQAMA6mPvsQugjYPayXVYol5mErcmf0RKa/txqlOct3Zz3GEzd91LM+0NKMmXiHLBBFblq+a2VE
tjM78q2ZrONSuStrqM56BqQ0DC33cv9TEGjnBM7zAYJCR2RwKvs9+o5vQ+Bg5GBKoOQCz6/CgNU+
X+5/un/R5kY/9oa2z8c6uAZ5hsysDT8qKfHRNmkVXkt/ODRFPyFQWb7XLd8bGjD+rclzgm0rOkLL
EjhQbEI/l5CB6/0LmrZg26HH+c/3/HkS27plQ2KbY3zVAye+UvrPhyDIbpjh4+v/+/79T0IHejP3
NfEK9hbyE+OUrnTio7KKM/mNdGhF9YsHOUdsZU9LDZmsW2KCvbgf9S3/vr0O+g5hNANhr4IHzIwl
0Y/YRd+NCc4QvK5qraMt77VkSS3OC8+Yq3ojFkYgGXbzBk4xXi60dM8Jo8kz6cOe0N0ny5oDoimi
eG9wIvgt8z5m8beMd3atcQg2TnqNciZk0rfeBzqvVVlEr0A0f+dD9EUi5KPzPzJPbllKTDTPFaOc
dpLIliPG77V5EiOrlUy2WMXao11krKeHjzx/s6z+u2D51wW12A/VzhC4L1P7ayoUa7Ww2daBdXYn
hsX0dlRtVkfmfB48NexRE0UASuBW8XpmcrYi6aOxXRR/uAAmzcUxrMJ1kejfwVyRP/TeiR82+yI6
KROH4kgub0WknegDwGtxAvCc8B+zB7GUdykE1Fhl6EwMsRr7vWkW44NZ4xsxrbdZpMfJdrD1iQxJ
hWM/plbKiresr2rut7StKDGhtDBbM/2MdTT5qb5fhov5r9mEqnv0GYkT6OdjkU27q7YfUXZ/laq0
0a1QH8QUjfjFmOO16ZmMrnrRMLzluE70KW84diuCtXHfRLOCYMO/qadLV9jsE40Ysrz4kfYKyJeC
F9LPpEFpvgXpaMPrUJ4UybiyJ9g0P5KRjHLUvEshTU6WKyyxHtyEsc2WrRX1cAaS3+hIcWefR5Mj
P+bBh51gLqHt6tktsV/P0Qexj5a93Be1Hq5B45AoX9o/Z6ii2CmSdBc6SNtLsI2Z/8juuEL1TIyR
nozV1qr9kyFB93WBu2lMZ1ojv5nwk6sXhzWRa7eMeDCkkr2gfrkJqFGbrWlDsFzUSOwsHaJR8HP7
LJCTJ/18R5Bju56GptjoXXvkbz8PPdYt2LonIya4tsmbmr7LfA6xGS8hk/qmjHtGoCCVRlV/NYpk
N6ohWvPs+KVsfU/ZvjUSMh2HNjlwwjOMD7eIZvkEyKXeZHOFSFRV22xWWwfR6k5q9qNrD2wUAlxW
PejPoA/KDX0mhkZ562qmj6afexLi5UZXLcKr6Je9QGEaqFMsK8F8jrHXuU3gtb6Oid2ud4bKH3BH
rqU1WmzpM2fbJvo7S8k33teofJCjxgWO9HldQEDb6C0L+k7bsLXmGVMwRikbAnECvDKFxufjI4nY
dD5RBkbSHMK22dNzEmMfKJYwJUP7pDcg5ZFir2GIGab41oAW5fmnxLokNsdjgsYDx1i4tbKpny2D
srnptzkZ05s+Ktgbmo2XN7AX5wxhEqDPeghqFvTEY5Qjj4rArs7grUAHQK7DhU0UCeaIyhIemrpN
hLxpEzvlGoT0Y+HE5tqH4rCeNfwbEWudqdNMDkLCPK2c+ZYr5JV1KFY+MeOkQY29Glz9R5sSxUyG
NqHadcpCGC+aVn4g+JXrrGRoP8OLJxzgtXCNfZoxS6kBUXos3J/xIeUrcDmF+TMLUrYr03eUTd8T
TrSVTWT9KkRQA1LB2g6+/l5NjHyYYKwIq/wCvyxc2S9ZJ7A9IKiH37S37fZSZKxqfYtBHGhYzEqF
p5Z60xxUe4isHicpRbzuDMmuL99rJC/roYW0VM3N8zREhPjkKCkLYI0q4kO1dGtrNsmBxu5rHCc/
RAhIQnEY5/W0caMh3OmO+zKNJ1Ls3gxOIg+myQimxXzSGdeHDsNl06HzjZJvuEtCGFbGz7IIviyU
xtjFchUnI4V6Mb9nbvbL7puSRFpgts4hKOu3zCI1HuQTq4b5XNTAahgOMYyoR6/LWrXttf4mGqAq
seZHYF30H5kft15KvhHNRwGtz/pAHfAeFP1wsFrndz+7v+AciE2VatuhdvS/WIru2vd/itNsW/Kf
u+1J4iz6pzitKjJJxkRJ0FiCCXNyvpZWiQ2CvNt1OBACYcDaYCxhECzT+ZskxYaXaJeERt/DJhxt
TCARiCWtcBdQHf27dk58YvwbRB3YSqHrtRD52qb7CYJt+nNoh+wSjnjU5KFexl+WG5EcGJobRvTM
81P34kqigplowXggeHk7R+vMYjGrCeqyYfZpUTJxJmFE3xnT019e4OLT+/zuWTYvD3cBR6H+SdrX
g+rrGjfwjyZtXoCphmoiR+g+RwA6eeEAbYYR0BgbxzuqNLXIEpLF9d9fxh8aY94mW9exhyI2Bk3+
6TMUWAm1AOnhETUNS4o5AS5JYFym3guLojNdPswSBqZfpOlf5I3LP/3PNwArmsMn40hdIJb+pLas
AtcuUQdDWlhW0g3rwjiKnI0a8PDMSyp6QKIKChnYaf/+OxvLZ//pJwvF+cmVq1um+uyFE04RF2S4
KFZQUfWA7OvYDprn+o3Yt0G0mwbgKaIZX/LZ+Q0rtyZ8+YaZn2ovwz64WPeyMSWlDPvBuc5H8Ppz
d0rjur8oVXzPLIp4tA5/k6d+dpVxSfNOObpjG9LkkvksT50yRj4ulTE82Zr5ijYfh0VBULB08BJp
9jcp1mwK6j0CPRNSx9o35hQuLCt0v+qnLarEeDCKM3THk61BIK27Ztpjk3os27I9dYAMuhr9ni21
HXtjROTzRzY48ICbmIUDq4lVhuDijIEdrZxtrRlFx6gnSAplNU2emiFe/v2T+vPqdJRFQ+botm2w
ZPxkWixys9J5p61jx9x41XADr3RZbaq++9ZIKsGoZgAs7PhrbSX69t9/9p/SW362LZRLT6IMJMH/
PN1S3xhQvzfWUcBeyuex2SLSxI1i+569jE3//af9eVw5ynaFo5SF3egPD5bVSqNCLWkdI0P7NRTl
a43j6j7dT0QGK8v/9e8/z1iOl0/3ANRQqeOJ4rJiJvDPXy+psorJR6GOie/bm0iLQdbWO9GYOaFo
y7BjWRFExFyuA+2pLOscmZfkaVs4DAGX9WgFQfogg/LpLhrNSjde55KuasB6VCjCiDiw5jZQD0FT
Hamh3b8cH8afB6hjKY4v3jBT8qdPHxAwNH8i09A8hrFmQ4xnfB839U10TnAcbXfcC6F9kyzCLJeX
i6CqI815ZMa2yBEHB4VICcbH76JVak4u6wzrAnb7ixGVwcucv/qqmnf//qb/j8vZNQgOEbztPO8/
v+euAStiLpVxZNTAgF+x7VAOKVgoAA/CL0g5XTIqGIUHmX769x8t/seZx5VsW5IBNFkdn5+HNsNb
fnZmHO/I0iqfp5VwUO700C6EZJvv1/10Ea1DnGfcsutaNLX1qI8rNH79X672z37t5SjDIGM6ZAcp
TIdyebX/ZW3p9Qh0oGuJIwmynFeLemheND83rr9wN5evdOXccNSHmq0Vf7mz70a4f177Li4dhaDO
ZmHz57GykDL1PNSPpa6/MRMsUY7I6ZtydplMn+aIFbRUJFxl/rLC0WOQw+ni+A+tdzuC1JFq4kct
7P3cFeqhl0cm93BC6tKr5wXyAXVpG7G4fBhNcQMdT8Cnbx4DtxMneCb9USm89Eav71qVWyuMhTON
fyuuQRRsJHOWFYYRtc3gvaG5teCnF6nrxWb21Mt231VufmIpsfhI1UQAus8JRtY9qlloefjPQrBx
aUOZ7taCZ5nI32M9eALb3GwhIpiHQfj7ABYCF4oX2cF4DmLD2g2LwTQoNehO/fQ+DnKvgfEdtCx5
qhfMKEXtuemHmb2Yy7KzoaOKO50oUqd3iKVPn9sguXVNKOjOcvGXy+V/PLDxSNOykrtj0EDcD7P/
ulxyOGjRpPnqGAymc5oTtUNp8CMOG+exb/WTEyDDSCY0A/Dc8bKrdgGtv3QjWcn6XLNcZsgaVOiK
jS7dQbllToCWkWXJksNeqVeQFnA6utn4ywtXf97xhGRxymJndR3pfLZkBmmPbIUa8HiXiSo0JrM2
/e6CQP3Isvrd0aYjSer2JZlnH+tTyk46726tS4It3YN4QUIDKJNFHsqHsw/8memzRD1Yj/DJNXlI
AoyXVvwlYFu16dny7TA7Yzkq2TU0rLWE+03GUI5WQstMyGRs8i1k6kcxlrd7ZdXS959JOM5NDkZ3
NDapETFDZrcMplo+jhq7kLT+WeMfPXljSpYEsNduXzHBq4cJZNu7I0tMKRkZhOiw+P2o7iXv8EPm
jxCecYPtixadlzKGt78caZ/8rhwiwBYU7jgOVG7iu3f3v64KvWrCuXd4hKXO3mXYc23sttogZ8Nf
5C5u9xbfplhUo0lhFtC6yOodQ0QRiUtKTJ385XQXfzxSyfhazlcsRJxt5ufXU0UNi8t6msGhq+Fg
N0gqbHszFnp9jUwmCe1j0ubF2i7RPYKZ2oYzSvXcZvEGnbk5d5EI/1Lp/nnq85JwNUmc3S5Py88F
lDMbaLIZHh6NMJLITGEZMq/wiS2AqCAYzxjI62xLny7M+6eDleKx13vjBGhD/iWVSPxR7y+vBa2x
0OVSvKpPZ36GOweArz4dVSAWFo/KD01b7SLWgABq+NB8w0D6yt7Tay1NeHbHa9OG8iFIUkhmVXZj
r+/z/+lMr6LbpZmM4tM8zu9/ua7+fDpZFBRLU4K5iQbhc2sGOTcardIejloNmRLvpH7IAv2MOhZO
JWvHPQNYgIpo/h98391r7q4quLXdKAvPWvQkZ+Aag61ew6CuD2AMO9LdneycTsMl3I4IfZ/KaswW
8/gV8G/5zAmRndhYYjgayo3RcQwXSVN6k5nUm7lw3/ycNPEZ+ScBRv5W09sMnVWZu16YIwhXsclw
cRFWh5UP+8FRKAutZidR6puNrQ6qkoCQp8zetEbVEL0RFCcVMtpGmbYFfmvvugb2ai/snCRTjpWO
KnU7F3nkETAwPXBP50wlhyOzUR95I/EbBZC90yhZC9+/lO3UbvupMHf3BqRgoYf6VbbnGbck7pDc
epgBFHr9Juts41VMlPNxEryCiXhLG1rcIEo3mtmKAw7O37WOHqSXM7HxeX0JQpiyVte5D/dDNGZo
eNKd/nmquje9mPFGaJsBpdU5EtpTY4DlD0a0FLYZXILyKwv/GM8B6d8WlKl7Jx359e8xR8Eeu2Q7
lTwJ1vkciKtII55xmb9vTDX+peb48+JXgk4fv7GrJByWpdv4r7MqynHIoOZqjlEi6dZAzy01dDls
HDzAW4jo7EWm//+7Xwlue9Mm2ZEb9nO92Qa60fZjWB+dBGAIsd+XtOvdU6zlKfRDK/JmR+7aFsjI
osrKMPP8R6+gOss5//tNZXxqcKARUGoZPAkxgyn9j3sqx/ohqlqZrKa1l8p28jM3EY9gxcAW2e8O
+4b5f+ydWW/jSral/0u/84AMzkB3P0ikqMmSPKRzeCGcE+cpOATJX9+fdKpu1Slc3OoL9GMjAcFy
Zlq2TEbE3nutbx2cNH7SrHEJ7n6NFZv+Af6i/54X2i6VilGZp56yrP7OQYTGsSD0AKHjrFWcnXxG
+Wv6bDL+CxqU2QSAgaoq+rCZZ/HvVnoCHP9aPln8LI7pOCY/C8gFTrB//X1aJZNKC9H2MZ27LPC0
1Diula0fKwhk1ebxHMuicXx8VNTltm+X7KDceD3m5B/Q+r5/6MVInjalV5W7xdTegVOvx8dDxike
ifvMwVPaUIv4vE0mFtOnhpNBN6xHQUJz1w0DGCik6KPemUFRYKC4jgugjJVhSu6Yx8zOAbak7fwf
H+ooUzQQYKRCNOYxT70ltJ3+d+UvGgTIdWZ/78ct2VuxDQyxSQklmJAtlWa1t+xin5NIfZxyKz6W
yLVjr+XHnkH4D/cPF8xCDCSO9f3h8ZEPmh10Zq3ziDuZw6qpP9f2gFlG5q9gi3FLx6SfUYuW+9mx
IuHpyGzm9LUb2bRYxVDMdW/VUCE0JsWXkdUauemntErsyO2wszFLQC+uOdlGyPTt4cz8036FXhDL
HSEH9owfaFwYy7Sl1d1AmRtwVGKzgqFogeIbJAlHJjYt0BZNAkgMLOqMlkQw3HjJjcl4q9Mx6NGy
hHNcMCooGbAaiyVPPp4gAqR5ulSed3YrImKUDcXfAsVzX0cX1d6sHE5bm0D2K60h3Q8YxR7fJTPw
p5rZ+wEEXbbV3dp+HaBTBn7B1UD5wmQeiVDgkFpz1sxmPOeInyguWiT3AkiNHOg1DfV0i+NOf8sT
3Y8StMPS8uNXPP/bouMe0rXOZF/qWy1Iwe+g9rOeEpi21y5HMNvAQd5CWnEOD7sO25a2SRSjK01O
iCmIAcOkh10et9aeazABMJYiXjW1OkpnSb3QU077dtLs+v4H3tk97GfjTVkQwosu0fCA0pJfGrsi
mtK4q53ss12gPIPel0agIvMI5xaRGwP1k9/BEiti5w3BmAhz1DVRU+GHLIDhD16mMf9J3ukRXbFa
0YYyrL1XpsZBVNY+odhHo76KEFD1ccnUltFHUXfGl7qy3626+uL1CcLSMcVXiiv+IEa500he25uJ
gZUPbKujY/FvU1x9chKfEc5ydq5LK1TSIvQ+DRUvmo9yvvFtbgYHe/yfHUq9QHboSUijqNQxkr08
jKnLXZY7d/6bQN/FEIZeps3R71zP47UxgCLVGhkRnkJeRSriZ5SwXTR5XEYPd3GMwvZmwd/eapmT
/ZDph56sTuT3RhmpFH3fopcQ10FjY2ulXMdlwPW6iucVZcybQiMOKL9MESfxtOzGJ4w8Bqut7qAb
obvgjoCNV7D5t0xy6jcniF3kQuT7vtPPvq3Ve3PC9wyPCs0ehr/QIgwAF3ZsvqAX4OVXCW+zdAMd
YGZOXsPWcrxyk7Pzbr2CkWdzsBanfYXMkGxb2Y0MT6xya65MWOvyrj/CekvqCmloWE4REJR7K2l8
REPJfetdEsS2OhJImZ5plqRwHlmFep0bgnx6bSfNog8GYAjBxADryRHwguEGnnyIv09cChPfgIlC
D2fBSUVL8YtApOSEtq8961l2V6ZgOCkRVp59AhMNNZxp9ZYhDUh/27m5uSORzN2WWpMcvKnnlOkk
3Rvn2m3j1dYzJyYsK37/VA+jcfFNLccT8YJxp9pghmKN6XuoyNPg01CxZnXi50/B4wDZ0r35ltv1
ckNBlXIFwIVWbrezrdS7aUlvXFtupo5ydpsgxjxm+ODvDVx1nDrtnMMcjBOGZKP+pWlnenK1eiuE
H7NTLkswtMkVAbH3WhQ/2BiYsPamB/KXqodKsksEtk3EvFY0YLKY4gkh1M2fjZ7MGNvY6d0CNzyt
y+NcJqdqPgIBcrGWDB8wbGSUVWayTdoCRjeypFPTeC+wXSEA+x/pmBx8fDLHwkcEtyB+32WMtTdO
aYBElNOdNf1p7M3tjNvqlKEm309Te2TKmJ80my1O+naMB6RF1+haHCtblpQXrUh2LdRwAm/9azMQ
KjVLXUZxkT9bNa2+oeXGb9raCjQdT9qIwvwA914/JEv1iS2fhQqNKu/2PRbJ70cMSejbtpyJfSxI
8xSUDIOjZCRJDU7XY5qat6iILK8/tUinsw3AVq0jzZfu1cXPzd9F4gSLSZwLugBc0vZshxmqqTph
3o1wtjktFcflLg6c2voWd4vYQEMQu8GzOTeXxRXVPb+GnESiHtIDE2CF80uLkhKjAG6x9cJIkkYb
zKSAVFF/l2JbDnHFVFG8dnglfNipUn8So25eKFvQqsGnuSpp4uRH1oo2CfI+uZdNNA8yIJDBOyOg
G8PGbtId0i2dlDje+qEkuaAr5oNtdnjO71+aoXC2Ne60FqQ7oNLc+fVBdHNZQj3WoNdOJDnIuHFG
PHGzbNN+7VgqK4JobuvS1JGaBrVdpYPhZCqw+MSjR6SiboS8k5BtXRsvJZEGWEayMxA7VHkrZEHd
f3eKC2E/7lcH3kYPrBK/VmNt8llNr6jUtg/tb1NkjFlS+6NyHVSFeZkefG0Iu1iznqraWkI5yRsl
5U+RdXsPyOXB0AOLoxSF0fwTOQfuw6p/hutF8ENj2HtrBJNaJBdBj/sq+oUwmjYOyqQ8i17390JW
+nY1kdrCqiTgLVFGxBEtHLPV2feYJzYurUt6cVQdKYFPzkKbYegngHq6c6iKDpBcZ70+xjLjYBYH
R5PkpuX1N1NHwTFMzpk4wZN1F1vPiQnMpjg3uSUPohgZJ8cJRutpsBDmqXlv8ipG1aoTdK0oS1Lj
bE/OafXKn92Q+5cYWZBJgycaVnnrZrPgx4gX8mrX8ZgZcZCup3rx2wv6MiTFVqsdmDwDedElvD7e
jgxIA60gCAJL/tIQHvpkY58wFsM7d9IJPJKN4Papj4ezfMjQGHVVGsq1PxPj55GQCkHGH8hRvg9D
htbUNuNUBF1nGMGMtDWcwfJy4PBFyDwfTauuiPhs08CrjOeW7kg+/tDtXYcYwZIx+YFoSjZpDHPQ
1jHcWzXWe6fF+q7uFkYcoviEpcmgLv2OtHjet4N5Q9FaB0suW0QAY3ykyEMnjzV6a3SeBBs8tlEm
7I8sNs0ne+3vRqX8IPTySzwra8c81NikFVYJF69PptfDSbrOq1+228LKtWN8TxV1GirQolWvtdnr
p9FKAoaoy3ZYrJpmcb83sP0KjuYv9PbeqkXop3JFr6Li4gAF1ma8PU0hhLL0gpxkp1bszQBK3LMx
DhhP1JQd6T8aZPGx+tIWrCiY7ZujZe8s4/KoaB5dCQ3mBnSag+mlLCBDcRlX27/SOnEyBJQZE0EE
loz9un76RvevfXaeH4CTpHDn2+Mcimh6V/pmeua8b7KMI+nWukGGGnc+oLgVZLWboCkcuThX0ves
YTwg8uiDxPSmZ81XB31O9Kdh1HqU8DaUIdshkS91r7luyUirSISKV4R3MAsQqvTZd3cq1sOsRhyr
fvUijYINrdJedSBtUW72Pss9MMnVVpjBs/jgz137UpPYZxrkL7JzJvu45bXmqfg8mf1rVxFibaj4
hW4Reqi2ENcJkzXtIQAzS94j5iu8at8XVC14m7DmTesp6/X1KkbAA+SGad8Ws7ziRBodzf0dp9CR
0VZ9UA9rgRTDOZNMR7uVLuhQGAdZ1JxvLK6N8m6qwgHWtziPJqdXZxN/6N7pvO/QAQTOsVM3MCVb
46U6Fk3Xhpbtmxg3oDv9KQLugRMgHmWcirloA4tTHeH4fOpsEaZ+S8YVvPRDlnozo4Dx2TMr90Nx
g/krtqCx7Otjgjjypb0HELKaHLLEw348jzkG9fi+Z1BqzVV6zK0vTqdxHqx7JMlt3xrBgGTt2Ldd
dkir5ZZ0a7OzrDX+4qSobWZno5p8uiUTOSJ23psXd2VXlki/lywVt9i0rr4N1s5QZnkmpx1qR+m/
wWA9Zcj7nsbOon+xyGe7b/vnaUIRObUrPHTqh8d1q9CEb5WE4dKPKH9H15xfZiWNSz6a/ju7jx/a
C3p4jD67pQVIMKGPDaQ7ysBXy2HVqPOosN8tX1knrdIxWOqijvjNfCaE0WZGd8d25gD/fdShtayS
5ztSpoV0u1mK2QLQZM6v1QC0QBUToT8Yu2kbeq+l9zVebQAohv+qwK/8yRXhtpbbfiUi6DEuGAW2
J642zItNzBixBtzSW3dEaSE3NM7QXNXzodIH9klpgaiZwFbfM22bkfNA2ZFZ5ZXFGvl3QC5pr9aZ
rWaBDyEQILX1b1oZfshUBaCtrAivEjNBDQauiHi2zV2OSO+J/JYdYp7iVDFsOgzucBZz2h1nhiye
LW98OcS/+YKEuSjaaPCRasz6oEVyWYaoifXXmhnAaaEh/WhvrX36o56Y4fo4XzfVGOdnLNYszcJ5
YwT/purlIjVcXRYnuKXucxyPcJ21PkWhLvF6GhFRCT2JNzAR+twGC4wHp+vLPozvrias+v217aY+
qhMfn5XhkSYxTBH+am8naH4F2dh/iGE0QZJNK9MElDubKbmvYfWifdKRLyc2lYGz6EHpiQvDsvlr
aWNBWXZVWTocbcmmiBXy9qQlKcyq+4sahuIId/lYDWVz8oi9SIYOTG4y4+iwmII1JvOwByJpQD8b
ItsiFq0g5YQW1AUmzq62e/ls5hwk41x+X1J/4aiNLovUWQiXFd5PwdzFyWailBkwnKZkMI9VZtMw
a2xI+42Xne2K1K41eZq7VO0wAfgbyagECTiYE4chq53yHtbAo7f0LbCbzeowutLZZ/F8SRBc7mch
frtysZ8q3TsvHr6I3sKT0i252qfIMgNdM79ZKI5Dh4qComlatxPv396V78pjaRAm2/qo1MsDBMXZ
SOfG9zcGZLYHZgKpuXGJl2wzdal80uzxjZAtQD2DhPTpOcRXdcRgTYlRkii1i1Uzn5U9Hz1qiGML
AmxEWRei+C2gajny5Obiaiivf6E+5/K8G2Sr7DJ51dErfOuKL/fUjOWM6NZKbvTv72G+XegmiR4M
LrLKRUu7s+xaIklldzUIlPs87tCUb1o9kdceITqg1K07rT15DPYpmVJ+8+AhdrHdfFOSf/iwHtoK
tuo81tcCq1BgJKgvO1wVm8Ib3rvRfJuwIWMzWoCdWFs3j8GEwSDasvJ/r7QUD1opuifFa8Lktt+1
xv/GWWXTWV4ZYavlmEtTIypljYGmzJ+6Hn76vcqU9fJno7RsHfNQA17uDUavq83epd+7lkSDXjqR
cuAdy9fY/GUA48IeTvqst9p7EunEZy/+gKL4PZnxzFiuisNUkLVVGpT9szC9EJulEcT9kOxwtu0T
3DHFavahNcGOSf30CefgTwjTWDdoDGwco7PJWMMRhGAat5p4K0xaYoYxOj9XMiy/aauZPDVpTbXj
GW8+meV94nw1J3u6iqw8SN0tT3lXvSSSwssyLbgv8fxMtruGAksjEZdgi22ftd4hG8SpH5Ml7JVp
f0xGZofaYh+cojav1KJnLvnG6ecDahQRaMT9bB4nuIbV1ciYXmSojvmR/KB0gDC6U42mZEiiVXd/
pwb9KFyZGL1HZAFq4V4luWmbutSvjWLZ8XvzS8+1vkmTZTiY6zTjrNLq0NeXkGUi22WDOomFEehk
dJc/QZB3ARnwpznIY93E4EBXYs6tMnBtOu8xSYbTNKIzrhvsLCTR6FX+6hORCVkH4SBq38jrSBlG
/9ZuTS0mlj2LHQwz+ROuMcL04rUGvYNFaF3nX64DnG/Vc5+O4JzevYL3Bb3/2eaZ3MMSwXo+rd+1
CC4Pjh//osSojo4Sajub6RQ88F1QBWAnzcj2EzG0RyVo1j5EkwyKi6ND83JT2ABd7GSOLFfShaWs
8+q2jyzFsdsvKafYgpwJPW+NsXwzTEUokqY+TkPxMQ5O9sRRvttIx2Tv4tx0SJvhWQ2+eTB7ly1l
0R9NUzp598/pcjkblZEEpl1Pu0RNX5Ulh50aypqwMdIG4bjL0PcUhd58t6gMCqFN2uv7x44/DpAk
mmbaSaqtzsQXxjWJDRWo3VxW6ovTi0Nm4Xp29QsmWt2eCa8iko8lArwYVg3gpvMNiae7cSWTUl2G
8yhIKmSRJdKzP626/rx6hXFREkAI+YU4tpXi3qEQ9e7FTjnE36WCmuDJkau5A7Lh2X2z0X2VHy3Q
X9vVc6LyPkzU8eZRRink9E0XMT8xDy32oM0KMWMfrxirjLj7xt9hfhFjOGSZce5VdxFqdg7aggGc
XvrNPzbXLcQWh24RCakKp8shL/Q+6I2WxEunf21L0b+UMrcOlTXQStSqm7w4yrae7SI5S6/5oXul
F7aT1UUe4gQaFd64o+NrvHVsVYeaqUcjm1tpw3JTGW6+mA0Bg/kBSfPykpXgLUiFu+s3sqf8pewI
bHLG0ghYPm6us4ALUF2yFTlL9JouzpmT6LRc6SEHpoThkUM7fUazypCucxaCDlXP3VgsVxOXG8Zh
0vvwQZrPmsdia4ne28dAZsgFxdFIrWwzirhfuR1UGKy+YwT8FECXXScMwntr27Dl4sNWJD7NwiXK
eGRf0wTtaj9zvqrlp5fiztIIBrvkxHxfdAD1sV9/G22aJkv51ldCfBLTitsU/SNYj/Yk7OknNX8a
YJqqmFms6ZXdKrCIYTv3gEp2Jq7tDW1tmAqJ9SJtO1xZOF8bFqMl9Y42hyYCgazvLWGB7+gNvnhG
S7iLL3/Z9DuT4pNXe+Z5HPX0yWJBNtCUncXI+MCj3bK36/UXcOcUawMRdqi4rfc4/kpF9FbRMXpp
EujWWVpch7HUmWRky25NUwymKiMjIAHPWtNO1/J4eZWtzu0zLDYe724kMlMRobbSk0qdpH/G4/Uu
OAI9me1ZE5keGSSAkMqTFiPToO69sMee2HHZffXuVoRYtfO16xr9WRn1F/x07W1p+t/1CI1MqLyM
CqW5n9dF3Al1q3ZpFrwfhVqtnaD02vejn3OA0vpLMt9GKEhN5JZxYLr5PaWmwNWuYtYqEpgKjEld
cZaop49xttIAJHpqxSKDnweZLDl6Fo0un1DlVNSvKp8/x40271IQumcCG0/mvTXiLNPEaZtirmrk
ckFHt1wES1mgzTNd3XH5VIyJdZsWvvDG4lvrOsVptxwYQo/d9Jpi2dw7k87NcX+6tPH4qvsHyyn1
a0lqeeM2xqckVaEr9OqrZLoSlWAqdrIxhk9uVx04+AeTg9t9E8Z4lbkeIdSAitQ+jHb5qoCevKc+
NnDP90KSZu1yKM7ViozMr+yDO0Cfoor3nOFEpi/wYV4bBwixD4ykc/wO4OtGJ4xe+PPr123akMK3
LfjDfh2itYzgVp0IBLp5b+Vn5yfdYNFuSOhQBJzVkFwYGwUDJ4gsyLbA2O3QZxWGDrDswRvLs/Ku
mXpFx97CKpYBqtnICsLwEl6+XnCWbT6IFNiSYhXOodjZx+6Q3bLb9O59MX+DveHU2zqABWnnbPGI
8jR/6YZwtBl9hEW1877PjKv2+qE8LTd1E2/9V9DuDCMLPFHkeMgtjeuYvPeGBNDdqCJ6+bhXUYLg
INEv6VItZA2mb+nY7nqAaLilGFSOrdfuASFOUZyPFlZ86ZPosGgHT9UXbHfNxRvTr6qpZm5UJ2Ru
bX4vOAhsOM5qoEELd5/UzbksJvXRtMAAxllrnhYkd7dR6e9rUu96NZWf+SBHmdQknDGz8jOd5K0t
kSAUdtrhLbesz+bk0DHLOW7m9cnE8FHzTbx+hlK/wWOz7G6DCnBkHm8F4Kr49eY+46vsWuUEdr90
x8dDZ7XdsQP3+edTN83pI7a4fnKRy6MLte0Yd708Pp4+Pip6Lo2xqs4G47Qjk6+zlp4rOre7TszN
0W+dhnk5H/3LU8l0ZL/aU5ATLnhsKheSR5p0PBrMy3Zz6b08/maNHXub2ZIOsVHVxzg3zy4Dwt3j
L+Nmqo/dlDQkDlZnpYT2T59va5cmHB6cWhE9+HhI8rji5ubhH597fATW5r7ss2eXuJaN+2v2Nft1
vMbdun1863bWUlcy090mRosNZ2yPcZ800TKQz3LSWzFGDXi31bb/9tX7Pqv/fJ1/+VzeAXAyZCm3
zEk/rXWX7qQrMDL1aTYEbGgQobSuPlL51ITflXBm8jVCxyhYekSKQ4hBtSj1f354fC5xZUlLrzlp
93f98cA8lt5p5hc8zs4M7kZDImHqrPoEXUPZkkNzLO4vpBjv/6kd/P9k/39L9qfs/ydxyX9C9q/r
X30zkCnyi9wbAOk//9f/EARh8b/+jvb3/0DUjkrWtpBbo+BCbvN3tL/7B+UTvg/P0cE8YQP5B9rf
/8P04PSA2xZ3fbaLiOfvaH/zD8v3gT4h3fbo3/330P68zF/lI7pvoLiHes9QEW6KeCjQ/kkOZKaF
Xw0WCRy1rjVpR0yOS3f71FjwM8Klx8V6wktl/sLTukKIIVzMI7EZ27/71uWiSn67hqnsn1yJjfbJ
iulGvqtWDv3vZLHK5mN1zUn7OUHslgT4suSs5grOZG4nZjed51Eubtj+4Kc2rVP2r9J2FzKgkX68
Z4LQd3C2bTpCW2RTv6/KRrPzoeLEP+x0nJMtSUWJOLXpVF4LzTPbIFYa9qmp0cjdtXQAgecRtgCd
0ZoT8kb30gUV34i3OiLZxhZExKHdZyAmEvJJxrL+RuIZFrDBJWIgkGQLN1syG3xrA8LB4pSDBsL4
JZaZWXMPDnlGxplU7Sbt5uFOusHERINm7J0zYKJiSq9jjewMVdhQ+n3Pq+WLjiUzsbFEV3lpZ8aH
m8oiOYAByu+yj1KH8KyKgnzotFKMGlPrxVIYTHJz7ahnG9cY7jzClvFzExffYZsTgKBZfpk+DclU
ASoo3ZjRtm5ZJaiKNYWbhWzIj79i94croMf9ymZumxVA08xYjgx4zDyYODjc3c/u4t9GDGvqk6m8
znzlH/rtTyed00+Jr8ofOirHPuqLDnhLLmULqMBmFrddbHP45nD4i0MTFOGl8lkchYjNt9rApp0Z
HLkBP2O2o/MJ8RBe4SyOhSWs55o8KCwA9CK6bWs0RMf3Xex+Gl1s/Lt6aof52R/hO7Lm5XkeCAGG
/yglPypDaBOpUWD0gn6otQ5Oe8MeY2dh5ixs97Lr2/u4VBAPDVai4Vw9pmu/bDJtqm+gsTTvt+0q
s99o/qpAbs704+CZNLgzNm4mXc7+U5Zk2gn4ExZkUpco2a22XT1o2c5E1BJGXkXoDr4/L8o9Re+j
LcE0h7HeV8AJaCeJPYiae1QM5ZZ+advJeMVLLnJawbbqnkp0z8mTNiez+17bEGP20H887xizopgW
gz9nXIsw01t+K2pDm0VRnpGMKxaGmg7W2mOxJtqX1qqW18k1zRcDekuIMZOtD7jzTXeX5MwdwKRk
sG0aXDotq3kos58l2d5vmiROStUQmJBFZ9+7CdTdrAn7RPuvpTtqxRTUVR2Jdh5CFw12SInatJtV
r2WYloN5sqTRPWVo2lHV0HjRihUDW6bNb6V0RKQyrzlVbuee51QvIgLWqiAxCNeMO6s6SDtRr06X
xAEV5bIFgZbvk9EUBz1O7Hd96eJ0k/qZjSfP/GVVavlAHiovljZZz4Q+xc9qIh0VkFn93NZTwvvR
p7T9p/7Za5Lx+1Qa7WHUM/M1pehFiTO66ZNXzvxDQC8RaYzGl6ruM7JDciakC7cKOLFiZ/oZiBwv
r3rYNjVSkCwp0NZyFgN6l5yThhzQDUJJ6llWyCtei/pbPVt52I1+cnMciYxV5nHo2gTVwg33wnWZ
Jaw60TP3ZdDiowDA8jDIJ5NLMZqg1e0szAS3yYq1D5EBOu/Gpn2H3zDcvDGn4q61BX5ZDq0PFdfB
yfWStYHcJ9vOrBtGcwGdLbWqS4GfIEjzXP9d6Xn9KseqvxikMwPhwALjINuoxIHQN+0z0lZgIZNb
0hhYFkzKelqAizVLHO4TrVeo6EkgGAIxe/ORy07MT/IGwRfdEPp/JoEHUBS4zTFDzy+r0407J8b4
51CKYXCA1b2PE+FtBXOHqKhI4fZ6GzR6ReNgw7wdUwcNhR+jIXKuEEzMklCLVyb9zkXOdg8gKW3C
mN/PHiOUfQAnNx9EO2hQRXJtR8K8eewy454drmxmuWJ+0nJRslst0NMGcMxx5btBHdvuD6ks4q/X
Ljvr5r2FL1tEDcJsI+WRrGFmfgeJ05EXTw5MDpc2/RT35fKUjmgShdAJVFrnORrAfIc+XuOjfU/c
zGm9w2tzRIAOT0RjakGNqhbvHSVDDgcut084amhwFBhskM/Mz3GFAJ/3wGVJrvOcmrdpIl+/z/GB
MtPXQDjmkxsTLZKeUiPWdkcPMAtqaaU7LTHqQycajAROPFzcpcWzVS7jkYyXe5Id9JeBdTOcE5cm
fTMZ+9WZYsB/yYSkE0cTG4IHXcHClp6scdS1LR1BizCVAYLkT3pN8C3yniGWC12i9poqQh6Ubdsi
R95SgVP0PDUftALSXL6OTLByDJCmO/IbX5bpkDIB3dfVCBLJNCkfdBetOhKwzy5Ct0+F9MRVi12i
rtLEjZSfkyE/4CCNNSzb3N4sosMS0yJjt0Brtew6y/R+p5aenIxML3baqskXKHH0tW0wobmCfYMi
EuVAtSI4XT0iRheHaRI8uuO4YpXNp1Fd4Qa3oTZW08Vg5YhWMKZh6Trxdp2nJMotkn1rolPBtpJg
YGtQXWkzZDOtEHPaZnWSHzHH90/3xDk8LOZ4h0KWwezHZmA2pMr4I7Y1oszUekoah2P7msL0QwYI
Qm+6M8Wc9TDmNNWdlbQDF6xiwIyfzqHBnVFZ9UKasuyDufa5hjMpd0OeA92pFeCmXB+jVFX3DUQh
7GG/Y7Cg2yD0DK7SKk+Cco7RS+UrblRIA3mYTzp7qNTLc7aM44umAeW3q7Xer0bjHIYF17lmE9dM
NYT2U7LM9Kav7Wnc2yEyijnMameM1sKZCC5civ6jkS0sL32yorqZTSAT86hwOHZt+kyMY3soPS/F
xeH18jMo/3VnqrW9WCQpljvQmsIN8oRybtcXfR8/zRmy+kAnLXjcpYbj2XuCo9R69niTGBh2pNG9
zdbaUkfFoxwCi8bcE5t62WxN496mdqyFliBwijHb5ZZvdGKDEH+x43Yjk1Fb9PNIItb3ZJ0swTjm
cbT/f10FRb+ay0f1q/+f9y/8o2kXiSBm+N9/fdr/+Tz51dxrir88CR+FxPP4Sy4vv6gK+a98ob/9
y//bv/xbOfJv6xtcAP91fYPSaZTZX8ubx3/6R3lD+q9vucKhfqG2+HttY//hujhMH9Fj/xFYpv/h
GESQ3ssNOAPm/cX/VtWYzh9wBwRWbcPQvbtT6L8TWCZYg/+1rEElebd04l82XTxZ/2LJlYaTd2OX
pEemvGA7k2fyRYeoSATuq1QMCAtLrHtFHD2ePR6c1GAoq+d7fSnaw2T8fLQKHg8egxC62vfWAaEx
7VYf1kuRAVW2UkbzQ+nsc6/5NuhxyjSulmeDxnNqVr+cvtkmGbodHGKbbPLVboEnvUVDiDC2ys/w
UoNkFrT6RuOKyidDPpuAyqpTLmzgc7U/5uFi0E3xxhUcsFFE7bqeRoCVG6dw/EOskevQeZUK0Dfj
QiMnFA95IH2I2hLhzpVoLke5x4746c86wVtoPjizlrh6+M91/J0DsoPELIZct+nNjC28LzgqQEkO
GgwiW+EtdeARF7Uxx1kdhR0DzYzbKZw1dvEhAdqdHiZpxBuokhDDSCIRGjhdk+ijjOgGxD6cqycG
RAaOgDlJP4ysgOspWeXmVv9lijea36yCSy1CCqoi7B3CSoWNimv1iL5uLAJayrzar+306X543Q6x
TZKQWHZ324rZFhGu2N9O7r4UnRCHoUiCDCFJOJjujRzym9cuhwGicaA76D3p5G2trof/N04RnJTe
oz+flFQMoe4iGyKv4l4rtgEku/hJxbiHUpEQN9W5N1cDog56mNlr0V85CsIaQXW1QW0ILX3l/Sji
AjFITj6coSaYtOBAG4T74/rRi93cqV+zj8QIVg0pXlBW0ayUASWfHZZN+Worn/qac3RTs7d1w5hu
YH0CRvabOSRqCN0bh0p2TYnqkoRWdtzyuM7PeJrSfdmSbl641ptfSZp7Axq7ySNyCrEdb83J5bR6
Smzz17RWVBEx6zBR8eZWs7VbNvFt2gZSFSNCtcGFUwKocmWPWnV0pw1hCPkemH1NCxHRBR3M5aCa
JQsLaTwDM3a3TS7SN0+DuIVYYyvuHq+u1ElbHwbtqgvezIIS19anr/NINBf6b29bojKqDQca6RII
4GyQLUA+JVpJyByui2Pd1z+z8nlJS1KgCx3rl7JGSkD709T4fPfCPsJnrLYNU9RgmoeDJoztYJry
xUlyaO6iQ8P+f6g7k+W2lTVbv8udowJ9M7gTkGBPdZZlSROEZNnokUg0iebp6wN9au9zKk5URA3u
4E64SdlbokU0metf61ucZ3478ht3mEU1rJYH3/4qY6N6J+3QSQcbXXWyZ0amBqBQ2yB26/nPyVK/
GfXA4C7LkIKzeNl14ikhNrMTdncIrJrJvIZobLo2dod5n6eMzp20sPYslpk/8umlGiYqXaXbIBVU
DM/mzkiHs8oQG0DkAcvi5JGgMPu50/aMZlW7H5bkwZpcahrcnWsPy6ZShFL6mi4VJvhktKHtNp45
beS6kW10POyMuvE14VEuq40aiGKgJh0dWv+uppHdm1MjInuTZdZ4V83f+05b9k7TVhvNP5iVlnyz
+OvXHKodPe9vQP2OiAlya9CzJSr7Yao4kFlOqXNjOp867rSMNp69C2Rrc8kamosynjPBZLqQZN+z
saOOtWjTXYLRNTYG7DMgG9Yph7WIfqPXDNjLQWPfUhUcG87DTP/eveq6V02lP3K7iLGaCEppKXY8
tjHdgHyPxhGfbe4iD7h0tzOJNJNljhKWKezZ9Y+E+l/IiXGVIV7EYxJ1ffU7LRUFKc1XDGDvzvQX
rk0KurWDxh62E7QQmqDTralrfhjPNvBNfIshY1iyhZJVMlpU3+D7Lb3x2msZbTE5mLLSOC+Le29l
cbMXbtNExdB92hVIABEEv6ChvdKAgH22hqeQwcQ35rXVaFokyCu9wYfZYvi3qQni0radM/DwORGC
eZ4/ZmzCRHGXQwwO9aBXAsJXll6txDqPYHa5E00XkQHCkPXY7/yiOpktE7EyMx9aM2qtmOY0Xeyb
PkHXIbPAlH6+k2HeLy/eZEMY6/BA+4v/Nc5qI0xuEUY8XNJRPkgvkYdcYONV2c+89nMQUOkQCo3x
ejr/8PrCj9rZz7eOP/EEk5/tLB9t1nK+tBQpdkTw97C2VUgVgBO2WTkeCn38DaheRHQAX8eOOr6s
x0SVT5IqkUWLgDaC58+KR93+JoVwvrzxxc3KVzq5i29jFjjEeLhrEsFA3dPHX31Q0SSXqycG2j6W
12mmrSM4dwuZOwK+79k6byqueR2fdDFtp17wGVfLdoiNk+HC02zKhmlAEmwRKvWQvHWDDUH9rJwf
CWUp3/S0RubouKpUdzOp/70O9XEzBfqL1T0OzKAjl0ED0vvQsLWalzD4hP4bGsEMrNEf1X5GXtBF
VdyZKWj1DJmybyYK3YwS6wQmW8A+RpQI+a7hf4us0gTaikK201VTbBhTWFHqTt/ddHnNUJZQD7Ot
MTr4SvLhXZBjjITev5Fs8CGaJWTEDG/csI3A6CN2GBlpjKGNCaQ7ySUjxRc0Z9DwAX2+sufLzw6c
UMfvi6hw9C5qURG3tu+pjRNIXCmzRolTAsQL0hG4I3VkX2s9CGOsjknNx+pJBlm122Ft9ugkakys
Tx3YCOoPI0/lNbN3x91XLDZKSSlN0unxnnvtvUPUxEcFJlgj0pNu0hg40IsMsba5NF4rKTvoDrJN
8G0MpbujBONl0NWrlencQuiQ0S3ms1PBdAMq5M90Vlu3dWD6N3bom9h9G4NydZfrOcOhozdoT66v
HkYOo43DDKftOI2zTvsJCMayR+050PN79nPJden6OzAsZb/0pyDL5ijNMJnSi/1aUH6AJYvJD21c
TCDr7pW7jrOr5zbeTj43M8/BDdTqC+IwjPDBMtqQy2ZyL5IMnDvzcYIIxLQnZ/X3UxJRjjtdg8Kq
3ObYTt07ruRs085edmod41dG/ygGMQjzmsz3jpfs8Gka1A35+tFhSxs5FcxGiRdoAz3QeMBdWxJR
Lb9PGPF3i1fQVWLq8V071kvUB+x+vXX2jTJCZQlrhQ0cYMN65V3Omy6AaEUkOXnpMBdEXrC30Qj2
A8k6txU1G349ZbLq5CdOL6ZMFGmHjliAfdUU23C33nZVxRUM14FdUVjkFxl3wSbRGLUVrEhxtDyK
xjw5eJYYdwS7ojIgJmLUoV6euk6Gt5QVHDpl0fHh4LoNMvOsTzEdPY4NKS4QB7frt0wR/evgPHN8
QgMd9TycXSqTbFGdNFWxWx4H48jNmyPD6rekQfqI8XfN0oyYmE7ZsAVIpxokCxjN/IXPoYsqw323
e3K4022PXYxHWmK3CdT/MCcasWsKAoM2vcWTBhzRQvBjB0yXJV3AzPe5dNIYQL9Pd2819vsElRXa
f3tegopQXuG8137ZY6nv1HOvY4g3kez2t5dSQR4hzVZxk9e5gwTBQz6wOJ0dmtg4OQizM0jPS/FN
b+16V3nZchn19fpdBkSP7EbtkaOQmkfxJC0n7M2CDTXO5pcq6U4QAdiuS2iFLEewCun1Ne9ZsDtO
So2i3Er5qOkjtIzaSwkeU32csU3pXJkT4PAeDPYYm1hrM0DXrPxyrtxVk8UchOKFhjP3SinVPb1k
PxrN7rgJa9BdKX6isI2KxIOPRSzyXIesQl6s0CJWw3ifL4tZfE45skKZ5kWIr7TawhI/20bvYhZu
7gNU2cgI4EW6wbyxhnLnk/ugNsJc7jtokZMLc7Oz9nZgs//w1I49R/djwSodMl49z0iyeAPFN2SI
ODJSEisUCJ6JdboX4JAIGUWLB41vDijH9M0nXFFvXRYczdR7g39K32GRwhQXjoWwlmzykcvoRBtN
Qqpqp0iDLFaW8k7pNVkKok38QwAzbZxk4TDrumhJ3lNMhacW4S9mB8PG4bX17XzfmdxWTdzFXBp/
Ei2wH0ujOrfIUHCmiUr08BXapnZPttMcklPaeXS8JuonQz//anBj36wRgHy2aenM1RdzIrmbHCbI
mfakkrZ/SR2a27L0qwNRt8ONOF0W7PGlZmIvPC32JNG13wKnQhpO7wluZVdPjhuhsE+ydmUK0uKF
k8ur4lP7mHMrlFNR/04i8tdXPvN54+rGsA/kck+wgHM69SUAWNOkvGMhmB/goYg4lPCV6GAoy9ZM
jq2bHRp/ABLNXD8EXPzTdHHCUPhi0zLFlRHv9fek6fKDQ4mLwUlKk3ewNWeOoyV48tLhUieYW4g5
cB/w/KOwjXlP6u1J03MmblNgf1CPHUHHizIgAV9mjvFZGZzajZSscOsNHw5nMnvgCDLN3TRDD0ro
RO3N8hlfIRdoh39/Y1C/QiEIjGIzPpKDdqK21lkr83uhOInk6KKDE10wu+6pPnP0Gd+4O36jH5Nb
ZEbyV9fVJS6wcHcVt9VZ9PcoVm9WA6hGN4eLspW5y0wIdhVuslLU68Kqw0hq15yOxhJRojeFaTc/
msoaNxS+vFT4HnYum/vJNt1d68x9BPD/SAGru8vAPeDCSMbIdc0fvQVBNY3H8aiV5ohx4mfn4wd2
vOp3Xkg4BHl2NRS2WTbbrDILck+52R1JVT4HheGeW7tftmnBPX6yEPFZF1xqc2QxVklCsBYeZHwo
16bpfjWu5kYCYq1Tet8yMhJ4X7QyKnxCbOj49TaoG3mVebohNvHCXCyLAq4DuwmW2c7QlXH127Dt
8TvhOBebnhrgqfRIj9lUpnXZj9YlWA5jJudian5Le5e1o/JOs+YResSfATeNJdZqx054b3xs6leX
Gd8JddtHStSsNjnTdZmxmGMLo0ewarV0WyouJk0wOPvBLJ7smV5ee5a7kWlbhAYBqSOmp8eYanHW
KTXC5rNiifG0UWtH50Exc+frzZBigO+myH4t5sqytYiQDSQTyqn8ZOX7Qc47R3HoL8nIsY0IKrHl
BhQetY19FyR8e9bf7uy5Yc3iTXpEOXWY9AQyYxE2Uv8BElelDSEiNTcbKsruNf85Y/QH1p4en9kY
HmrXNE9S18wT1ymvCm+vAXpZp9uz20NThfGAvc53O4Uf9VG2It8GK9bh9iAdaZzE+nB7ycUbr5g5
liD/S/PUrA9pOdrcjtr0znXdfG/aKUHhMqDTq4iPt5/WrW/h9tBYsjspYvJ/vQm914nR4hWNppUW
odaH27N/97Ib8UjXWnf01jeorzCKzvsQem0cby9uX57WCEWh2l96S8UYSxC23vPCwml9s7dnlsru
cUtrO+hZVvXnTzW8Lhz2yZHBv3mCqWD++SVZeW1vDNOgpH3tB3P7QbEWwR54GtIHxgzoM71pb4nD
wy1raxDUS3cS68PtWYA+9+cZcnJz+xs9CwAzMts427qjbRLm6fsTmkl/srpkCJVOXlcbiClQnDEO
J2v9/6apYwPKx2THgX5oVbIVtVSnhYnkn4eJ+TIA+r++qLijcJRQTste90Fri/FEqb1iGcmzYH34
+2s1q3WCJKDrp3g89WTQ/jyUmmp3hZ89T4yFGBEaTwlmghPqnwClOhphM6hsa662rr8fjNV2xCK7
OckAP5mvJx0ZLJdO0kDi+dSK5jBzez6VsPNPHmt0DuiGYHyrST4hEkgsvIY/L7VCN7bBQELRXhXC
vHJJlXEmHg33jRzheKJMAF96ml0mS5AhXx9uX/dFwXy9yJQWCsIIsK0xvm/meVCnwGMLT0X8wPFc
UKu+VG9GfsXtPZyKySm7Q5Plw0nzaMgZxxHHVdL0p78fSnPqTwXz3J2Y6sfb1/n5OSD9Ta4vpHYS
g8b1RRu6U1PrKSoezkbqIRq4Fd7JcgqqPXCdbKrO7eGo/NdDvf7QNQ1TcrXniw/W+h0MmfTEXPmG
cn0Xw1zSPn573WozgIWS5o24Fc/C4bhjaoGdeMKN53GZ9EbcrjrbpJpmdliLk9il/UsAcmaD1Ytr
umG/K6wvAIpGdJGF3JFEnfVy6zgW2jVW3dFvvTTUYohzC1yHEHAnlTkwIDbKid9oF3xM0navdOXs
INJ9k1bwY64A/jPexWWOEVXmD1QgE4o2ZH9Ne/qhKtf9yrVv0HJlRJqPjJDjv8xOcrGIKuwGVut4
6sdgV81fFVGkvc95XClUOoavd6VmOztmaDpkTjK4NZuGA4gWc+v6J82s8khY5Uvik4uDXhAUJX26
QwDSpEoUl9Tym2hIhSZV/5sl3QD8iVWpVrxkBbE2N+d6qe8VTZ5bkE8MyVa5nMlAuAjqcwPfG+5z
wbf1KUFApRRXcq71psJNs8tbIF3lyIi7J2o/WF9rXqLsSWeWLuGa3NTebJ3jQsyux1mFsy6e4i1F
SlboBu6HVr50Fe0fTutqYVCy4TJJNw4uMCAxUlIa5M7Jz1tcnHgerl7dki9WL0GtrqoV80kKtmc2
/zIafOTw0A2knTTru8SIKgYWy0RCfwCKeAZCvjC5XneZtdobUAbJ8uFdJO8k3jDo9KHlebvyVNXt
D/rGhhPaPdqGZh49w3gbLO6qnmt6kagn85iML3k/ts8oWaFrjvsigPYRlAwSZVw+TgnxNoI7O2Lx
+UYGBs3qxvCqHJ/lnlwR8+4HA5vy01XDW+3Ru2x46We/eFnYwGkP55EPQ0uGidxr/ckv/IdZUtJa
ehAz8Ap75P8TZX6pSn3LxgTDgAiTJH4AZD2TkkL3DOh/6AMEEGSJ1dGY7VuP6FdFg6XNeIOVDF2a
yO/3YOpjfcLcqmBfWxRd76k+zjdt0qY0YyW/cFI49FRRl5mkq7qmHhepLQfDLDaLHNjZ6Y0XGoLc
qJ3LLXnf7+wQAIFNbDHJjLtZ945W8D4SxNkm62x0RGFkFMKtJM3Ew8y4DpWDDInlMw2Z0++qrU2S
SC1CFfoq/tL0XBkP7dNi8g8vwEKxBH9bLL/f4UQw2JAqhFC5dSeBV96it8MxFVijK6cWR5dj3+Uz
9NXEcd5sLE2HengSFTG6yZpedKOyd4nq32NtKGlUoy6Q1SP44TxFuchZ+AhwVGn9lvDBsA93tiJJ
7V3e03sxsGPswA21tczCembAash1CFXFz7jsV1jnWurmYTrDn3Xl5ArXUUbpDT1opxkMebU275XN
rsywwXhM8p/shwbPMqZ7GmKRtlK0GIij0v9IfAETEhMv23PnvjEbaPU57RcDUt/sajBP8vfZ9gmy
N8Q4DVLQCc2KWVoaj0asv7p58Y6wTUggEeCommPjG8mZa2tUC5qCZ/6xbY/nemJrl0Id2kKRCgfu
vXunp1dqNtvnlMEKW5MvTeO/cYqfTE2asza/bDvdcnd+qf107IoeNaX/bkccL8tkvIgMjCho+4IE
Z0U93UhFX6GYxsfFEHnUeO1AR1KGpNCfAy7DrKcx0yN0h8TGmvtJC8t6PgHr+T4Wvfmgw62JOsGR
FzdUkwvRJRuAsh91J77XxHkKD1BCIS1aw3x5kI5db+oC63Q21wdMXnRQltQQ1okfWQm302zkCk69
0s7v5wvorzsuWDi4MzY3JviZEAy6y+byLi1fHLVaUVr5Yi55fNIojpFB0qPPZsvLCJgSoIOJsrY4
RyK2ZCssJFpz1+AuP9DmdrGz4KVoMpzzPkYWg1IL9JBqT6ngVRWJwaYLMyU+Ci+dPxO8SnsSeUVY
KveZhecPPbU0ZKxpj+thPImU9HXfq7CsEghpbRfpwY8ButKGthODc2Z8ga2Amuyd9NFiM9KQ5vVm
D1SFgU1K30PLskJgVwUbPqdhqyw+RKl+SCYHobEmuj31kYmRCE1rPHUTkSR63TEFUKNSiWS8KH24
7yjMRgy0aR9M54W4mY0uxtwSKA7erWO+fu32B7eHbHVpV6t5GmvVC7pmDhCTVcrtQUoWpwMXXb9K
kcXmOjlkrn03kjahM/apqvDPJc6mleOpVO2wd6mnOd0eYp3lyu3ZHFP1sUmNjCKJ2Ng2U+Tj78ka
k9HKoKnzHNvJHgPSxjdwi2R6EmVokozpbOpaJREFiMh0HYvl5NnQU8q4uFYlN54gaO7Tidt4kBu+
sanHdjpBFjsW1Emyws+m0xSMkstrg0dJsH7lJtmxQmER63ol5i26m29fh9Jm7rGbsqn3HyXyfbQM
jCez4mmMe3enW1UAGz9gYa1I1TnZCZs8SmFF5go/VH70fBZCbgcVCP8OFYGaqENTh+IOIKo6g08s
z4sxVGc7GVFE2F4lM5i1cHT7ACaQcFaPLeee2dFqhDv35K4Pt2e3B/JBbKluT+uBlIDYKcyE5zpD
GJoKy2A+bPxqBhvum8+5DRWtYWdFihi17CvRiTz0mksWQuA/vr1kq0f9n9Yf2pmw4O0z8oB0/Pm0
yPqOeztvL5Ia1q1vBuQo27zYglAFgBNnxGTY/G2y9UfZU412ntThwq8Dr8ujXlGaYNluRWrViaqZ
ZeHfDxY1cKfOzJByb09vfzK7kh4R9gtFkVaUzyfkqevsrk6bt5uhf9ZxxmyKjKx0PRJRW4/TP1/r
XRr3jCXnRGXn54I4302mYqDK0X0LHdyeMY/uj0P9Mq4Uvht/r1IJZwJstVsUIsiak70+3JIfy2IX
NNzH/TawKrSZfxP+cPKJbh3I8Ntu7LKzqbR9XqNTZzmpSAs976QRvCdUccqCFi3Pol7SbCRgLg46
dSLKQZ7IaznG1qX+7cHLKLY1E++uWrd1feb/EjMqKbf1o8dontZMluEs4eAoxNRCsAz3ks5j2zIh
G6yeDgZ2GcmIjhTE0OAsNFyMYvT4sOf56wG2f3kwErawsOPKkN9hFVFx8Rune3PS8lT+eQj+embJ
wNlYHseoQ1nLjijoXWHF/R8DiTvIiGRTc4AKtHg62UrdPPSuvVHrHrFad4uBgxtyTtBxbx8EMC3M
J8vaddu1HlwbxtcoH/3IEJ8leSMm7qjgJM7SMs49IyAEymrS9rfYSZIv6KlBc0i9nslb0gi1H2b7
MKzplKqJn+IgqOny4aOn0w7O3whvkR/UxfYutsbH3l8Y53gYh6uYiizHppnIVaDrzIFs5roRokU4
UoV47dYcjnWzumSUFNvU3m3+W0rn9tKu235vBf2xXzd5ivjPNrZ0MtagDMk9rnvBIJX40e2BHUiH
47BPGTz5MH1ta/h0zfkpJ+a0uyVgvDULAw6J5sTb6wkrO/1gGb8LJYazV0IOaZAVbhaciXQlGOf1
LYr1+Pwrg3R766l8nd2yPd7yRKJEHN7ASbl6HR+husVobokaiYtvoYKTmqKz0GfrmLqH27ecyQ/9
47vfXutF9udnM6qiPmB9MLuJN/r3a4UfdlPby6M2FO8pfTM03fr7Ts0cZuZ6dHGEGKCgF+1Anz0X
l/Vrre2SPWMKsb39i21vqEuGTPwecq17XcBubnMMyfq6SU8vNWack0dq79R33YZmJuvPuXl7iwoA
bUiWljndui1vK/8znsX3cpVHOkkbJLmo+9sruAtfaqpU5C2xgDw51Rs7jWln9xSnyvq2bufL7eXt
YVn/YBzATqoAzf32zqdZk5g8zQu2wbvELnGX8OnmHtRwbpDYN61dQXMhVLnhqKqKpLjFKU/f9gYF
/ZU7mEZRZFXum6J91MpdKZtvFnWzB2oX74wabrqXxCEsA/BNaC0hTSNXlekPrCAQI7lymWUPAUPB
Cc4knCrLRb6WRso5qJ1MwW/VbNTPBl0zxMj/5Dfma967b+Q97mRjBFt2lPYe3A19to5zKfNl2Td5
zu1c708OuA2S528OJvStdPQnzbExgXu4cuYUj0FXvSeBuWwGZVZRSX6sxv6IUqKHyvKLvczs78N8
tmR8FSXbSdOhKMwc7vBDvouu5DprX4exqkkNip/I8d2TQqtUZJ/bKZ2fylg/9KzHfLiqG1aFR09q
/Zb8Dv740r0i0z/4oCNC79HwMGs2djFzc8/up5KVMVZxSI6zHVn0n29YpLJQ6cdj04qfnJFLGGss
yswMoIepg3ijK6WFuYb9gWlBfZ6lA4XHqo9zLYdPoT84Xmz/pIiD+OW8jngEa1SFA9UnzZjY2n2A
cBHlRoFvfux/GwHrepmqR4pYqGgXWrC7nYyIzvAbSG1AOdb3o+vvb1m/oDVhLt2eFlNiHuV8xIbA
dW3ujXujXOjaTevgNGELP/4/cXFeoVmKTvzu/9W3efNi/m3q/P/J62lSnfQ/eT3vfn22H13xr1G2
P//TP7yegfMflkFTBUk2x9Ude/1+/7B7Grr9HzpSgWt5AIot38RuWYu2T//v/7EtnJ0WsNwVSW9j
4vqnKJv+vzF5AlbgB/5zc4zu244OzNoKPPZwa4kGf/5P2bWSXZA+x6m61MruJ648bAKutyDovwuH
/u+/dsuZBn4Gr/bvoOm/+zb485GCEry0mNKtKt/d/hLscSSZ2/9JmI45gJfZc0PqBQEmXpWYctVk
PMQZIHFhsao16fgifGEeAUlyN14VHR9pp0Li4Xs1dD6i+kAi/4FrDSkob9ZN6ccwwB0RSAZOhk3T
xdgIPWKN/i/7MWieYz99bVadqUVw6hGeegSoalWinFWTald1CnfSfIoRrEqEKx8Bq1yVLIzqBpdf
1K2G3QawE9SGWFvLQfXIaGMt1GcwOkn14iGSjataZq+62YCA1qxKGo4JkvmIa9WqslWr3oYNhH4/
68tAiKsQ5Gp+DgMXmBj2qtbpyHbBqt/Rk9DjK0fT01d1r88WHVdqurFnjKO50TnbbuetimC+aoN9
U7+YeXLoXGc42pr6Pdopcs5YfyuYcqIVoDECU8ak14fgzWrarZEh+aAiD2Loqk+KVamcVs3SODCY
bBwN7wfR73pVNgMkznrVOuv5K161T7WqoPaqhy4Io9y0X4KkCjbC9WWk2ucaCRVrLHQo7inXOdMn
NNnyoU1luh8oDlwV2BYpViHJLq5wdjYsus6rHpfGf1OremuvOm6drD2Fg5ooUFlVXuTeCdnXR/61
Vh3YCqyfKpNzRGVKj+Rsv+eragxqIScY+cL2GnPaqizbq8Y8rGpziuycD/lW89iz0Pcdt/qlKyeW
GjbmiaIJFgwEJAoALNMYKfXgQ7log/RUmwBqsFY1fbw19J9CqXqbOx+Q0bpdqVfNNnNRBdtCUnNd
VtA9+PiMooXnXhZ8eqK5b6rA3eIx0zikU0lCz75n3etiPWV9Z1VYN3qLze+IW5hUTpS44qWmn/cw
sHfYrcgHjE6YWSsr6iT4cUktrLk4TxOYyDBJCRuWqU3SkXW/NbWnRuJzdD2kmnkQCXP/WKJs63mk
m+ldhYcQIJV2wCU+bHirwDqk91m21Wcqhy2WY5AItveU9+UvXdfAyTjsoBo3cp2ZrYL9UXts4bwO
4JCi9Bti05H9+leuJtKP/aOtLHOj5WI7sVl7NOASmEn5XqRFpBvT51KqN2JB7QFnBiPCvv7AoZzD
v7JDzbK++80KDhz5rDR6uKK8P2vB52Q039bra8j9Hd5mC0JK1ddAwubsB2SD2ITgMNr6vp7i5tzH
2W9q0J64PIIWoUZbsGmOsjHYaC6eqTE1RThGNlQqs26eAQzGB2zkdISQ4P/z4Gms1+wfWUWpb47P
MG8BOfYa3T8xDdxOh+hCuZV+IuCXU0L34BVqPzIxwNWsnxe8cuiz9okK+ACXyARKr/YdqhevuVU8
99XwM+fssrVlxwWAZPSTJmj+HapNhaX/LDX8otkPZ2G5svRkhXPJIHPuynNZle02OyWLSVSH0HGI
AXi+5OuCmivKkij7alXT3ZTFHBqmPMAF3CT99CDLJGNN2XkHr8KU6RXfZ42aUQpcQaEEDqhm/5MV
3nhpSaT4BQGAuKMJ1vWfROaXu6Q0USWlF1HLk0Ftumek74e0FjDdLwiIaQ4eCHthxk8bdn0fS4d8
wLbRJSMKM3+zA8UGzaogJTPs0xFTc5gqm9RuRtKFKEI40ENj+dVUzgG1fSSWSB7JtO33Jp423XDF
spXL1tqy3Gu2DfyvTYp51oYNbLTeJsN7vzHHAURc4VR3Vps9Ge6wkTNytT+A7G8X7XOwfVwOxIY2
JoVf2CExGaJCZ9vGDx7qeBsrLTmVYmnD3iIeSpk1NT3Usqc4KTEWoxWl+s5cUjivg03YFxv6empR
NjheyEjPUZF/mZV+jGlVaBczZf9Nxzvq9C85qlcuSHyVKip6py4iFV+NGO+5GVzaBFEgT7nopnb5
GOi4qRJxCfJZbNvxd2bSnF5X7a8UtRWsPzXBZv97jom8dUX6nPddc1D4lYWRLLve7X/nUz/hbfa3
ve/Zl8xpXmuApoWHEoiPd9i6RCO4tpUT8Vj/99JXVlinTgiSMTl2vTrkFU4oDbncCBx+u6Vzr3ua
SwEXTdHzlIprahufxJafIPRc+oTdTarmGurVji1wFwZm+WL0NiPswlL7vsYIkWfzgx/X36UObzMG
PLdxchk6i2vu5hg12kVYXXMGPdHuFS/mxyOih8Nsoqe/Oq5+BVndIRlrrB2wt+uLfQ7YJEfUsb/1
Y6Hv49b6iGXMzITvnXjDbwAwXoj0dxG4ry9Llz3O1QvIa+wB5YNnr1gVvUyiYnZ/OyU2Vd9iQKxM
tY1Takh6x3viW0IRo0I+HXWGg2sWxTCTSzEC/1ZDCiKDiDQA3uBgs3bHTLXnL2fQROV89vunsVnH
WtQwExf1NuD/SzhqcRfKAYUvE+qO/oNu2xjGL6nAzdhmg3TSvFbSgW+Z178DZWy6UYd5xZIOkJ1k
VtQnB2ziM2NCNZKDo6Og9Rg3twr0htn69AhX2wIo/daXnaKgxXpOquyc0Ui1ywoIbATCzXWSaRXq
gXUkbtkppd6gTtk8cjmOumw89P70gUw7QVHqAAhY46/kpBnCO3R1EWzFor2ZOezQqfOGM2sFjLgl
YWjVUpfcGKsfcYKYWRby0yjXJZ7fH2ICIsQgq7MgIzz3kNUWdFS6sHX8c7QKDZUdbO1g2c8MPA/W
hODeUwjd8WERKemILtB4pc85Iz4LSZ7fH72kvvw1kAQPLQuWnJd5bIk1gB/UEKR3cg3NKCmn0IYG
v++9Slx7IDzEoz2mlToHEGIxO1Uqf2eruCBocS066GP2Va/E98WcWV9VFEaxo92NZcAsdYrny+i1
sOgd7ImOZnIaaWY0y9nZjwt31ibxIjqKTRzArFMQfzY4eOUOU6KJPliX2x7biXAm/VHrLBr9ZNrv
Wixie5WnT3XTwmuCRLojac5S1h2uHAOsQcqjXHTqo5OYw7NWX15XfC25/olw9i0GjYZHcmLJPAzv
Ml38aB5850SkiGJ47u8RaY/vGhaBg1tXGPqAEBDvb7ZC4OymtMKJ1Zc9BeCBUkyTw9KFquShnVPc
h7gb3UycAfz/NNfOyAABskL62MPTe64qv3lkYJpR5+ZL7GiIYPUuCfyrFJnY5gY38gXQztbyAaMB
OhwunTft3JxYpmRmuEXH0s7ljBZUjtW9U+sjdi4sQjO0h02LFWqXLJp6ZtR1L9r2riDAdDAsW1AX
hC2y5r6mx5gEUqzXmJKyu1ygOC7oDJubqcbVKrXRG4OTV4DyKFJWNpaL7zGvcW8YbkbzQE4eWBXy
lx4UEniqJc+3Z4M53pOjo8dCw4YgoCKEk4c4PqaOtUnE+EObK5IqxXyxncG5Sz1ObFyKhzmfh+PI
bZPq9JLeS11pEYv0u6kqLOYC67LdC4ANWyzlTIFIoyXxFdsTEETVODtkyjC35/jAjeLSdlBNSzSq
Qxcvj3Ou4sNUxF446h5uo54uD6TwE5H1p1KBXQ0yuzjGudRfCJc/5IaNoRM3XWEmaWTmHsE5GapZ
t85DM8HMjMlDcSEZDHHpxKI/gEglVzpDCLHctx6tM9TtOD4Uk3iW3eKfq0Z+c4IGi2DtkZd56nR/
eVh06qLlUsmdX1ewEQLA8xlWdIwlsbejyxPHkQtdugLXG7OzAGBBH0ypGz9WrDArt5AughHaYi0Y
bV+SmCHC4rM4vZmCaJj5Z7vQf/uaX5Q/QbTNwCXwCDW+4raYDDEmmr9dQky7YZZxPWuAAp9uViFs
3AWNM3+9BhKSHV1z3T9AIA9VNZMkqpPff6wxN1fM7YE68plBBXotuNqPrLcGcsn2gA1dMkcJgmp9
ygzsP9k7j+XWtS3L/sqL7OMVvGlkB4ZWpERJlOsgJB0J3nt8fQ3g3HvPefdlZEZFVKuiOgyQsiTB
jb3WmnPMw8/7bfUelMrs6Q0UKikRlokN19pdpIVuvaCo1i+sN5FSuUIfdLtOHcMegkSv7bQYwOKY
IeZJl4Z+pvqgjtZDuk6m10nNc7g00DGx57/dDEvLf31sEpDFqVq96Yh2g5uRB46+NDnX37HeiCzs
FCCw1lYb6F83fV0xBSd22h2X/vn62zBW0j5fD389aBHBUsjM1vql6y6yLziw1wJ1vx7WVjDvAwkY
79LJChdGFWKIPw8xncG4Sgj4mULhtl2a7BQeAlqSZtS3I/2DZNEUWZ1P8ktIJkep9JDWVnUR8iDq
jVVeVPhgxo2lHxtKvPTrjbA8E/0mqbRQRivFjtEXEeEvqC9reavWozFTZol0XbQSY/BTHQbmgo3Z
0kEvRQ1qozoaLx0rOCYVes7IfsoDyMS52E0mRq5F0rZqwkIajAeCpHiD1/vyIgpjfzLvFIF8jaBg
3FZp9WE9Uuuk22nY/jtpqA/NcrMepXiuvFYeX/vlW31gvC3k8OgvXdZ6FJnLqKwfgdxKcZpA3eYp
B+x1JG994rxJy4lIKmVsKEBSlmfMkKHC/QW8czfQYw5jSd8GCcOd9UZbWtzo6ys4Wf4ByX2+XR+a
Z6NwLcpQ0nqumtAzA1OWwRHmseIgLUfr3Vwtse4rHZYasd1YU3upWoVhS7ycmTFelz8Pl/vTQl2D
riTZ3TJgtgKBc6FZDtf76816F4ggk406t/KbLqMMj5ZCDB7BDUWcv1lPHIGSASlw9hLCWUrtenkG
6xNan8t43xVw7eFqZLwn63RLXvr2LBNME+job3UGB6vSEQ9rc6ih9dc7U41ZSuR7TR2k1F6nwvEy
JF4nwgkfFPD8MYbX5Vxfb/hM/3E06csQ6tf99cvi+qDVJ4NnTdTIf/0cLg5x9tb7bSdn9cvfftvc
KNm+Eb/GchmrwDwuDz8PVTiNrOIde5Plwbin2Z7VMFp/+86+YSAzLjfr0fqN/ch1mO4NjLdl+CvH
hGUjot+t90RyJ35OgS2lfqmgwiLS5rtq1M6SJwZizgir1NySND43LoDmKX/NjdcJ8t/u6lK+tfDY
bgeTIhVRwJ+/XlHgRyYqORLra7u+rL8G8OtjkEwXxeCfN3/7lrCYtV2fs6KvWLh1NoRJyBeJTav1
nUHDkzJbzW4LLBdc+1D9i/gtU7TVrC6G1nFmrofEwJwiI8bPO94Vk4bNawHu+evitOL4zPWQNm7l
zhXXhLa4COu7uY4XfztcZ5FoDndGFPZba10kf04aCytXdwny1HUspug90FhBRBbGUvLr31/vgqJm
hrZ8Yb0Jy+p1hmLlyct6tA7nfs7pft33B4QhZicwU+OZrZO99YjsIm/s5WhHm7h2iW3vfj7h9Yug
XUebGRN89mCiwpvo/S3rCx8gGOjrISZ22BKG2TrpqvJcdKPxcrTeHYOaCjRbxs1t+o6Utt/3iwR1
vWHQrbM2LfcHScD8x/T5X0/C5e4qZFjPSY3+GwEG6t1v5/d6CFeOaCdGI856t4TItiUU6vjb961n
tkgus6QJyua3k3/9nl9/o4LuhOS7JHt5EVBEaGeooMdlhK6af/yD6480OiEOsAaM0jbFYXbjJmQq
vcpiVjHMKov52931C0zkjZ9prP+3uRr/701kFBIo//uJzPCP3XtWgousv/4FwfHzJ/8YyxjiQtWA
kaKKvxM4DPmffKxoCmoy8ZCGZP42kmGQI9LrsLigMdBBhfAXh0OV/4lDyjAtRTEkzQTS8X8yotH+
louMU8/gN+mmamKFZAT0NwqHKuhjUJnGvLOCZptEOv250DMjT7hWN+kOwdNMXKxxQJxWVG732L6r
n8Fj+wQFNidOx0L7tyHQxBCe2/LY+VsJHV6+pZIh4gaJMQzzTHDB2oZXDOVVvkcGAYHHlTf5O+MW
RfGkmOR0N7xKP6ojBuA9w9/Y/u09ufuZ1f6PvMvuiihvm//8jxWQ+FuE+8/nSLappWmsFP8WZ08e
9STJmTnvxNl46iTpPuxmBjoUJIP62dXdtyAsTqQkeoX2d//f/3HVWl7Bv/91lXfK0FTREDUFpMrv
IzDiLccqDpR5Z14Jyha/i/v6VsXs9tZuMMIzRvft7tt4UO8LpGRHeiDJg7AxT9aDib3jdsmIuUj1
SbphQX7PzvM+ucDTa85RbQ+XrnTwQ56nd1IXyEHQHohJhAFJAuNn8RTeKHfitjS/Ak1Hm2nNT8kX
V379Tn0lgJDYjsKmnaidWrjLhm3TUKZWv2bXvnGWMFXa/QZOVFfBSk1KUr0Af8EcNzfwXzfij5Eu
xa41SHoiltplJ2669UMFiNeRjs3WPChu9lZcsYKGn/EjT2czPuffwFXvZ8D7Jxw5nU1LokeZuhtu
0IV7IinxX9MuczsXfkCE1Li0v+Ujo5YWF08s7PG3NB/o2TrDhvr8QQN4BHu1r996E+6fV19N7DLg
HvCEhHbwWKCCBxK2TePLdDdjBT8FulObj8Ul+QpIs6YmOxWP2na+J5I0f86GR9zDeHZ4OYKb6SV/
1zcgnjDTat8xPbkTyZe9dEgCjxo/oEo1N8OwYJbpy4DGSlTkHS89shrlNLNZSyUvFy+quJkoBi71
G8lcH8Wdf9sWZ/mByp2xHkGZUeCEWMHvo61wzg7DOTgAKg/u9GNfOBNxng6j+vI9PVSmDWskvBSu
8h17AAQ6CGl0qu3hA6ZUAguAawMKbMd/wQBUFnfRYwtH74h0BRNlTu3r4WE7zlt1E3pq41gxLlpb
e5V++KcSg9VpfkHGYbnZLb6qt/AkwzbgpSVWmonfjESawAja/FsYgWw3kbMdzWfck6Tq0QhOv+oL
+ojxDBlcvRVfEbhp98HewCBvoDZDY+EMkmM99rwSWEVJATNumIYBzXrv9khCb+V7FCXmNfjQz11z
bAU7evav5oVWPqd26fSt2yEg3+vn7JZwqdbLlBvj0qge/rdyl3+AoMQNsqt26QuReLFt7TCGxCfr
znqaK7votgZOPo+wcj4ddvrVn1VezaMcP+JjrG7J87xtlimhzdYkYwqRHIYXeXnT1MalZy/bA6Fv
XvtOAgvNIVvyLNI7AOE4cE4vGoFLNgEbUAGQng570rlotH7WDlsZeadvcs/Yk7odzLyQKPK28Qnk
XrlTDRuo/ZlkbjrUJwjTksoaSI9ywp/X0z1wiHiDlhiItvQjvYZeulNeyRJKt7I97cY7ih99y+ZS
28fX9m1yd9MuvOIMYfJLUR3cGq2LuFh79N+bbwE9KbieU9/vp2f27R5tKusCcxzpEoT8ek/a3Lgd
A9qatnmrdFfr0p/aV0KiSK54ne7FZ9HNaP/b4r10Ww//w+L8N7itakIm0lRS2MBOcZnT/pZ1DYzZ
1AadUVATtG5Oq1XOjGczav6HeOt/W4SXP6NZCBTQIZhAQP91Ea4Xo4/oS9VOk4bH5U9Y07ifgvGL
/jsNfliB4lxxif9ff7K+/ovrDkbDf7u6mhLILBMlhgrWzBK5jP++9iMSV3WiBZod/e9nZYp8Txtz
GDHsW+1cV4Q3SSNXxko3fvkUBxbSBPOdOTc6PahGPaONvVpOj4Xv97vZlPmoMQHadBqtxUgRb5Ju
hNck1A7ihGYjKcysIhH2n4kPflPLEhQCRNJ2UjXndmTJSEkbtQr1CLshvs1npbpRh8l0ldjAirXx
q6Z5kssOmbqBZh+RtuWkecGsz5zv24w6l7OcseO0kxUcjmZxZRbRPQRaI5+sNMdBQFc1SwyB2jco
ifpsbhiTRfTOuZD5Yvlq9cWedm0aZFhktE8CE+Gl4DLHsoMCGlpMkZE42WJHTKStIs5gI/J5oxME
uDRxt4LuI4Ssa6e0BKjgA/wJiUTjJS0dYB/LgpCadm41m6qWhEMhZhAjQ+tZLmtC26y5dKU6+gZa
BwZkqLFZFOJDovvqKeorbKMzuuli8YcUmsCIddphBL3oKVJikbzOMWLIgaUJjm9hfsuPIeByOrbh
6HLKkVGctoWrYVmzZWFWt2qVoUUV840gJ8wBYtE4tY1xYoCfuzi0ufAZ6u1UgyXSBfVjsEZ8qng6
liGmzyRv1/fI5cVWa/aMTLxxiO+UAlSGzH+Wa/OjJr8H/L9Y8rIfdaH6OLh1rmezfBv3OMQEZmFt
oWsbOdKfukibPZXRPcRPQnR1NglLTq1Uwwiddf1Bm+GrlDUaDekMenlHOs+dNP6oRu1+LgW8/sH0
jDj9qRwpr24JtMi8ZmzuxzB/iP3gkYCkH7GJ43bmBJ6JGGLy/Lwcq4NH1ghU1YjQW42s62CcJVcT
MRHTc931XBIgp3nM2bDsqLKryhla8BgsVB0H57DUrqiUTwKZrchbeadN+YDTXCBUTBV2dYGuract
q8CMRX4xPJF+6ogmkKaxDMyNMH7hpnFFIX0cS/kHjqbDMAHDVS26rGKyFZJusqm/KDE7HfyuGRAL
iC7+jGTQnhBCprw66XySJqa5ZYC7/oEmDtbmxU+TuCVOH5VJRC527vKeib4ARf/LSoONAQBLCTV3
yA3SL5nW4SJR7/QSYrFmMSFEMbIglBNE6+S4aQuTbWSOXe9B/EHPoCEtvWk94IYaqBgbr1z7isP3
eXyYe83FJX81yRQkm3FvksqoIm40EpxQSCVIi3H6MdLBtNb6UQkCdRtl2e0UajG+Lh9ch2ksF426
U26wKoHTQsoNlRPi8rDXWtXH0o3PZcqlCmZWPjFp7ZaERJWJkjR2x7yq0QAE/lYtggDVRFw7hYZ1
OGgwBJesfDRDzcY1eznYkcxxkLpGhbU2+g5dbQ+TeoR1OtoYDQbm9UafZPmQRjV7Ntlqw23Vmnd+
C38qF7SGMQ3DNaBLhNUsNoJRHZKDob/HyaJwWR+KzOe8p19bLA6D9REttJKfR738ySciPmLLY+oS
0KPNKrX3ghpbaNimLJ8EH/mHsJO/iDsWNjKMZu8uciBXkqB53zAGRA/f2eXOdJtTccEQGm0xW7Nl
9F/l67yTX+PSa9z6lJ7Gk/ROclxzJO1Mt1zrbmaS0jjJ6/TAZ7+CqeyM3/VW8ph6ZjfK2Xy1iwvh
wOIr+DH1NnxvbtTNeOpE2z8XHzgx7hBoE2cqv/Ae6S/msXkId6obIYU1WOdvjXJroJjRnExyM5UX
alEygDMjkdI4i3eIuCS2p+g5dMw7dk92Y2qbxl66mC4bfJHhxqsEgoRQUdYE1cXsZzhMt7QP8878
Ye6rr6h/DWc3iV3gKmrHD/bfleJpTwMJNgwOYXphiWLX4yRQes7W1ngqHtnIQ/Gzxydja2zF22iL
oRYYHWQL66J8p28YIMBBfMxvMfaubdV4hbzEgWDkT7jkEWZ7bHdSRamy6Y/yeChQOvQsoJYD+Iyu
b61tdek4JF7AUH5AALJB58wUUAESqO4Z9k182tqj5TviCRsOa6lGmizAsMoukTHRYiIRG+2ON+h3
GuQont6lYm06Zt7gReYmFFB5syBwPXFqoIc40ngNSy94Tttt6WKIM88ApQy8E3scePWLDC1MQnyG
G9Why5pqjgDb+VY+mNGemxP2Q/g04DY0c2Pii3WJrmLny+dr2raiXSs7mddDvxm7DTNnBr7IvSeo
RUjEvOhS8Gqxu/wi7Vqpj/VHgR7hg1/TjJ6Y2FgQ0ltLPyQVfk3Gp/cDZArrVTizhFlnTTvorwJT
7x2nBXmEvMTQGbLgwTirP6BBM7GlJGsZKvSA63DGs2c0H40zOVdNfDajo/5D84TL/OTfUj81r3VG
1X7fPo61y98GsOLML/kN7M0f1GRQ5tQvZROd9VP23hUOiWnt83CNRrBzjnXmYwPjceHRMJVyiivh
OQ8hpRYz61c+AcoHAasyXHvSpRdHO+WmU11BSaqudk6uGlvV2ZWlow7Ct/TQVz/3hh0wNuP/P/D/
it2JFCg+k2yhBI8oD0O0kUo5+PKMaltdpdCmp8jT5Ff3/V0hvRSFk5u2ad4Emgu3g44sL6JBIXlO
ake7kQgdPPoHkwqU4PqCdwoioF1B0Yf1Sab9U5c8BfM20x3ybNPuKHyouRfdBxLWQGhd24qN2Nm6
nTJPnG2m2uO+vyFRjSAZzlyoK4Jdbetjl2zGQ3uAhxbAlLbTHxOW9xfRuklvfATchg35GOG7mO/B
6uEro5qzQZ0UgW28cF4xmB4JZkS+VdjCTmbN6D6wZO3yhso83OVQ8U03eUm3re6wGaAAG7zxKcL3
eotRE7Dg4CYKLVibQEdZtolRH0xOESfQveEGWi+iwflkcdZQotIX8NK3GiA4Phf0UBcqcvRnySPs
I1zWj6bldM8FO5xxazrKHo/Ci7SRt/o13dLMec3wfXP52KenaKNcc/oKnnFzLPAQPgyZh+gLRuMd
/MgdSplNvEc0op4IbTACt3Sx9Rg/wsgOdtkZbMRL/6JuzTeew4VK18x34QEm+4zJhmeNmHH2LMyc
7ngL7IHsQFLg82Ijnv37FuUpDCybEhAAK23z++ZWeK2O2gOj0fbFvKASfQv3zdGnkcI24YJo3wKS
yKrdP8AhN7dMe4gc3lgfspc9cQlt7xa5zQ3ggnNwrj9BN03IeU4Jadm3DNdUtlvX8qNztdMiPnhU
ztE1OQY7VT4ECiBLD7ykPCGC2BHnXbb7UrzTL+rJeCie0J2xwYxyNw+QwqLd3NU/KA2Qah3rvfTC
VGi+paQ7c4WhFUKNGH1gfIKPYgVeyIfVcA0iMlUny9zSP/C6I/J8qfDg2aXq1S+S4inM52/Ns9YS
uLohHo3pfSiAeN7wPvnhhudSJBcRlqG6l2OHIrWno0DW5om2yoB4orihqpR+NNUHuwoLXVd7o17C
RyaWpi1tzIu8tR6k0GXsCBktEB2CXkHCRB40wnofykjT7PEm2kXsCKxzdcZkLqrnSnfQh5rffe0i
R1Ds4Hn+zM7rMqd6wSF7o7syMP19QxrAtsjyprtsS5TOJYgOivQRCkhuLsFwit5wVw/YGJcJI6qZ
o1kSMqSfWPy7iVHc0R8eQa0j8vtGgoOZE3bRHeuPheaPrOLkQAqYF35Kz4goqQiGU/q6ZEy/SLc0
QHrFlm7T/bypLhKwB/Zzl+CN6xKLgaK8W/0GWcxtcR8hXPpsN0HjZM+gdkzLJeve4gUg+IpLGesj
YhGuwzqGyOtYXgOTXbiTaFuM5kiBuahIrHav8VtrOMmtzL70Mr74YKcWh7tDiCVnbCxDOXA7/J+2
/xYQ94iAXfLKj+pavEEJVp/K6D6GqXu0GNnv4tdl44nK6n1ED804JHIXCsIhvp0VgL1e/yztyo26
BXSD1Y2GyA6M6Z7ytDtFiP7qbSVvui9Tc0FXsGzidIX61r2aD+J89h/yHRq41+6rRXHOLuARiADz
TaV2+aAEZ9HLrvju/LvigszzviT/zEneUcxX38qmeyvpb3xPh+xdVi5ZRGAolm9e9v444FllE/7A
NS+6kI55B51fi/YwPLzpTe3c6sqqjlwToExAb+ycHOsHxqhcRZSd+aTTpsQOc0tD6V3ZiF/cgWQw
BHt07yEt1pH8MBSrHnEl/iPjtPyo3Zc0S0IS5i7ZF/hFgpmzL82w8+QyW8dE2gieCTPfOBP43d/1
+t7nsjiJbyrtllT96GeR4gS6afAy60gDEi5QqlcAZuOjF1HYIvu1q0Fm7oa8iC1QhY8bjqKBvLSJ
fdpqkmyrp4kC/QVohn+qle+m/qwRZdzxnCauUb3j74Mv9jA5/CxeFDi8PvBNdgkHo/VqIjWB0b8y
ROWNU78I1mIMrCWUH3aH8d3mPA4f+xtEWp/DG1LYJHDmj+qLqhGhHyGy/jckYVAJNmGW5oFesvYc
jNiZuQo5WL8P84lklRuyathdugMupDOOsde69HJ1i4JP6l0kzb0NrtJDTTRJG/WHuGeLCDICUe1R
PeGlb7E72JUXnNPXfB9vQ4SzHwA7Uc2HjxUCPCeF93GKbs1tdTbNo7gdv/ov88xZKZAb8DifwlP+
aT0Gt+0JMq/6Ye2jJ/JMOQt8u3oap82Uf0vz3YSKOXUovaZ4nxcE3m/GT8PclowpMIlKdmByogsA
BKJMcXozIHRhnFBEg8OhCVFpwWGmig01QzwOAUTZcf2ChEmgz1qyWIkb9kgzXeiDfHW9Wb9vPVp/
zBhQmuZJ0rAod9LRGiNETuuXC2Mmymy6S4MW5UMcXhq4PBAtCCowoXCFrDNtBVjaFGuZ8Ater1IB
y52VpPvGY8Ze3nQMDVBmOPLBzhBSZqUUuSS9XiIrPCIH4X9DiukKaiZueoErCL5Xy/bzSnXbhDG3
3BPP1xEmP3d6ARWNNL5AIAGFOBCvMRaLSy3SjLI0+px+GHht3L5KiR6SddIMD9ISpZzlKYFzdNhF
iw13y2DLrXzY3alcPzSNYhKzbr7LqIXZVkOWmxTXSGsY6jUJv7JF+utAlqk7yvBtSHEICQbfaJWq
osYnGjkK2tohdrzeIDZFaIDoyS2qor2v2B2RJu9aVmzixAso1kaVcq0ZjmrHdb1MZhop5nAM4/Qi
LFFyPYDAU9gor7qKr3ZeZBZdEu7ziU4mAOF7FM4AUOFuc3FCMn/sIR1Ic9qyf2SHPBT+JY38N1VJ
mkML+KIvRsrnmPWvmbUNjolhUdHIRrFPgiP19V1bwv4geoWWuJwlHlkQVCITmwqyu0C9WNcwM0Lk
xgQr9Ca0reDGL8cX8NDyvh8AGmetfufH72lXI7axpC+1JBxU683R66c43opQrpYGCNGH6atqUqz4
SW8hTCshK8xtjWCahJfgAvlJe8m6l0YoiLYU29e8Ay0KHTKK/cdK+5aEsrYRxDz1Ycp1tUowvtTW
d5UbR6lBsCkIQD9JDjr4CFY9JLPeIJuw4oBNCq3Z79qRIOBKDL9n2DdSTTVkBqkbgm/e+fTyqm6+
ViQt7Tossg7pTfS+dUgQejA8T8sfk2WqU9SPsoVNdMQWadez5elITlUJG38UQwtqQnknlrSnI8Ui
6gLVbpIjr63lYzc/I3J+7vOFkUZNbSGnrfviuW0pxtafhUn4LZr7RCIIuRyo3+mnRQZ+InIOb0mR
Jsp4Eh9bUX3JxwT/gYcSXwAFKFZcdabZemJVDu3ODPgPjE/Jb54LDc5ERkFcElDmKEV7zSsBbpuq
sNcerI96dMFGfKg6W+OoxylTsGEuAcYYKu5W9dVKpZe6o+OYqAyw2mggCXW6KfpuE2CBceSQEUpc
RYYXpSSJ11mwvw+1RbY9UdEhi9oWUkQx04i2XBkXoMZPQjxQNhmAOwzxNSmHj3jkSkMM0nay6Adl
7R7ZJ7IxAKZWDEhVja/wxhA+KSwpqUi1HDZpQU4K0jZweh7ik3ZnRpVuW3mkH3qJC4ARPHajGm6h
0PbUpXHbo3QTCOHmMtU0Fgnl0SNUzHdNBUvfSEbimW27l1Ml2SoN1o1UBuUFH46yO8CzCsn9GkVM
EFkiPWWCrUGAiCsqzNuCrrw1rfwSDfVVqqalTTaZ9tRIaEHae2toUKaLw5XwY3CdMha7xFjIAQ1j
CyC6MYGfgMKNYFdOtGB1Yoek4qLw0nJ2yjmBoWxptRpFeZ90z1hY2Y+kzGJYwzNCt57wBDfU/fGr
0cKlUUnVPat55sSB+dgPMFMhK/uySh50Lm5h/+G66pHwaYIwuXEyybclc0BBJLJaJ44YOA9hL9Yc
2AjvH1CC01JIrfcqpXItwuw6dlyRQEcsvrAawFGLoi+pzgQDbNvWx0WhukrfPZcEzTkNNCSicePY
K5fIXVEdD3CdzUZ+C0c2smX7KupHAjLPzDV2pYEnwmybL2tkcJ81rojA2xDyEyAZejNwXpz7wtT2
WVU9iJZ5HkvU3YPOpK0Vhz15BD/K9GBN0NoDkoroymMBi2ZYkE1Ks8lIX+FoNQnT3xoSUboorpgl
sOGhxJle3/UJXixBxbuIeAuHPDh2Z4J803Z0RWphqVXN4T4yoUMkcXQRoS1oqZbtlIqx71h0qKOt
h6COs03awWzpknLXNPMe+AEhpLV4LGoBn4aY3o99+9qX2DOqbGZ7Ao0CGJBqZ3l/KQThfew7bwqV
26DPj0gnbofRgu5jdY09g/+3pQbuGFLvtAl1R9W4q2cyQet4NEKDmjjHIcI+CuJoYWXXYhx4qKSt
Vg/9EZH3VTRGtyl6J2k0aYvhiVD4YaD728vbhtXM1k2SPNpeOZNR8JT2k75F/EzSe4q4Kp/fZy06
YoMR9rEoXXAVLQ3n8jqMKUW03j6MCh1cfzAuHeepA/MeAocFpoQQP7NLqZuYtQYqZVVP1mrjl5uk
Ukg/KHeKImxB/TOETi3JiaR8DxLq2JvRg8Dzf4ponidF8pIYSciVGIBozYVMyhXQb9YgkkEhoi4X
CltWMlrIscI6VavRJiwp7I0GOkjr61z2IZ/tY6KCMVgtHtA42uBF7W+RYh/62ITqOwQAcGSLYNxB
2ijMdZyJBpAayZSG+vSuJhYkwDFLnaJM9rMo7bLC3Ktx23mmIAl22CUJzXHYw/PoDig23CGcnGSW
SXEk9hJSKNFFIXWZhIjF8WPhblLbbK+VAPtrkAp2lxWbqjDQtw/y91D1tHGX2LTHHuOcZyL/rqaY
0gG3ViNjLen60JvVHOFs+9BkJn3Ntt4TA79LjYgeRK1dBkDabjl3+2i0zgkvEZ4C46bUfcEtAy42
DK3SNHqopoZPTKM9g1DGVpZkr4kvXoc6nLYa3LM2sp4NMaDR14+LJc6HG9hk+z7QX1Skq04TC64m
IY1VMywgkorfp4NLXkjyCwpkzdZ1egLm0rPW5PR+FoRjWM4PNdBtdroYwT2p5GOcqcMjIHIN3r30
o8u6+qTGzZY+PrmXCFE3vd/eB82+SA2oHpEIV04/BNn0HUMj25goAWEC606hql430l+TBHZskRrK
DmJwh6wP9A/Vp1HhcpJ0TomwQQLdjo3uJhspSypHhqbt5LJ09cUuwINEoaCijij8rnfSOHpICKrY
MKAhrdxEFUToON1QJBDzJkp9yx2ZaEwDfY2gNU6yws6Ahe1kiCQJdNbF90kbaCcgEFHe3/bKRjAx
U8php2znOlcPTTaoh/Xob3fHtJj2IaCjoEo+QAWbnqRU2mEww99v1sfMerI8sE5vq6F8val6PgEs
WJIHe7tD5Cu/igtttdHzT60Qm42VWOQCiQLM2gUwqYU9Hb4woCiVKGQXAos7YrVAVEVPM6VyW+CT
fRAUe5Wuk7aQQpIq/eOmm8qLkCnGZrYE/dDEE8ZcWYN1KYeK/vMmz9GftK+QAA18T3/ekA2DtVGr
9r9UkQTt8e+gm91AxL/PBpOumKLld6I/yNu+05IbsgDU7Trt/v8iwcep/PrP/3gHlZm7AJjr6LP9
XeqHPk9CbfCXMODfIogfiq4N/+G+J39LIf7jB/9EN+j/VFUkguAbcSuqhEX8K7oBMIOi/hnj9Qvd
oP3TUlXRNCxTlgzDUOAr/JHXhU5QJR5XNxAY4uldlBV/0y4QcfYzt+y/0DJIivFveV38DohgpINJ
uE40CWXk71oGS2zy1vcr4RgLke+WCyIuN7H3dzLzrrFJ9k2Amk1omhdTWwwXk3+IRzA5mXCXTr7h
4AKa2K7RoOh1g+UQi5y0I01qStngm8FwFzBOBbNPZBdVcs34axYhtyg52hk1TTcF9WgoxeZ2tLRl
XQiBHGD50bsX8oq3AdRYRsH5ORxB2VbmHWtqYYvos/dKTacHE4iTStYrvsQHLEFXmDLnQR0/zTJf
5r3dpsumI2F/B9MfwdzkN1oioQcKjVNiEf4iysl90UYfSkyIx7zLS4HoB7G5TzRjZl/O7r0kXRJ3
ZsEAO/XA2zJPIHSlwcZL9hf1o5CTepNu2ccdowLFUu/NTXcHo43ucQoSfDRr1y++h5BvjlIa9q0K
qYYR3cDYARgAuxGF56xhtkqG5oKxr8BdR/PUCuTPWVK9qR3gzFcytXIChVp7aAdxtJWSFnjcWa5Z
C2+t1j+WVf7eun3fZm5Dj0QiIphMIrTFSTEDcGQPjkvAFQe3nSW0bx0hQjo1Cym3J8EwaP8CvYz7
EwwEFBtDdtIynm7Cq9AIjLkXRQYQgMIpZfjtZRSSNrPX4/K+zcedOZOoKHXJzRxro2MODJ0FOXqv
JlJZhClCkWAmPzDBJqhEtKB7ULtgo/M7NknHdh7oU+0OMiEOCkO4oAdxGQvC2U+SzIm08aPO8HKG
bO0rLssba75Po/tS/4RMehrKdDi0vAgTCK/7aSTTYyK42vogJ4MI95pEzc5/1Mb5LuS9lv2o2A5R
TxwWvVXUDYxPVdI8BMigtTQZbpiG126hUQC9PCWlXB5Lo38sTJWWT9rtpFlLNr0BlVRrmk3Dm4nm
guikKZaes5Ruj64wmQzM5EYH7ruRULSo46UJ83SnNeEZU1FpKwYCk7DPX7AzvsAlIFJHfFKN5LlM
ytRJepULoCE9JXn+OfUn0cpPNB1IHjIXd8a8uPyNjgJjU7bkMQz6/ZxB8A/Rpk3lcKhBgjQ6AgQF
4CuIo7OcnxH2kGoTIfswiiW/ikwlZsmaUneQZmea08mxHZHxKa2SnH7dNHqkgtDmKWZmQD5dkuR8
oIfpxTKp23Br+Gb71SWUyolJ4MaMuxJ8RXYtiaW25F738GU70qy+VgTY2m3Y0zozQmjjKYPCXrmk
LQS0QBSI7RGVH1VP6ygna8aqQ5zsbb6pxVwEhQbRbliA5+vRr8eESrILRKGLIW296dQF8LbcbZaj
ZTH2RtV8+eOLC4+tgoqJ12bFUf48FhavCXsqRqHr1377dVkCFLlcWAKy2h3GoZV2nJg/7yU1L5Mn
RTFxanLBwHr0sSNUGTD9XGshdTcwx80u+iRYF1JUJwKcaPDJy1Ma7rI8dIzIR8oYF7S3rAVZWVpF
C1qBa/t6NCjl3TTRnf710Pp4XMvnaIyMza/vj5YfWr9t4lpCjAuCIKEAQS6b+DmwBG6z2ZC3NQ1B
lAfLY+Jys37LegMrX9sH4vbXI7++63+zdx5ZbmPbtu3K7wBywJtq0IdVGNkKRsrBe4/W/3k2U8m4
cXVd/VUgGBIKkjAHe681F+wd3pVUZPrqWOvlnec99bI/WTEm6VMUgEH3W45uZ6yeO9DR+6xM7Jep
0G5ojNdTlv5Js8aDYc/lxrc+T9X7cB0gkjYJVeHKa94ZXdhcTf1s3xQjdL2mTwngql4IR27vBpOy
EVafe/EUDj0P34R6gBIF/MYDqxlH6594GZ9oa8AHy+iKafXeKmiuo8++X4vQvp2X8QU6JO79kSet
0Fu1rUmi2XXrIVA0o+p952swDpDeQacYqI7W3i5P0NbGPaWpT7OB7x6LUXgdkjxCs21wNMUZpg+q
tethntP+vspQdZk6hr61+7OhcHLUSqs7Emr41ValtR47/THuRv99Qnm1cD3CqhKiH2rNL06aH31u
luFHGQ/dk4vP+J2JLMWiX+Fp/UCu4ZBcr1X5bghnVCgEbX1052xXLPET1eZwr3Vuu6tjGuqdp38a
+3glbrMBrxNww+2Icou/48Ntcco8thxd+6kIVspQgPeNckkRB4FyCKM+w9V+xWlM+2KktHCyseke
XDO8ES9mqox1cds15VGW/ZGkijE4zZOvF0exZcpkTcKHccRxw2iiuJ4THYRT33fTuvNhhdBoQf5g
dx1npOeNUMBTrLKBaiAp6906JKidUfGoCM2/SPphzQENXoeDUVbK8lLr5qEeFvoNhDVvzL8Z+z0X
YGrCHKHttThe5w68qaZhUeCB6ezca/+ek3WXRer4H7Ry1gikZB/iOzx7+hawQQljhaORIwtMNHAe
stWmpLNJTGveFCg3141L9aEul+Qk9H6Z8BCIh1NmfeXr9C3no8uTGZVkjEIOowLTBt8sbtNVPW+I
//KyaMRELYYRraKCBzpImwoZeZ4VJ6YsQ6AZ0T3U3+xoxQnnEjyinlM4Ivka8rCkOpYv3nKcVn8j
Nk3kYf6VKiJu5HddBVwZq5/YqQv30BAlJb9yDPySbxjch/LnXn7li4VS5mRDvmQ/nEWvdkExF9fV
ZPw1kQPhsihzAMIhYtWoqOR315QrTibiwJR1NWFakINbN9oXbvNefntyImkfyKwhsEiYyJ/Ckgxl
z9NrFM9fJXIgJLJkm0X0ieQbvRire2VWHUqy7S/r5PuO0s44OLNCR2AivEzE93pZlDlZt7qfmwq8
K9B4MBfyncrhJnNZAVorCwmOu/hfL57Ryzo58jywwTon1oGKBk3WiHp2ViIHFgOsTMQ0fbbGyvKU
EIKYJ80PsWCff7vzOSo+WJnFUsOlLVu2lx/OExvs735DC0lwOnnDUX4biI+cs+cz9zzvpPU3L8WB
ID/M5SeSX+zNOq8Mxk2D8X1zOVuhH2CTlt9Ozl7ZYmpxuGti/YMkYsgZ3Lcd34Asd6kHwjMZvQIg
Gpeli+lZTiVxQsucnEYyZ0T0NDvTRvNOC6eD1phRKXe8bj50yv0sERqy7fwCta6KsIWMOAS3EkSi
a3F37elcGWXuzTqtbejBMXa/Qv5OnTThyWHv5QnF43htb4IElbtcOEaedGSuDEg2XoP2i/yE4ma+
/KJno70s16R/HykZXckpKKdk1cXkmUeRwZXSIQ1ygJVzbA3know68QWv9wCm0/MpSbPOwjqbUnZS
RmG3I72U0PV4JyenW0wM+eRNtWWQ6Fi0hCdwdpaNouTJ2SqTUHh7bRNy8A4ZTyDqrAwc5LWMKtTs
ZbnzXW1r59TqF0HCnn9h9TPX6sKty8pipLOa9ele//vy7CijqSzKnEzkp5d1YYUfpWyC4+VymYcr
uGq5cp5n2f/nknRe7K6dvSfUt7gu1Idxl6wqjr58BAj+6oPJNjNq1528YjYYHx1lVjYxDvvrvbIY
0W2gf+VqX8e6juOvYZ8Vh0h9pNHgI8ncZfK7daWmMcS8vCYqFC33d7sgNIvg+zX+KbvJ5X1hpN9g
dEsOr972u/e+WZfFq7vFx83hqP5W2arn3p/e5Ew7WapmwhY6oNFG2383JnU7Kg1AAkL1lom4XC/r
ztBvUlr3NKy9w4z4ptAGcghd9VvIO6JFUcTlLfLm3+1GNrx6Dy2unZNat6X68HFrfTRi09/Jq867
O792FC+6z7dhWGMG8OGXt1ecteet44qGoeBA0WinYrWeiNipDV1fubs10wmT7bIbh6psj6OBxdtV
1vsk9hkW4MgXsK6hTtQzjroW836vfPzrc6XGBoKkbmSUIKZ/oN2fWt12dsJNXeI+3Ps1sjpliQ5r
k2y0gliz20XRBFp1BvZ/T2TRlyuvrEwVlWBWfIJE3W3PE7lsy2wtUAMfvIGtOAcTwINCkQ+EDawr
GoLgg2UR2iJynLR87yt6wqI4Cra68oyKrTAyWpXPIqsujO1IURlG8Ay9gBo6xWyI1SghUbdGXxEd
8JZj01eMC40bA496iv2gKwrEoHgQsaAhxMS9qLGIzBH+G4Nf2a7qAurk+mdH0SwGRZigRQh5Qk0M
lOi2wtL26tI7q5fKXAtJB5baegSWxx8ikIvJRG1m8O2dlyc7p6hkwnXsHR1/nfKxiyu/wIXEVTKk
qr5CMBEP+6ouN+c5HeEHMuBJEByp+pyAqlrIDMw1itWRAu1IBd9h3oWK5iEfXCauYn2UivpBci1g
cUGBSEm4EkAISdMr6fCUzKVEOwESiakAHtZ8AjQleOhFi941TjXvz+xdBSJx1pLrqXj/zxgAO7wl
MmI9rQpqogvURGYFAFAq5kk5pEdLPdwKZFzmzv7/y0ryrrUtoR90ltWHuEwKRV1Zwa9cVjmKrNEr
SkuveC21IrfMIFxkb6OiusjcZSL49B4MzKB4MLKjXCAxMusKOsZGdWu10GR6AcuEI4yZGNiMo5g0
MmnkUANJYyk2jS6YGtmgVbBrfCA2OJUYe6mjzRfEjSw7Ar6Jexg4Wm39STziTSl4HDn4ZJJIslQB
SIdiXwPMwASk4IDZWUlgOTUKvxNE03xNrA5GkctyETWkJtf+NmzJ+0oVD74StA885QR5qFqb0N3e
+U75rVSAoDBYxusoZCKL/7QO+4RGZxvLx+2oOEONIg4Nij3UmTvGNRSKgBIFik5EGjypegCLRkUu
ShTDKDZp1sA3LQ+eIhzVinW0KOpRq/hHRvG0KB6SDRgpB5BUK1ISfdaXVbGTOkVRQrXz2VRcpQnA
UqtIS4NiLuU00UEwMdxO74ZFt25mlEsGmKZU8ZomRW4CYbrJcU4HVHM/+IrulI1wnjqAT+RHqyoM
DKgRGNSkqFCz4kO1gKLwbSTHRrGjaiBSo+WGR6QnjBYmB82PPm9XV7vD+gTDuyMs1vXiCKWyhdpz
7qyT3eX3ZWhoeJi78mAvjHTcxh1O/TBgW0+QmDUOmHNvvUVeo1EKXj5OdNg3k6JjlYqTZShiFvAJ
4wTk7YHKVnPTKq6WzA2gtjqrGNEhdfWtFcsgF3VYps3xllhoGtSK19UM7bgpHXIcyshD8R+GNn1s
O7nPc3DhhqJ+FbDFFAVMVzywVJHBShBh6+g9cDmbXqwBs8FikgRveLhnbcUWixRlLFO4MSA9lEGi
DgO83mxaOtWLopOZilM21gPEMhtRbq0oZhAU7yzFNfMU4SymNgPVI6dU+OjU2kuuWGg+SAlD0dEK
MGkOuDRLcdMotR4GRVIjvL5DPhEXuIqCnQ1urcLYq+hrvuKwNQDZHEVmCxWjzQbWNitqW6P4bbMi
udWK6ZYCd6sU5W0oSXtuqawvqf7VBQRXAYSrhQynGHFLcFznBMi/O9yVnU2smDWZ+9bSqQTn6VOj
WHOWos6Fij9XKhJdZ3OzVGw60F7mtlC8Op87BYJ9fOd9hP4ggOxKERy3Bpw7B+Cdrch3nmLgqbCA
fVZU6y1UEYXdp31nKWperfh5BdqaFaDemB97HBEWQ9jbVUt/6EaE8Idh30ZXNL4OLB/AXzLKFKmP
8DxsJIrelyuO36yIfq5i+5mK8tcr3l8C+K9XBMBMsQAzHjAx3lTbIeu42Sti4KzYgSYQwcTq+2NU
GocQAMTWqlDGhbQZiXSkFaoohCU4whAsIa3A7LYBVKgrYmEGurBWDMNK0Qz/r3tH7le//IfunWkZ
qpH1r7t39z+m/3f9o+1+LK+bfn+97Rffw/oj0Om00YqzLIfMSkzOf2HXPQfGB+t9TIw8c7HhF3Td
+IPUA8/zTeVKpnF36dxZ/h8Be9N1tlAx1Y3/rXNneuzqHwgUge7oDHKMwPfZiEDiHzt3ZtOWXAUc
ysvzvEGYoN1B7aUrHlBWof0zEc6ITqukXr2DGvqitW641bAP0lnHep+FzUsU9E9D1OjbtE+z27Ij
GzeZkIWB7oQx63eUBfKKwPsZdqM/uF/sYg5vwkS/b6vZ2RvLal2HjnsydNqETeBin/qUTgWPwl1F
RDYPuExg3Rr9WOztIeCqZCo7U2Itz9zujfRr61cpFwUTnQR2nZJYo9uqzT6YiEM3kxY0N3k3hluE
aTV6A40B1qShac/rd37Z9/cAr1/8GhWzM3YH1KPdCWIwZDz9A2wWbRdnQbKJ5+VnUgJFBUXdwLMy
MWlv8Ode9zbdmmaAJBHNxcNIWfZlKO1v2pR+oWlRHSqdZPuG9CFQ79WpzxFTaHQ6YEZdexniDd1M
0s1dW5AgalrpXdpqCYlnpJ2T1b1eIaAp9ksVwbGwy5d0Nbx9w+hjR+flKrSbdQsduji00fR+oQNx
LKcDBNryYE7suXbRTMNRBcRCQuSmqvRrKMGfIgYE5NcEL62Lwyf2XugywR+dktsC4cY1/iitjBNo
me2+GGxMVwkh23VFija36xcav/ipJrgj5UDVzzBZanFXx9wbRkhuu5IvcduOGDtyYtpR1Jhf7KRM
uemVm2FJj/1EapoqzSN27IeNjwqnSqer3puLvVezc8KxbnJGIH0wlAfLIiqlr54qPeF7K0aiKdqx
36nuHiJmLrLqHZPraaTx0nP1U9oHQcq6Yq66be907/p+OeomX0cbwJ0hugRKrR1t1/aDrs38KEhL
ev5OwbGSWn1ch/UD0U2M/NZ8x6gXFcritc89QOEpCe+M1XNv/ay/nSaj2tuLOW0XB0+wZSC3zRjp
mRl0Ypzth2Xk6x2L96Y3PwVt6+7Tpca/kxFxRWGaoX+/WydOjZqDjuLhLZUVAt3BV66ND9GCHLb1
gzlzqLV2fuAYngnaMcNNiPV79a/7IoW1vDYnK8YiOAf+IaL8vUdCiUmXp2sP5bcJtxbTT7txJ0t7
WJLsU7k+VPBwbuizzRuvz0Ejr/PGgZUyzdScs4CRfzMlHPPj9NV1P9WpMT4P2keCsNFRjfZ6bQ8a
P6qL0rhN/VskioRMr/GngarTtTWtK/rZCCwBys1dYVbQ+8zqQ+Nle+jdQBKTqTzOFT+B25Tk6xnt
c8ShcOvj/8eo6u8NFH2PJk8TRWuQx170j1U7mIfQDEdoLl165RX9epfnmU+OoL6F21BDUMZsRunc
SLLsUIWVRRK6u5lqDh4o8yPRqJpprMe2qG/Vg3U8IpPPGdYg9G+THfT1bV0FRzDCW8gQX4zeeWxJ
M9glhJkiOopu+VO8TfQOW8Cwqf2ye/YtzHZLC47VG/NdOCzV3ucnRVQ5/HAr9EqpT0FrcngZd2tn
n2kuICQsZivKzDzKGQvMI7GgeQxpJSFnhUEs8cEjYCS7fpw92DtzCeudx+uvyYgasVjS71UEBsSO
mpesoy8eOijRV52fN20n/CRrztgGfPhVS9sBHdlm1IzhaP8k1xEl3sTv7AfrcZmN69XD3+OAD7xd
ekWP8WL6wt74nOcGQgerXiEi2xZhc/4HjVyY3Uqi3SNd22nSfmR69j5a4SkY2nhiRAyOrev0Xekd
oqb64RMwU4ekX1Hx2flx8lWbGfi6MeMomuAntyMk2ayyr22ngbKPQMcn1hY+t8p0NQhrrzmBWjN7
qHqawGQacZ7OBdyEwSeMaL7JW6/YuepFc4T1cC7LY7QCAPdJGT5kjrFFQIrEd0rtXUof6ar8Ylp0
CiN0YFfzgjIQsMSLr5ARk7VgkudQKKuddipD1MoNeLWr1muGu8wI7v2C5uA0hZicqzrcDyUNLYis
jKGrDjRSEv1INWINBnVRTb5H8XiHnnjcgCMYtxCndx2FFyL0CkSKLoTmbrYP9KmRekUDly2txMFZ
RfeZjoPfLR1n7yb+z8RDEutW5nhYS/dzV+vubWN05p6Wck2UaKhDxW8Oll10u7awyNlxc+M2TAjU
GKwx3xdm37wzF2xSJakIUVs/ApGoH7xRS27LPDrEXcHjktmRCrd6j/Ogj6eJjSqo6Low2uyx7UhZ
TbmraJXWwHXQwsexX+4DK8UN6SXZvkz879D2riPNBP/bxzOMcfPnaqbObVjwIUryY0knarq7psMf
sGZcmnpOz9K0EScmibVr/OGmq+bPehQs+2x11GFwLOIeIwI2p2Kk1m+r+9aAmypIu3sbBTS+BV63
NFzrULVp+ILjyr2P3QE62IwVPoy/crenh6h2RyzW89z+Oer04scMmbU/zjRX9SbbD+1sbLwqeQrW
XtnTeYCN2gNDMz5wEr/vmjbeFz2ah0inhSsn4wpSaSRfHpJ9uJsrYB6OH+3qzF6P9jijLgFs5s7G
59yMgoObB/ckOi37oP1gdpq3mRBEYTAuNlXLpQYoJXjYRFmt5vuBCtDRcMNvPtotkl19bAOTD+lr
6vCi2d4x4PvE7pwSWTsmT73mIwkZnr3ZO9hubm76KcF7Hzh/opd54TY0bkuVhkxyIrrVgaQT38bn
22fjqMDziFrLCb5DZ/zkxmwbxnKfDosGVmW4L1KqYVLz7fGJGkX72bJ6DgyutllY33ZGtuxtn+fa
dTG+FmH2sbID8zZkWKhuZVZc9tcm/nmtZoDkTI23nbmbe4bSPtNXLXmOvzZiWHBTj9t/CXjiSbAa
pp+7RIdYnOIsJcnmJbC7e+A38X6Cx7qx+XI3AnJYK1T0eW1/rDVEjJNGVT/xHec0+w8tlpa7ynBA
8ZrXekwcMxc5xiYIlbkw7OLAHHZ5fTKIraZds42xcHEvTDapiyi8phN8SzgCP+gwzRvdBWBg+8F0
4qYIQ4kn6Ie2M0M07EvwhAD4m7/az24dju8MJ923Xeo/FeVz1WPJRy3b4QBMpptJVTwH57bi3lxw
b3wCoMNXlPUBrtTcOkT9PtHTAISUl7yr7Wagh7xyRY02vt3WW9PFftr6VgAE2PqehuX6nFW3y9zp
z8MM0TIaX2Qy1en7BTjq/eR144tN/MqGG+54DKOGMFndXJF7hFDdWuBVSQycwGVPvV2Xj5rGjb6C
pQL7xeAamPBFNKV1CuveuVoqnZu2E75wS6zuKQTppBaT8YLTxHvRI9M7ZbaXw1tATFWuPcHCoQkZ
rlk/u7MT7Oj/a7tumIwnxsp0ggrnRXcWzMhZttdLo3s8rwpimGCTTlYZwmMn7u2XLOLk6JpqPFZx
iepoaswDGOgFgPGAsTTu5/eGxulr5KHixPAR4tn+5iwx3tOJH9eEBlY337o64FF7Nsu7Uq/h7dRu
Al7AvG4dUj6o+2SU7VdobcgdcJHqGQh/WEgjJaZSh5WilG38blc8S8f+k2EgFbTd8X2eI76rrHbZ
WLVBMKf9uHjZgzcg0tZW7Zo0Qxi1kUFokeMum3XqX2A5bgLFSXIR2GxaktXoYu6mIaSGONSkdJTJ
hzxaWuzeE3FKGloObnHJHlqRQRvQ+Djp6B/jqTlgl8NZMlQ4wMJ8p1lK7z6axx4VzgrYK2pnVHt4
fwKqmM1h5q51Ql3yfiKa/pBhDojq+OgMLgZkviGD4QKlJmLseOB4LFGbF4bHTS8YdVgGSFx6qLc2
MpG0HigfJr69T21sAHDaX4oZQ9+UkFOy9lVzcIpoD3yYSHTT+IqIAaST3QOAs7oKM7V9M3De9IRb
XIEgqvcl3imfb4TUDvTZ6adkwN7aVgNFGnSHtJV0jfg7LJczYbUpLN0rfR6/p186dy0eGYvgMOdg
9rP21rFeXCfobjwMjttejVBGrb6lrfRSFkHz0KxgoGPnK4NzSEkrwU3uPCBcmb52WW09crm5aRsX
lYA5WRvXx6wcGFF7y9PUbLg64x7TOo6aCQQOEEfgZT+LmPLr7HIKuE32rKfmwXQWqLuoJf0AtX1k
+T8cl3ND52my6GaiEhp4MBpun2J6pOldHGeTUxdnWRITZm1/ihwbal5Cf951iXPu8OxHy0q4i05J
r0yfweV88mt+kSLL3B3h3bjmFRZijO7KdWa4OObPlP9vtTb84rtUlZK5ex7LsEWn2X+PuO+uk4cs
o4B2B8v7k9/wgJrViMvXmWoUbeDsSB/8y1LjpB/hfZ0wEKw7x4YniDpoG+TFtPF7+rWJy1OEnvv6
LU3Pmk8XYbEy0+E2WcdtNGneqfP3eRRZTwDN1W0Q7MTkM5aNkp91RCG1W0eCFMMaQVyFEvi7RxPx
0OfwNXLfnI+pa49Hj78Ytgu37jCLydHpS/1qM+c8phE+ukPZ7u2mAMkKOPX3WQQibMza07xiu06y
Kbhp55RN1OBMbhIv40osIdiyrQLJHcOx2E51gMM9qm9do+gfpsr+TNQ5JbnYvLfxaR2zKnog3BOG
Ydff4UoAv+Mi3bRVmkkfeJAEV/cBzBVVdqP6k+HBt8wDVwDmMg7cozdX6xGVz43udS9Rhv6VIRzq
U3F8Z0O/iRyDU97WPjilQ+YCJxfmYS4XiRlzxy/gydktRLG0MZDbGFwkO4p8WgQkqKyT7GBk4K5c
g0SJ1MPyQDD9XbcmBG20XxFu9jd2PNxZKLOSFE5fabrxfWkOAG/sojkFCdeHoVn90zCR0UBpCUla
yJDabzTY94zysv4OpNpdzP3oxBGJECk27kLNw4pruKfBIGCyNAh2IpeEc3QI3hs2HRgGWD/KtP66
anN24gLsbkzO2G08MgqbkPJthhRZURHoL07zzW9xpyHOK49YyvDsQAvVav44Wo+HCpkZNgOyCHiQ
sVcUudEKFbI0iIskpRJMomXus5hbeTQwarRD27op7e5dZA7Gpmnzz1WCX9utNlpbVXs32pr+0zJ0
7tHWvWqXK2V4Hc/kHYECITWMfsPa9cilGWevEf3CcVc3eIOX7ibPuJQzCjN0yoRUd03CqcaJJBic
mF7eYS4NEJWXKRLwqjPucGMYj/fdMmO5bD9w5/o5kuVEGyZ4bCy0mymESFp4FSK4gRLVRJ1qhkXS
VahI+6kApaPbz0WLM9+zGZKvemxQ7/2Yx7pOqNx8MAwqaG2PKVFff9gmkJ/ETb4Qj3FTamVwYDjy
59jjhHcsbuyPaRXCAgOb65cgDKychwmn87lqrPa3kefwIR3aneXW3UaPv9oG7WLTn2nuaQzRfNzK
O6tL9mvP0JBHvx1REcV+HB4Usq9vqxs3n9OjoZoJqd2B1DScd4hEOdtxqW7iJv1A/5Wvl6EB1f0M
nEhWZFeV9wVDefs5eyht4sjCCkZB7qq8PO1b3FOW6qIvZKFEm4BxPhCjamtMUB4Ca33nlVBaRwSO
68jTq4t8YpeQmAweiVp7SjmLvPlgV86OveeJEpTMyqDJ6kiMpeW4i/L060qsnwpXAYpRpTclweSb
gqaqqq9RRqvDl8WhQYDv+qM8xaUNFB/Nug+5mR3WiJg0B2CVzfcsjxJ+F7JXRoxx875v9Xk/V16w
m6KZJODHyaRsQ+SZtulgCi4kvRUdOp4oJTCM0UR7sAGC12rcX6crR1ET3vB45uzDntO3YVSoamj6
2lpXBaWawivrY6WjToq49e+6ZjKwHrrjqevtr6k28ng/6dd2zDNyaSJXRujp5c+a4Xwi7waqkscj
cdkAJ3PNbaRKlcvYwqcBJH9cC/c56DMg9hMS1yhv0B/bzcvie9HNkBbvwoXYqjymRV51KgGwDh9y
HpxQ76PWjcLo25QPMdrPHK39ksNETR97FxwvHleiXiA49Dx476iSgKKbldcgIwOXhLaPA/l7lNaX
+7yrbzrS1m4q2uCbpWqm/WAM12GITD0u4CfZ9fyc0CyaOEa6lACFaCEy0Tecm//rYPyXHQwLpPS/
72Dc/ZiTb9WbDoZ6218dDENXGbC269AW1V3FKf+7g2HoAcGxlgfDj8dVj9by3z0My1Nv0m2Pd+FA
kkzZv9xHFu0NE9+RbxkBj4KG7f8v7iM/eJsjGwR0QhzfsR3HcJGSvWlhNKmdr1NUprcdN7qoccMK
ZwsU7yyfb1PRu4oaJTaDhqFhQL0t9nBsaLiZ46Rr0A863+wiBmbKE9zUzteYgKfzxLKTGb65D0+4
WL4USvFk1ehJgrJBIiuzpU/m2U5mh5Dah8zJJOPOizEE+68EGlQS1WI175pimPYSwi4TQ4TMMkvm
WnlKiu8S8CDyDpl4SvNxWRwKKyJXAwO15NSK0ENiaitR9slsv9p0SwsQfqIYGpTyVsQgl0WZC8B3
xeGykvODkkhEGhfNhsw5A07/wXZuRKgxK2mHTBKlEZk0R9uvCTRXtZ7sy3kD0jXZNBKeDooBYZUr
EqOxqp5yo2v34WiRlC6KovOsN5jTKZufnLql8G4prYfIpmQii2mSlpgltJ+t5g/TTYQu9Qo5Csg8
R0vnG88HfhszcHHCcLvW4/e+WN5pmHAYe5QACIKCHLXhoU31aL9048FHAnXlaZlKZ036Qz6PilZw
MEhTPRp+8TLEXJrquL2fDOhLi9fs9DqN3hHL0PTtzVpm7Y2t5lCyVIfRMP7kSXfnWZpCOdnj3soy
7YoA2GJXTWuOEukqzTvotipRSH6bFCVyvvZNuAIDtD/I7xetoM8RI/pt/87GlMPoWGW0TAPFsdBe
7A3P6D/6qux2bpgM16irhmuZI6/kr7nLOqtG6kQL69cWec1l8fI+WacHIcI/OATcZYeaLNFfb/sP
u3m7WXYbmTGASpk9b4e/tKKTuvyfjvxxl+XL//e/r2t59If/sWKwV9+KTIpW/2vuzboRvNJBc4J9
5e3f/Ffnr+DN1/RmcS5pVOkDRVR5czwZ9aGlZSaOn0SdXzIplcZK5jJJ5bgsy8q2TIkGlvfIlvOL
Lu+00f8uPTCYmEHDlay/bLwsXtZd/vt6WdC6X15z+Z8vr7msQ9rd47Cb++3v9nV53WV/Gk8D+zYL
bi+rLm+9rLt8tsu6rDMfWp6xOMJVUgkN7vdVW0aABLBliG+o7qpW3w1KJNuaGszEt7PiKdKW6CEl
pGFvug29B1QZxsbVcInJPi57e7Mo+wJygPtDtgScbNBe1X++hKl97Allldf87n2y7vxmeY38Iec9
XJYv736zripm85S1enWaqOFwhfwCNIen9GsIFjhMgnzWz8tJ7lJSlk2vZp1FRaDl6jL6dlM9HBls
HXql4048dbHAYBJskgRApCi4Rax9Fnu/elEkL5VtEnt2eaksDq5t7JfMoUyMOvIioRbxdGcowS4A
gGG/Lt2jrJPXyZzTqfyny7K8+bIor5HJpEwrMhcjc4ArQ/7hqr6dN/l5ThXgAvDXcvNqQ092eJJB
+h2UKJcr9OvJ79b1GdfdlvwKJaeVMDiZM9V5KnPZqs4b2RIZ87G2R+Mw9xlt2sTFuLf4Pq3JMrl/
++Lz+2StJoc1ndl9So41+C3GDzIZRpyuRR2NZ8eMuDtkcvEWidnjHLhXVx/1dh5P4huQiQkSHIl0
isbZCaJPs/qqrI6+T91ZGjFYDQBPn0hg26DM5GHloKrN5W+SXKO/J7IurpyvSOpVCAGOyFk5Ikc1
oWVvHMqxw6KNQFVS7GQu7cOrkRbYSdI5JyXsMuZ+kSyymIBEWDmj2e4je31qQ4C6CwSqs0VJfl90
VRw/IryXA2GQY8dRN0EwjEQ6837LJAG2dGGbXAww8sWEQKJgB3mHcNVtQvUCG9ccczGwnvPc4g7V
Lhsqnr6KEoWchOGZq63YgvCMzvYAM64oT9h6uvWXpjuaM8W22V6nZ/G8INiiZVqDTnacFvVoAF18
lxSUJLIYTQOeKLiZpGFf58XAA6ly980+bFOzRLE7a2TAK+n22YYm/hVZpq72a6UsyxaZlNAbsqua
Pj6gqJnSjSxftr96kexElqlSuXvT7O/O/8/KyHAbhCnYGs169o0J/LzWr6t6EPzLbCaeMtqFm7Ce
rKNRYHuMnJM4Sd4YSzrRrFtK7i1vurymFxfRm5dfXtO6dFRNHPhUvpQpR01w3XFNldmzcUM8HL/d
vrhEV1QVCXVvXiOv/i/WyUvO/4u8JUym71EQtUS//vpzZE4+mnyKcSZvnHBcigTqi5Jv6/Jx3yzK
B820g7M+9uqGdJkYyvl6WaTVgHZfeWUN1PxWO7scsOrWUsnd7PJCmZu9nPva5T2XzefdJrlVomr/
9R/KSkLq2d2b/1Ze8y/XuQzkN1SE9q4OBcBsGZfLpI9advV2VpZL+tbnF73d3DkO7pN/vf3VTt++
9NXyefbVvmdz5qzTBve863/aLi9dk6o6dcb3V//H72d//z9d/uhsMV7oP6b7V3+BzF5e8moXsuXt
sqx89fbz9ld/jpUf7A4HES5x89Uk/3uxQBNjNxrwfLXqsv7yBs/WlV47/3JZFdq9eW06OYJjmZUt
Q+4b5/+iWnguLEjRYKh6LZN5QfhO55LU0FRlvcqsrJTNUKUo015eKXMQC4ztkpegIC6bXRLJEVyr
Hb/anVkW3bU51eTUyaxsP/9Pspy268tawyXuBmX6uLxd5l7t8/Inyd5lMz/3k2aUPdQg3LNja36Q
c+VyRsiiHWHjPp7PC3dMa+xt6iyUV+kFYYsAGvJztuU0thjdYnkonhyMEZcJyr94E5SDTmhtQzYO
UEWiA1V8pky0cSU6UGaLNXP0jcwGP9rBSahTK8tMrs4Zko95GlbDuctiMe/TFHqAjwhMWVs6P/7C
YIcKwmIhjUEmtAz2dzqoCEpU866KYDw9RwWulWoYP8E8LW6SDk5qb9hf4sUOdvJsnbEbGn5Bj67p
jT3o8ki/Ji0RThG3GW0o0xt9QL+QRQxw48y6di1u5q6CBzcpwgd9OEw2OG4+i+PMN0iv97rOIIxj
x2jhdvjAD1fNQWOUPVyeXaUUIU+xxYw3rHGplgcT7KH/K9j9lwU7lxygf1+w+4x69U25Tr3pl+DY
+MN3DNMnUwingCu64l+C4+APz6Uo59qBbfCP+Upy7PwBwsd3dJ2wQct3Pep/v2BB+h92AHgoMCzS
ikTB/AYO9G9hQSrW6B8i7xzXsj0HMTSDe9hqb6p1xug2dI0AXS16lD+Met4/hWbFc0NMtaNYtysm
Li48NpiH8KfjZhSyc1idr7603yGL3sqeff4KPzAgWvh8F4YiKr0GFo2drqG0BIhX5kGzr53weaRM
tI6Lce+sFqrbor1rXRqPseKTYi+JnP7nMtfxIXZgH9pm2/6HsCtTMZLefDHUS02G9J5tBpAf/vFP
ajXL9Goftr9Jl/YqyzVIO8NqUCzwvhd9qr/L5+HYVF2PLjb6ajtetRkcl0qRb+KL0J7CkrbpUE7D
wXIcEvJyUMhesNJV1LnYeEibDrXVKCFUH+18anXbymuP2tQdJ9MIr7Vofv8fvmSVz/XmEyEu52jz
OaBIu3rzJTeaziNh15YnPVj1G8vj4cOPyeepE9IrauS2Ztgmhy6bzaNR2wf6nleoEt2qr2/9uXxJ
Ks98KE3/Y2jqwe4//G0c6v/0t3GgWzYILE4Sdby/PgD6rkc86eMM76PpKaTghqMoP1FlW/AIBS5V
Q9ori9WASB8IlHUwaJpTc8pd4NQQkdaHQnv4/+ydx5LjWLZlf6Wtx40yXIgL3MGbUGt3ugyPCcxD
JLTW+PpeQFRZVGbZy2c97wmMpDMYJAFecc7ea2Mm+h/f139cmFLwI+RdWVLpnKi/ZJ5F6JILA4H2
AftU2WQQPHR6J7ZGOFMhsktjNyu8o2o7wSXdG37/VqTQ94maH1aTPYlrCv78778qez5NfzqNkODm
YDQMJ5xLit1//qqgreqT7w3dwYxEv2MLp51lRZAF7F/CvcLqOfGusWH6d8CX0Usm5Ha0cQ9MlgxJ
IuwGQpCK4ZZZOYKaDklaNyTWCf8SDO5Jf696+q2dV10nMyFZCQzn2o6tF4le9SI7el+ttcsgUV3F
8BAtCrBZCzYVxoQIAnWgO5jbzhu/5W3WrV1NDbs6zy84ATo2d/XRNvOPYBa4obNl1kbzZmoozvpK
2+V5Nd7IF3ZH1P1RaWx1pIWbwSGqzFlEdLOcTqoq3EwKVVCf9VScUd39/ddrWHg2/uMLFoLH+d3r
mEVmu8e/X4uIWFyE/E17MHocSUaa34AvnctMKbpuZnWMSuiqcYmVYPCGG7TP6TxBd3qMgow6N2kI
6HxAdhIecAaj87Oi7L8bS76gsf3RB+TpIIH1zrE3eefAc74XZRTuw3BUfL/kBUiLQrmjFR+Y1ddB
4JLsNhg1YmoDp55hPcau8aLAcB0DyDA3reKw3IqV71PGah87BVbfDEa5rTURPCyHJFA3tASUvUi8
3gIUPzt19sRpbG9JMwyHurHFSwdT7R54D7CS28esScVejyfxAvsMX34VPKgItBfZ0Ros+Xza1D6a
rzxZ28jf94VuV2sByRldGwYwspKhs2TR0bKm+NqoIr4a9rexNeAsDsK/UpbRSbxrkyMT3AaHbISD
jnaRblTxIRhr6wKkdBNdYkFuhSQb7taUSXgV8D5TwwedHb2PGq5jpraaJeU0nrOqEzdwvYY2jjcc
O4+uXWqbrqhQSBuZuvRBWaGqg9KY6AP0zrwQRyZ2BEx62lGVGPOzcOesMXpQlzbEJdNM40kLrOFS
JwXS39Y8IPf+hKT66ha5e1rOkST8el0GpgAwWzc708QlHSiytgCbrdjk2pcIo4mZajeqOQRMaokz
p9IfVemEd0p/Z3Su5iUQcXj3tA7gbgQ3LtfLm1mxGtWAYj2jePYYmd0MGZW1E4b0Lza15VvpZuMN
60y/MRDnrtpkvBhOBMiarvJdyTA6IpdDzFA0X0OcwZd6EHMKcAuwybHoDtvDaXTI+8FtR2S15qdb
t7OgiA5JdEFwRvsOW+nB64NbPDnejhU5VfBcMMy6w1PUZ8BdbBE+DHrg7yKKFuupRWmfySohyAcV
AYkK+qMHAzoMIxy7Y/s5VOX42CIcfIRo96bi+Dy1DckWYjCfLL3UHkIQess909JfEFrxJYuclB66
0GgnFCb06dj6ynlYDjY76KNykfAvdyeVub/+ENt8jqbriY2aH8OY3zuMUND5DXyGy5NNpQPjdzML
sA1Gz9TRu3Xh1/69mg9JOit2JEzR5e5YMphWZjBcrUri7+EZlp5he+3FCTMqOfHKDfaGEfvPwM8R
4MdsYRhgtKfloEf2KUjG6QZsyH8OXL09JC7VPBNsam3Kx+UAtz47jdb4fbmXVu504+NtBhaOJ5pk
BWEgQfK8HIbO+3AnJ9uNDNqrGrUKKEdIxSuHKIsqwQs2DWXxqJKepIxBNc8+CXdMsBMkrAyyvqne
BDgYXEZ1/2xSwBK5/1bQnDwA/B4PrR01ZMLUMLNa4H26qjWiXqEjt5NBaJ9XFh8uAvtQ/ujDOHxt
Ri5inRxiK7HfiMgkCCxPZwofGOe2tEgcMIbvSd6qx8qFuW18dVOzewTFhlfjDZry2ZKkvgZkyEv6
AYQIdIexQdpFsMEmalVyRm16HPhdbDVi6hAJJ0eI1OW27hub8qB9aSsUnaFTVfsYoADS9Klfjy6R
S6rsx32SxshwZ7pih7jrqBfhHwZD207R9mLkQneSQKnfVIZLtM0elTNSCGCwaTV49yBJvzZmG+ws
Bt9DSpJMVrXuLdeaYKN5BILoXbqnF0kgwmi8Ro0cVwxd5aMMMlSO/QtkL5KafOWSyBR4dIzzjFRQ
FQDa869JELa/vk0SDLXjREoWTE9Cy2KrX4XRu922zaPeSHjz4PGX8Qm8mfkyci1XcDt1rbgzU92g
IPRgahTpH+7w7Mg+3Lf2mcooackJj7J0l9vKHIpT3w9frdqadhicbzR5Mc/1DBLgTTeoNJH+Fkj8
rGg6BK5bHoQZrDte4MNPpmdJSOEl9GtUP5mZ72MyNfShV1tdhRomtXVAJ3mtApGeOX+Pro8Gu/Gd
R6eA/R1jg8fMHGtrN3AOdpKz2RXuumUpvM88GsKWC5yGjzbinyehegipk2lBhv1RE990LatYr7bb
IopSgijb/Bx1JqEUYRNcBlOcm8DtL5a/NUU23UTbnbM80t4nDDaKzL0eZP/BDZP4YIbFbZrdDGzI
kr1TZuHO0oLT1I8EMnfvMPFYrgzei27GEJ50+zn2x43VIhHkctTefCh3G8Bke9V2Do1uf3p0y3tl
RwJJTkiaZDEU/PfGhIEG2XLUTWd3QHQcjGh3gTEmDzqAr5MiqjKEGO97AU32MsWd7aaswPGsgHvM
1SWY1wEpIZUNcA3pW/ZpwrCPZyGL8u+6m8fgPgvQEW1xLRMjv+nqZ9CbUAw80o+EYR9ju/oZzrX/
UpfmUWvUg2hN52SPU7XNZGrP+qye7DJzeCJtQ5wzx2I6BtWwmoyYRMBmqB6rWavVZdL6RKhffIRO
8NbFvX0y64oMMrIsN22SapDRTAz/LTq+1jtVsir2bk1IhBt28VEv5a2EdVdAUspm56hW44iM5aOI
0hwHHWGdRY6/FDVs4yCgdaIowoPtVcflzWuNX9+LVl1zv9BOehkC6EQXv27aUL+qNEYllopdoF66
rqwYBroQg8vA7O9aaK1xNZSzdbYhL8Dik41a1TxYUUDumhWm5yEY3I1CrknqDx2tlnB0ZZYPSdVV
hwEKKHTUY94V3aEbflZ2ll/73O03k1f9UUwuUCafCTyyi3WK409EJQnwME4OSW6aJya1bGtx8tZK
0AeSPmW8IHYc7K4MhbD+3o2uMNfByEeIse1uYiw+RyPiappfA2gvqZoEe+65go5ma9orNUUm+1u/
wY6IOrOP7e3gN8w9vlK7PpEXmnFbJFzaJekaPPiVjaK+drZcJsamaYCfy5+QD8ClNlsjdJyj0eBP
rCI8WNbontqixXcautE+pFax6pBc1woLbtujTiR40S+qkpCnjZMH5ksF4NEltiglHOHdAz6wA5n+
YgDDWIWTt2l7HL68HYIrVAY+UrrRK2yKPyqyHlbe6ERPFVrMth7Nz67TpvUk0mIntCZfB1pH6lbT
FecEhfYLiQOE4EDHwmUc3WTtsDY10+igBUO8We62bTdcmFn4ijv3HDTMUZ1NjkOb4r3X1LYre3l1
s6A/F9LuAAFI78oy1dggHE6/iMB7xBPc/TQdaL61fnWrgrgToFjrKs3k2UBWjt+5hafaGaeBbdzy
SNj38uwaqPvKCbBOBPmXsO75ucXyr9riXHUKkticHpNkYX+pWr/YtDp5YFnaECvvjD4CX7ZJVmVw
V/N+KGEg6e8LfRfa6deKDdm580P/stxaDg4myU2vO2TQ+rlWgTK2tLOKgJ4YnXVanlJjZB1KwFzD
pP5wGiPcdPp40wAznaQmjV+HLOHslV3poasFAeyw/Rpxlkcb4DvJgzuFHzre452m38SgkQJWPg6J
lI8aDBISdoonPTHsQ0kFZ6V1Y/G0PNbaQ4X/oXP3dWFqLKU10GhjUD3lcYB+HRvccg8euzhJF+PQ
ctc/2BkWHC7jDPdqGm6laxdbLhnzHkvDvI9xSIxMQsxuMI3E0VFtOZYmSupBiuGm980FrWv5DHMP
Dbv55AjXP+WQag8WgAvYFqK8uCp+FUQ0XETjHl2rR02ukw6s+4F4amKhPwVSgKzkDXqNskCn6ezA
DH9LaapfGe3883GzLQLtA9uN/OIy/q5tZSOI1rQHUSv9NE66fuqnHP/2ct8p8I9h8yMuOJeriA3S
WaNXvTbSZFzXFNFOluY/ma1b7ScTDSay6P7UsbDD9jSdlkOeuG36b/eDkRxolzTmrcH3zJQ5yp+h
qEfU6Ae0qwjuS/uegBs5gRTNz6zLCU8iyTZNC0VntYrOsFmq/VCXN8Ob/J0R2l80nYSlxNGzDeuG
I5alaIuZMNm2fkpobPKlyuU3hFf+WUuqg64iyauFlw7LNyfWv+t9dFNTeKvIXpWN8cIK7xCJFj8k
b3UUoI6TVDBEmsmlYRZw7V5bRePwtUwC0j6N6B3Z9UpMurmOovBFZmy9KvNoskbrPIhRqNZCfoLq
O/LgT2dyDr3bveKAb9fdREalnDYymxkyL0HhQWpuonyPx5YdoEu4Xk/+gaj7Q2Q1dxYn78E8wyRW
v8cTXOukxxXQE0UET+BoVMEjnW5v35DtoRv1HCeLcNvrCSBIRv+iWeMRUxc+ku6k1/pn3j6xzve2
HgkSq2lgVSMqRxwjnFdruxsOnWURM4rP95BIflOlCM+hTlib7rY/Lc1pd3QBP4d4KlYkWL8bEIKP
aN4GjxU6kUzySKkNpXBCyKjIYGAxXC6H1N7IKpAHEamf9cTnjNp6j7z9KNxG31qWfZcEXqwaklSN
HLO9lhUuFjYdOy+u3NjUiL+IDDwe2pNmBoTclZ2DezL5NihiAcu5vJO66zJ233RDaVtPuuRF1QNJ
iKQrrWxCELDakv/A1IlDi+1Qnoo/PL7qovfIHiVfHYstC4EmLj/jDzMq0sdCJ8vdL+EHzBXkrJia
HwwcDwxDaPiQoT64GkkZWe+UBzMFoY4AgIQQ29gJUPFvvjRvqsSMHjaKCqiE35OAatdVYL5KVZDN
FCanEB/NxVIEpAaK2B+jJNC5LBxMtvPqK6u+hllevHNKrlrivVUldKawKj/RvpPjIstpX/c2pvcu
Id8jiElwZgxh0x6f8ekP5HeYFMwcM7hpidrgpahuDUEzu7rR3iD7UWJg1w6S3N0WBdOX6xXVxhAm
wXyVFxyaRENjruNsvbUFaPLaKYp7GFIxxCSWAmDEzOY4bMol6Q5iBIvvpZcuKUgNal910egXHZov
Ov8G03RW8iUa/1Q3FpAHNnZSlWuBtfmo7OZrRuFohdnnhJQ12DHuMX7Z+oOZCOcxoECdafLRjY6d
RVhQoZMXOPmOdY4SRddTz76WrKX2cefe9UleJ88ICbckfdEVgVglncIr30N3SF56isoHLYy6DVXq
8iEvw2fHijfa5LkXzhrOGZt6EowvZ+vGlJQjUp6cdpJnK+bXf3SGuCR20Gk2y7yBZflVjbZ5ZKFw
yWOfjNuad59Y0d2VvfeaR9kuL8Y3B/AQ6aoGIr+R6C83qPL1hPAUm0J8F5pi3AL5eRI4LUQxYebp
k3Vde94aE527Mv3yocvrW6yRlAPwdo1GiTUtSC6PbVF56OvSWHsZIlVqE30T45vNp37jF4NJHjrJ
ITJ18h1U6ddFGGUvwN/l5i/R1UwiDZviKwEw3mrQX/JM7bS4h4TU17SDizQxTkHBnrJwrE1SfgMt
+g1BvYsuw8OG1hm2C/+Y+xnxKEMQBsffYouFpPpbOvGLj/vf/nmBr/5+du+omuDt4Nk1sr0oeqS/
8sOJAWPVVmLILZSUXTpm8aErU9yw8xNmndGE/IPZZATMUSWbRQO1HLqIzuf4I2APbmINZ7F28ZIW
FrKWsvR6aAu6NW3Y3TMcyqQG8XlSM1lDQPocZ3aTZtYul32rnSbjoU5Vy05Tc7dOPAcVy6Df+fhK
nrwSNgHap3Qnev/uzDLO9Dl0ulcYaSbUQxR1+twvHqDWDxXRcqOYNua+UL3z3Fa0VVTnvuuYN18U
mfMvk4PUmkxM7ENH1ILxqTfd8RaMIeQ6hzjJOC/g6RApWnYJaLpAP/h44zlxLZWMMTvCXkOJNDWp
gYFTS08ukmGKq9bzwMBVFDHM1OkHJ9thyNbAefVzULURodwsxi9G36hbH0zmPoGdw0ZxHYUTs3FV
5+wAR2vT5S5l3YTKSpv4+YMd1Vc3z7NzCWBFcSVvND1TPAsrmDlgStLrreFO8ReZwuDxMooNXlhD
caNfdomT7GaKXHsriFPcOawRjknjd3elAQOn/dB8H2Ji4aaG/OXGenacIN/zE8gOXhBkb3nmnbMs
0j5bj+qd5YruNqRBcmOKZqOEV7ZgMf7pF9R42nCdO4P10fnBHbmt8xNL5qYj/9FgjHlIPLO7ZDhu
VpU+Hkqrlt/SzHTZemHOdHQK6ThXntRAQ6drKfKyoSa4C4Pd0QAct3FSXPzYcidoCwwdI2IZ5paG
gC8Kk3nRE6hYDntKHDTvM7AjiMflzS+Jk6WYIDaabLWLU2n+ZqwVgZxh8gd0rgMbSnnETU78hJM9
xKITLxTb0OghKEtSNcJlLWgo5cFz1Xjtdr5HaBL55mnj3BrDhAGWThqZdC0m1jF7CdgjrKOWXbAP
GXQduV2+t4CESQ/cOpBL7T741zGyHahBsIJ0TX6v3Ho82l+zAawRudZiGAhxs3XjXJjEbzhKWMc+
AhFSFZ1z7av06kZZeCGFLqE9OJzpTuZHxsxrJ6L2bqTyMwbkQ1pnusmp+D5Geq2tjYBJSgzuCsje
U1szGde+7uJ1m37UZdodcOwRDUdxFa10kCFCooFbwVeIKjx2zhDWV1L1+k3UI9LWCITtYxzR0DQ+
gqBhid5X4raUpZRt7mkbySehf5amhZ04z5nCGveLJOZiExSBeUrCCfd6UexagzQ/b6joevrTWzjC
lzfG/pmzNc4ubPZAcTcBqWitleMSe6/wHIC316cdXLc7Q0SylhGBmTHVYRx7hKma1btqML13tJHK
UW/PXdJcKHPaF6APTps+ZHZd3QOo+lSg/eaqpVCHLKa0qgcVbY8fo+pvKlP6xY+brc3XexrD7Esy
EUOKB/gcGZG8ZWP/7uOEe2xL7+IE2DnNXsZrHVj6Kh7lgyItBdcyJOXJrx8mStsg3I2N1beY9/Iy
ODdh+zRJiFCu/aM0B/BLZFb3vsZiOyJOvDazeacOU6/UXNbH6bbtTWcvpe1vyKP4rvdjcEbjAXOq
G/IDPvyqCfdpPrTXoOwMGE5U0rTp2peuvTfHCmILVOPtUjmo01RuvKYEfOBjWnT67NjFxPlBuhOH
MebrsCzrFqau81G9ktmY2l7zMBodQqUufvYHI7zBkTDOcSM2srT0LZIgG+VlkeNGXQvFLlIZhjxo
c97cyMYzoKDXt60OiJTtP6Xi4p3RnlW4HhFOHmVfm+k4huGpxbNzkxq9ZhZJtVzplac/hD4rIYfO
02NQMxyaVaNdokrjRQ3/sbcpBgzVdHUtTxxavI1IkNgl+nQl1uCK4QBqmjwHOQiTNlev/aDKfWlU
3lpUmfnqWJhs7Ix/BEyBFOlWdXRUIuM8eNHPzkzkjrRW7ZS1T1jh2i/dqH9pG6R4ToZvPRCcYiux
BNSGKTj6LcF2Af15lF3jXUTS3OcIFsEW6N1NAqgoChZ+UWNdJr9wjmrI3ywRBRe7Nmb2k6EAX3gm
cKPa5yLU4rvLS2xCdyCIyIy8vY6Vh5CibnAOIfv/cw3qeGWrUZ5z1oxeQ+Eo7oxmzw63vNpohE5D
QNXUzsU1DOSbnlqAdw3zjVaFRvE8L2vQCCwtREXD13Br6ksGV5/hFpi3RyDnA7wS0JwMrzRNYgon
ntgvsuNFhVxYcbe3wvEiWFBczPkQGozIld+SyM6KsNDJ+W5pS51CIKCqCMVLn5KI6ZEztdHKM5XU
9EyGqFjXvfZH4sEvq1uveDEBGjxoIKFs92OBUdSA614miv5NH3+EetdcnURAFmi9g9OT6QviygOk
zASg2Cc2Y2HfypKIjw5TPJKyND2niZWeA2yh66wix60UZXYeNDAUMwpTi1jyBfrMTrIlxmvDD3/K
qEygWNjWSeqJe1TNG34hOgcCxDrRHeBeJBM75VaDm1XiT6cwhsnvUbJYyZoBgzc4nLKargBR3DAo
Op+inxNhBjI0vztG1IWqvvSqQ9HWhG909rDK0VLA22F+mQxIxMyIRX8LbFfsooRGfJc1r4YJeCeD
bzTS0abFlGRmf/Xx3iqG5Lh2Hqqyqh+a+bAMOwm/YHQo8cEZHmhaslYvG5dMoLlNbcENu9oDYfR2
cHAjRnjs0gn9MxE/BPMtJwQclbPpzppeHgBd0BtV3aarEh7zsqvMu/piRcneZRl7ruCJoICMk2MA
1y7ugoAuq8MOVJmvWZUwTVq6vtXABjNz+0Q3NfiU8VZfYyJswL8CxeyJcS71BCaKB81qTj+jGJvW
+ySfPgPH9Nkhp+oZMfo1ayr9wzOnDJiIzLb6JB7bmo1/mrYFGhTiiOuwhChb5dA+9ORrL4wAK606
F5mdzV1z501hZGO9D+zf9F+qRpzDfhjPvo3sLogc8gxN9zuR0tUemWC/1QLjHNA3+sCdC9MWl3DF
kvQmYKFerSHyWQ53W4sCyqljqSecXHyL+xJ3XUr3gEVo5lL9Q4pe0ds0qOzsO9OAFFTW6iXCuayC
Zt2zdr0MCfWEDgCKEBVwDD1/oES/jWOjIAVV/0l4FhGFWX7wVD2+FJSnKS28hIUZHvqG4tJyPSxX
Bly2vcWSY1uAb9gYaeodEx+OBhc3V3wdv1oVGlGXcsa+zqzqTiLqBiQPjDoTlE9JqYw+1NcuaMRa
MG+saMZXF9jhLzTA9U2CW2XbsXfbUdli20e7c92G9RMp5NaxhPs3wyWIHIAS+ZYp+6dWTzyUJDq6
7MZ4BS+gNtlkTMQiMwhDWgWKAedsTwDH9x5ZyjWtah0OX5kTTkNns4oMbd9qjn3FOvgW5HnzkunK
upIC8RaXd0n//1nGdviiKkGFOgsF/DqFTGDWwFqL5hXxxj91tiayptNveetyF60mMqswBPNjN0wJ
YaSOpqUcYmlmL81yyLL+HeBWshmQYFhzjkHrzPB5PdH/dTOmrX3sxyvF5hzQCoeFAq5mletyS1+U
9nlDAZyf/K+QFuw0FJMpl8xxJ79uk9aMqbwyIxuJQnJcrKKLcHM5qCXjQJZn0ZT6sTbbH3GTltto
8cIsiPBFVbrcEnEuGcPle+TMavButnr+urkoUxcjaOkwGgW1Td7yDJhfyPgLI3+5+/tgO0G4LWN6
tYvhdHmB5QV/vdRsQl1uVZbaTI6fH1I2YBjm4sTb2kP/tvwxXh5bXiD+hb2fvah/ecG4QJwFjvVt
8ZHmsudE/Gby5xROT/4MX+8RZWyIEwOMkGTZerHq0rvLT8ut33e9QGOh6jeslSgD/H58Me7+5bHf
d38/z1xsvr9fOfFtXGek07K0J7UomA+/ztxyX9OK2c1X+ycufp3GZYjzxcL+kvSBNNeNnSLIUPG+
711F6fB5eYJmfVNGXRwHZyjq8+IYXl7XmWZe/HLzN0R+uSUCt97qUfN9efLy0HJYHMjLrZq0Nkyw
+fH3yy2P/3rNfKDwZxXo55ZgUSp4SKhrAsmWW8th+UMbsgNP4tZah8Wzovl5bMjHWI2dTLaLOzsh
mfrEumhl+GZyXE5zsFxuv09rQnLe/KNafknD7C9aDt18y5Lwg8opDLbaTGlf+OwG5XmKetz9fVge
S4OJnSHE0ChuANU0SZpvlw+y6JyXA9RPf+vH1YBcxM1eSTlC6oRegLDdbMZCVatZ1wRpxIyrnSMJ
NR9Dyn1KH7du6uxhQaHYcl/wK1cr2s37KM0Gpmi5A4lCmmjwSo7LkxlTgu2H7Ugrf0XpXFtNvkB2
MO5ZoBlnFyhFKAgXHNnhrWgdviah8ZAakUsOXPzDVex3aIS/ypz/MG3mziJ6dy3L393RPHbQtNek
FPn72jSvMEfYKpUI9XzoDFRB34zSfmiMyL/4FkbMaS42h97Fi2VwcniDq37ljPU3anH0ymmMrhCA
AdLgzPCCaDJWsHPGbUMKErh8i+omFFhg54haYnn0pHn1LPB6Znsd5t5wS0JOLaMH3VFnixC0NdW6
rinpkbZgG+v23UqqRypme4A/QvcF0Db3e2G/N7Aw1nmjMKfF3xmtNzQB+Tx+uI/IO0OqMH6fJrr3
MIVPoIy37qjclV/Yr0bvfGr6Xq/Brg8OFLeGPsuoHOxbgn6BV+PCTUc6OIHBZoFpPMQxHdhk/YQt
seGahxmVGtDV98KvZVgmbD2gdAljICkxu8O8B9LE3tLzHkOXfiLcin2QgSp2ClCfcLtJDV3TzaEg
Axph11NAtRptmPUoYFpz0SB1cMFuyhX5JM22ZicGZqA74rEFdlePwa4IEvrnSnzkcg+4IFiZKUv8
ovJ2wIzvYXPLiG/f5inYRNXC1mNds2lAf7KnTWqsVSy/aARKmoMmLHHENjCISqigFlVJwwivqjKf
x8ZQpJ8C4kUb8USJ6spnJ3xsDFEUAwjaOdCJh0qJVWTDeSpk9sav8w/RkP9JnTSqaXCzwD9aPheX
EMbBmyx6GGawn7oQeFarf2MDAdjjaIhqw7UdbVgfQoWiwEWcRVO8j42ZUZMOSWDuR5hXBHjixd5C
eir5wOJpdOwfHsRpuz8VsZatq4bvuK10Y+sZ6UgTJfX21WAdrJkOp8+cOH0mxjUzO86YKXIAYkZs
+ZDlspkxV820uWjmzlkzgW4ARYeTMYP1D53OndF100KsA103zQy75SG4KpACevGkz6Q7e4B5VwO/
M2YKXjrz8JyZjBfNjLxppuX5MzdPa8GHmTNLj74igk7wegPq4qOaiXv5zN4DeEPa48zjs2Yyn8cn
qGdWnzVT+wIoP/nM8dNGIGjUcKadmil/5cz7M2mjUZmAATjMNEBi71+ZKLqX5dAMp2EmB0b5hTyZ
6TkCKVjObEGgk/2LY4HOAYTAVDj9TEJM80bYh4+hqbk4jHdm4RmMVYk6OM40/0y08MkPnFNgmZec
xqzb2d25nGx6BE1LtLjzRI6l8zSIcDcmU/eI4+S5zKrvGEQVfxqpVRPS+yCtpmKjLvqjK2J4SF6F
2CYXwwbqZLFNVbXPrdq8CXZ2XZ41Z4Tfn6x3YpJVGiqYCC1YLlr9xYne0oKU3ynrq61XD1wF/QtC
DwI0u77HJ6dYOhUsCxP9WkrXutrGaAFZQK44oGvYScCP/JIj8ETwsSn7O+vQD8TFEta97IAQadIf
tpSr6lWuvZtDJ4kzdS8DuqvDNJXhJk1nEihl000VNrNaPQ226MN/jonxjLIieG4ozwdek77K/jxO
tYLsJhlX4vdUjP2F6I/iGmmQEmfVTVlRlQwBc/tTdegk//3fK4vF7Bj4k3DbRXXlmKDoDCGB0P/F
UTB1RqSI5CkOsXDjQ9/R9G5ST1uhGXx1ES0+D2ldAaEbd/Ys7hhkE/4Pb8H4D7cH7mgGVF3YAkSM
bv5Fzq68oGkxTxWHVEPu5LXGg0PI+UbrAwjVkfuRGKzPEQQUO4LBgpul4EMZKXSWIu/WdWmmKOP8
4DyLTfVOgFh3/ZeG5vKR7ap+m1WgSzXq7784YxZc/+WLc2fGvpTo8C1U738WZONmSMwoH/jiVCO3
iS3co995N2EC9UC8YO3tDubIQPRkJ0nNYNsUf0yYbS2i5Pvx4tWW+iS2VbjBN2nobznFHIo/9k8E
KrbF+MUSmGrMY52DmEsJh/nlnvpvA7lnH89/vP85H0C6SvIxFsH598+nMPPr//rf4v+MdYRnRkhy
RvyMpbsFbCtsaj4EKT0xguojqoxsjeSp202J86WTIcODdY0a1WxzI7e2aPsvvfvNjqPqMEn3i5or
IGVUfPDLe4yGotgPRU42QBrA9ousm9Uk7Xo5Cf8/M/7l7zPjDaIf/t4CRhU2+F/rzypPwuzzz0aw
5Z/+ywhm/8OyQWlYrrQdSqWzleSfRjDXgsAkJNUSYUnLtUwsH//MnjDlP/Am0l60Xd00+Gf8q39x
m8x/8FQGUYPlqy6owP+/cJtMYcwem3//mdFwMExTObY0XChTjvnnn5kTD2VaJXV0CHXb2suheLVd
1oB61G2zwmjvkekEdz/qafIJ0tEb1oVmoZtPWZsWqzid2pNNtzXuM/lUaCWemNrIdiFQwUs/Um8g
E8Z+7DwUD0X3KMkL9xE1PiNpQhcc9umlnmvIZnVVIl7H5D999dos22SqR77SZMU5BvUD161GMRgK
516qCWy8TavQiVuSQaW/HoVnPrk4AHaNIYyznYfqzEq43QkoVBsjAPtWDPQL87EevjdKuwau0Hjn
MiFOXiYk33jp3Jbvv+gVCe+w0j5CF1lFidS4qJgNgUjk7+NoDCuSrxDoJbPd1G9fBzz0q0BjNmmb
qXmtU7iH+Vx+LtxCrqQuglfKb5vUThAkT9R5h/w2TvfRC6xj55afylHZJqI+KsoBfnhou5dITsG+
ajXEYdsib8TNBOVGlNuwdWSwKae0u/xfxs6jSU4l3La/iAhMAsm0oHzbaqueELJ4m5iEX/8WfSLu
ndzBGxyFdNSSuruKzM/svXaAdEAWy1XFlCt8s97NoYfRjOwzD9bXxqucveECGPU88ddADd80/HOm
WlmBrh3oyVLPuw5gNcubU73ONwR3wd63X2bf5h4W1aE2LXUwhEKw2dzlagzezWv+bMJcfUpG/RnP
1XyoNKSipcoRXfdjcwL/PifTQc3IYAKcwZpT+Uno6fbtz6jGXMPTK9NjwJdge3eGRDDaFt1+aCgn
GQFWqL+lfVE+c5tR9Pl7jEQb+SLOGtlDqOusBiTIH56j7lTklTj5i8c+IYjLiLSBV1UQK7D3FRiO
VD1Ku7JD341byryJotG19bG1B31weXEOQ5CywVumA86v/lzqzgiTHFZUXS1lZMAkPA0FmhejddOr
xTi7Ueav1mDDuSSd82zC+5hiB6w15hJ3DOjy+UvDMgaTOZhecnFsdn6SXmVDKRoHI86D4+Bh48in
wHliA0hY71QpsBvl13e+UruFLLGsvcbFlJ3SGjmhWZS871MEMMq5wPxuLn5w44qw72WmbeKOGPCo
EjFGJvKXImsPGe+si4yJBZjz5cICJd9qSUhZ0nvWzkKJnoKy9BRb2L7qRzwINQ2/mQFY7NS8a7/3
igm61MrwYbxPJi8/2iSjyfwoJV83GprlvV5sJvF8yxmvrd0xj7fXFKtUHkN0sisH3tviTQd/bPdW
m4+711nX41X36S8nHspz39Eiut4Q1jIvo8ZE2QYOlQjHvj8t6w2g+rVDz/PkmxWwFmv78hcbLZGD
QFYbxKwMQg5HkOrBvo0pkRqEypGyWsKrpkIy9C0+TKa8T0FjI1wvLllMw20n8j014ubKvAYx7jbJ
9JLms2rIl+0VoltO4HuenQ93SJC6KWjEVrk+r9peziYRYkufAbKM2/TgIKXap3WDGmdkkjASqBDl
eervRnNi77uUZM+VBQ+a4JjomxYrIwauByfLuvucXizv6y8hILE25OQgbQ6VfjOCcj+IbLxv7Nza
LT2L/GDM94bpDEyiMnrygCAUXRMiQKaUb6GEVrNGm7YGnzJgSbjWfkVXWP2wYK41Hll0nTSaHxna
4cX0D2OH2SSB6/vgBVrf2NtUYem36Z2/rN4O0jYMXEmyBgkIXiiManwc/N5+FoX5aON6fJSz/7yu
bPxYbdN1JN700MHRQ67v/5onwsYaIufb/D2ZoRjLqpX7OmqmPD8zW3B3YICy8+RveroKcCcNGH63
dJs52kZ+ylvjl5s380se249N6R5EypjCM70tqKhv9txDzZ2HNrRexg9z4eS3/pp+aj+2vPv3qUly
kdrGO/UGg0n0NB6TYLXDZMRKmE0CZbqyQ9H5P6HrBu9OvMQPorcufYG+SLcxWvicbdicV/rOqwyb
dD6YZB7dCaYg/bSmsvnK3Vk8QpR7wxF1JQd6fGv8PVR6QVqdL5F/5dMBmcO/PAtGBLT2SKRYwxaw
Zi6D4DI7VYVYrp0sPssMtgA+yauM0whuQfHaL7/bKX4cyU19yw3js/LHa9v6ebRuox8Y2Wpnp6Md
2lgO9lWFtoXDe8t9ry7Jgi8ZA8MXwWtfi8dHTjREByIjA0rLOgiTZCHQJxuyU8A7PhrioEcbwhTc
+ZM0afDeJZ17Ws2EoUnZhiNMg5d8KexwXrKbNovuWPf8h0TkvkqdqCL5IrLaYLoKZacntjGfcep2
4Ux8G+OAdAqJPazQIJPBNsUtokdm/EcvtU9qdZvXsRydsFaVPn6buqQznUxCtw5+D/7cnVzzLujY
7eKukUe5evPeR4BxTgjei2QqLLJs6gS/GysC5t9ftmVGeNftN5J/NOxl64nFTBL2wnNv0IVFMs8H
j+iICxtONGGu7R65qWH7I9CLmD/8s5flJ4I8632xruZUB+9LOd8ojH6uTCZCdJ7BXhTqLZkCdLaD
Oaq7tTNInJA/U7EQKmnMn626GJaDWrJrm5A4KzyOwrr+d5H4S37GR8OtmPswnjpYhr3iTsTVY1MD
sGUvenKbUqEqnFplj/vip92Z7nNBX34uzc65swsnO+QdN3UqyEARqpanfhhN9lRp89pkOYwkybU+
2hu8tkG3UUJ+v/Zsls8ghK3dWCwXMy7licd9V8fzb6+8gYDCysoq/DhYSL76rrBuRZlE/jAFV6cD
oDj3wUW5hLn6zmMyCvOGekWrNrkKK7v0CxCYFl0GNGeU6jpGspF6aueqVj2rIGbIHcd3gJ7HMIVC
fFSs/O/gTl68Dq1MTv47a//yb7d2VAUIe7EgPXcV72zMd/qWmOPLoAz3tbeGXTl4JqHGnXmQQ3I0
sMnfVflX6eDIl8PypzfdhoFczJyThdbmYLjXKwEvg8JmTLp2Au/DbMbdJEvGmIVFCElSfYHYYFpL
pnA7JzL0Ctt8yEre+03b1/hOtXnglXaQVPyQASFJu64Z1Z7olORMFLcVrnKTZsnxcSIeMZU5I4QF
fUU8QzpWvSsiITuyayY7vfPc5i9BJ3hMSNbwUqj+Soj6rGbZP6Ff+JibdFN2vgy+0bxAu9zKCLYn
Hq6IG9Np62B2XRHNxJ1/Tt0eSn+iDQJD3eK3n1N2CFtFbFL8e0ldGOEf6o/pyljSD37U7g3b6vyI
9OenC538WK0n9vawp61cPWMgZUg4+FdZlge0xNadSTSSKOtrOS3/HHjWd0NMMEedrFwKfuaEAfZR
FslVcR0YtIxZvOxrq02p1vLhiQgcrcXMcD4fn6hZq7uK7yILdSQOQiQlgbEFEhojXXaTk1iH0vfe
K1sRVFas5qlq3DW0fbKSWIUO14IVzOQgARdlk5wWubwJNWZHx45ffaPPTuzGsqObz4847ikI+hUV
9cjweuCZZ38Bqtp4zRmhxbL/9IkAoAxqp7x7bEW9d5L5OSASh6k5Cs+8OZkktkaBtZgX176wfrQe
utyzIgoZggB6BFqxN+lbJdr3lJjQYnTbs5wq7s52vRVWvTOzdLlvsn6nE62fGgwCo5NZZwKGnLNB
UCeYA5LMDIrwfm7UflKFeUjL+k9dc+XGhpPdFfUC1G5pm106+OJhkBOgee2tR7ou0NKGQ5ZdaiA9
lmsT5tuNonCqVXh3zt/FEJ8vw1pN3vbQvqhsbLcuwH5EihLG8xrc+QVDuLFss2Nvt0TWADvPrCw/
dGn5zFY3v+f3L6UnUfwU+LgBIVVh5uITs+bJ2dViQTG8FWVks0LuTbHlxZ7d7dohD67mXH0xSEIp
YdTlXTfmHRsOXAW+saHxQYTX9ET7wF9ayDXdsg9AbJxGjcnLm7DOdITxZLp0X3oHy5/XsBs0uS33
ABb3dmg1880JYH/0Pt3T9pvZJFM+rXa3Vi3hyTH5QoFbMSM3eHY5jgkgG85NEsCImNpx11FsH0YX
MlxG5jRVZXA2HArfMaOmNnonlFnVnFA7YuVB0XRk6XzCjX1fByQs8jeThmBObC/wgDTjFwoc3nb0
ATvPNfe50P98ScKwYkoflUPxW9gmD6TTTqwb8Grm8PLDWnjkXSlnjeYVqEYQEEnAdc9SCEVpGUxn
O1mIIFCD/YATnSQO9GMxLASycrgxu6hM8s+8IOMoVpJtx3YM8NLtVfmeI2F/VKvtMvWX/XnoinBN
k5wOap5PXm+JyLaThwCD9qvV1p9BTwXcTMGJxdtELgtnfbzo9Cq0fsFRMR2bwZTHTcJJc8VNp2lY
iDDF+DJmWP+LBel03xxc30P5E2Cc819azMFsU8DctcVIUCDWP6rpuD/6hjEdy3z5CPLOekC+hBSY
MCAIebwte6gyJNVPFzI17tul/chIb+Dth2RP1k6GjmP5oappDafNiw9R3ztIxT59XmNeUPLyxkCK
HXCDLCpIxD1M0mOebJC+PTc8KDEY2dLLk4vQxRWOb3e2OvePJftprxF6h03i4d/NCOTSSQzvuVNO
tEwNZk8VfTfcmVwKJFfVy7IUfMcn6x8DfxtJRJrv02T6vbgtL3eJL6ITqPdoPsNU4b4Pqk6exm1k
h+WOwrYieWAmJPzQd74ZtQVxiwUq+6hJK4dEYbI50l6elGrrk7CCNMp85PVFa1PYWR6RZ1lzbwgE
6D7VishYWFhYLNOdcn9nBOvFZtfs8e4SzRMPeKbRDLMBTAuu+4Fz+0AO5U/PXX6rlUgRNCSr0sF9
OxG109R1cN/FxrnVhTqR2eFE3y5Qlmger+HCgByPfcSsowRniZrMXuN7HU9fdK58QDnFl1UOH+TT
eefWdoenvnnC43bkFh8eY+6jo2CUE3VIzVKGVsfRwWJUBnfrjH91YIkC12ooD2ZfWJHJyifK1PpX
5qsV6U5j6G1pwvJF3pW2Yb16OEHuMlTz2BLbDvzEjKTfqm8pBlHHtYdHsLYNBqAkPXqyiAJZqXNf
P6DUFHfsGstzVseqC/2aXaLlI0JXTP/3FlmuwABBtFUxgg9DlNiTVcUm0q2tB3NoD/BKImLv43cW
ucfRbItDkqNatxyqHWjP2DrXuzUgFrhoiwc6guGIRZ1VXEk6vMxW8kqwnoeeQ6q9tV2BurdN1gz5
m9cP+o7EVT0txWldeiIMhwUR2xyidFOvWMcr5QyhnwbuPX3HMSe452nQ5g3N6TbPeUdTRT6pJz0I
CMRXS6DaexzXJQK5ovtoYnA0MSP6EWBxR779vlFk5GW9PZ182swKK+TZWOWzVSnrqZFfk8LQb87N
U2shu1cQbHCyuZHBdXDG1hv2o7iKtTZOC6pYmBuePhQtQypfGAGPcXZerHuUfek9CTCf5WCod8iw
DAzqX4NhZC+izD7jfBMDxunX942VI5uLFSQCkjVweKzG28QgZrW8/iUtOF+c3oFagwI5HYfpyCFn
nzlWKNmfnWQo31PHSSNCYWYHLzigGOIvkupYZZP9SKILKXEqTo7ELcOrm820u3iNOgGcgl6CEIFG
xDwFBm9q7uoHgveAuBkO0tVaQJDIZxBOqd+ds+Xoa+q9ZLaW0xyzGCTjEWV1bjNrspJ/3uovTyyJ
TybMmpumBLRJWHDH9kfORF8OObMjp0gOUpfMpkRzJUroXy568544pL1boe2EN2WfcwsmcKDRdQ7K
TB+8PStjee40wUBeTnpad0ReTxpOthbXTBPVysZzOCS68+9RXRsnsvteGvYtx7Uv2B1U/QlwQH2c
0iBmiJg3kVjS7L6cXfvYotTZJYtewkAL8WuckLWJc+vO6tNSwU5YTDV3nOSPbOzTU5nHlPjKx8Jo
BPdm80fq4ahJ7Q57NWB/N4MfqcF3SzKfCSn2iLbidntSbIbNtciQF9DNUNnMT92XFGtzmJ2+i3qU
NKSYNXdVZbi3NE2jXJkf6TQ4X4nxGcfGeM0cFzyCF589mzSMXJYXvpj50VOCVbVNhgcpnqcy45zn
FjciwzAYxlTms5G72MqwijyQvIcCE79RgZ79pSaOK8BNwKnZanBEvGebbVjrzOrmZj3DTGKGqWlT
f7/mdh02ouawMOt3VTxrzG+MUrzftpPi0DRwDwiBUHScX5Et+49iPoMgce8C7mXbmuOTq3QVKhKL
KL6JV1w9A/N8pclclTI+MjjfgMk+/0hesn6P4dbi4iYINUmMU4bRfVeTf3gguEWG7TTHO3tQyYEE
Tmv3PbGYkNaxFfero5HB9WWgv0XuGtWh6/vigMksOPo86itwCYZA6RMZTLfGoRsnAuxh1OP0Dn9y
RRsBQF/I3xMY55cit4KXVjAh0MwmpHiaWcWC78G8xsiZcOjKOxuYbENDxt1LCuTKoLi7n5PiAxiO
unBcZsTCdsEz85Gw0U2xn1ddkQbodYz1iehBDYHdf44MFgSXxcL3bLCc3WVdhbbU/mEzNcfN6O3H
csg+PJ+4rqJ/79zf0wTa6Tt1FyrdPw9PESNLxh8yoXJOdXD2vaK7NG33gEKQwpaIzedcNy8ei/8j
1Zc+l4t4oNRJzolZpKcgRUmQYgXDt2QARG6IIY0720NvhNhiHK0LruqeWXC/xXuxXjNwpEq/pj7i
rshtdhGYTn5NbbbF2JKDBJLuSVcg6aRR/5QG0sS1SI4ZgjduHBTABkfyN8x60MBUyt7Gycx95HkM
FRJ/PuaJ/+CbnbpMfUj0p7NTOWPjorwZLPidItAXa/vB/KNhBquqWE7fYNwhc19MRigHEAFfRrdZ
yBuOyZEcV4p7wi97Jq4GH2TUuXmRY3paKmmGfTdj6J/MRyoQ5/DNofaV6EKJbjVEAdecXMx13sD1
5SsMm2i/bOgjAZW/N0LToarWqQQyFiyMjbK9dpr5MibJfNFowyTfNma3fbHzMdTSViDoIGLLqcQD
uaLuwcRUoUYPVdzaPYt4szKW0EANhNf778+zmLyVr9elxy6HMjQdvv9B8+aPzX0ugMmTYxOVk9Qn
SmoO1wZwnpW5TZSY0El+fzvUvvHd+YIOqVpAtHWrAkjCD6iOdkXjm+elYzg4z4XaV6iEWsjAJDV9
NH35p22ajLOIVOFNIVdntI6OW/7zm3HFDz0q2mKJAL+vhyjF4ooHxD/OuvuND4xb1GBUVeBaCH6s
8We6gbTt1RenBkWMa/gKTzY/JBsaPUkXO/qmGJuGxFoFPiESG+/8+wdGvjhC2L9ERrBMFxBVxTEe
p7vCJqdh0fa8b9L515AGwL3t4gXRtBVS7hFoilvEmvEICVOGSV3NNA0THSH7/8NcF7d6QZDmZbUb
qczceaN3YTrYHJBLApGtqrsN1UYoS+hsPsp62Rc0WTttF/MemENzIObqFxKXP41Yj0Prv655+Tcm
OdVspoTlDYsMbkkwU8F5MVJ1sZwkPZCo9h6b/nSx0WmjJly+XMwiO+zoVIHlkcDvJ6WldV7aebdK
pF/kDhmXxdTjLk60YuzGC9HVb6Tximg0TfUf813qJ+DpXIGNe/8NePdETvi8iq/NDI3Pytv1yHyC
N0+SvE9ist9ISLc28MbJ5RA4+x0W7ASv7WFtl7egdJzoe0eyqqa/OvX2bz3cWdkCTk2OxQ+SBQFi
UX24vkJsbrmvqaFtpEy+c0Fz9G7P2tubGWGOGoUoa4zkWBiEKLtjIj4XD126hYjEikXkbMpaJlaL
GbasT+hlCFgUaTDwJiBsy3I1HqAmcXYdc/pNN/kfq10R906refvvfWmjpl+YMyKr895ENt33i/9a
BX/c4b3P0puxpDGJlt1PDGUzk4sAC1TtPcqK1K91LP5pE45NgALaMwxO4QABoS3kZrE2NtEgWWlF
jIKsEc6prX37YvCHU5uYNaE25lg9+NtlHDqIRE8zb0rCYpghHryRvv03ZUrgOftAKSvKDHE3l+LG
xPE/8LyB7ELa7ZeZTTy89XUqKIC9F62e1gQUUUDeluFDvmDc8Il1/UP9lulDZXkjQcN3pkKCP41b
U21jBFUvwvcuxsxYZplurRw3gSuqOlTqMbMgbxwj00Lciav1rYC6GxvyjSAd0AiptZ+dvDi5m7xb
Q2E/zasRVhoLYedsTMfxUqU232KvRnOoRjZCIxXvyoSs61ARMtFmyRx6Q6Z2qDAG2sHOWrDpLM2z
LEgyttkkVZFrV0FEw2ruqgL9ZpIwu4N50GTJrbA7phG1hZlBFQ8CzePKFb5kLwnjJ8oX7CsB105C
ZHuUOhOrY0Izt5GGCQsAPd7iVQS66j/5Jscm1zsdIokKm/MHSBKK0qhdnOrcr+KU9m5wTGiIiKuZ
T86CojlNxAlxK0jkTZRt5uIydqDQXOT3J99wwgT+CGa7+jTNm7G/62iTnOAP+UsYT5OVmrmyUaL5
jL6YD4SGl9NUBsF95vmfFMQ41/CESw6My9jivdxp1zolfQJPw3IUiQNY7zz+vJUTQ+QuCc9GbOZY
S8ZkrwDdUSnN4hK0XUWGhXk3xXiUqCeZ4WEtSxxA9hs6q+ooqzWkop2nNdqtgFgfuby32x+LE8WF
1/HqKOOZCmFkwhw/mpw//xu70G5nu8A9vs9d+dSZ6VXbKV9f3Khdv0nPgVG+dC5ynCR2KIix1UQT
UCnOuo5exaYvLKdLw4Z6+2wR65B9m6w82nWFB5oGFRlXtWvG5MEkrDcOkksrxsd2AHHlFTzoRbP8
lHNLyCp7tKHuaZq3W3r7zL9/Npc/pyy2dz7hpaFujE8WmKTJ1dW7fiaeKfT4xrYtXMWFwrelnGE8
K+PQrnHSdH3Ywt3IEf9xXxGDMHS3oMkFNjc8TK45sgSwLAxFlX8faEuHUz592H71c0w8HWYExoUG
tHF6PFvQITu/gq06cUkC5Hh2apZqEvG/QXl6KUi0usT+VJ97ok0E2IPjaM3vrsudwXHe7NYYdyUo
hR4DFV74qu3EvpQyD90yT6IyiLm6SkBb8H7IcbDsf53AQO0yx9Q4pr/vbQZY49lQPx3TeCXt6xEG
KHhcJ74miXfqLHFT6HCOvvLjsB2KlWkZWwR/Wh5HVWqMaAdteiwnW+9IUOb7MuUJb+/+oRj01WEi
hKs23S9OL25OD6kiJ6GYYlff8UoOCAHm12SaH6lsn+nWZCTdvkcP6eEJzOp/rsUBQa8cEYCGtWQt
PyRPUjfCsIqx6QLGOg0fBZrL86oWP6yhoIReMgGEMv+quaN6auBXctLFxwzl/H6O45eeFhBluuof
mYj2wNI5k+UpBt++C8pWX+ZRH8sSjThg9DJy/CY5FK9dboxhnabPnBMxY0XGGC6bbclku7U4Ga1E
ncctKV2hnc4Hn6D2pKmemsok99Izjr3TxUe3UOUpschGZmK3ediMw1i55tmU6oBwjXFBJX9kpYTl
ZVHE+MvjxErk2mdkatcobsZsfhwSRAAUJmU//ozz+pfJS7zz5LKErjUScN6zf56n7qv27C8jD0tn
cK9m62BGzn/VFhKWZhlQC0hjPmuXADAadhXWdNYh3I/QmG4NWWR0PBa35C4PzAl2nWPvuR/rKCiw
U0OVmiBROO8BhLyTNf4xLeOkLDs+O7ifSoTiaLbdpxzvXzSAHThaRLnvki5//falq2U8FVNsXWb3
b9wgxUxFcnbpJcPeK4cwaP71TVx+BjXjFVWdbZUWX8GxC8okzKkgT7OoBW5X92/QKm+fK+XvBtJM
4yq+ZmAnd96qZThl7dlRVrPnCwBB5DEgEy7xQLK2IxagRUjGLRQ8DaMwFt47b4JQrBtLULU2/RHC
gARI07aZj4MKRmaZnOzhZk5IdwwwPNCSKPC2JFCmzmbyEwdEva1TfnuEoUYmv5hz8JdZAgxxwL45
xejTC7P3DtgweMArWCLezIbIItpsmRMmTS892StnJFgLTh8C4UmTfUp8dWgLm1BZ6w/je/dJjn5F
K3U/rAjQp6QlWjdjXDcqhu5l+WjRYLsVPGyVJEcOqPwkm9YNaaU/q/HcluafuCdLJ3E06LEgQJOE
6vQYu/UxZjDEaUWVQlIMvDyAJNAgfWByYF617ilAfHhyfU8otEC1hRv9w7EF1OUeKo0rvTUcXH84
2Y7/d7pf95jc2clVMSG6Qlhh4+Usy9dI700WaIc4F192/+r4gH3HGY1CpmEssL9C+YP6Y28qD8IT
Q67GQeZS1M+IK+TBB0/FQhkJQyVPhTC4jgqkmoIOyl3HkK0MbTy8rWlYZvaNM+uuWly1uXVrKHRI
zc39Mrl6ZvPpa8w6ZDHsOAX9DkYWNTXORta4zCw4NAySd3aqqH4Fc7/AD+ITc9sA/NcC8LWOxSlT
EBgJU/4jmQd35tVwdb1P0uK1bDvrujREFHUG/d0EDa/DNGVwzUEJj5CD9bsFA2EOBhjUSnejy+OS
NkuMDdm6tzBSl9m4nEWJDqhX1t415l1azZgyiATH+phHTjb98nv3ZR36KWTMH7Vtfo4fyZqsGJqy
NmLuGJbBeDZhDkjwXJdG2XtvMYvTMOIYjEv7kMcz20O33ZXCwb9c8L1LrPlm9EkQprw72sK9sBgt
wy5uj7kw8E8Aine1CbEB6GqU+PayS5T1m9UvuPKW7GSVQxRZbf1kQo2M9I0Op8ett4ZoTLKDkCsm
kglbeNwNDL30p9fcJ4Hq2d+IX+VMwLKcfROwCc951Uw/EP9U244uxvAYXFkEG8cS4rbkjxxKaLh9
rUcqPY0MaftbZs8Uhw7KSCdQOQ1N6TMKAhYFsdOrwESXwI3Y33iRiJd/jZnqk1OjbJdBDd+UdQS9
auTYKRdv0YiDnaSPGE93cTwIuI32S1VOd0ktrZ0jpo4wKhG2XTtHptGwaGZvEaFfZweNGKmdq31i
JD96+7ke6vWtrci/zfZiprSebds6wFpsQ4WthOmkyazXn01oNsEdujEH9Eav9xVGE0iQn3W5jCFp
GQhdNOkYOc29a0NkAz0XmtX2blA+W3jClFxwrD3W1b1p5q+jZ31I1kcE0zNfQSYqrSblmXsr0SEe
kGjQpvP+QETmqGcnlemVNdX9jPCQBER45YFtXaUXf6RBE0fj4B8wi2RXTxCoUuFx3qb4AwH1+2pM
QIpR/68GzhaLjVG1zNBqRVpgHJqeurZ8jH3gjpbF20aKPkbcB7mxq7JL1cM47tvlR/6gR/HbKXlc
l7Z+a4eOLe8UfGVQ2A9p0O2goxCyvVrbGLK6liutRT0NPBOowSaSgbFvJE6+b7vrBmLIbO7lgFUY
9Xz2Hrug1hbHTjaMw9kzXYLS6u1J1NTQnH04Of9zbprjNEAtfJO+P5zJ6MbPvFXX3z/890ufxslb
hBd9+0+NpSMDnNjguaoSAju3wcL3D9b//Oz/9/9VTDF2A43nGpQi+l9/4pSbIEg1febijdZB9vLF
pCUsmnhBbYT9vy8IWMuH+fL9s/R/fvb9y//r/31/yP/+if/rQ4TQNAuZO0ZKWAUnTUdy54YhT+EM
7RNrxWHUDCjzlhhojmI8k65AodL+TcziTwKW9BHw9AzVrPB3opMYtvF+tJ5ZHwRy5NDjo8SEzHQg
6ZpaCQ1Re5H2xEBwYe06DkwL5ym/45135IjFu7RQk4xBqh9no4NCA6OydheTCLGBTSVjDpdV7U6M
2TXh90kFGA/oWMIRuI3Rx19fWAcDjH//ODM1+aEcc6Aw3b3XDUdXBGAHrZ9J7ozREkNWr2emSFbO
Ken4lFAjEepgxeEQg36G8hp7Ua2dr9aOnxaoIEefFn5bYhvj/MtuPesaZwPwTJagns9caMHNVaSP
fZA7zAwdxI8TiiLbkzt7qyi92Hgfq38m0awvs/VjsJa/DFfTaDXjt6TDDFk4y9FRQ3tpigJwkUZX
s/a2CHt5LFoCAeKZzn7WzZ91ye+pXbgGTfWOHpq59MpRsMjygXJhL+mI8Ej6xT6zxlsVh3IybqiI
AP7Y7tsMXZsuPeMjTNBCdvZbMaCAH5gR+R3g+bF7+VobqcOjRtq9NWYDsObpERvIDznO2GcoHEw3
o+KpYOg0rWDYkiRXmY7OMVtXALZO516mUboX0chXQoJGal46Ol3pYRsX6cjXizzgZ34oR6hVHWSa
MB69mcXwn87lwR06/sJmS/trdM4g6zlhAtv5xM82cBfYVe84NAl7L7looqyCxrg0QY0ztXqGZfmS
4t5lvW5PUb9BOA1L+6DGCP6WC3Zv5dbijIkS+TvjVFzzR2LuPT47ZulVtRyD3uRACewzQPzyugTN
fiiq+SS2Hm9q2oL9wRDD40QrETR8L6yksqHarR80igCtiIBKgjk9tXF/gWOF5lvDV9m+fqt/dDyf
EYo2H9iWM8lcPDrv6sMviidXO0/5jO4tfcetWFylScpTzHoRHb57G3PqHZvx0/dfFLhgQ/iajJmR
c+oZh4GZwZT23gndxrIrV2axgW8lqPlkfBkM+1jpYD516QRtd4Fq45oLSyubrXpzLTKX4+whr/NL
U438uxMzfXIVE98LDTe++J3BG4d6GI0r3X8RHCjyfvQpveAWC1DJeQqXlvKthO+WZ/fStT4G7dah
E8Q/VWvdObl3HEofF035qfsJTSPYHX+OfzhxGrPFzseXyUl35mqmlzGt6GpYmQlHIHkuv8kmn1Y3
mgcf3E3YZcsPeCELG3/mURPRYPs4J/paAhh7adzur4kPuU+L/EYWl9yZJLTnc3mcYTrd6pTN1riW
7770A6iF1Ou0D3ufjRSraZk/VkV+Mo04PRiNSPEFeQHoTuh9QcXUZRZ3jQ6ME55uNo49FlKMDmi8
U8jPFu3MT88ui7t6Jbpg3C+df9OMchI2ji2ijgPm1udy66JmvyGfDkxoL9k8sHfEHVrOr7JkzlGO
+f9j7zy2G0eyLfor7wdQCwggYKb0RhIpbyZYKZPw3uPr3wZUXcpWVVetnvcgmSApOtiIe8/Zx8L+
Rdchy53XEPcBaq6GEGg7Hg5i2v1qSaneqVjtXjpWS9rLR1+QTuqRd7VUGZEuXcYZOF+rK98z6Vvl
4WOY5zppVTD9cFMUh9Ei44Hrtjdy9sPPio8KG6eHDhgUf0cpHCiFYy1JKHOY0kjYIWhm6O10z60T
9Ae9Aag63zg5kUCdoG6QB+VlqrUtOGXzytYRBcUFEUNjeHBrodJGyK9bTZI5Q0NjvmlyBCpSVSAh
2+5DH/XmAt8B8dQyaNZ6278namYtbQepc9FAeN0NGW7UWo/qFYzmuzRhoIhzolu0FKwPOG4pO003
Y9ZSIqzpLM6p35oIHkZYH/QRWq5qpmiOIp0mPeW7CCIwXdNrUAAwsZrOaZgJfxLqA1AkMB4MSJJw
nGloFzo9z7a8tNE3Pec5HbwcoVkKZLqcOtiA5iZaePSOXMrft3auntoK9bvVQC3wAuUBvWIyusEZ
kXG97EmSYHYRGZuuMiuumj19ABXHa26nzYpy3ISm+jlQr2cmYRzNKgCINeGK0lErP+x8nS5j2XpL
o9O4quhPXUOjWFURY8nODk6RUVxQP4+3KDJSxmXNJTEA+9JJsxvXkq+kwdx6hj8+K1l2dKyu/0h0
TNGwoEb/GcRfBhFOBnRwctTJdkhwqJc9COBM4Si7TRtSwR+wDIzEjmNYzIMn0TjPeifL96F6BHsH
jlk9e7VhMlvq5MpI9Z+uhRg1zDwAtaUdrt1WMDdMEWzpeFFWmu/51Lzdj2g00FHX4ITIflt42Zhe
DhYS0VIbnVtrkoA7WWm/4KWt8+pcq/LGLIIG4J8X7Suiau2kuKdGReMqntwCCdyzfvghw7PRB/5d
WmqU0QMydGnqc2RwZrOK8IeIS+8oISJe1LXebBhl53vpISqJsuw2QyOXu2qFvrhSmc4WsJhR7Tt6
+2mrx3Rf3uV+TuRtyVGU3phDA7ZRG9fFAF42DDQXrQDCrqHIPRwwGqYotqPpW/nes6nBiuHDAeAL
0W+bwbT8KQp/b5dIvpm8m5ugY0U5oMlPDVbTPafCZmugsLjF88U8F0/Th/R22qjku5ER7sryxubo
+RLHTKOdS4j5576krWiZJsThDDpvV1zOiSGN2fjbSPiUgCm3Xdqmel0jl0a+XKWXXhHRXQ0pprZg
ITmnN9pzJUhpDyKCcaypTTHfJMwJD9Fj59f5ZRqFOdyZwFzbGKkXn3cp5G+r2hgIPgkvB2Psznbt
P/kDHi/oaDonVHET2sRx6U6LnqoI8nVMDsvWKh3ob369hA5pcb7rI7znIBAjHPv72qqesGhHF56c
1nlO5caINOOiiJR72cABow6Qrmv/p2aZ0yVyeKAd1DJHHdFDGqilJe3gBn83mweVY5VHiFzj8VD5
0r1q0QPocXcI/CE627edGSEhAnxB0kaDQMIBi1am2pSIAftDSRgSC4NaUo5pJuNkvFOS1F7bLlS9
v/flyu+GZgyDEj+jwDYoLMyD3wLFGt8FgQ5YZ2eKChPPWInLtlYPAYj5a1bXpqE2dYgMPa0X1G3W
JqgJruJ0/scUUwpDKcTs8RDEKFrCh3YCp2YTODWIAmWHfCVJlraZRIsu13+3QumxL5ZZacWQWqud
2Qch+LqAsXMUm3d17FR4PxrtqEfo8DNNqBQS1HFNPcnfidx9nllKlVOEe9Hopxwm9uXXjZ2k1S72
mjtPK+hrkSOQtyjg1MEygWk2Vb7OVe2msRz3H1aj8d0ezGq0dY1+l2HZOqvym70ZgIxGj6H2gKFZ
73nrac9NGbbLSA9teN6KSYWjDZ7Gp3yAoDTihV5RxtdvUDuCLojjbN8YsX5D/7U6WcR7oFnAwGIk
2F8odt9y4GLGaaw7daiUfeQA66Mkd+6j0Fyx7qt1ZppvsM2qA+Jg/1pgQ0Ry4b/EZYymqB8T0mL6
dAUUgcKp4VtL5J/ulaU1e5scqyOS0HMt8OkZVbGv6TszPqu0B9ugf/73u5v+3bzOCgLRxRBQmNhk
re8ZcaneuJmPLmDXCHfVww5fm261zbuMnxuKgaGkDGEJFvWxVZGy+u0mZB/YdjrAWsrDV+7Ef/Tp
UFgDcPPZwBbKuthJD4REQr9x+S7zxDvZ66Ifh/ukD656NYETE6FlVNzkGaxce6t0xhENz9//Nj73
z+Zbfpw5/UMurBnf4ADpgIs1bUdk72Yc75GXUj7ddJkevPh5hQXSy2BWGWwIulfGBsJpv8iVQHmF
78i1K2MQXMb5zghlvE5tmq30T8G8DY16XzqS/IYyodTNbkWGNowvSlfVydOt+JelSPpg5PT6amiI
ulFEVL+1nCJNdUgfTRgRGyj/U0sCV652NWZAaD1PtZ7dPNknBt24tFcf1Dp8DkQb3DO6abYxDpid
AdzzJkYIvkCLhBCzg6Q5esojVR/zFqtEtGjCgOAi5hzLLHPA8tI32Q1Q0UElcuRoR+GfSxu2d+Fp
NvlJFbHxdAg6mPIXuQOyjcksJwQXL2UZ9i4w8PSxrcz2o6XZRU7vS9YMAxp3pKBC3tQtOobIkgVx
OzBxScelPJ30wJ6YUIMzx0iaFMj5rKY1n4o+O2nlKD84te6ofrpHE+ojF2zXXdQN7IPQNWDna9K8
wmaH40JJdpguIWljMgz9DdftcjMqWFS6TTXm1TO2N4Tj1Z5jF/9u59QXIsTlYrRcjroyf0ot01kQ
inKPFss4hL5MdrVeDltZI8VsQ0FkX1br65hhhu9m2vPf74X6n89E0rI0aenQClRL+36E0eAJFNAj
8c6hYLpTkS7rlDYvrfYxbsU5mGhmhleaa4qJ4hgDIqPkB1AWCT0zfruriZ+auImqeE0kdV6inbyt
pdInVwdJp3cYiO7D3iEqnALNpKofa3th1VUC/IcaJPEyaz1zqN+7/jPCNkQbVEeXRjJeqjV/Gdud
3MEN/4eDb7LXfzO+o6bA9QZdwtI1VfsWPqnIQhkbYfm70cpOQTSIkxgCb2nGSnAFPvCYpILwGi+9
y6AlLoxWbe6Y0ZyUrmGCWVbNuTLwWLaWoPsjvUvFjc2pWKkjk8GznLeov72kRTk4CSHH/oeG+2+h
KzgAvTC85yDKVw49saisrkzdP4hM7ihHR5u4d+lPW4VcxSKRm0JuK/pfq5F21j+sAs3886aHSGBI
x8TvQfXxO6PCatUcR3Dh71qRt6ch9uzLptTpl4kn06rr6xHU4KHwgjfLQLthBPljF7ir0vL6jWmp
FOQSJ3+Oo1PdarfxEKFiToR+l1iesSjgMtpcRI6yKNtHJ3h2kSmc2659LXpV3YliwOemGOqDHhKU
U5scaVWIX2XITrXuIt+nje1n8UNK4+1EpvKj4tXBMnCj8ABHtLl1LOKP0vyuoSK0KhI4IU2TnWOQ
96eSFvJF7w0vtlq1yEyTTZUPqMOl+VABaz7VAMhOnC+fiMhRV6bQ2E3roL5BP6TDRqyuRNFIpoYJ
9pBOuWxwFQEVMkge68b8VNGqWdWDuJy1JZyz91XMlL9V4THLoRhvcqnd2E2eHZuivNH1iV2DIOom
YTKYOyOKY/SSW3qtRyXL8ZzUabC1G4mbYrQBwzrHWi1oFXRqwCnPvpZaE20Vs1YnJK2x7hQEqdgU
vdxAgW7l9oWQlYJoCflLj7RsQ/3j3YKKuMZNHS2wgKXAdmL3TETHiYpDvA1boFa5jZK4Sj1ilJi+
r1UtIYPLthDfaUq0CUSUntWg2SE5Rb4XMC93R4rdUvOixeh34RFNd7UwFYrm0rfdtVZoYmvUEaeC
BwZXjP/AGpHnhfG5epUaYZ4AbpByje2zaunVdvQRoeCMZOzXYHDMwTdTPWHeAH/3JxFXZ3SblxqS
rVOXUBw1cJgST4bhg2nXuYwbZ21aUl/30HXXAaBTWuspWkALtcUQqHf4zLPr2O+DZWfySt81GauP
9gNKsYVuMe9DYWpeJM1Agyd3lfu/P6FCS/3zqcUSlmFqtqEZpvM9c9fXFApDraXAXadgPZkIT7FF
SgGKbrEYRuO9ZRJ9k+ahuxq0Kl6TF5AeOl97aVPLg55A4U4BzHyZOU5/rhTh70ly75cJ0VfEOQe7
EmTBpoWZu9N187FOgfTnQ3IpMwk0dlCQ7hVttdD9uL5yADk70s6Y4J3BCPvnqd13zYAUb4UmrHWQ
ovp1ac6DEA23dlvXCyh2vM6jnNJbacxVSI9gxCJ+aGXXrCDXyEsJ62vhZ5pGZzj7QducSrWdXTYQ
s1D3sz8GUrOuRFyTSWoG1cbvypCkGKzbyVA/Jp2wzl0UrHXcZpNPb5P4h0Rpqjdod/uAQCaElmch
XilftDslo1uewZdmEHFlMcLlStJ1O+Ah6E9MUNuckNddy6d4wpT0pdxxp5veuU5DJDdMwWjNDXu4
F+SqTD54aR11k7JeDJx2l1CxIR+kcx6w0V5GQwGdwrhORzRXDLz1gy8d7IA1wSXY58HseY6+NrBh
L0boYacoZWiOMOkCHeZSU/KJYZccyhhlTIc16WimnrpBxj6J2iYlBOJq9C7yLsR5Q+ULWlzrosUM
o2zcOXZUXAXoQUawFeTHY8ZDJRl6YfLmRAgDnFCQP+OKoyBm45MQ9T/Mzz9jfqZ5198kvWcT5mf1
I8rq75Cf6YW/Q34ccD0mOB5LaAZp0Rzxf0B+NNX4TTVMmGcQuC3+g+TzO+THcH5TVRXMiEElT5Wq
xQDlX2nv8jeEVsB4eBmTQ2YG/w3kR7P0f481N2zHMnQLAxLfUHJO0r+NdQgHR6oCzvJCX4iJcjvf
IMLXGXXpI6cpS2zFJJVUJsJtOws+v+7PD9YqWUktOtFP9upQIqEl4ObQJgaZuqOjRIu4nM5x3aAv
pNEQYIXs22ZmqCUp4IWpneMrCLYI9phvus4G/BLorbOnLDV3K72SYfxuho3O96Vwj3pfwEv3Eo/c
QIyty+Qmbemnjn7yEGNp8gf9hgx7dZcSZJFrI3K1AKkB9V23PUEr7FdpSGcct/595Y13ido1F12X
7JVOrB2AQ/RUo3wTwgSiZoX01TPs6w7qh+H6aApHsCYRV/LCGWrQQFnDuMTY1ZqWrLyB3LsMLxKN
4OJN5yRFa8065zoTCDu6qQrvelDrx1gW1kpIRhB6HK5hJXhLK8FmpgTwHU3pXhRphYEscH6aPZi1
ZNJSUn+tA1r9aV5fQgRZ2Ul3adRSIQZAPhbJcEI1da0xSZQA9IgyTaA+W6tUuMCM1BsTTcDGxsDq
wArUDQHwwutI7wPTMr1h7VePjEcQRqJG6lN0JQk5AVE3GZE8Z4BDlOMtkdjYwDQa4MlvMjQGS+Yd
JXO2hRGSXFynL/mkN6CLnSwjE9yero1HPyifc9u+wx1/qxXl2a6se8xqD5UNSNLrwp2TmHCeXNY7
5zKruBYE2ylIJyKjXY59fuy4Sqx8r3gvamQ3mZ6+4/3sM8RM8eiuMY1Saujeug7JsO7SNJjE4RGA
6HSNYpVETolJIYA2mW90NegxoBJFYZn7UqUwVmk+DdBUuuvMKH4KwYxrUMdx6zf0Lb1rh5T7uNY+
ZMzWivO7pEWmVKcDenJf/qTFvkSveAxrj5aNNRXnu5xrAD8aM9KKWBnWpdWw45X+S9AVtKusbNiU
otY3Vob/JbaWXee85jLGLdGVpzR96lQdtR+9iqXG/rAAlnGrPVLVLNDDJQ6tBHOjtu6F3jubaX/K
1WyXqTadR8LI0FFAAB/jcxDv006BEQ+gMUEpbZkn0YL/0EfyD40AdRZ1Y5pkwzsJy1fkYOFLqENq
uKoKSwc7RUM7oNWS67If8Nuq0UOpuY96SvJ2g/6xgaTL5FDSWoVFoOTi3ajVs9IcrFqj+RVpmIHt
cCd1AQHV9jN2CIQCOQixznxvwHOvoilPpyU21y/jW1ulUAXObu+M/Um3qedmXVasgOHjISSTqDDh
6VTGmexrZDSxeyUJbUqwHxVO2kEq2ZU6OF11YIIigsvSru+6qItQkiRrI2VPNkU9AvNkCFp71ByW
iYkuJM6gVNV5uCtvu9ZmI1sIA3C+dAPDGK7iqyYy0ehL77ru9SPQyiP8eRLsTmpK6d2G2A56d/jJ
BzwngXFW/KJeRGXwinduD5KSnmh565rhK8sBdQ5zZysYz/qQ77vPgzba6G54ERQeU/dV22y7lpwY
msNw+6THhhIgcXUDZ5gwUKZKCXFlgD2CgfhUabAEvOJnWCvMDK+wqd/VJSljHj3fWuOYbkP93PiX
MaVR1HfVtakHD52BI6hCjVPUzb5TOrI3su4sYB9alGa4SrB7hS+tDgYEo8HPimgFmsQRxkqlP5qx
euuE7MxCIodi8vOhyit4mbin7VMVBx+u1mv4Xrsb6hM+X7K+0zK9WRgDiiysdyCSUETaI5cUglRu
W799q/TsRs3blz7nSwL6vzIEUuAazxm/fGVbxtl3UhJxKJRbTfJD6ct7rdNXrTDuM4DtJBfbS1w4
hYavr43VG5eLAMLfn6Az7rquILgi/Nl76RFO/UYReY2Hh6tJTdNniWAaoNjKipsawm+0IFN5LbIr
xuaYIeRkm03vVd5e2Fa4Vl30NZGO4TAhOdlttsW4dN7MkHNFw6DZlm/jYPRrfFG8SUCXiibomkRL
xmtjai/qkZwVOmRenE4u0Ec3UD8sd0JMGBSCRqMB+mJduKLdOH13tAbwNG0yngmJQB9Yro1J1CVI
I6LyuGxF/IOULFX1btRpeJjUF0Tu9lFyNhIXy6mFIK/J5bpsHEz+iHhrDbVweh238QdaEqQYKNSc
tv9h6726svvs3BJxFExHVz8WG1BWk73O/yArat12xH+5E0E6dErG9qiNlRezogYdVQ4VeiQvXteu
CLhtloxXruzUfWvJTGGEntt0AV9r4T30PYBam0JeG6IkAju1CyhnLipLfUrdGiOZ7uMltId9X+iA
rGDogYm+6JXoPPgMJzp3yfQVn77irnyz26pyvNGYnOHBJQ3HLZDl9rxvZFyqKSiCsMZaFpq7vNMo
jliPNBn85bS30wLUtpWNrsQj0tTrxbPXUdCBx/Ca6OU1Vge8lSHt86eU+C9r6D+cvl4rKORR/93j
+LlNe0QKuIGfQ6Q1W2KCDtWo4xcEIpBh/i084kg5NexrZ6dVNkK4PrvWM3FjjP4RIpe/0JKFLmAf
O6V5xsKKWJ8/stM7By8I7Z0fRidItQ/Ch3xkR1QRSqNUOFZkvKwsmXO+w2XGfKfYkg0RLZKR+XUq
2W9IBkMnDl28GUfSQePiSXZJgeyFx2lQ4NuHcHXBkGLZZSpXN/YQ3Si3XhrvzHzKPjEOrckXRuF5
7/TJsUS2zhZ/DjQylMPRfCeDZ2taVFTDTnl1aFksc0lMme/su0i/rGNEVFURv9SgyLdZzkSxIvoi
6uylqkI46bCMkaSQimMgxappMAXkQXpnUmVYIXT5oRvhXTpM5KGy+NAHilx2ca9HqrMO8w6mSxxf
0FESCxfDfa/q91nL4ern9oMFlza374MWwapuuY8ReKy19MtnYZNwYmb5ysvCGzNxP9K0JJXEYfhk
haBcBorXuBYCg7hHNeB8Q5SFnvSvep5j4PXUq1x/BQG+MLr4TnNQJFjPCSRbdB8eygGq6pwRE6O6
sw2DeVuiPiqKyvmrZU9w0XO3FS9RM/sRTJnJ4MdaqOBYKGp2BxRsxOw0HUJTlAz0u281O3+j9KU7
6ksn7ffKx1JSVd1FVNli4Rj0I30SG7LsHk8T8jBfPVcYpBYhqilbR60rapMmfWdgx+hhdtveia4s
3Z99owaMjyLvOdYj9BnejyIar3w9vKE1c4Xj5hJMorPEMn3UK0gRBAOVI22TCnQZjd/+YUjxpJFn
fTva+guZbsdMonXR4vi2IWKabFF8qr2bLQEZgno8d5n3KLMeEFDkU9XTOe/SMuD0t1JS444qhbpQ
TGr6Dp36NOifZDi6nLzys8vAmp+C03SAiACkkIuQ750ySV2pT7aOICAewYIG/4lCspfAf1Ht4S3E
Pat6WFFKyhAb9A5EF8sjI3LFSGwqDBmYhmFTdO4dNax6STpqvnDxwKvO1Gz0pY5D5DrTkaKEFSe4
wY9vpi7uwqk9PmDixOAC+EF36860EbwqKaFNcoBMAvvyMdImiVzxBsD/JlRQIcax/6O3uyfLb99p
rX+I0ZzUt6+Bg2suV1lXvovMhxYiXWqKAE67bY063CFLvdFEsh1kd8H8/WgK6S4Hr3xB9AvuGzFo
kG2pqedVCBYvsJ5EmBzJUPrp11xiB43QG2GvpGbvUDF56Juja40ExiV6zDe/VgLCT7tLTY1OjtZi
RvfN1zrGNJBaxA9F0wWvX3Idz5rJLtqVk7cy2dsmGqxBLbj8N7eI4l4BIfuTgXnLCRcAG6pEDBOR
ajD+R+KLa6F/44Rzo/tEk7vXHXoMMjyXaY2CIkNsC5YsWpE3eY2sB9MgRbqdj4dahve9kd4Nnsfl
f+kCQl2S7ucx2aDh4096GyUEOCEYKTdSLgrZUxtFeZEBjhl969QRGiZwQK2GokKD1zMJqkzCzZJN
K5qLIutuBSpeHCPZrhnFyladN8Mbbio9lruyKc5Dpz2ouU2zKrxQ0Ntw6HKA2RTmMTguYkhf49gl
y04R+zbgmKojE+WIdh0pZKX3DeOBMbjwU85QhfMgNEArGVT/tR7gqFEt41Tq9Hxq7SGy/DVp1iA4
pninLtmFVkLw2F3YGdCD4mlUa4CHMUMugAEVUyW4bNC0bkC7NEs9Qwk+cI5yHJod7rPbafW+SQgn
9nwkhHeKCp8qpRi/qCb1nJlc6B0aFjex7nXDf7Dhf2SddZWzXr28mYTnHw39T60gnVE8GqL9CHz3
3Ru7J/gFr41vPngG423HPjD/PgMT+1lE+bVr28ggA5DSFESXyHwWiK+Rr8g3SAl7TesvyuBEA7pe
wyHZ2hkdEQhrmt7sCgjiHMUxlLtuyNaBSf/Iy/I70nkPdUhBLkqZ1DoqjjW62D8SqFEcnL3CjM9/
9ssTvD259MiYxQ4JhSyIbsSoV2tn8D9C29g03p3kuifM9VvTacSBGoG1wwCxmM3X8w0YK8oM82II
DWdhmlqwnu8mCV7OnH2dhjY5EynBp547TNLcIj20UyXC8U5+UCDjSeGtOXn+Pr8u7j2K62XhrSjY
/uu9s+njU7Aua2mW3ufnzY/10B6IwugRJmFdPczvYE9Fj7bVkGehIMZ1Isof7vTYfNNxpEGqrMDw
mmG2SIrOREhBfM9ymKJglABfuQc1nl+lei9th/TSqXz6cLMFuo6q23YY04MZ2SeKnwBVPosxXRDh
Y4oWNW7vA83XGr0yiuDqj19LeC7JZBKlMbEayaH+I2QVSjofNj/oJH1C50XApWKnBQjPSkKpTKbJ
vDjdZIqXriJlW1Dn5uLdEeMx/6y4Uoxx/cvi/GprgJHDUQsQ5HORTsLaTM1gN39eX1U0bKtpWPeI
9eYwr7nPtRQQ0JrJSX0/Ge3ntRLVXPOrWqPqMj02r//5FfPS/Njn7jDfn2/0KVoTzMGuwNFYd83N
vOEDyF8R5lF2hK+9YX6m7NHi0HQihW5aFfOXFG3J+qm9DCTnlC4wyOK17qu1XcX0fKc3MVKrHbHt
6JvEcSV7HSWQtN57ur9JyYtf1VBjOMHyh9NNEprWdvRGsBkFmxVdfbrDdtuYMAzT7E8f/Mt3mBdR
g6QLTfiTYpav+Ln1Ah/hKBlKYtVPOwd5B7hzS2APJtCr/iaOkeXMq6qn3BeBSfjjqLGF5ZJ4OK3Q
72tQL/wrfEu2AntL91PkZKHtvyhNoq6/1jCHyEFYNuzFaa+av1KG/QIhWot+nu/S4haOzVElSlDC
+qoSDvROKJvPP52Oq/mV8zv+x8dIWBnpOfiEUE/HBx19agnI9OevDM7K2gGboOX4r4Ns+gOoafyB
wbA49wY6Cey8fSM7+EaTTb5YpxZlKXeO4fqPn2tmBHf5hBw4qY6Vfvrs+SPnbzuGl1hgwVvomYmV
bD7S5l88lzm/9q7pscwy1tMZSYrRWrtW0W18Kz5bnsKOOO95883X0frLLvq5OD8/UgaF7Drpa1nZ
ny+pfblVHuoq3Xxu1bTwqq3wyv3XET7/vPkl82PzXW/aC9UWcHcdsZqsYDM/Z8w7+/wXX6//vgvO
9+etNi99vma+/7n47fn57rfHPnfbvDDN3089WcIoSsYGVGFAVbHYabhAlypRrZ/rRziyWXgCNu6A
gYzYUVtWzIamLd7BEKIneErH+pokGMqVNEZjhoGY7+ouuk5tfdeVzVGSVnGg1niNlSerIFBAB6up
EWGN3OkK5LZCaXbKAHxhvslQ1B9KrQRKOt+3YltgylYJMLcyq2Y0hrnZTlufKmjBM/Pf//ViSmj8
prOJKInzESnI3WCE/rGbbtyg4yow33eFiaxzXmwEFMagnKRMPZwJ/JrecX7C87hQmDaoXZJAgQRx
+Mw3zrRrft39eqzXe1bx/PTn4vyUPe/2X3//N89/vXPQW9nOKEXYX8i+HDdfL//l7T4Xrenr/PLo
50f/8sDXF/x6l7967OvT52d7k3Rlt4S/oVcY1v/+R4tp5/j29mOZeiCU6vvPt/taOd/+7pev+vU2
kIV7ZObMpea/nj8+ZOfSYvXZT/EeAw2lbvXL4pyPJpLBIe5afoYMzu0XrS+xbk83c/DgvDQ/Md+t
+mjTQF7ZfiYNzsmDxeQinW+GOX7QgxXMDM3zQBVOl5HZu8WX4eT/dT9KcnNJoYpB6Hzen5MH55vP
+ME5ac0pkSxlunY9d2Zk0nG9r6ezl8oFDokOk5pyPrfBrWMsZkECnk5wdleEh/6zp1PMQwgA7d7O
iOw182U6QgSn+up6buh40/VIJa8oC1JzNxvbYhyHrK8JUfFldJvvImZ+SegdrDWCdw9iOmjnJUYS
W3LWSyqVAYHSULbBwzTMzMtUxfSOjHKVThwge6IZ5H8sfXusLFWYcmFHHFpBB6vW4B7PNx0CqMPn
Y6Hab0FcL9XRWMzPtYZjbH0yrObtiSH99+Q7jRVz+HoMoTT7gAS9MAwh5N+yYvQrJS79HoQgYrSp
/TbfN0vx4GaZu57ba3O3jdY3K2Tewl/dtyEvoyWzayrG07iumG7mpXlLf3sMN2VFYbB4C+fL+2cH
7nN53tBtSk2ttp3lvDnnTfzVkTPnS9Hn/emCZY4MvVK0knMzLpjtivPiMJsO24oMyigoPvC65/i0
8SsaCnjzX7bo/GCYZtRmGas2isoaIAC42pqc5ecgSGPatm4L74LJIAg/AKmwapP4XlZDcYjbOuuO
eRbW+8F8dlWnPMxBhV83f/UYFZidElRkh2p6dRgQFnze1CTxUZXUyQz447Gh8AhL9KguQ1UwVuWU
nTgGr7rn5HtqkHLdVe2T1EZYHPN28uZNNC/iRLt3MepCUqzY17+2xLxhvraOX2pMUi34CPMm+Lqx
ppPT193Pg7I2s3U0RB/zZpg30F9tqmbaPl0m8p1HuWveKLnpbIw8Mbfzkfa5ieYjzw5buQToSEtk
ctwgM1oCtRp2kZvG6pIQ9PIwjc73UkH5N8Nfgih/c+kkrLtpPXkaqz22Tbz98/3PRcez2qXqM3+e
V6E6rcfP9T0tzXc1A2gIaNPFfLQEobBhU9iPX9GRzkAi2HI+eOYbLTODvZlRP8ttWtNmYvdLna0P
8wRHrK9ognw5DNm+KqJdn3Zr+pcUmudnx+lM4aa4lcwxf/gWMvp1d16ag0elotB4YAAx72n+tBqU
6T1mvcD/pBX/JK3AHoCa+T9LK5hXZ/+Wm/T5gt8lFbb6G2AVR1WFaskp5QhZ+FduEqkUSC0cU9qT
NgIxw78kFdpvFDHo3VJxNflP6n9IKnT7N3xiKoosXZiapdn2fyOpMHijfxOPWo6j2UJKi5AmDXLW
N/W+2xH+jb9H7tkBV5ZtDCfX6YlikDgQE0++6g0uJfvVbrWb3CG4I3bIa8Hs8FQ4drqR9Huoynnu
ujTaPW0Fig087+jhuIns9hxn+Dm0rneZM1jjLoWWLZ3yOidNDGEpxVStI+NmdOm66ThIPaDK+zG8
ymr6sENMN1mqz1EE88ZKbY76uzTbxsPo7xJtUk5UpFJXjVj/svXODLS9LP0/Qp3OXJ9rEszEX6wS
gZxFslaIzzK/62mhmZau1jnGflQswNMCiLwXK1eQyIdtpihbMxVwE6scbeeogwrEnTFGLwqi1RUR
AZTs+aV1jviroSE4konq5CpNutBZCLIfNpiGMRY65hPWjHz/999dY/N926A2sTk2Yj1pIsQxjVkt
/Etam+vT9TcbSPGu5z4lBaXgXAdw0JugvWoHw9KondLuMWUmhr20oL/KBG5vlPZjFirdVivhufUe
ldeug6RhZfAuumFHTgxw95DsTkuuBGxXaj1gJVFr6ILaSWZ7IKqpSVYyPuox+J8ElYYmxutAKyoa
YuVHArFnQeLNsYgDhIJZfxxaj7LeCMcdAJTf20+i9e6tvKZuColeHQndAtasRSHIBPvs+ZnEWdQ0
GwYX9+MFROcR3KXYJ4oLjdkecdXCqTdAmOtgkPEgT0Oe19Ifi4VvAsCmPlLYxjLhdcvOP9mKVq4r
ZKELzSRdyazfhe+DN2AOa4fusPdir1r7KKdjw3wsup6/qwrgZjjITeUhx1dOf1N5q5sIAaFVSwxP
zQ4x5TTPc+jyuWjrcAhdFKAqFp1PWxTl1B7uwV1Kd39Z9oSN1byJknn4VRvjGkHgG7zhcCG6dmuF
cLNgyP+Ihru+hYMU9cYP299rNFIWcD/OgbSBQeUGTvYGdUhSHaPE3nhx+DyOkOvdGPdUSdm7MjAu
B0l1WRijvlF9tBpyFFsrTX+M0UCIBOgMOr/FqmnLp1yWbMsuyJdF0/fk4gh6CPaK+v0xcQCmE8ED
oiYEZgJZST9hqyyWGnBIV7tARdRQb761QclM3NA1mANaMhr9hrY/JFb96pY1GlssY7SYNz5hdIpJ
jzjBNbRyiTAhyHa8pr+CAAWYRdLely0E/7hIH/LBeCnr6tWKiRQ3mifLRqDc1ul7FQbXwsffqgXB
qYxQFgdN+4hC6nmUSwU8yaLGK7MclfH/2Tuz3saZbr3+lSD3PCCLQ5EBciNRs+RZnm4Iu93NeSrO
/PVZ1Pfh9MkLBEHuc9GCbLdlW6LIqr2fvdYmBLlnW8Gpmqktjbr1jlodoJW41PqsCGWKXTwFBXkI
IIOVQey/wjGkAyBkqMOlgWvhUYrqLaj6Vdr29xMBiEi056hUu5ZApDsOhyZVv6R4ZO7u2Hn5tWEW
YxPq45dm2Ju6644MRG2WQH3pUocv52k1csUH7VIzPS+JfzEWpkXdwc4LioVltLZ0681N5ctS7rK0
+ZxU7EAgyuRUEUNiYgQDOiJUfVw+JU7zBRr2I8r6HdaKrc07CS9n99m6wFlYGZSSzhv55MYwsPsA
Mlvp4G8YBuPE6rzMJXsumX0z8PkHJNWnYiy6sMwvrYkqyoSc0GUD2Xn0HuLefk94PY0EqksQn9Ia
E4uqr4xSLev5B2nbv4AgVegXvqxpgKkP+wJ+/ZOboCr1NLYhIRUCQMqZpTathc2OUDK9yoC+6Jz3
O8QvvwveeSsXFh7ZoeyKBmZL7hDescOCydZJe4m5RAY9Bqu4oSrSyPJJgmY3Ulxbc5slnDXIQ1eZ
eY9bi9kxRNh5/zhJ9yEe08fEme48U9tX0vNp/WeUQBm1BhDP6RqM+NDcTXFqrpyQQAIt8UMTdIdE
RWSVgm9h52eA8c+E6MCkT+O1yhzhzwGZ92DQH/71c9N29gOn3FK8phSafGWp9Jf399SUS984Oqk8
PgQY6M1E3xgT0Bcr/OjrclrN/fg7y0lm0X/hSTIRrBoPQWU8Ll9IPPmeDgxcjt63aIOnkMRcMyhz
FQekb1z30x3J/Lvo1w6y8ZbRz/59Pkw6sanagP4Ctq3M5nETewTwa8bbBtr2Kx3SXCmY05COwmkR
2fW2c6KXYICDmMTdQQhOmVFL97UxQlj+wz1bl0PRGm+mvbESlfmplHeOLN9CTy3Ig3da7MiPZ4vB
4C9dFow0MMMwxzRTyP1sig7SFyFFX5IWXFUduThGTV4a1VfsNaP1MM3JYfBcBom5vK2JBQDKM1/N
GLx3ZizrZDFsmYW5zyr1GkTjgyPh84eFfDUg0SVp8xPFS/KsM39MfEVly3as4A5YsgVr3avblyav
fqos0s6eyzXQpXccmZ9ipClZZZgMVehH3oxSxGJSbgShRNSdlkU6ayDR+j+j2T06sbcew/zbgTlx
HFVCjJuBYA+GGNGMcSlB9NVWTPZ9SIBnwx4GDlz3MmrlsAr1ifML157J4G9OjV85cyUrk0CMBHO8
kqb9kY5UuoE9fVVa8Kai7mIGnbco5IrtCJvStJyYFuAll2xJhLC1Va8mQm4TCDpvsi6VIFgyuc+J
PfqaK99zZqpXHWUI/zOp4q8pBxDs2OaXzUIkaaOt0kQLvI0eHsWkYpMqecfYLLHAjkOxap2HGVcQ
2PjQWRPpBr6U7mnHqAdr6a7pjO1SIRtWbmW2oFd1BnsZprk4EB5OzGr+zK7+Uo/wnPgbgHpwwGtN
o9DAwUfVSxo4Htp6p/wdM8KzypDDrSbaZkxU7divATcgppYvgzSu/YLcLgSyeZBYG2GiyQfdGnix
reFnjgFf1mLaUVG9si8vdhb2c04u9bqT8mVAXZ6G7lG0hGv1lcV4uVPaKKnRNrqct4K5/coc3DU2
h8Rla2fJZQi6t9m1lpG1HIyCgJ1qPS/Ze9mm7cfy1LUBcfjl9Rhs+z2su59Z402cR/o7yhmao0Bw
mAN9C438mSRAxIHOlHNpvEslqq204hXeop++6CnWstqGRkLs0GMkNdMeaIZ9QqCf1zMT+kNQXJ1i
Ik+FUG5V1+WrC2SCMcO7yKkP3eQ8aWK4TyqYqnH6wvLzqHXjCwECe4kvc2qavYPhrRq+azWH9vX2
13F5XGMqWeUZA0XLjzUdYF2p9+wmzu8mGTnmR/layfix5y90rGYD62PvBncOkw6ap/jFsYdESBQD
pCIt1I3t6HnZQ9d/zz2krDDtmh31EYLk5sapBrm2gTK2+SQP7eiglifsS6uBChB170ls6qK6Du30
QfOwO9Ig3UN0YM+cTYI42VSCowT12CpGicq5hmeJek9zWPl44Lkqx2K8cwYNVuXtCbfAA45JsdFK
GIZ1gWqqEiaQmCjeEEv27a6vzqlFXAZl0TYR7GAY8gY+kBinIR9XTD4NO3RsV6GBrh+1OPMjy33B
i+OQE2t4GTum6FP9GSJuUcTFJrCTHRhk3v7GcGBd0u29wvsdhyrYFOjp1kxNkNAYhvg8Cbr7acOM
Pe9DuPpA7Ymr6k9FMXIhDGNkYnQjUw9aeFVYC122a9YVIZesOYykLBBcNBgWlImZlWb6KGhj6RUB
yGzQD7XUTpllt3hhNNKjoeWTZ84vMq/xv8uUyEwGkCNa9NdC2xHa7FZanfec0hwAE0GU7UkuUbUz
pzj3y4Y4XctM5xGjGoVdl0j93w9v94zJAYQLxf72xUFLwScURU1n8j+/wXzI1DyyMqJU+PchbvfI
LPdb2WsPdUfdrBx0j3CEzrXd3EXh7MDvl4Ry+5hKWrQUTjSMQ6yVOWBuN2L5hW4PdPuwGsVDwXjz
tl6queOt73O7m+oB+4ugWoeu+zEujaYiMoN1YTNgJYEI44IxDrnSGGiUpNUYFbcOzP5TKq3A4HL5
eF6wvV0yBS+WXfG0LA+/PMzt3u1HMNZLF/L2SUgL1JItVPR4g4iKa2mdMxHdxOTpdF6vejjHTSgP
TDxt8MapVYVM4+ApXT8FXheumDie78DXs2My7WqHp2PvxtZ84pABf6UZ0T1iWGOrTUR/QR0Xm4WR
uIamntxFQZhtxkEobGqex7tyfiYJr61HUDFPWNKJaycdiHM7ZzUHkRVNyARJZEmeMatrP9oCP57I
sduEVi3WIHXgE+aGuSFPssrLSbuUgVuzboef2KTJwkeiQNWXn6xHYLjT5D/HkXptc21klVhsmH3b
TkZeM/pqzg9azuIBRAEJ0snbakZlb1ODn9/YY3geevuD+sKvWc3pIYdIyeUhoJm9zRjYPsQ5bEVL
q6wniEZHb+pAstjEWZyG80NRcalocxxkoCayz5kLkpuYjNpWvTrVy3nWcntzU4fqMbcsdRKGQuEy
qGfLEID6ZjZTej41W2iOxsmh1BGRiLg3RrhqorAP7PGtQ9MHySMuc2cV8pZhqVF89+0ZsoF3LC0u
YA2AilNhsBIjuYZycYqBcWkeq0upcaKI+gy2RviIVVBSAEjGbRn34cswF3/MmvP3wNQELZP24A2B
CQ9i+KhTLJNykPOFQwSKr2iZfARvDaeiZ40p3RO+C3nq6e3byRMuGYonGTn8kDBJU3nTveX0D5DO
kBl34bddttOhKiFDjjI6pQH+stFpan8hX9y1GGjvNHOAbhgyGd4J5zjN9fQCZhfFY9FztszEk43/
6yXUmuKg9V2+LgWZnrpxHkZmZwiWV3NPgnuhOieuOFfLTa9bhJaIJkfosDf23IprLJ2HtCJTFHfj
pZm06sHzgrshMbK9a7bNKRyHK6oJOihwNedZPrh+UXTJk4LnfY7R1kQhUAS2Jk/ThIAmUTbc28p6
j3FH8CKm/XawTfcQjSE6VCcUmwIRGqCq94DViM9FzDw0duIdsr7cWLmq7qrahneXh9bBySBJ2+YD
YhN9r5GwYIuUgdZscGgML0ZD4WG2HEYHyfoJwbxomIlyh6TjGJOm30Z58NNCh38ySCknRS93U2QR
RjdsnjBj/ujVmO7jdqcBUD10RXoyex27DkcuesktltwrwzdHxjPMA+igZiuj4i2YjfRJgi4yAtWc
BhjNtZ5jSpQcEP3MlCPBqlNIVWaJwcMHoyMw3Nkj9RLXGR+ZJPW2yAlRElipvddn9vGGXeFcawSD
U1qknQLr1PbutOlURbK4637D9Yzuu5GQWW6+9h4rmXFW4Ckm9ag4ciOcd0cjhGTUzWijI3C6PfMF
+WLgZS0hqEPEn1D2e8LF4UZr06PKi/CR4c+7wIR1QS2uYAOCXWsmml1op8qdFjNVnmys+XUGvbz1
wJ7u4iQ7Ui2l9NLKkYICEaypPVlD2p2Whpt6tOOctPlM8C6AyLpzpmbxgZjVLhoLRh606Z71dLJl
2MY9BHiZ08671wnuc63OtE0oAWmkszjeCN96Lrxd3HrOne2QlbFUMQF9CoBeOcUVYMI74+D6Rb3V
SotfkNH4zFV2DwEhcDGyYMRRwMiWycxLmFmbwjI2dLyWSR2WdqpULLKH1M9NUAILg99vRvcHOfW0
m4euPo3kcqQN76RCtE6tdFuFLqU1x7pOXt7ue+ZeKhqw6zFLvH0FVnOt2uKs0is9a5AGAc7KdgiO
EwHKtjrlOGWOc9acBJ7vR2qWKxeq8kLfH0jYkNr24M1xc7sXx+eq5pKs1eiBVmq5O6rzzZEGlnsx
gyf7YYJYmMBy2AQ6tSRN4RVcZxrp+QlK2TpnRvSYRfWfQjOmTaNrAl7TkvXTEVzBIIDEaXSlCQxn
uRtXo0lFoc5A4R/cYtCDe5EBgpldol0O6xLqi8l2GNP5aHls4Ns8yTeZLacjjjo/kiTt2GHgZVg+
dbtBcPs6dpQ6yFHR/mSyez5CMOj/fTct65ihlgXuauvHabm53ROMg7EPbId/f9xOWezryL3AkC+R
JrU0Apd7BftwVvgWrV5nDE32OwXsd77QxeGiDIJ2jGOsOtbO0tZNHFDVJSKZ2+eC29Ll75cdrv2b
sEk/Oc3TwU49+V++9/YAt5u/3/CPDyHR0m1kpEysVcge9O+31JL1LI7h+Z8PaDCRSP91+eX+ddcg
ME/1DdPD3+/+L//p9klXcwBCkI6HGbksvv6Pv9Dtf3uuUbEFjtS//l9UB86qFaNc//0B/3iA2xf+
8bm/Hxoj79y4JVq1rBY5EaLwsMaMXO4y3Kk5qLJwiIKnXb5cW/ShxbD0oRP1FIeIcoibtGzquJEB
JFuKp2Rfbh+7yydHDGuoQrJyA8mRzZuT573v9B1X0Ul7zgr3xQHauBbLEcD76pdHyWdjl1OpbzjE
yyNtDb4QKjb4gRqZSxTZs9fOaO3HerfIoaZT1kAvHGksUAKoymNi6Z9jMR9UP/xEeQlIG2prGFw6
UR2LnCEiFhZcICdbcMog/8BRxPAT63S7v1opM1gqrZ7jWP6Jyures2s/NL2H0gi/nDLFRdmnd1Ri
/8C+bvr4oR472McdnvuKziPb7nd62cxw2C5Teea302iEPTS9XelK++qYs1jkF+Dnqr1Wj7/SPDep
fYwoSbTOWjM/yk9vpwvewD+BwwLYM56Lwbom6fAS1UhRO+FiT6SDUARMO2TZ8AtaHSMM7IwcUb0p
67c7Usm13f4+1/u9yA/9gmPR1cBcZNT+trCZRuZ4klF6yrVwJ4zwUyx/MzSFqjHXwnBP0oYq0NgR
P23wW9Z/ScfkbUeYNwyLZ4jkp2H0UFrkqxTJdGFb98LuXlEUmBHF9Kx+hcj5ZJdNuiota9fG2k/j
WjqUxxgr/PjsGvM1Lftxb1hM3CmvPLeq2VcaHWLWbmkapEdsS+E+96analHG98EfWULiSWt0lBFj
EZBu4XY65qUOzcyPmdPgmTCtlQwAWDNJsxoMdgNedh1NF3HdMG/dk2KxtUbD7fkedQivZipnGVFd
WwnLf8C7T219ndJp+MOAFVF0L2WgYdKGLc7rg9EFdzWZP6/3Lm1Rc5o0l+X5ne4mL5bh6SuJGw0I
bDJdahuxT9tfatdGcjSR/iV821iUN7Vfg1ef0x7URBlar1jvK5G8jQHjGWEAaNatkhO98nzjDWjZ
KCI8uQJeletU36WZ8yuD7Og5kezMxJTrCWnwdqgde8vRA59A1GjfmLPzA5pJS8tr3VU0IXKzjFZW
ZRMQZy4pdV1ja5Us5MNlI+MQHfHr/Edpw7ieRY+MnJwGtMJIYzA7Txv8QAlPYDUU1J8m9oLs1I9u
762nJ0+LcRPN7o/ssntLWu1ajAGhuZqx5jJ4ZHCJ6ZciDdeUFF9cwHUbaQfXuJS7AsIvm7IDewln
lfe8dpbuMVRq2Q80+QO/YnqZd/p8Am39u4y32HCey8z7A26k3vRldfQggzAHSEok8MRno5sO4xYj
3nuowRYV1bWAFDlLp14ljO36kvq9eCszxsPKHKc6Q4h0JBqnW+kjtC9OKek+rbBM0n+CL+miNaxP
QE0hE4XpOxiUQwcFhEIREmGegqrQbCBinxkXua1Y3muVk7NpOcJsuVv+BXCH0dfybpkqc5O2XF8h
579wwHOmccieeqrtiXi5viop2dUZVQY1c3Esi5iF0Mi4l85YbZw46xIfECWG0ofth6F8xruicPTm
tAq4mkkioHpIlp+ZGAyb+qSJTRZy5c6GgkLxR0O559SUabSdXRMDwKhGv2Qmj/Ytthc3fUfWMG/M
XAH6V/VzkOEaVFZ2nzYz5SbtPR8lDaqB99WS1gqcT1HCsKuXJ9JImOuG83vHboWuFnOa1vTZ2N4v
RT2EV8P4dHehwoKA0YIppPF3Sx9SpelTDHtYDoW7DpzwujSk6XZBxG0j5JBOtlOL7cRZuMYyZcZz
qElvBAFLeiOdx5W082Q9DcnBdKPYh2yMDbNd/vxWxr7LyHStTIzgntxldcCO2WI/OJoOP5BBnsbW
H1CMDpuekRzIlM0O9Fu4qfVDQyNNZTmHoLDo+Vl/epfdMMoXu9fux6Vgz8x4si46CLBl6IsOpd8S
A4o87ZeIknOalb/UUk8XPZrqilLh6YIFHjQjUhOkJVhnnD1zgtUhENOvmneQouysGcZrH1O6aSfA
RuOfEeo1gw44CEp1Nxi0dzVK38yQzTqlU935k1Iy2FYVrQMqMuuWKdHIngvUWjCvczYzBPvcclqo
BunWogZLWM9mOo+ucZL+MjORbexspiKYVHLtITWfmf5JOYdWmn2VqXFiiqtiakfca3kPitqwvtqm
i1e8v9W6bfidMqx3hcbASoDpK0nzDslX461wffq823n2HVRNLBGS+vZSWC801pjZ8VTOiWrigAh0
RbRde3KXafq8ao11y6BcyUDEbjS91GdIOdN+KxKQ1A3o7HS2NnIRhbiTj/Vrmt1nML58lH1ipcK1
aVbi0nX1uGIweJN2KJSKelN1DJeZ3cXTGconGavWsLQ8Tgnh/tbw//+pnP9LKse0qUffnqpf4/8I
f5f+V/v1334XwK2mu6/89//876+xCuMi/t9gJ//+pn8nc6T9H4KYhOkI23JdQfrlbzLH/A9HSq4X
hHBs14Zq+J/JHNP7DwsyigHxhGyIYD/zN5kDPcV0TFeX1GCEEI7z/5LMwSD/T7AbZioIKJLH5NfQ
9X9mc9yeS2M5hca+netHx0PcYKUFYO2z3eILaxlahGRb7GRd7zKEb+1AIbs3dk5uY3rKzQArXDJ0
x8GYzIOQd4v5kLLXsL8ldPFjpHsAKRtPl1jNK+3aqHhD7fg6GzQN7K7zPTqzmUlxBHyCnzm9T2T4
aek5hZ17rPXm2RHX2W2AMhZs/WR5yQzsdzK6S//Ms3qrgvE9kBjyTI8F54Q0b2ge4ldlM8OphtMc
9xp2vOqTAPz3LTUHFooBKucpFs7ZbXDyufQOeu0w/YkhMGDQC7ZhU3DFlQzO74HUIHeHnjvoYYkI
junF5ZRQLhbAZvEBuiDhUzuA6WQxprUCxniYLcvhOhLTca7IhHoT7oWi+CMX22DON9eLf5BnevAn
mPDJyIRMD/Nc6a+Z92Pa3ouJwDCJvetIVWqFw689Mn3XkoPVn+KgR8C2xGlvKcEczabGXLS+WBJV
DvkXwRpxilZj/7jYFOmUIVYUi2NRWxKbo3ekXRT5ShXWO1GccDsvfpA5sADq8/sLEFkbxWF/hZD+
Xto+k7PFaZLNH6411RnF6ymr+bPzBf0v8NDapRU/CAb0kJoU5am3NapAEVTgwguZ1Atj1ubtT4We
gdoJ4csoDrzXyZqMVzJCh4qlroDWSRwlN/bTEAAbm9k/Wqlj7N3k0UzlolNiaepG1n2PrfOAQI/V
t4JmknqU/yKCENpSHVl0mIuRZOKZ8kJEmU5EDMGwwlMf08NYLzwcNbrGQWHYnBbVZun51qLe5OD/
7ALsWTfFRt6IV/wIEXkAUtG0WeHIg8SWvPxupod+TpR+go9pD94LELIdKWi6j9p3RKJ3OwhgVnow
IVOyNknGBo3CK+Mz5g6A3lkt0WkBm2EbR+6RtN4qnhsbhAUS0h4bKYQwc5suglItR1VqMoTKIHN5
GLGYpsoiMKeyRc6UP0Nvb7alMX2Pi/z0Fkr18KGyg0iBSfJWs0caZ4VImONeCgq3G7VIVedFr3qL
gGohytWwxs3AOr0l0s2NRY4hHxJ77y1h2zH7iJX3Yen5GRyhtmpB++ftL5bWu3CRvSYK7WtjIYDN
FXE+ZsrnjcAOm8eoBG+HLI2IM6eXmCe6/Mlk/qZyPdgumZUOieK4aGeTRUA7BIx+LjLY2w0YZkTj
NMhuWdNbDJeBOuro9MmXDjb79HUS0b+ilT3uvSUftjwxGo0AeN7XNGn3iYL4rC/W3GTx5waLSzBY
nLpDgRwL42RzKvXmUS3m3XkB3zuJs21T+w7gGOE7usValTzIxdvL7rBZD6h8b/T7YbH7CjS/yHjn
Q8uAOGLgJW/d3Uc0VdYVJOhVDy18NQ2MfWWDogDLWJnssAnTTqjXvQX2PllcwwrpcL3Yh2MHYa1k
6O5fvyeK4jiEadFj2V0T1Uf/hsg4WNwC0RCR0Gq6bcN/uoX81eI/HtARzD96ihWZ9up4DGZz5Q5P
6dACxO90c4Vk5Rbrh+d3Vy2OZZtx8bRM8FFnLBhHAs43F069uJnzxdLcMZyJTosUgQZ+CJEzbMEc
XLVBBTuuyByzNGQo83uS6KKqUk4+KUnQkEb9aC9eV+g6NsaHFOa4ycC2EMn0hOfw7HRz5Nv5gt07
0M+kwQ/U645SEvtaOZ+MZONw8G7dUcnjXIUvipLrLmM2kvTLIDkjwLQYJoPqjLVzooYXw05/BFK2
jeMwaGkzVksigIpb7ehbaOCH24VoVNalCZPKn8JiOI9j+oxMPNgFyMzTEpXJaOjlk/IwgxpKvU6q
5LxVNx+3j4BGJ1uKJwv2/m0ohHERRmPdzVjS2SJQWCjR1sDTDEPWyiHPOjkjP/R0zRcL39yoxe+2
B9lHtfYxRY8KGXTdu+38JaLyLqIAQwjWZNPLvLkf1J75xlO7cjsq0pNeoQfLMQ9AGoYXGJuMR1Jm
V15VAdoxY9BKgREKwAzgTmnJ+e4kqh0RdpIIFC33cgyY8SBhstUzLdg3Zu5gQXfkkQO/2XoNK2xY
xyG5x2+oq/aprK1sO6nKIAPWPbBVcznls0+JBgJ+Nu+pSzmG31WQYI0Z02GfGi6b21Iehac5RyeK
zwp6GsGToUS+k74BkdfPdlDaW80pzHPZAlfu5ib1XdeKfa3UrA0hJWgZYYtqtEleHaiqq8RkjzvY
QYfwPqt9lFIuNeXojRhhcQ47DftoHLQbGj3OHuinOLYlW+sRTOSzPWEMy5p7WKdIkEpaIVJ3dmkr
6L9jpWLylpZunv0UJleR1uM1rVNaXTFCTThSL/Fg6Hum4wzOE115ml3DZp1O18kowuyi81j+7Qs8
hRB4qm7HSYmgXZw+RLF4QPPSPxeIynZlEwI3CFo84awl2bIWl4pkYowt4gmuYbxlEOMlDM2Dppmv
AfOE7CjFsAaAVF2Use77JH3uTbzf0uqP7jjTxBiN9ujKuP1SSAr1QTtGMwUUE5oqwjeXalGOZGCc
6mCrq4S2iwXsoK+c8Wkwm4OUGn6a0nu0Bhc1UF+rU3PyzBDuEuR8KCBmsy8nXtUZoO1BGN5+gBdV
ul2+6XNElu6UfWmd92QSp7xPHTj8dl8TBJPTuajO4DZJiNkAfDo5XmTbO35Ee3tL7ed+ls2Af4Cm
jxkeXKsPN6rnP80O67IqGD662Q0foLruClF7G7t1abdyyDLj8sxLdJwj0BpT2KJwruatY2iUHHO8
eV6RX+mqXbKEBE+aqHOASpi8azOfdPUczYrSnxiyO8B0uj/lRnkSjfVs65BTYzrx9xF7pgv8DeQz
n1MB651FBOqINBhhhcBhTRJS5mlIgFyT3bW34nzdqaQkCh53185Nbc6ZA6HyuZ5XDOXAfCjra268
z52h9uHAy1NSkYqUvBhgQhacDy8HENTRzzDq7BN7fm7j2Di3aZzuWr0Ub7HYAf1wTtR70YbL0V4g
LyfNE1x8uzY/J8l8CYoe2XYjFl+QN2+7OWXCByXsClBytaus2KTPHdn7YPTOZMaQa4MjvdYcX/AS
7GkTOeGXYjOC9QuCFGNs9j4JGSBpzKEAfhaXB5S07iPRhnsvmR77GYjWHAlCupJ9Ziq18BhtE6Vl
pyqZErpKibwqUwDnIA+9zAjGY7s1Q4KRecQRxyos38wjWcMc7d1Z1vmvJCm1NZY/qP1JZ7+nDCUv
Rdmiv6fYiXqn0aN1rizEXFwh76n8PXmTx1jRZEiiNk1Ciilytkjd2h3rZoilDUG8CdzwMRztljBd
q/ZGGKaUyEymz4m/PZcVD5cWTfA4lu1bC1BmBSeluuqCckzeW9GPTQwh7iHnKEppq5z5sVGqa5EY
VBvGkbN6PVcfTVIxMG5o4Qkyh1hDIRc+CcpvmaueOSyTjEtZ2Nuiqa9FunYrI/pOYNfZZe7HEyd6
qxSOH0xVhrCNOkvnOnQxGG5djVDSj4nTvVLN0IHLFvTD7arcpzORKM52nKbUAuNo5kvc/W5ypmun
QbJ4ipqj2aYsiHuHo4PnVdMib1vkLJID9TYFhjpbYchWrtP6ba85JrHfydoDefVFEpGr8WbMkPmS
Ae+k+06H+UQL3H6c6MoR9lTnFIAH3KMcx5asx7vSS4hToxkuKH+sYfbZX9DQxb0Z9Q2Jz4EKO0Kc
ORiNd0Jnq3oOn0LaWiROi2Jf5lHDH4GSBTwGS0fgzBXB6YesIMGmFU249ijn+JBh+m0WSWNnZy0h
yDJ6TkmlgzNimoAmB51OFoc61KpbU32ezcV92m7z2uIwhsczg9x+6LPgsYtsm3eO9of4RnJwtAOM
6UOYAEMu8lTtmcabtxxo/TpGsbXOw4Hg2VQh/mq0i9Cmc8Lls+Fkfy8T6rvM8U9+UXLkRzHw54Zn
NNYd7cLq6z5MI3ZGgvy8cpsDF4mabFwZHxh4+Y6G2dg2pIpXuofqCYqNhL48xGugAOVlzJzHuAPM
56EaY/nrbsa+8tgFh/ROKzLxQpQ8MgVqRJ/7ZuaRJSQhO4BOVwtd+Z4F+Y7TDeuNymieVDJWkHui
fp0nrbfhLAnUAsXWsTDhp4Of7NcaKwzfCcK7McemE3xQghhIIjRqn1PEYD4W33iRW+ahneRj3Gjt
AliWq7BHGccoCZZnZhYZFr/Mdh3TvWcyBh98xMy/fJ/MaJeD17sWoGg00HpFHuVnZiM6Xp90Z8FI
jjyiEAnxDb8lSOCXA3UsmzbISipdHIu6PDEqxFsd5sdxyNOzN1tkydKZJzmQzDym3aMmOTATg2a/
LjZm1f6eO6s+IUngty+cL6RCQGqsHiJf0eIOnwFMDe5AOrFPlpFCetEUxB/TsfowIgHYGLk8qz4T
XnBpZTstCambTojO8swm65uY+ymAMwhbedzbhMFo5ZENiHqX8ZJSbA3HbY80B361uOZONqOS6w6y
V2BT6m7rdDjLYLi3inZD1MZ7pO/cXfoyfdHyJxvE07PjhjFTE8aDrgFzqvrySVMlhUYvhLejNOsy
YoDOExZ6EUS8MnK8+8imZlyAxsvreDe1FqoN+YPmcTqJlFiKTGpeS4aq9fJ56IAypz1fYvKSpEAW
MsiSxQcXzKmoRXhiNMXZQm4meObiT5SUrMe5+mzxRORIiAolow/sW1Rxani04o5uIulaYg93otQR
iegUPD07Vb67XHFlYDicMfNx3046cb+wexxlw9E7JPqedt+usZyG9JNEx6462mmWOPWl254SiP1G
abBAdJuXyZsIjrUalmxsNb7eR2IjdMxWBcPZ2xbxRSMxAbd28smlWmxyo5iODu07PQq7w9LLT9gF
HgzLucIE6nbpVBKpxhbuqyVB4FwzAmtjycqlzjLypAu0tpF0fdLo1aEiew4z3k+C53vLJWBVfQ9p
OD6OtADWc9//GGP/EpUdgjtCL+ZQ2zDUrd+17v2GR4erz8h/2U6qDtHcbr0qcS5shgsKxgU3yhGv
pnWIDM+7Cq/4IjTo7mdvZvFqVCEYWkoqDrrowlTstJvi1BmMOfRNV31FRgMhUrxbTY7uOz6xFIwg
b+9LUu1LKSF7j9q7GnLlWxDO9oH3nEnW0cqfcvJKXhlOB00m577vXg1qHxvmBbkcROW9zVv8RK+A
OrMyQMO2rvtYklRsUCiGdtP+4safYWimEPKfI5y3RDi22gBtSUrK/zYtPzo1kT+yXLqP40b4Vo+s
IKTs5GjNjgxsfZ4GyoaBoz4cSSc1Si1m8Om1hMDnngotfh57lp6T0oJd9z4hZWH73m0HZVQ+n0vI
M1s3J/xWJ67nxAMcW2LMYVtxdmuxMGtpuY9E365ziit+kM/TupgH1+dlyumVU/DrjS+EfOXmQcjx
rR9KzjdjyaUQagQwLJ3RO2jp3eBaD5z6bej/Tg/ZjQul00F7akoXDTWaS6G5rMgIvNeqij9E1B/Y
UGWf+Pg2lqQ9xERcdMm9/8XemSw3jqRb+l3uHtcAB9wBLO6GBDhTY0iK0AYmxYB5nvH0/YGR3VGV
1VZlve8NTVNkSiQIdz//Od+B0OrYLVz2qSZAWFPG2TQoMQA02ntDR39x+LM8BWiKlD/RoQb0ndXM
KKlanhyHpAPAsZgPrWaa29rRaGdejfu62/aHJeGPVjHsjUnOFIIXRnRouORqwiq6DYDMrH7mIad+
I6w9w4KZhCEneqDLcNyPWUPSe50i6W4sr64ysKfOve13jvjIFiqJ6/CaFdm0n1nQe8ld2WGerkRe
3okUYGKGoywBXNOaff5FLgPvf/qH+956jkcH03gnzg0dgIMrv5SgZDz4UynPfx09MYiKniJVvFMD
mj/KnAuUUx/NxrtsnIDRDS5rY2vcu5qHM7tN0mE71QGV1VG6HebwKpjP5vM6QVKGjkXDLLYa/TGE
WvNt0zDlKTWusLKKP1c0rnTrN6O37up+/phi8d6E/b4JZLuZmuK+oevIqxbuWC59sNlgvvAs0yw2
9vdSVN9WYnWK2yLL48eFdZB9DrNKgCjgbwEVgw6Eicfa+bL2c1QONDwxmhvGs6jPoWp/EVeI12SV
7+hYCTN2PJuCspRJAYETct+P/RnZutlAEZo2hd6BEYtewnG+QsN4iTIr9MpYeykyJs9F3cMtTitK
DyNqLcf+mzmboTfIqx2zaSrjkdZJk7E43Y7Mc5P8bRRsrMOqfJNoIxr7DTB0+3oeLn0RORuDDPim
KpdvIn6IInYKVfaVa/LdynVAbOB68Li33zpmiVglglc3SL6nU2rtU00/V3M/HljjtyMLgLAM4hU0
Jy5iZhSYGE9yHk85GsWG7p8RmxNovfXipVoad92TbTBuk6NpnxHfXkNIlJiQiwqFwOq9JqcLY67o
DXSSF6tsjyLLsFTCS9n2pbZ4Fk8k7mHGdLB+tiWaZdnw8uH0+NajD4LDVszuB5OEMH9sly+/Ms25
pIQX4H+wYZ98p7ooxzdSyQtjVeQn24yCr7T+7J3p09YqZGPkg7TiVjvP+qHJNXk2GJ4boSKHwRC5
Rk1upvonnUbvi2oBZoKR9Er6ehPH9sMJkO3oC7fBVVrj9JBnQeZsa1F114d0N0FJ1Le5YT8Q60T+
ayzmDd14oKiH+uCyfQ9S55EI20CJKqd3w23PMNA4AqYHyz3VI17aEpmFwzTUuwSmVhufm6r6HuJh
VUsc75p6KK6GfXbH5VPPcs1DTXF3etKf5Rh/htbYHlNn3KLfPST6bByN2sHZTS2LRfIQ3Lh5UXzL
VEboBVFpbtOq/RngAblfqKHIjfD7KKzhKzsVvDV2cZWxvR+D8RXPv7Vl+BoheLOzK02e2gZHw4YB
fv2eBhjGes2m7WZGcqA9iLIV/raVJ0l/Nor37PIO4IUbPFE1x2kpga0l5BHG0DG3uiXuwtSmk5V5
h2b2r3R4ndRwtOs+f9dNcoW59ktLBDGOhSsuW9UFaRJj0RK8diRAuFFNwW4pmODPNgA0OfQvEYUW
+7pqH1zbvnWPXzqanE4iW0ezAzuzbG1QYrxRf5FsaSl3YeUoOM3SPPNgDXDd03boCbBx+sRo+MaR
rPmWqIpz6zRoh0AupkcvT4sfHuNMjuRF/nyCkARxfIPf8uqY8uIW1SO7O2PbP2gLoWLos/XesFFh
Wj1f2YkkQVVUH1tywsU0FHdFNT+pCTZ6Ss5o5uzpQdl8VPB5CQ19IVnKaRs4DWsYlNpodDRf0K5E
rlZ7MMs7o+XGK/Cu9315v4zZEzP2yk/GNN0md3mTkxgWJvZHeLdn6rjuwzpUuNGX90Don72AAdhM
HJI4x3xyuzE6eIawXQHmtp/haGS7IbrG+LVZ1Id5Z4cSY01L7CGD6O+TCwetTGnmvuX6S7KQwkw9
w7DB/sDpWwAc41s0B7x8LZWVPaE8c8RQ0hUNl3sxbHDW/Ari5decWtaj1BnnuAl23Z6TJJVaV7Gq
VpYiX2TH3AP0pbDoFNW+2DUATRYGuYRfIzpwFXaWqZ4ejdmp/VaID+z38pzH2kORQsqcyuSU6Qbt
tAXzu6A271xRfXJFrKD5IaiqK8FYLDO6kV4Llx0FgyWCr0v3Qo0KI8d+gThNhmDsXG/sHI18W714
edm8Jm73pGoIVQ41juTLcgxkJMhslX0UGbXXKPOvc0l14rTUhtfHcLqGZlYX4une0tkvba0b2AnL
zld62R6aWJxNncJRDbnM1NxPt8zHr5n+XkZQyWDPtYe5LvodXkPjsCxDxK2pDQ6ktyjnziq8gan9
Ztb5FxvN2Q/cdnpbzR7TwogziKlmEe9jGUisTtGLMdAbnNBudGhsu93BSg7fDarHYEvn93aOYw0T
Mi+E481NdCjirwPbSsK3mFY0NNhFZWc0+Bz7dHNZcEBVBjs8jL6bPDB7vzaZEo4OfhlDPGncIzkf
GhTFBaxHFZCXgIRAVBvMdEk5VhNagsX/Cb+D2lZT+RMbXr8r1Y+xIgOWV1aE14c6OmNi61/n933N
M9bN0FnoyZxmtoXMkg49iYKtJH6oD/hr8qACTF32T53Q32d+uV0w4Ja07PFHriLYJrk+P6rOfhxa
7lv1VO+shoiIVP06DBnpPjfoOJ7PeiT6x1mUSFXNKUj4uSbFJRotB2u1hgMN99QoMAiRQh/DfD7K
ttpVyYDNfezf3Ib8uiVe23YgCDXZX4alfBFd/6wSuoao7wxTdQhzCjjCQU8fqgEIeMK2kPpl9zms
Bv3s0BJMZmy4k9xWS1Np98y+VEWja0eJUcciq9vx0Y7AJ9B4Gp3xIxRfC40bk8HNO22dhymvH9hq
194YmUdHC407LdWpiKpYq/L4NZWmoPvJ9RsZ6A+8h9kA12vtPS771qrYXaw4PwVpvJOkgCXEYlHl
FB/paOWyAoE+3o8Lp24W1rmaiEHUj4Opsy+06q/993h1bhaLepeujPHL0TSk99nzLKgfGmP8VZzT
fW0AQtsjQ2Ky5ZiuGGMvfjriFahngvDOkhegIPRtIGfx2Bg0pRUxMNIhZUpB3NvReHnagwrcLyn5
06vLiCFvKCUfqbywm6w6Oalm+D05nThxo1NrM/ZPao92tGRTR9YLuaMtixr3jNQ8J8QuS32+ULaM
SzopmaZih2QIme07g1tdJNdDh5s2V9pBuK0/dhhlN20cLXtMeNfFJT1FFpG7E1MAxgfs4bkwo+4z
qQxaVaJiV04Yy4hmgAUw2vGOJoyhAhORLPMXVXKhhOZImwGHSisVP7OZbWy6MJ6MNPUqk199Yv4c
l+ZS2dClJ8pnfScsQv4YRD0nJn+9JBM+UcN+tAmJzRjQgQyTb61f0degnJrdK1yCYQ2g3cecSpm1
5OY9JGLfHIMfqU2K1yqkdsTWDyhzTCm1T0u/lk8GyakMPP2LszhPU9DMDNZ1camc6SjUaHEyJulj
NOX3pae5FVNjeBhsx9hCqiABYvJqsN1tXTgshHc+BkN5xgDppLI/JrtHb88+XBq7J6em2jxacqgh
+kRHhEn4Nl6gifeGiVGKnuhSS+6GPNq6ol2YNtw7evDIM7hTQfAAqrUGxU70oaeZb1yIJIeUc3D9
pl42dw9auE6upDOzqa4I66cEzJrxaMBgmWccnbbT/9So2CDPUthOtWuUebekU+z3S+nh+WDmYkKe
iWi9J0Npc7ikB9uZYo3aE8X/VT7QWB59nZZmJNi2Oh3pkGW301K8VhDjzOW06+LqjoKGH0RLedvM
4w/+IFB4Zq/to+YJI+WT+7gs4fjCwGsnlUMMupN3khHinJKGciwOtDIIntLcdhA7SSJxH4IAWyP6
pHTpmeNV1c0909raC2hWM+Lw6tRaS+3DRPHO2twc4YTJk8QXsQs4PW7fIB77zDnGfdzzAi3sSZi0
uvtuWCmjBbWrK3OjDJZ9rmyEDJLT7myHHPwntUlghgQlLbqGqmFaYY5JbEUJRN2MBw3YwDyL+n4o
o6+M/JQfx+/0xWvYbOz7LJCPdOVdiC899TVQFBS6qwyxMcAIr3bEk76403ciIZhWZ4EvI8joEOcE
qPSho5xaFV5l8H6j5eQMW7jvzOprihn+vHqb2LtmbIvacfBL0ncbbW52PVfEvtEpGDDrviIUMhr7
yck410Qq8GwbQ3ZHQpe8XblDNHEwZMfpJYjmr63TXctizM513p+Ih2WbrFOnMIZwYHDssqYJC0pW
ng3Vtbs+Jp1rGNYdeXnmBsyftlPi0hRatO99tHLJ3RyqPsMVuvgouKQZZmZlcXAzY0eHp1B8rN+N
RyDfjX1fa+6Zg5ePtAeQ/zXhN1dUAlUKRWJUOCQx50Tj49S1rzqjzSXSvpTdMF6ySnzRD22as5I3
V8NkVNGm4IT6pN0mrXpy45yIN4Em2oASD/MTrLk62oUOgd4wpIumIsSzUQO0RK0zNK9I+AVpsb0u
PYOAdQss7NssL/Y4mkMRURFDMcD7HK6pFicCp2Iv66Wz66bheTLW5KNr6b6lZ1TP6phks1bS+EPK
0K8sLE1tSpx1ztv1ZdMtMpax5iOqLA9p2F/x2g67IMYuK8SzxPZB6yPLWhkU1yBqI+ZFpHBjtl25
4WwEVg2qhKmySct7AL8uS8rM0SNbLiKYzimvyVY6484JUbDNYvwYZ8bOkupwr3Wm8jg45RHt20tN
xzdNlwgo1PutaRSHlj47D1kJTi1IDnep/PBbkE5vfZCl0DgsjT1R524VEYCoV6xy57BwrtEMtkC3
owCMIkgKy+6wBE164SdJcN8V8kNveRlkDGZkPTTMNWJ2I3fl0NIUqJPIa/w0bfo7ZVyiRs8hwzcf
k5Hq5PqJt6RWSixVD+/7BGXXCbKfFgiMnaVPP0g+WANHNTMZ3H0WckY2q6F/VLBLMEkdSjEH/hqf
TBjCDGWzItOLbWxnVJeRMvBtpeM6mvHJDvaTbsl9zI7Li/o44acpstQpNd0usrvHzBgfRRCz+XZm
r6PUyUQX453/LMxVuomKg9l15950aFBmqDBMpP84f1heWVAFlpT8ZrbQUlw8y3MStPVe1S/9UsyY
wW2Yk1GC0Nte9XZ+cXP5Aoe92s1JR3Qv8wYb0SiD9APG5cMtYdcPn92svtI3X29iC/vOGBtPGZhp
X87oIm6sPiMnM7w4rku/L+tfmIlWVICXrQXImWTLXnMasUsIPLTcAHIA1lc7BrO6sNUPvQuyNlaE
9RAgCNkv8oNI7uxrLBKnhIkXucMJq3lYXPMi4njJ+ylY07VpWmG6T34UZL+bMVyrF5k6UWh4mFiu
WnRQnzPxsWS7+DrX17aZh3cZyRGnk47N8shezOVjoNGTLKEOpRcLTR6F+blw6V7pRXsRRI+Chj/A
CssUc7TJ4XNlsRGScA5lz+XEtgvwzVzRVKnFkJrALEnuXkctdve9+Yt+Ruus0/QQhZ7ea/IoK4yb
Kid4FGNB4CaAlysVwLoj2Vyies2oGr/iKYjXwecXQw+QD5T9tbf6fZwr48HQegA0Er/mECIMm4yF
mewDSWckt0dfb0icZ1hgoALpMeF7xrd6yJE7KlikRvktN+LxPhOPk3sHWES8sU7wdydqAqQYAt5Z
ejQVR5DKxE2VxuXoW129yfSZHgle1ypFi4XwxmkJSOMG39myyRLztRveA0aG50Vvsv089Y9cRfme
5ls4RcEl0xo2p4Tsk45BU1sRR4eI5axxh5rz3SZt4jebzLXW5S9QuO47dOJdMQa7gmXGjxjnbUPV
+THl4bwE9TPOqIeZKritm0VrDuJpVs51qItvne2AL3abbSoFjpV0KnzYU74mFOOoGUdsV2V00Zmm
F1QYrvIACIPdfG+TjOn0vGUbfpKtlNwYIpTURXscppQtZOUy7CagMZXmTnb0cVowYreiXE8GVpvt
i5R4f5lPfhvUNmuql9VMedgKuVsaa69Ljl1Tt8hsdkbNha1z35vlYbbz5ZhHAZtV6pkYPHNPHTAc
bju7/BxY8E+LQ35Jc2NoB8i7lijeiMulaNvBPW6UcjPq0XxANWgbmGgR9YZqBaVSmufXynXY2CdH
o8T74nb3est7go6sHpiGZLQW5DucV585FLR9KkgTNzl4HIun22yQmwQHdaIyGqCOiFocO0rsO0ok
QHq0NeJfhTXMqRBYIt6Cs2tdi6Q6lrZL4GyAghFL7drW+c9g5T9wkp70b0DfmM4tE17aJ9nPw7mx
m+6oZcahKQf29zmwOO5tfmxmC94sxzpkGGNmBFxi7F4pB8OjVWU7qETeRd2AiREdjSWVA1yBLY/L
bpNNXJZ5l/mMgDiNdexcFuZm85Q8VWtPhNkGL6L9MGCe/vYDZxkd8gsFL14bMwGNLDYrcyXJZtg1
3onV81fE8TG2st7XE+PnMuepHwI+2tzAqjM6VT2r8aiRF4ZYEd3hb1O73w2Xjd58yVyR7bKVLNro
XC+3gdqAgTAkEHXSa4h4wOtZQbp4l2V1dJRuRzp8TQ33RK60GnFuil6t+Nk2jIWJfPBkEj/e3Sye
Ba2PWdBSb+NMJJItgSa/mi1ZCe7B1Mgdna8nZQqaYtx4OvEOuyI9I6501ZcbTXaYO+MQ6S32ifHe
Vka7DwIE8E27JnEbUCML/Irj7dcJ1phPzademjyPDUkOZjiWl68tEL/d38vUVKd46J4Qu+vdjWCr
CShwtAzq3jAs47I10fQwIywBjH3ZP/YEQ/aSTcCc4OyoHTBk7vrWpGHXU3MUb5XhIomvvaFhIeTO
0ep7C0PArtTj75VTHqj4dDZKk0SqIuI8LilZ33V/DO1Q72DBbZShDmMSI0wCSltSLsQ2z59AA5pr
iBhTKcUyPVTW4qPUc/JIDrQK6GautzhDQhMJ3BucGIxp7C+LTvgrh9hrbGExWjRYUgoT5bnfLtq7
gQLBeKV47IxAemNf2D5v2ys+9ISxqHgvFlc/MS/ioR7LY0zdTxWVrWeF7GFcsRhgnlI2XpLmGPFE
ktbxE6thJJZxVl8f6jQ68Yab9gu1cCeqjb+qAsurod+pLj2PM7p2H06nJDZ2kyR1ZuM5CfkSXTLT
feNEL4v9QdpxwNWBZRhY6N4kpcqNSx5TQ/wKtcFlmSVUtULotlaW8DI7Ds1UVW3BDLFgJnI+J1qZ
dj72wXJjSWzbcKtfTWGY+5qbnGsD403Q3U9BGjgnQhyeKChXckzD2KJJrbDsaFafmRCrhbGoydhy
SdCVRDdhV31wxH1zJlqo59y+sgASd9P7+VRmTPmdMrF2dVc/YZ0e/Ti3n1yOA5ITST52wOmcYJsV
qJrznJ1RnmvsTiC7NY42z+1Uvi6RVVJcpn1V7SQ4+4JFGLKPm3PYZvfx2+s8I6LurcR95ODA5mn+
kOkaDugWEplWD1sJ8AwNE5DS7nBr00azUD5Ns/J9GC4xxrxionditE5FQaqJlwzb6U6XvBN6lmjG
W4anuUiZlaSRqTGz59u7yghQQ0ZBprnSozPAhgeT/7Z/uyxvrufbwwJfCmjQfTgRg+i0R7smZ4Ii
rp/AC+Q74cyvmeEOOzYdb+MKxmHpCXezjIKTBvuchihgWG1unHpQJAxsLty2MSavv21T4l6p1ytF
D3RaaecwIniPNj6pcV0d5m835rJWQ5ta4XNdRZqA3lqWmJHSDUlc2avL4GthaldaKuODyT1JDflT
Rj5hZ9xoz1kEARRA2U9aKVnnCBaCEmMAPSqKlhSiGsCfQ1evV3dinW58dn3lMXdRaB0EpEhdMfwZ
rQzBLAwoTrRwXpr5kY4vImc873rQL/RGdZ77u9u36acfCOSs+7JgxMiCfnsDhia3BJhcTDI1xOqY
4q5wWG9yIn3ujd4H35G16V1vyH7bQo7eoYk9DSRMt+6QEe2rdzZmHzpVW95uVon3yk45o/5DHOr/
grm9YWx/02+PP/7nv2i60Ul/E70xUeUMci9r+ugfQLGhO/YczKcGh3rycwGO6SWS8CkN9pxbIgli
ZeD6FY60IL5XAgmFqdmsPlxkvP2//134R3+j1lIebRqOFJZpcxQR8m+9zlk0zErqbXkA1YFgJAF6
ZXOO5SjVr6KqnzmReBFxXNjldYUURFzZ6MzCaw1nwbdchq9l+Zzy1rrYcVpcVic0UvNTFaXpnUIp
KwaKeaw5Qn2aAn+MnMKzBS3OtAC/JqQ8PaZ15qnL8s4jWNBeAsvGRNkx6TQg3W07J5lPTsHGaUzz
fWxY6VPXCQtj3F0VBPEvJvef+qA7B0NUEb5crEYsOT1veOaxel4EFPf11sssd0QCIILR1/yoVTF3
93GQxyxlaiBL9vaWZP8TZiybodU4G+g4Oy5H7RvkcWnWRzpws+1Ya3diYliYRxOB00qP3xaXraXK
Ch/rCAmVKDwmyhmOvdUdAwiP91ZcfaVhLL+EkVaeY5ODDbTTJ61qHFhrgCQxShp3hcN1XjUxt0k5
tf5grismod17fZ0vFlNwcRMtfEVEyUJm5py6zZ0jk7vRtlFhWqYSWG5NGjwDDG1l4hxpdVyYamfu
XnAr9RF+uj3mB2NXavrXTC75kyadJ7Agy7VEjF5D/oDg4moA3Zy0e+xZqxbdfMJ3D88Tbt+TaYMW
NkSmXVAOf7BUGKcUgMI2TRARRyOHiRuY+9gep4tdcBOEHQPmqcCpmVvyXh/r8nOKUvpWHlklig+M
BjFUjIjGlER+uJgeoS1Vr3EwpfSsOTQFJ1DU7CC9RBT+ziiVFGUL8UVo5JyyJfkWhuPBrjLHx9XW
4RC0lrec0rhtXGW/zEqIPWCi9kIehYrVLm1eXbt7N1aOZTMghdFSql8twJtHK8gf+vWzRA0jYsf6
YcEFdTVpado5FVBE6FtZzfUCFsqpmfbrU08gL7TF5N3+5e3fQNlBMZqL6PcP6rZmA7mY50OgUCWw
n6Unq6vY4pNlg9gj2JJKYBkhNrpjJN3pqZ2a5gBMgDwtzTWh82ol+AcKBtERFbcwnu0Fz2z2DBij
vpau0j0dGBjvSrTUhZ0ULpCUikR2M8/teMY7lD/ouR0eKpB/jOTni+uO7iZTmMeiTh0V9do7QSq7
1iLByt624N1QMZp0LDYCgPET+01c1cE9WeqMAtMA328krB3pfuJQPLH3wDpoZRtT56o3RcJOHGSj
RCx8wn8O3tBxk2NgtQy8A1J7QyG2RpVU96n8VYfD+OLgpJFGF8LzR6XDmSnPcaLvsoDgS+p0Bssh
Dl9bJWiBs/3p0KtxcMRgXYKwf261sLpOg2KOaUy7uDLHXVc1xBb7BSmvBI7Kc9bsAgsEtUTI0fBU
ECWiWWxSG0YdJe0q5l2i9PFklqWfpWV/TszmpjHR0j5QZx6WkbXtppGqXRdTKcPpZodhdA1zU1k7
VLCLwdfs9bk8OJkTezJElvn3N2fD/pd7sy2VZTkOt3qdWOzfFoq0MUSgIO0ecBQAYCBPaBlFctJF
nlzkKAIOKOnPhuuYxEyGZcCJS/zvE4gBaL0XQXzdqDkoFQUhEmYtv1AT/8OvKFZK/T+vZfyKrrJI
8VqOKf6+ljmNQuTDA3WYjMSE6k1QY3QY4OH1Emc9A8DX53nyM+BWDlqlJrcu2J1KU3sYktEz9Mes
QHqPkA+3tEp0+6GZ7KvCrBaXjtziSzIQuplXoRlWm5YNPVJnKf7DKmj8Hd3u6o5uOq6r4JC4Jj1I
/JX/sCJXGlZ6fZ5KbGNFfbVC+UAAb6M4fFCbKYtrS0NaOVxC7oFoWH/RChXK3467z4i/vXqxmjgG
LfLBOAnXXFlr+HVzMmH//pL4l9aA9Te1hO649Gea7r8838QQtaAMGpzwCeBmQVGG11a6OqxV2EVY
k5Bpx+9T2DzWndN87dR32tO6i61acNk0lDhOkJ+VCUx8CgZtX+buW1Hb5xzI6cXBxO03KUs9MHKX
DbagKjbI16rLSp4gPGBsZAC6qXKb5t6xWavj8r3gTPEWqOnnsNxrtHw+VlWIBzqzDmHsKtKyWP31
DnkntTFGoOzHqEmHRmeSd3tq/n8g/z8E8slOuhQp/JuajJSy7zL/p0D+X//or0C+a/03m0BQEMLk
uM0KxLv8r6oMQzf/m6m0sqUtmIPcair+qsow7fU7Nj0ZDl0YhMB517SAhqL/+S+TGL8hCc0o/kfr
v/1/qsoQt2z/P95m+IJpu4LGDH4N9s1Ub/zTG7RhbF1MrFlUONrnDMMbKzWsqnVGAUD1dWwWTBAL
NpN0oj1ae04dBp9lDw80YpJDWnA8Q3KB26FZqNYzqd6a9VpPLOvoBpp20i1aaiyOdk3YmH4vjtFY
xAjv+0qX6dYciIKPTfc51Tqo6haWdE4hpengxJuNgxu5IDeQ4k6LmbsncL+Dl0ScIwSRuBMK5GsF
/HPbtFRioQ6p00C29HT76M+DZm0ngYRDj6snbVfjLcJPChCjmPPXD5EV7FOar9qIlr6iooCcmXFz
3B7CthJI2LDuUomKc/sUtlS2zejqQD/93z98+8btIV7/xe2jP/+BuYCr5MrCN+hlZmv6iygpBDAn
x7GLtwHZlwcsR7R/Y1U9yISKilmIk9uuHvLbR13p5akdbeF2D/BRbfbBSIzJsmRnJ3eBxruu9tjX
sb0rg4vlLAaVJopkpxkW5z8PiTEgDSm8CnMaJPkmAH/vDe6K/8OPembAeIHUvvjtXa5Q+utWJKiz
ZUz6On8Qo/NdVcAKBnjCuISyr9kCrS2Kq3cH0Wcdwj4GY9KwEVI4dDHvQskpSBaEtuc42rfeiYDS
Dtytai3dMgjAUL525jpMWygAtD1rqsU17Mi8TiOpfXoJwLi7nEKJgSUHxNr0qGHvs0UbMnDsjeii
zb/MwiiuWHoZqS/5dWyLQ29b5yYx+0sw92yABN4x7MPxpNjy6zoFCRqfGk2HoCtLk6ykZCMz0MEU
Z8PzDD52St35oqabD6WF16jJ6CqGhquzW7LdSFCAI7V5aJFF76zIbTYRp429OYZk87BWMrprxnlv
1dp+sijGcMgKbEQ+Xgo7sC6mYhM/Tu2ZpVleEDYVc/7l9fY9txp59jTdzwMxsGHlB4iKO0fRaHuD
P/06O7N5NdbfmmjZ66Ct/cwxLVfr9wjbm1cV5/f4WWwv0pcXzr2sTlbHwCUtlgt6+nwZFS7NUWZU
e2vf7aWDyTDjdhyNJdnLub+qvuE9365suCQx7V2r2n/62tigRacMP8Jli60sP2vC1Q+zxqa3oFwK
6lh3avmfIyKtH96++OehiIjbEGljqqI6rNPIkwZJnT3B1fPtM7EqoSkcCWxq9irphfPa6+nXzeMi
w5cpBtzEtSHONA/QNNGc5MSbpTbVQxYaiNrIXpxUtBVscGeu4fReYtdwu8ZChIjpXFCcX4/O9JBG
gihNwqhmcPL3W2voKGZmkC7hjG5tFr6ViP7+sLKpHzPQXfSgQl//nuE5AF8wkQdfH8bsw5K8cs6q
UhVIl6d8RWg02ALaNJsOty+5DTNqxvCD35j0tHBLQAjTRgh51RCBi8fmp5chYI06ZZ4PMbk5pYLi
q0ytzuhhIMQAiCNZH+a4/+uj29cmZyAfksl9a2gI0AHQzQX1Nu/o8a0Gd/EtdD0Ybu6H2bjZrg3p
Ubv9SgvjcSNuDP/3M9kDzS0d6p+psWuAW0KAo97ygHW29oREaWUZa3yX3NRm4sLGYcAJR6fVemuG
OIXtW8EcPIjqxD4IDUqvOQ4FuxvJstULnc5pMz+YRCp0GR7iAt9770Y7rKsYYJLuxVxm7sa0Xe9E
WXxRAU86cwVY+RqpD50CI4o+GVKzVPIydiYGSEi5jFpMpkftwqa9uKBeR2ywNCLXg3uMaWrqC3lY
zVO3NlaVjywVtw/7FWyNyfuvjmGIWBvTibVyw0k+2t8aVm8XwK039fZRW5ZPnd5Xu1sD8q00WcmY
5epWpQzSg8UrIzqBlZ2mKZs8B3ns8aRx8qOCmDpQMwMUFnbmfBKD+C5sW/clsuLOXNpHlOqAlag1
ifZv5vabbH8SE2tPMLVnevng151sRAzeqQXKyHYyInMbOepX7CSNf/vJDECMhxW1/P3TTLFg1q0a
aZBAsMmTCg+4iA94QnfNfKyL2TnG+YgNkduh70CQ9LTFehPZ01hPw/Fvf/vt0yHGu0Dxenid2wiX
zUrtID+zFYySDrfPbg+3Kl85qUsm5s+xgCkP88I8WRQJ+hI0H00xqPkij23w0tE205dTm64XKDkb
b5kXZmkC5GpQrwm+VV1f7oiM05WsEW6ERY9q1VxGWaZ7qO90ECg8B72bGLB8MB7GyupPdIDblGac
CNVOJx0A5yRjuLLsAgh4PesdN4h+5de4hGY3FY6vA+XHHtlmnvD1gXkMN7ASGgbCHS2bOCgAxx6R
9DYdbw46ohfSenFwyBRrQdXg6sf/f1IrJPPPw+1r7dI/6mGDd2q92d0ezP/z0e1T+HFMhGJMqmFo
N+SIgEtwmR1u7/4QrzAD3vVGcHtwXOmuc9e1CKG7JCEnwko3io2aghGuKw+dQU0BEZbf96B84ZYe
ddGmKBCGWjHcM11afEgJ77f/7+1+++fX+PPpElBwWiAzq7Ug03a3RtDhMU0r6mqHmiQG45S3VgLk
5aCmn24PrZZZXpvzjJR6CIvCBuMkOvkrZ//lT5EWkVXQPPxc00EUX7RApfq2WK/MaNX5xcB76fbe
/F2ovspIzNvi7nedMpo5bHtSkgO8eDGG31DqGfWEfuxQ19zaghtzbabnHj7mnsNZgdUeGA35LASR
P/Xet+/8+baRH9q+N4+36u8/X759lARWdbSHd3PtBbVXUA3CDCoZnznrk5KsbbJ/Pv39kalSjOXc
2mswK/7tayXRfu5Y6z+pJKbKc1KXe0rJ5R7MB47EYjpZSaZfksFeLrJ3j0OlAb2x8//F3nksOa5s
WfZXymqOaw44pFl1D0hQh5aZOYFFZNwAHFqrr+8F5H0vbmV3l5jXIGkgyEBSgHD3c/Zee9qpOv9T
Zb1+1jUJhQQ/DfICj+AdhBXpEs66bsXLVq4Wkuu6ue78es7/ax/leHQwWkgo3XKsr5ssdzC1V73/
teu3v18fWDvl61Y3VosZHIfd+tMrywyFxLqJAzEngnk0lgk7HpWRC3oHaLaCv3zEbc1l8Z9D6Nfd
daufTSq668Pr/XWY/bqbSUAd/TydKWfjl9LFuFuHHGMZfEjZIoZqvT8svyNYaT6FpyHdYIWsCcLk
xhVjIzi5OvfYV5QtsZNcrTcjTnN/YkTe4v2je69jiAoIUGdEXpqJ09T18G6KoDmCzwgOE1LZrjqa
E00divIL9nTZHJED01BfKLu/P/S3Z6kuHsRuJB3r17PyHekx5Wl2uPrs1sTRZglnWLfWmy7DBPLr
kTKxidpd97JqIZNh3ZyXHAc9sovsuG5OckmX/jqKAV5oWzpjn14owyV+UbEWALxbc13/dfC/7/k6
ZKDIi16PuO4bG8M9dc523f3bs6IpclFoLX/wa3P933+9kPWp631VOTxrvf/rf/w6lIjpbxqe3eYX
x8HX+dvxv17Fr5f99fDX0f8L+4oMbXUl6n7PQoiu+jQ1rEeXvhbgBIwbpZyPYpieSM8A4aoGwx/1
6saMxey3A33tfs5fYuViKvfKlwSOAJPZGSBDLcyDHjh3DVLybyyFP5miv7VOVCGENGK/mjUk1wZP
x/+NANfA56ua6JnOs/C7OAnOtodaKuoW7wJG8KYB8JoqlCNQZ55koRhpXMrYMyMKWsj+Cefp4HeV
eLULkxw6+sVO7yDyA3kbqXqDMs3bArLs9+Yiu8KijaCCgc929u0wJbuK+emWVnvNb6Gln9TkCHfq
Mj3gUvsTspBacuCCbST677SOQIja39y4RTNaxiT1kjJr1vV+GvUfgBIIdwEihVzWqGiCzrYmT05n
g5OeKao1yRn4bU6X0LwURdtx6VPfI7fNb6LoY5jeUw+yjMzRIcbQDsI8em17cu0cGZ3MigVpXozn
UMqDbMtbdOItX1WlQfLpPuwg9UvhWQcjoCIR2/k+rFm5dXX7ChXqw9J8BGgUMACf+dEiMe+S6SHB
riXhgdR0vpsyAzSQ2rsolTRm0nuP0sRLn72LrseYWunYLdK3rGauS7fBl0rcVZMz0QXFxs9WvYUL
y4rD7MhksX/Mnitw93jNqUhQJgtclqdYYupjlX0YaxCemY2wcwmKh9jvHTy3fRNzg6e5Dl9IpIsv
CXKILYWT1i9ZPu5yvT9oMOowglo70FIpdfkIaot032LO9HPMSL01zX4mC1E9zaP+HDgL7tfQAN8w
Ac2YpuWWjba4DSALAhWMylEeh1B/dIcaOUNanCLsdQ/KdB/dMsUDAKYtDhNyxnVUnE18aCtsb7Oh
7eicl0TBBelB2d4BMxmC06y7ylUcfGh9c8W/ilYHUIRmqJEYKy5wjak30FO5TGJVajZV4ccFUZoQ
Hc/WLG49VYsTLIH6LPCMC1o7t96kAYrVUgItzM3YcL7qdPu3Zmkf+gqn8SLvNgfMW7Ql5H40oHZ3
3nBnxDTEQ7M6N237biyTLFc442koXzUTUKKDKCiVZU3XlBg2VH/MiVrr2l28gGkfVch0E9r4Ro8o
A31pvpXxJPZIrIJDbiXfKmm9I257wCIqvpVN8VpyidpOPbJXt+rEdkBmfwBS2F8Lca0ac9o66PxR
ndE8g3HCcADrF9D6TZH7pt2BSkv0exsR5N2Uf5KWTgOqAStsuBsxRlz7npwrfP7JQw1JpApHkwKW
9oG44yVXAdCSCBQdMEs7RvCWoe47JCm2jClpFFLj5oPwI8sPTO/RcqrmWF1QWZsH0ywwTtuE8WB6
oPWlYa2zTRCUuXWeqWoxzaPvpy3xS31w1RAJgqK3+5NJboymXA5+wMUJ/WizI5MQcT4Y46zxzpkb
EQFD27QKdNxjYYKmXjAGkFnaREBuZcGVz6mYhLbUfYwyr2FPB69ZsMiK7TjZWukxGsRj6WjBOW2T
feRY3q6tzEsinOpeG0kMi/Uh2TtJ84HxDakV16itmDKCGVrWuCbNJ9U2N3k83IW9tAn8AzDkPg0d
Kn50+S09UPGhbANkxgLqGdTbPKRb042w8ZASvmk4v/a5118HRv0iawv0sZhy2qN80MZL36efpaLj
4nq1c4QNhyOF07d8o0zBe+ox7ph68t0D50Tw1BO+nBzXePLRFQDpizlKYWbBBYlMSWya7e69BZ2m
6x2ZXlcLJO3QFOlDP0ETCE1sNAN6/h0tzWLvTcRi4cHfRTrKbjW+deHwA08KTfrhuQ3TM/UrAjcb
uP2qfyZDKUEETxhOE10mbbzNDfudFNKWDBpE1CQN9cBHKyROhUP/ZRSfQ1QKf9D7TxcpeRL1gqKc
A0hl5vRTJfLUppxvyCVm9eBGyT4NcV6OXgvQ2wx2GgizbYeR2S9lTsuC+ZEPrv+9HHZuWqAD6voD
GScEhlc1XT+Wni5DFSp7D+srtMmd9OhnoBiotiLXP+BiAb5R30yzgqtXmNoG4fF71wAzBmbD7wIt
vYJL4aO+840fvYMCPigT50gdihbSFsyKeRM2akF3I4aboGIC87ZbgMZeZifbWYu+mxZa0uBmxCXk
RxCoDmbQfTdlci5YDe/rwbp0tm3f6Hl0XYsC/YsHVoaMDPgjfG1x1o4s0SCCd5SH0e6W9zDGj4zC
KOdacx87Su6MeH4l06HcVHFr73pIIH7EpHEzIFDfqCG5t1VB6C81dhmNb6YBvj/mG2ma9AWJ58ic
0fjTKO5CizKUWUyDP5oTl8IXOzEuzVsZ4VqftbfWU9V5DDq0HDNKbJarN6gfSKwJo1vZ69dmpCO/
KG+zXL9zZ1xyuRdX+x5fOxwCyLJtqJPby8U4Aufd9fK5rQBVdRHjMgWEB1OTz07ABTJRpbgvQ7gm
NKIxPIXag1mQ0IZFb9P3aAdghZEcUJg9RACs+pEnDnPb3CU1dxxi5sZuvlIiuxsLQbGaryxzFhvY
xNXBJGBGd5yLlofRqSigg5l1ug/iLUm/yS0zv3YbOs5ziZkAoMCdoyoomr35vmQb6GUN8kwpcEoE
7Y34acYoxi+KO2wT6OiDVRv81KPxqZv5HLW4InaX3h4uIFCZtddkvlcxg+2NB93C3xjGN7MzbwwN
Aa2InG5XNqj4SIT1zT5/T4uh2Fv4h4j57DcUf4m2tNy3IO4VRVSmgNJrbsWEM3osgTtI5xC7MGWs
IvyTNQdVfHgY3mut4aTCwrLRTTVREi7vhDoPpH8PuZOSt4L4vRfC2yEm3pfd8MAql4GaX12t444w
LaQzU8SP3Qwh7OrTE4u9RwJykyvcBLsBL06GnIuruXcdLcsQlCgWq04/Eb2vu8l8PcnyXldCv2io
xkvSihqkARu9LvGoOnADgMuV915fU2t2afWHhDrMYQkXH0oSJXHCUBJmtw4rRe0buhWyPhYpUULz
clsk7p5qU35HY9K5xW49Qir9weUIcS6T+X3Z6t4u7Ub9pq+TC4anM7GKQLz0EIN8nwNbSBUdGPwd
E6INTCAPpTmNd44U2U6Qae1TA1doD0t87YtawbTjeK93RyOk9IXl7DI1ySfBQ7TEGZN80eU/ET1+
KI25VuqQuoYkjKpxKsbbAatQMjzlTAkPRlHaOzvtTiU68G2R6/MRS5rLBdET90M7XkVJZdzOrnWy
TWq76eDtmCZp4OcTUJwBY5/V3CRmVLP2IimiwJSM3gPzuyYatWr3Y2XWp0Gv44OE9UOLflE5jMia
JAoIQ9l72sQI+/X3zsZgNqeLxcvAe2yh+Y/JSWCiFQGKvo5zfZ8xvjKNDI5WVj5I+9HxdP0pQJox
hANwTRf9v0x8q6q+Nz2F8641XkyDyT087ntS71+JlfMp4N3rrk0WYgUjatTn0B8bL/BFMT8UhgYG
BeDZRvCJTxFBb3oQEkALaCEdL32XkFLnwNw1xwcs3oLkwgEV33hG/gF+IjPuWhqd21aMP60c003v
wh3DW8MTA+hKop5fXGdZFwTGjgAnJKokcWwGDQ9aSGdOL2foJCi/NmQiuiSwZB2BDTl+083Qpk8T
zN+to7IPmTu6nxE+ynrMbTB5aGJTVAZluz+NKGv3lRWMfpt0ZzV5x6ImwL52KPkmJM4csdun29gp
AQZ48Y5VDoLALt7TW7xObf7ntLDKrQf2LxpQiHUMWqOZ7IgZisle13Goq+5Hx7V/K/GAHqLE/l63
MVTO1iXSB42OXndvsBOekg70ZUVVvcIb6ZLSuQ1muLzIcuU0vk15xrszvNce0hYuLNy3ZWWjiS1Z
rkUTys9uwFxnXpwlGJ0WEyV9CkDIfk5keS/v0tiEVnwblAenX8Wp/RkUtlLvsDLsTb9Em1nGyxAP
nzWx5LE1Wns77BcT1g3MP75AuzzxnbFsM/NtmtXTfvCKZ5dYUSQg3msy64fS6f/ssvHZQHcHCuTA
tP4twMt4Cj0my7lnP4gmv4608SmJF3KWBtHZ6g55gRs/n8EsAti1iC/dFCPk1V6O10U4nIsgQGrv
vBkzAVrlEHo7RJggMomIfwkzpEHUyfSrTkCctO1qvLRgbwFuwh1BgIUJ91kkAZ8TAmK+MoBT6XTL
2oVKkKUB4d21XIU9yjWi7V5mkoVvWKVAEoLlDmxgU4J+ABpt7qeo/Unf9jPq5uUhCo8hkFvkQs9c
JT4qmmf7MpMHvYdpJIrIAETNVTtAX874TFav1jOIhnCB6ayDhaK14Fn9ztOqFzsU/d5HUOg+8OsZ
rDJhlRIg/XZp6KXqQ8zRvHEy6ztpEg3uhy1ECMf31LsD3ufUc042DqFGI+3qjeqdhSsFtlanmNjU
xWc0V8k2wrASqeldz1tjiy3vhOmAFyD6/KhHaHhqPBeV9g1BOzRyYqyZI7zKVj7W5CzKXLvHIAds
k28pi0NKqRkpR958qFrGJxbyYLyIDVQggjByIXP0wGsmLnWcFuOlFrFCjsI7zyj0Q5RFzPsifItd
2um73sMUr1oCgBuuahOOjZEoEpl6E9JGZu/dmPOBBAyR+N/8obBwWEFj3kQTcn6UXt1GuaZ+tVib
8b4kXLWHNwkR2V1kjvNiriqJfE+H+GXS3yJD/x7iF960jUUs+8To3JogNfXmBq+lk2o0Skb7GlOO
dcFOvmTPYMgxDSLFxIXqU4KFx0vJQhTVTQ/7xuy6ZzVZwXU9nFOXdJveMN5hrtWbpOu7vcYynq3h
YSqdvd4KseuT5NOr6U9rFQJ4Jw/3jYyAjDkpc005kAgzkdGdtTqVxMnxU/R/+856GAvtuRs+vYiq
t60/D1bVbXFi/dCICXFsRjmJad4snGOQslqkT4TLnCuAE/L/12mstjS/TlHp3FilAMBdhPpVDlDe
6ZipVjFmPQMu74j3dYuRH5dU62wzt7kDXZ5tqsTk8hDfeVHph51410NwpsRZIkXUufLxmiPpYqyn
Z64zHa29RcXJ3D2graYH2Mttm7c0CpylXQ3gTuj7WDMMcqsspt92JTclWfStUIizUr/zwnKnz94z
Ka+fbVZ8LpoSK1O3fV5gvHtmRGDKW6mXaPBc31AuTrmU2bn2DXOQh93WmqBO/TTT7A5jk3UiaQQr
L/NOciKnjVHJawyqz+BW6RKDuvNxyWz0lyzotiNLAS7Gc+7rbfRT60O1r5LjyOp+S6bqE4PmtSxn
YAScnvCMl+9pMfxuhx5nv53yAfaVQX59yNkiIlSgjsLLF4HFE/CIB/17ES+xjshfpH2CtxdvIwmo
jgL0xjWvEwuJQRrkZ4Dqd9Tj8FkMyZ2D891AZlE1w5M9xU+Y9x7GUd2Hajqptrxpm2wPFNxKjO8F
byHow61T/SwjFhuDdtcQqNhI7WpUhJ/ls7NfFqYz+QH8cJnQhvqtTMI3I5DPsLp14pu6QxdXn3Hk
oL1mldBnrbu3tGfXm46lJa57+MmbWi0QooC3a1X2D3Pu7w2+LRnAcGA6GJmP7jw/VeYYH/XvNBUI
uUk4IUnGjvts32acMbWZE1Fg1X47ezsl6h+z4/ywM5ChfMRCzz4h7vyQXfee5+8DbIJNToMDHP8z
baT7CrZWZuefBi82nctPwGuPqVU85VCot1QsEUTnzrvH+Xxoku57zgQbnxmXpLiako1si7c0rk91
7TzmUF9cM6VQMJ7MKfdTo3y0rPhSN+LVAWI4ONk+GmkVF25wD9qaynJffyZuAhXpZcCbYjTaVdTG
p06kP0tBV6leMqc1gIBzjyI5jMx93VfgfRoiVw29etXUXTmr70nbgL67kU2NlKksyQhr3esCTE3R
RbeBjmBBk2RaWp+Wjgk6NJdilSFv+t4oQF7ZVJGYaWOHbh11DtpXaTakwX6rx1A7Ze10rwE+Sx0i
iVP1MP/lTfgfQd9/JuizbOM/FPTd/Ylid0r7t99Sdoxff/iPlB3zDxuBKGh5U6dO8XdRnyv+sHQm
3jwMDdCSi0PlL1GfafzBLpvi4D+0gF+iPu8PR7eQ8+mI5zx7kQL+73/7FQL0l+ul+e3+v+RdhmMg
b5v/9a+6IX6XN6PBNqV0dGGYWBvR3v57UV+aSaY8pZiOY1o+MhFEnp3FjyZMEeLvEJ/b3j7U9Ft+
koS1CnuAD2g2+8wV2yZPieOonPShZJLaLFOtFmO0NyM0tRXN1gxI9MYZuQLYaT9eFU5zP3hk22Za
i24qInGZ7JRtdJX1QDeQzYELg9eVSRJ0Qzk+jAP9P09/Jbog9qFtUeXhp8GxCFNzJS6QNGrPsBRT
K7gr3uO6V6eaSMON1dBwHrzoqKLQ3lGsj/CWmrHfVElJfkvnHiaH2SzIhldPpjplFAtYm8eyuB7s
+EIZ6TmOHlRclwcgPgd+8f0xNJzvETWUg942dEHDz6GhFCf57TIt2eJt9a4odsQ034mq0dIUF2JE
URdS0CHrU0EqqGz2DYqkjcjxoZLdZGzT2MTX0Om4b1gfbIU2JifHqN9JoP+M8Dv4hdSebYeK0RwL
XD4Tsdx96p6yPkLsYhvXDgkFgMfc+KTM5jqR1xArHbCD4SmPkO7J3FvYpviAO9NxT2OCEd7xuuo0
GwILhpeomwnIGRxtorzt/pqGVgsF5L2JqBTI3ryWmkQG7sBTGuOmYxFUJgey5YiVtSvD70cn2S/p
vmAO+60zVS1Zeym+rZZSbS9M+FFL7VPG6tU0LPIMF+BVEaJdpiXR+MWMtxsG/5M9l5ce4A01avcY
EcrnWslGaO3PQMfojxgDdZd923lOdmuZTPcdnAi+Rr9l2zbt9Zym2olEOHDmzIZAVhpA0uQGhup3
XPHtbRCWVwhdyovWU8jxHP0IsiX1h9k9yEKbnkD7IGkfcYckg3eZZhiaA4zclAQBcmCD59Eb4KoV
xPw1dJl3E4X5PVnOjPZJNGwMG3WgG1bwTm2zP2auAaU/LRjtnME6VNFHTW5grZYYxqzpDzojjJVr
fzLDarbJOC8RajxE3MIDA280aM4pnnu/NmLaJE2IHGcYyz24Ef2KP6GU23KeMOMb0E+1Hea48K7r
iQ8cRqM7zWVPu6J3frRUgo5iBGmWljbWjqpFOdqKbyNdji3zVQwW4J6oln8MecCfjM2jZxcu7org
B/IpRt78cY4gE3a5ujZdSntDxpicJPZOGEIAP5LfvDp9bGYczWjuZp+QpVMdADoDWdUcism+Lt7U
bGOxH0coh8bjRF3vSL7Jvae5e6FXx842DL+BEnBIVfDE3OVPV3n5JhkH6kDWdNJjg2Cv5HECOIjP
XDTMPfPPjNCbuaGDQ6SR5HxhKiecvauH9ZVFexB6LYJjePooX/PmwouV0LTndzIFqNoqgE5ckHap
4bxXTrHI7qtb6XlPtV5fNTWCKDTUsW+DQ7y0yTM+3KshEAezRGTU2nN2n/yAsPyR0ArdzCMNN0AI
NK0EpJaypQtcdONSIpipjs3xt6DSSWolf3Zh58wQgXL8VD1ukcw2L4FLcAcVYn0zJjBZpsp8l3ZK
qAaCNMiK1WFwmFAEAeYny/CecuSzrNAULeNEZ1JnqmEHQbRLKn5LlU4zWIUIp6Afi8K6ryVyRmJ+
siM+tiX3C6rFrI6LQS2cDtRavfwZ/4d3KrKKCu4l6SroTZi9BNcHyzuYhLsdawOjE6LfXeZW38DN
NP6QAuQocnpyQhLkySymnToYu/0UHQeYWfiILJDFI91Q1Qf+0CgW+zRZIAScgP85dI6t5mU2udAN
7VNrgWaJBzc8UpTGM55Fl77Sg60tF0mqee/0xn4ohmlbhvQWinh6LlPwwMpp3YdvcyqhoiJpxv19
mvqWToZjEdgJX2JkmjotEDdXnOWik8k9xE/yPAwJddsJdk3XhcV1Yisbl+vParlcewCpPXADOCmc
n0CU0RtlwUEzMs5f2O+7pjUDFkUaMC4UetCWZsf6MDP9QdAvw1gVa7uaQpONYYaGpXqfcWZSXcxf
Yf1RnNJih1zQUI99pJx+GyDRDY4O6yrRq2rXyuiAlg71SKkfw8KlbBl0Jw2zJ8xRFgUGtKhQfkLp
BnjHBWOqmZLLmtqYTqap7jLR7XCOgq9Pr4M5eTCKiVOhNbxtUMtHaahrrK34HasK2ie5yxsmIode
2ChwYK/hW4uJtJ/2FnQ7vL4U+1rou+jkSd6T6KFv2j64r2qEmRmMTwlgb0NjtfD07xXdOrpHE9Sl
iIByzehPLSKIMyvudmehJgeU/ygK4p0yB+aK1S7VCtGfMOwbe1lC/aeozwoGCyflSJXzGYd2caiA
om9JAbivwTDkRrQzo/J+JNCqgEK3mfIu3UaB+tELy7oOET/HXcJbsTpMc7SuNtW4WOjlTeblR0DA
2ANILttgEOVrbt0Bp9zw0+0reonuwYiDNyJ4n8nxQM9ZUR+2MkR/rJSSavqZaG7otzJUfD0DJBrT
b8OE9GAHaCVZRZX1qib3pxVl8DHrl8bVaGC1dzrg0BCxEbjH5laLr7goBFvd8S6tTRWOF9jmJAOD
RtRMagZkVpCenNgnlTLIOngoc64F245cU8a2adcG4ImZbRzSMjip/mRhCUJhjg7YnZp3lpGZIps+
saMzhfgrvayYjpjhvjPi8Cpr5W3R9y/JBMNHjS5aeU6uVsrrIiC/OEasshWxcQqL4hU9Pet4rm6Q
VUiB0JtnzwNMIifyq8bK3Y+avC3z/nmO6YvEZEptPYvSzOgYl7CdDpzcO8yzQAfLku+9Y75SobNI
04ec+lBeVbT77X2S5dAIA/sQel29Sd0n0yNkjd/cIRDTzo5IG5MRZ5+Z1HtSBUrmVqWER51ZSEE6
OyZpOO7Pws2fQ1cM8sjITj0O1+t5vRlaC+8nCbLgploG3EGjTkoR9wStZzzXJcK5r5t136qAXPdx
AjDlJKKOCzgyvfSfN6t0rxb8ZDWM/ov4LQaMflaORXtlvc+PMz3B3tlkVdacA01AkumBwnQl/oVA
FROZEo8EFcGoUhRDVin1Kqpeb5JF+v2lsbbKgRin5Y1oq6p8lciuiuFVc46/+7QIJA7rfneR1K5b
6836DGAsPzGENLuvXevWeoxfx/w6nA5MoYGfnZSnuHpfdbdF/xgq4Z1sujyHUktuItr9Eg2pMs/r
E5x5EgflBic86pTKV/muOwOC2vz6L4qe19TFFFcYs7bEd+dI7BDB1hk24s26ue78uvlt33rE3/YF
iOuyRtbH3/Z/3XUDlW/JIWq4bnEhjyIN5/VCd6mXG2JQqnNp4x3ervdNx3pJQenshn/KGdevddUu
YqPku13vp7iB51+aR+DhL1mSBrt83SeckAwW0Btf58S69dsB6yXd0nYi9UtxuMoM1xuxaA9XAeJ6
VzUY9Ignmf4myUzWc2w94K9N2LOvRlLYu1VvukrS161kFa2mLb7BVnZAWZABwmrS/XkY+LXaOcXh
VZhuF+kp1BuIjU4sESisX1sY0qz7a3v97Mn7QXVtYXgR+cgnsWqYV3XyuvWlWB7a66QEoGvMJkXH
XwLhdTOsbASnhFFaWHd4W+3r+jNabxwn5lsol19UbqF6dxWLGr30rC067xovAD+iaUJ0ud5dt8Ry
1+zjinShZdMjgoyVaLuDw2gfZVl81zy3uxSqX+LC7COylvqO3dsGg/+ThQi+5lJitNOPpgJiN83j
g95cQV9KHlxlHaw6+FYHdXp2tEHtKqbS+6TFll065DuolrarWT7lhbT2iZvd55JGtoVk7hAVE8Nl
JwHS6ri7UIBOu2JeZh4GBUvTQlaKjAnoh5vGBOTYPw0wpMA9bV8iedros0MzORZEAYBz85SEIVhj
1tYX2l+YaCeUewqhQpNchqWyq/dBdmMYBSOkPTN3cVhal+iHqSlT2MT3fCssuoWWMC7d2BONkqu9
WaYECYQ1MJDUkH4VTmCKhvyTX/iTyUB/qhGIbzRNRcdOiHRPdOrkp4MfUUu4awm8oqloh6dJm8xr
D/YLWhTK8ATu3BiSGSF5hFSDVwFpYgAum2OWmuVy+mXLVXlY9KXTKhddN792/vac9VFvEYF+Pa9o
aJjVbrmtpXe9Ppau8tN1c+5dKMujcRcUnGmzi3hLX27Wu79uWJZguEsY5zsT8TXLGRxIMx6TiOiq
cqRC6XWeXwE6PeMauBvF3BPQzjGQopW/DlnDB4LlNEMGHu++HgvyvPLBHQ+I2nl+tSzxxYQYa/nD
brn5OsTX3ZwyNe4TBaRRGQxlCZqr4yIIRjGSn8s0C9m3bH7dpC4QiAHkVZxiojEtUsnH9fx38XdM
gH2WJaj+a9/XA+vWemPXHpKCGqnMAVDS+euBMJnejCZGTbwcbr0pm9Lc6szzcMrxea2fS1w66oCs
nb7IYuVAbQRbTnf3zvJNrd8DUeOLimj5ssOs8CYoQWway7gEfOVVl3SIcE0ai8vSOE9dIc8GXSFE
o7O77T0n8LslZb62MFAOcWkcXSZO1uKLYF5enNctr+Qr/m2faeguwiyDLNQCbku4iLTzZfgFrrC8
ZVQgoO5UvAvm+yKDKqbNMJgUk0jSLIzFbgTCgJtlq88yUgu14RguZinanZCyeuPIwpU8QH4aUNQV
Ve31FczrBZHC7V8vsB5IVMX4Efnr/z7aAE6KUt7IhXoWp1pzcvsfU7xkUHcTlV9hHIJlgDRsVe8B
DtzL5b2uhLA6RtV4We+P6Vhgqgto8cVjuGQK08Wns4OC3cQUdHKTP9vFirTeoMsws2O3OBhEptXN
JYyn4uCJ9Dws+9abpkXZVjt83GuQ6vp36wOdFS/9s3X8gOHMONAlNYzMjHPrb89aDvT1P67/1/rn
/999bhNxrK8jrFvr333t+7r7dZivl/e1L674sQYhNbPGiV+CryOvT3ZWj9av1/71N6RyRsdZN3Zf
u349RTPIxLatFp0ZKuzzvAj0ASbZe2Kkbo3Fq1FMDsRkhl6W+PyU8b8UxLh6EfSHRSO67izm8Xlo
22hvxgQmzgMtmIXTVIRLmjB+vY1YT5n1zF1P5K+b0XFv6kAZ+5q4HLEb7mOJWcdd3AIK4thmmHEU
zDnJdxsi3ehaLuMwWYYMJmtY7PoiRN0/DgbaZdeddqHCJrfSxpycuGHXpfPjAp488xaKum3PkjCu
U2TWoN80UqxPa2q3IiyXFCHo4YzeKHexYq/HYBTHyzTMFqxhPeW6FPUHhTC9bpG8/g8pIMdgNP0n
jQWpm7r4j0gBj4t7/1+2b3WRqvzf8QL++tN/tBbcPywOheOfDipNB5hSf+ECXPkHLGzXhiblsZp2
/9ZZkNYfJJLpFv0jCS9kYQL8Exdg/EFRlpqFhb4bCIH53+osGNL4v3gejiUsYUJMEbak+8G7/jvP
o1OkZ9axgudRtCFGh965UlX3lJlUIAm7qoe+eUACjgYcxypESN26iqdLj+qSkobtHkhz8Aquk0x8
UPYGCH59b0aBUGg6wJhwJLo7CHbBdEMscH2k6UqGJ/k+GgBC3x41CuBmjA5UYRcc7LHwwxs3S+NH
LxE7WDnyGZqU62ej1Pb6DLBzhHpqTYk8tIhCIcm47jat3XBvIqpG9IuvQBAvsWE1Gh8NqE77EnQZ
DX3r4lkGYjpYnUzxdhg6tA2/l2JJMc1PRaDO7jjC4gS/tJV16B3yUu2SyfT2QRtS9BjsmwbpaNOU
KfBJAoAyVMnHKpmPinxfvwJ1fxEjOsJqoPaP+OBgROOzF7kobWltXmlkN42uupSjYW8nb2i+a3Ic
kYHIQxjHHqJ0Zd4E7WLg53xZJoAfdTKRGEown98Xhr70TQmC1Skp6rZFPV8139JCXU29Fr20aX6M
QTtupKrkwau8k8FZhXHO0c/pIN9rNBJbt6nykx6eHKVbT7iRTch6FdUbFDRr0CIQzmOHeBr/Ng3r
YJcV4/Q2YwHI5DPxCt5FaoW+i4PhQeLoOc6piVhdpC5NUfIdHZAudvYQtFh0E60xb/F0Z6fGW6ZM
EUwIKFDiYnUabOwpPUdJq27i3ht3CHyeAXu3e9lNFYSzyIIrXqBeiBAYolmHXs4VF6UP2qlhX+cm
tvGCdlM5V1eidl7GgkqztAgZngLhPFDe8dNeoy1WdRNJGjYKvg585TRgTLVRytJ1tl5IxN20dNiR
RoYPtKvkvkpjYlbgolVZfieQ6cFOrhBfGCpBOmfPlynBdU519L4mxOuBDxSC4TKuIAEoNS9dkgda
RF7ogdI+tom8gz6QJAUO5ySUGFg+SKT1kNDazp2JPoGwje9lppdvE6aEqzTo83utXwxyounJw+vt
10jhToyh4ualyP3CSWGSgujChRRy3hMw51bT9ZqT2/RPCJXKSzRmD25ukH/QPpqeMZ+nmhyxKIwu
pW5feU0gz0obrCNpvGAdiAcpjSw8EU1NZnFVX6kRzaNsTShbs77MZ7td69JBHJu2xjTbNZdWm++r
ok8gQifVZf6ItWI+O0o0nEDZI0I5un1qui/C4CPr3Mw3HJy6kqL6YuvJ91Hl0cfKCDjTFfr/ikAg
1wQNppX/h733WI4caLszb2Vi9vgDJhNmW96wWGTRc4NoNtlIeI8EcPV6wE8haWYxMdprw2A7kl0F
JF5zznMKSP4WSlY7PFvGpzcFz3Xc1NeUDLiklnveKKV7smIS/84IkMIQbAFLE0ECpX/6YuZibcgg
uKPevv7CEklCvo72mF2LfXSPFOdcumNyHh3SdeIIvQ+QxVNv+QEiLxY+SGj0js3UKRyJ5E6HRG1B
Yzbkjowsc+pd4BTqubEJuCCeEjP7pjCt+B5rr7VOAoRRluEtTc4zR5D3oHUPC8ShFizCFjQToy43
J5RncekAFHa2QU/LqEzh7pMacZefghKz3PqeKpKEzg7XVOYbej3FWbLqu95gudPf8qrWAE0Jhvf1
VKx11DtbRNBI5qog5vWxP4n6FmsMtMHeVP1366a7CDvp3oiy9EAgerHqRPPjQWHbErphbTrTUFu9
oM82GF6IMG+MlywJ7V3spAyDK6qkwkXfCEONhIbIeJhVMm3nUS3UAv+fCMLXBkTfsvAhu5sk7H35
Rngpy0qfMOekDkN+7vHKS8v2ZcpvdfEDCa1/aVC0ICHEscMI3xQY2cVCy8NeNPoa/mkyHEF55Vsj
RKCi5RLRgaJrGVNv8JZlG2/6CasCFUntjQxD1bzr2votkRZWv6FxNzjBN8Slv9Ne1JC1MA4genkp
PBPl1rJ3bWV4h+fAhmxd/J39+tQz/N4Yhf5LUlm+ttPu2DfJgHAZDWyZZVuHbC0oANae3TyyN1xx
67jGQQqPDa3OtKNd5KZU5ms14QgrHXLY4hlnw9Kp7PjRD2OgjjUw/zshjPHBtxSrqPk4Nq556j0k
wQWJWiCmF055pHOOeXw8s8Ap3BpvIo5eJhbSuOwD5zgFLNgm/SWJSGUH44/7wG3zozPXH3Y0f/mK
2OKmoREWw63FoTCl8tFnD4WKm2gYNr4t/WEiNwSacl6J+LFRCO7HiVuzYZ+/6WeDkFQ2yiEpbEPh
BTsrjZbm3lobkDdOmdWx+BBBu50XBiWmKH+Q87XzkmIdVYV58IvkawbqgeAaDeMsSNZMgn1pMtL3
6gmEjizuc+wgKLfyGbjDsrlixXjyWBjwyE4kVHZiLN253oKKmA4BwQPr2WkQPLrqYHexhYwoJtRA
F38QfbKsYhYzz6lcVn9ywyaNq4QLLKttDlhv2Z5VD66bQBnJjUM+LpbNaGbOI77h1avLnCgHExc4
Cav7N+W+9Vy0B7PM3y1PV7d8iN7IofxbOGG0xQOB1WECOFTK9grZK8MMmWAXWJBIVt98+G5aH+os
0mT5aKCHMklgWHjuPvDm/Akm8jENyUiJOb8XSTNjEf4DDsr8x8B1twkxpu/AcFjzhrD7sPzYiEF2
AqDlSbpR95YOSLji8bElsfN9sNmSyoWbnPTy2Q+NF44l9LCqQyIVfSsxtGs3Tdt7L+7Be1DBYBAp
zUPKzG+Tdn32xHKyRACPj6Q2OfPM2snXiWrDd9rjT3vqunuLZc8mSO7cyBZ/BhN5rPZ0yIbEuvfr
2Dwr/F0rBuPeH6n897AK/4CI0UdT5OK56DFllhFmKNXM4nnwmrdBgIPCfDjQD9XRDVCeXjWK9ec8
ZRYbOJhOuJjTUy/HG6FLw8UZmmJjz0Z1cCMcQaECv1gjv3Ob5AlLZ78fMFxBTHLkNdG8HlKU7o6k
cziZgMOrVIt/yBg4GrM7KDA/yjfvPOVVR/wiC+jQ2uGOiPZapRNSRQyBDW6tk4EikUjT7s4tiL+B
qlyr6hQwgHn+3UvJwBn+jgSyVW59i3385pgG2iNC5C1ygideKqafbYwYmxkveUEzKKSsic5+nfyJ
IzKCk9rveVPIGGqIFpFjTP5n8rDUWUOOcCdj70KCk8TfVL/w7N2RNIfapI77TW/KW1+1EJuOYdn4
n36ICLdFkfmEOsPZKgSSl5hylbMaPlGGFFnEIdLySK1FVxqbqnDmjbFcOGnjJ9u0ZBFkeMumsSCT
odVyozoBYaYwH3xFldS+CS2bb6cPPkK7it9NtC4EAFQ84MCNprPUOwftjBuVryMjMIB6FW5a4OPb
Nk9K0mVn9RE+FE58CQGd/hAqeoYmP39MrfNkePKrDYryBtIF01J/4TziBPEdrGSivnO1H18tLsvV
2AO0dvW71MiAc0lVWhICxwDXasAk8j56iJOv/iDOZL8bOEv+OShFzrVf9JvETCDGsxFg/emSHeSl
CMUNoVewmDt02GH8QBAY0T/Gq9+LE3UcyB6/Mq9AO9URb+J35RNR2mpCo8pwfKvLdltDPwQuOQcf
6dBciPobjonnmQfJYn6MxSspR93aM+1/ejGWUfdggOhNiLDgfne0CXgdxlXq2v25aAdk0ouW2bbj
199tAK0HuqMSAYxc/s3vP9QCLLsSOV6UnL9Lhf5UYbAg9jMFjbpHujqfmQC/FmbprcUwfgPeApCF
D4YzsGPL54evromhgsJjOPURkv3fD5zPzFirR5ZNJkGkc3JSpHp7XHF24t6X1jDsKcAuCFaibVhB
bfkFNfx+0AtzJR70h1WyZhZYftaOyYAaUZ23JixhcKFApJEbrLPBJi0sYj1eTMSpml5XM/ZTQFxA
ihUbMhNg6FfJmwUAbdd39b3RMsu05Fiswd+i/7ZJoNVtf468nvGaEi0dZ81kfkFC2b/od2rLrUO+
HWWz+4UVzMDHxgglyDAqDGH3XI8TijI/pqebo11kE9iU43HfdJN6rKXn7mTUI07Ib3Pt3coBqo76
ctMhveu+1RBE9A/JNZekh3UxUPfQwq82EoIeGlLcjbAjitjcp50bHKNKqItlhChD0gRSg59cfQ+3
e6Ig5+eJB03SCy7DnL2WqqwRlIj4lupsb9XuGv0uBTIRSTeLNWsl6x9CzMwnIwkx6zL722aFq5hF
J+CH5uHD0MaSTVmYELH898JeMlZ+FX2StCZuyTZp1SnBUtdpp3uakyBY41/4SEB2Tg259GaRvfeZ
90HEyb6rrDtPqy8lA2wGuXgzmosS5Lt1KHYRx0ACSnhoDeF87bvpo0uDHXKilamJwPPRw24iNzz5
y8mmzGkxLRxpTM4p4FWR3WexXIV4uWoiR4U0p72mK27UQGAfeq1Db9j7dvJDdiP44hCFU+7SAzIY
Zl7XL2EOyl2MXuZVuDAAQ3k35DDanb7+MyRzj3tM3oyWfXRgMqSTYZ6eY/Waah/HjvPAvftQ9Olb
6FTuKehgaIzmvXCZLFLY/34hBoTWoa7SQx2yuWorHhyVY2E2RdPhzW92lNtnsjPHlWp82sKhC6Hm
E2Qul8uvT3NNF8T4AEnHOQxIOw8bfEvLnHrKnUNWZ+4JOlu2T1PjOuhx3ckCgOLE/o/g2xL3LP8n
fF0zOeH2QNAT1idz6p84eB7jHq5Ski9RU6GN2aahHdk6GuG+zq8xm3fmx+D9r9WYWEfEIcapr6Po
zIQ+PBrdt4GZa90E5I2zKjJoApt7f8QNG6c41aYc3/Lv/z83rJ6uZ/FU+/IknFqygZnlKVCwHCVf
r6pw1QN4BTm/UMim5UwLev0k5vyDMLqr3QPy6bWeNgS+O8hd/GerhlMCzgoeGEgycs6iv1RDoMkj
jMFCyb1pyxc9hkh5BuMGcTyx+hsa2nSbdhoKkZcjFsruzRlIQjRXyZrH66tJ+gUiDHUBsPCdk6u0
8odC7AyTJFlqZSxxmHEzlaw8kbIL6se9GFA4mEjTPR2rDdrNH118tKhOnmz7x52D13yMI+JMcWAO
dYQVxEGDTpLDPlPXfNLsgFwPn65RHvusJdR4tECLdF9WbR0KRck0296e1f9DElmfvbVpi14eRW9+
dMwAT6UPLXBhXnV9nxxKNlBhG21UQmy4YxEfhThX1t2+I/BmixGELmaqx3Vk/1RGHVzu+ykIPm0m
ZVAA6j5Hts5kLPKjs9v6IGta/CG13WHOn0zMNpEAP4a8KXX0tRsVGUqoRXYy9PdjDPnYptRfdw3x
uGaGgW5omZ2LLb6NFRAb7NTS+tZjBhmnWXoAJiNcl+45NJYgo8XyWjpWfSXp4DuR5YtZdcl2djFC
58SSEiUhAR4M45q0BRCAAqOy12LL8h2dkqto9xvcCPEqLYmENuIJ7CMdcM1lfWiycVvN2UNa1Et8
7k9Nr4vdF4CcN/hrIxuv1Yvyur2Gq50rgOQGKpxMZQ/tYjJt40+g+KQ4yYy1FoEUMvdeVMeBRmJx
O9v33Ne7ZALANeY/VcflYDs1yPV6WgNxxOI2jNxXRBfZSHoBC60EcXgmpvK6dp9qQNVrxUI2DclD
xMs9IkzrcfiNB1DzwSpwWtaqEAtz2jjPlVujmy8etqRyLKlZHGAK9B+x+PYT9c3cMFDJ0whPY5s6
Dm9Q85666Qfrwp+2O4qGd86qyRjy+r0kqhCbL2NWwjjIx7gMIwuQAqFURsBxqowjkW6HyCy+/aY+
jiU5TlknYffD0UsUUH0q5VVuusN66MyjQFtzR1N1NhPjoSrDFdOea9QsTpXqyVdVvJzwu4T6huLo
xj3SRdVjEQ8/LrxsykoXeRRYC4KoBCOKJqluDJhOsW18xSHwfjRhuyqFru33mF055rGfH0K4IBZJ
GhxqxsoRzkPTuSBSRk7cQSiqVhIAmr+zFj8oQF5y4WJJhmbu69cWQGpQjH/jkNgXq5kuRux8GWP9
NKPqHZL4ezCtmzfrjRmgTEuLjyGz4MKUzI9kincflstoVGia9fhtdSV0J5Iyfd4HGpV7YTM2pU04
BjG58TKyXoi8P05VeoxiEKstQYlV91HW8lnTBegy2RFShFY5PbSDwB+PLk0Ze/yppDkShclQjpWN
4fCGohpJKytZI1X+9lWwYToKrwdKHWOb7BUsGD9j2N48uhATvuqqI7EHO0u7BEV9MQZ+UEeRf5c4
rYymuTiN5sFqpsD+9MRNJaZL2dVfnY0QFaltqSVjlbF4RUWAScjCP5NSl3VETZLa9jOJY2GEXOGE
XuHTzA+T2GOn/W5C/SEG6JyJRf1YFjjqq+JaI+Y2nAfs+uzeXgv+7yWquIBrKsJEVcebEEYjRFje
2JR4DYmwcLFPddiJcNtgrWzhIrhwtXDikeEFDaJdscLXKyWNp0LRBYWJeE2dlxSvYSCZf5T885kZ
dFeA/Iua8V8lEElXKTFiBra73J9BByGBk6EzH53EROjNtCXQ6l8Lfb6TqGNqptq936MR6RFpqsK8
1OXPxBwM5jYhWcrZF71vHNz+Vs+5OJqQLZhxsJZNp63Acfwq+1sbkNiW+UN47AJ1CdNW0ZWTSEXA
8NaI4yuQFApThjkFCQ+72ODotaTlgh7T+2YwnaOlhgbD8/iFWumTxCl8V4Qiq8WzFC4JO4i+/Yn4
Z4an54zVhDogbRqQcoYFvWK0SXKM5EbDWEpU3HVGD7vETKA/BTzxfGLOKZBxgsUTMV1tWE53BreV
ndXYyPOamSxy5darxBEfC8TxvKfwxGVrFMkfV0Wa1C8cpTkLQ4NLfyVHfIm+hzbfjqV7N6Z7Z/RX
QH8MBuY5A34PSKFPDdTjsx/kS2TxKut7V1rki/+FGuy8+IoNQQOeyg4JxMGfZ+EGkKgdyqiAHoJ6
zMga/M1Dg4zOpsawmEs6YqsKKq1iSJxda+N3SvqScbnojlHN8LMmhi9oImOrQuR3jayQjJE9Ka9z
/9escNLrufR5yk2UjQoyoDGVGw0Za7LNRQhzmyusfa3HSML0ArVVGEdTFMQsdjTyjBL/MWzrPc9F
AnPG3tiILm3h/C9++rB4haPy0ETRcxVkS6pt/JZ2RKVJLa4Dh1Zg1fYeEtKDWQu4L6jIbV/FF7fB
NhxHRJV1g7xVLWa1SQnalnT4alT03OHrX4k24tyJmKuWdrM12/bJzzqf0yDwNphG62JFM3ns4KLg
s+O+Ig8EKQeDehbN3J1A9/EFC5NaxFHBgyjanbSo1iZsyx3XwV0TzFAoOvtAFAs1iu//KxJy6gvO
Kne2iu1QuwdVlzAGk7dmMqoHEblY2LkMuyJakAzt1sxBz0BNigMTgzYRaV7lpSebmQgVSPa3Lw20
EvZLlHr1MQ1owmSQ45yP5s9W5i7XNSbsQTW7PKtfYFa2O0cCUJQT2KFCVxsjD/9U/Yxzw7LVanAC
wBQTnm0YKKuUdKNNPbwy7Sfeu/9J2uk0Ojn4n2HT2iVyfcP9EG5xnXEWuSXR4IODMm6Y34s2RaAX
FE+jxw9lPvoe0CNEZFS8cAnFp+3pJ6JZ5CawgFNVkoFChMLcKGayr4jghmOWV6O7ESRu7JoIR2cz
mUSxEfQtiuxgje3B8npufMNYiW5CwBwi83oKGenEOP4R4tHAmcCFcx3i4/OeWifE5cK9O2KVZIyJ
EyZxNh73eNDaml6TnLogZaDAHuI2NQLRuscsvTWhz/OX8f78y6dvOTUXzwxtSAms/VCV3Ox4awVA
myOxz6fkvsqbz0Z3XLHZh6TcdcfxDrcUKfTM3Q2cI9L1CDNxhod06Q0c3LRTdunyN3dkc4hbiZrL
rH+wHNCm5HQpjLucfWr2j/ao39gubtFrbhrbOxlB/2/mJRmk+PHHDGJ1xVfR0SHn2oudPw6RjHaa
fyOjHqPgEe/IuCZFaO0F+s42XbavYbfFIPbYSOyj7RIMmm49N7qQzfXZeum2KdtXqjyxi3v/vh+9
i+GSCNzgQ1uZVvY89N07MYOn5Ws1Mr0UpSARo993zntNdiUbC5qt8WTxbI2F3qMjPUf5tSaLPrCn
B22SNdy3qPb3OH3ebdu7451EZLSxJ6A5CdGnGIZEzOnjQGm29jZHJKb8ftOUcktY567plv7EnBtI
trQ61YSnmKMyzgGqTfNz3BbvBIKsO3T4ozfc5W51dnT5kolnXjVyL8YjhtktCXhsyYOr1P11eb96
mGdJnlz5lvdIDs3SfQy79lNXTLXmBL8ugCMGR0CGF9KfER5CrQ/4yhLgpkQFNjlPRsFsHYE1lIWp
fgRt8lb7qJKalieAfSPzAg0yrn93fnChBjdOuWOd/ZFIp8WOUT+2wWNhuff1pI7E5u5cwFUFZfFK
1/I17u0dSkSEwMWlbnr83qkBHBEKYYDiJWFSZeD8XZUK2EmWJa+jMX6zVYQv0XbrqosenD69IfRG
tJUNh7FrziJjb9AagiABotWqQVxrO9olvfouMxauqq58xmTEN2rFSdhgdLdhHrimfXXvQ/HJYOtM
Qoa9Qb27RT96MINoX2j7UNIl5/NGczyK/iEiA6fjGjGs6RILax8nisRp9WwnFN6Gs5vRuqdtdQhD
A2xFg7eOrUuF4Lki4TqEKeyHZMLJ/ilkCLz4HTh296PAksiheGeX8TaPi6flwu+M5E+ZMfXgmVYO
9xrPA6byDTiOd9yN58YI7rNU4jzxX1i0vxMFTTrZeKbD5riqzTdL++SuT/8KwgZ5WLePE7c823ss
Y+WgjbW2ijOlx109iKNtNvu8tVDwhc8204eK+oUYp/sxjoGgVX9YX3+0I9ldScdu3M73nv5biAIM
FJ5GY940FC4GJ6rfGV+z1X73OUletv8CuJ2uK3O/i859njCHGYZ9dLv6lT3m5xL504efpgwfQUf9
S2t8AEW6S2X6yM75qHMCbycWregrgiK5mlALy/rZVf2GJdWObPcv22QP7DpPRbRwHvq/jGEOYF+m
PiX917w1WfuRc9cbRXUHoOTdrvSH7sA5RBi5BlBfIOoeZlawDgFy9J4AK1IeQDnWPNIhlIej1EOf
50YvtmM9lLwnju9/L5irWqu1IqmFCGWTTRqQfCKV84dkfGa/9BNO/n0d2feEaX9mFcs4LzkQjHsX
z+O9D3nIMYrL7Ihz41Q/8UDeRDqcpdG/O9xULmJ/d7LIYmFnmpK608YfAF5OZCwxz6PB7TlMuMHe
pCHvoIVvIP2tKq9eqbi6V15wcAaWKWanr85cXbXdnLrZuTdyi/Ezz0s/OrVkdfWWJkR9fGp4phBJ
Ft1KC0LEBMe55NLm9JRkToMZIa/afsCmcAxvhdTGCoQWarq123dnSIN0X02zzbDDeFc52YAuoCDS
aE9qvVwsoZ0/hNGDFTY7VeFsi5lfcc4gWfNa6EVhwdAKEVuYOxPqiWpXNg2ItKsYskPQFc9EnBCw
hkG2lM6qAwDXmdU1w/HSe09Ooo+g9xAnMOGP7Hc5Fc4+HxkBedOT5y7TGI2BRDbXeRCXZLIf4Kl8
OaM6RDh2VT7fhWxR23kh2LSfeR/fyvw5UAo/i+e9Tf5nGEzHUY5/S6Nik2LZQBXSW7j2F1mfVf/R
/W5o2jvdtu9KTB8eyJI8DV4V+VCrQqwy0XZ/J3xVgik4a5F9hclpbdiUU05THsfO3sRGdEg9L2c1
xmYDXQyIh7MOmMXlLKPT8pKoeR+m1EicGFvX4W3SyPa80fUIJVb2treKXU2ZtS7Ek2Uswbye9cJ2
6xLA3UEdcKLHORCV+yoGbns9R3z1+WwyfoDcdCishsuPwZMUD9S8PxN/Hlr+Ngim3Whd3Tp/LrNm
HzmP4xy/oVZ+cqXEaE2pbvaMy+FbVYsFotoZhmJADV/RtcS/5fumk/toOsFZ1eqirEBCX0eqs3zD
XFhP4GriDVAO8gf7W6CKE23HAXLTi53bu24oX701rq6LtIi4CEdBH4K8MJM++Fn2z8tfGvP6rfci
2r34x25VBwHHfS7t6rFXO/JMoEpmZfHkIykR/bxJ8+ALeDmOUUfezHnmSU6kLA3cKiwTJsNQbFt3
fl0wF4lsd5XR7lv4Ia5gKEIGRcpWvupAuTFgblPjgngZ6xd2Vghdh8YbrpiVGBOKY6jb62R4lyly
jhFg1mR2juJ96BliT88D3J0xngAW9gQNfkTLKFOXP3gbv5i2Hl14eAscxI1wnQI5ce1DRMp9KPxL
qADYTW599M32D1EuN4z3W92ro18wwelJjLNY5RhttplmjkhceXtGeOt+8j5RiJobyYY8y8gdTTUv
JRaj7cxTa+2RBrvxWKuukw5g8IBsgA1UsYZdSG2b2x/LkRm147ub1wWBfjHQu/bq+p2zDhKzPpFc
EcDgDFFNXCTmTuzvpKwa/0f++fP/S/7pMIj+/5J/PsOV+Gnbn5//+//6zxdc4kqd//yr/6789K3/
ciXbP1KYhCMloUb/Q/oZmP/lgCH0XFSfnrNoP/8HVMJx/8v1LZw1wjbRjSIZ/Z/ST/Ffge+42N8D
XDgOsIr/HagEkVT/b+mnbxPjhifStBzXDBCh/j+ln97UOIbSEgSR5RnrX9X0r35ZC6fDJvra1xIo
o0MtQqYR6hyjJhikXX7z909+Pxj5NGA/svR//83RUO3/8se/f/D7e0XPc3bsYSF4JHH+KvV/NfVm
FHGM/f76P5/6TnO0s6AjqoC5YIbj9Bf+7S2Ghd/Pfj/0v3YHJuzTzqida7J42Ky2RSn/+6kOS1JS
fj+tF2dbKhKKGcuBgVEupwraPhar2jjWgmREe+SBK/z0VS6GjZpmkdaKBdp81g7w1ZwlLBJf0M8z
FfpqtAuL5qY4x7NFZ9nW7OWCeoWiCVOSIn9lxOQ+jdULPndNCYFd+eoI8wMVmLqf7ATR97jApefw
oAxRsaUB1VFVpESaw4MWioUfBKz1RFLxihSeDRqOVdZHpIMMkQkFm3GiHRH7QSZ2HI3xueu8HTm5
ixVMvVeNc56IpEKRi8ZdlEynoyxm2tfjz233sejkmtFgPSM30C8QYklrgbnV61Gw1qt2NktAUAbP
rWYg5YYBytwM4Usxegy38kfUDSmjF2AdwqjIIA+e/MgadgmkIrzOrCMxP1dVM7KPoyOeTDR5gwnK
KWcyBxUMrxYK2nUJsWinG0oVIt23BK4mwERfDHXTXfKRMYYs4hlmekaZR5G+SZ3B2gVzrzdeIJCp
ULZq38BS7dF9RvIp9yxxMGOCYxAO4DgXOxS6hDzFSEEtFji2T+eQKP/Clm88CGH9MwrD3RSxHZzq
rHpw0Io92ulJYoOCHQHpbWLLEZme2Pk5cSIRXvdNAd6Xrnu+eUFLOdUyMJywE8dZgLvWC1fEFuBs
dcYPO8Z8RsAW4eMWeJAidL/08lXc6ZIm4ztgke5QLbQmx58/Sd+O8YeT/L3cQfNTm5X5ZrLHB7Oo
4K8xCSCMSxP7rsTfqFtYDQ4pupnHZRMm1RExlM2+sdm3PWOYznbR7kL/yDN2vqa+Ydajv6zDdqdr
H7BaNC0d/25UHZnNIJMO0eBs/c4F1D3EoNP1cWZ1WDUucwaizDbhI8SmowSIWvjDsHYb+WTHw1fW
GwlPu/Kx60y0izOdYo8gmWMNi4Y9HRVSEwv9thVWLN4NO4bz2N6KRjOrHuN1OaaYqqWEq9dyI3aH
wgVYgKcXviI7pbSqQZpG6XNjsgaNDetszodaQP+0e/ZBaS4Pbmneob/7nZYpWsphYutUfnF1UL72
GATN2HWYm5WL52fC9o7w1pkC1ineJo6b90H2Ed3q/tc4YuHbCUHPnC1TM6ubNEg4dgdliXNbsmcu
luKJ9Cj0eNE+noNDhi3TKOk9ED8HCIerxxKJcjVN760OWCcIx95OAl9ezRhj3TvkTiI7a48Io3LL
/Uw9Km1rF0tAzXX+6bYBYi5L4XoPBxzuO30BBPRDk9EdXN/Fhrm0dsIWcDvS9i3jMjt4DgIvItA4
oRDOGYXJbEdplDc0IsHFEiZvT74KhqXKkcU+MZmmqSBoNxTAyT5osF952oKMeIxyVlIRAgercmi4
yeTNBLcGwiykT8XVXb5JWef7mX51rzyXxFcTGBgKBGds5ENviu8MXX0ZUZLG48M4xN39xO4C91gT
of5+CkewXK0nGXROMTRtqzg2XGNmP7ngUYn2VbZRr6YY6MXAlG2mAZEBUYV6MP/aKb/KzehPZKwb
UEVU5awmFs1sToRrqG5TFBro7Dk5YSWsK4kGHdA2QHuuRgVXrg7jdSDcV2dkjzfGRkHAWEQ6AiJp
hk/Zyo/6nDGhF+EQYLkz65rWGN8DngN4jTVyN6a+Q0HhJvUE+1n7P2LkeBmQsB8m2L/r6thPAz2m
WxzJ2Aaq3eTvUvwzcjg7liGh32Qxq68Y5VL1zy8L+wS+8mA0Vn+IdPY85gvomPUPkXxDtkmQPDwA
K1gnBVTs1CDGAlSw2X9XNbLFcHZeCeQbCLOzjFXaalThRWBjdobwDeIODYpFLvd09Lxb4qt1Y8Ce
QyTXAq4Et2mjKj4WE/ux3MqHuxmpZgUbNnU6eabERYj5Cff60yFnD4At4zTYkfAmWD1CLyq+kGz8
GSdAmuw6elDkaJlZaJvBKVF1e3aCq+mRMTAVaQYeKfxoSlMffdXzlFHI9HK1l5IsctHBGMmcOTsY
2YTojgWJlsJkXjjnDwYhOax1xSo07WU7UbZHNbk9yjT8xOO5tbglnRG0R6OSx2kkp6p9bVBp7gxq
kE01g0HWDvCUYByRi9RQViXdeEK/UNbrFB3ptVhEi2WqnuucZ9Fsa8TWJjS3tODQ0Ok/GQ0MRbWT
IeODNZ6YvX1s0S5Wh2CYLlXPzJVcLaaM2RvCWrmu6n6TCW+pX4p/QFQNkAs05IViYVPwUIna6Ypx
4Llx226XuskEbJQ+0sJOw6ZE3CIr3ibGLM+pms+c0/exS0a4dOrXBmPafjLdeyPZDW027o3WvMYJ
5NmOXeIWZ40B2otlkivcm2GA+JJ1ilvE3i3lCw65cONGJKJY5r1XyCfunHdzkUwBfxj3ON5Pv+E3
vx9SCom0Bbbt2bcKKCrJFGgTlaZ8GCRaIFUSI4LYNCdW85gvSV+/cV+Osj9zHukb0/cvI+bVrUw5
1Oc0e1QVDGpWop84GvJtRa8yRtLZAx8eOesEwWxxLp9BnDKlDqcPk6hJwsnZoPqKVSWjLwiNfvGn
ihOQX4sEbkgNhyozz28keRPw0ibrKMH0HMMYr9FbYMird2HwHU5tzeSEjMmYTpm5MbJY6omDNowv
zvx2xxDiGrHC2f3a311DOOBiAtBjruCZBUR21dQ+y7kJFVk2rXs7npaulN14ugnJrzh2q8aUw7w2
l/M7QRBEc43T1C6Gele3ze03CUwT7AUudCA3Mow9Z6MdXIqpc0N8HW0Ml9TRhrXgCU0lEDC+52+U
Xt6BX8bgQ9aXu+w1wDZ5gM8OvxAGXA3PTmK5KDXiy68Ez3PsYT+2ySlyldzpUV1/Y5UIUgQhP3U1
aPOM0Sk6qm6R3AloGQhM/VvRdmxY46cJQi++r43Zsw76/XHcAEV1GqujF+TxjvS6RZ0AVn8M01NC
VkqxSLUZLcVrpEPUhIGd7WDEPSeEbMDZoJLe9SMJJUEqj3n/K1QlfZB+/RQtmA3CHdKtlVg/tTS6
bZq7rIVdtqJejRGstkKEDowqOvIBN2YMRReQG1iVJRfxNxIxDz9FG74kM8VyK/Jow01iOv4Ngkpz
0KxsSdxud4jyB0V0lm4zfMtTn69ST3QHZEbbecAM2jXE3USteWoLFD6KNABArNF8Kk3T3XrERuZx
0+7nrDjNvwF91FELsgGWwGc9POWJ/6NjzgtllkxlLVKh7ewU1M7LCCEsrdPnuDbs9X/Elu0iKkrc
P0EM5mKWKjyB9HZ4GUJWKhqCChB67FjZ6xz0DKLZtUV58E4dqHZ09nfErMa7tCTm3R5+CKYythh8
w//G3nktN65sW/aHGieAhH+ltyLlzQtCpSrBm0TCf30PsE7vOnf3juh73/sFQSORogikWWvOMcMU
Z4gefTdDdjRarNqV/lRhI9yHjYnzeN5EIIPZRI6y6XOTvN6WY8dqVHeXhY/wkNOIxlW4LnTWYHqF
F7UY0ntN2hIZTbe2PV2CXsOpHWSlWrLoq5YVgMV97j/Uo0NJaz704VfmeiMZS1O+EbJ4MTEWEhE8
GT4MbWQ8mon0NoyIIJK22pps3Cw6Txs3q95ZUaAVzRlsXFg9eFKQgJI6X+cTaLOheKYWTr3PXEXV
2B3jWD52PU2LsnW7o+YNZOV65By0O3fKtIOKm09WDy8473FjOepo+xh22sTa5OlGRwuJhxsae+pX
ctVGtnVoESDGEk+GstthTYs6gaKUiYOWlu7eLV/xsQzrjLH890Vt9fm9kIKu3uBTaZut56LGNO5Y
JBUOmTtieS6Njdt9uJiZ9gGQ6WWua/UybLNTNtCHSBzNZ1ghdSXMB65uD50/O0LEMo1gwTfSfa/9
cAVQEUdLnJ7joI8P45U41XbZN7yca4ZP5Yj3uUma6NhCTt4TWDs3/KkMO0m+8SP3JXRxaETuNHs5
OElseXQKJL3UjYos5r1bMPtNOyb7MIAEUCr/Bbsi64U5jfJ2mo8RUlUGnnTtO+/wcT+iFDIHau9T
Igwy0M0Wg8p0zABM26jB6K9PEOlmsWCts6R27YHMxR76XdZhYv7IiUqa8+HIX/S+bxrE20HXyYsC
u23e01jgHJ33rhZ27N+HrGpfulINmx4R+e+HpEMTxIy6an07BI5bY6YM2xNEztsifT2Zxj0TqToY
pLsfzJQqsNbIT9uckGrF1MxoWhHYhFN6hV0e+zZVxRn6iJIudcpdT0nCya1mE2VI8DJNdpvmNWYw
IhBOtw4xQrfft9LeWYapZLRmHgKAZ6s5pwBkZqHN3F6CEFFQ9S34NiQ1fc220pJX9G7RVneku5tQ
LbsSgGM3P/fncHssS/CNh9pQrfFt8ptlTmRYkjzQuHM3w1imyMfvxWwICotg/LIouyzHWbKZlCkT
aOn4d1ILw23k6MzMM6+hkQKw8Gwrt2rPWxP8+9bP5nHq4MmiJyVuSWzEr2pXBXgQW2oFeepRjs1q
xBZowO9veKU/NJhgniWNiNVuIpvpcDvo9OV3RStWpnJyho05u9cNpsPtMLsETc3Z36a1Pw8L2oY2
19CY03XU58PUAm1pLCIyvFauxtj6DOB9boxA9Mc5M2+RTAy+E+foDnTF7PTpj4XT5cC3i6RYV0Mm
2apnNKcQHqNqCYS/YQzQmV0iRDtRbl1vh1yD49aWj3bjqmXjG8/SN1smzoA0Rh+bVBIfy9rOIf81
1bZW4jCwKN2qJNu6mpzOEWfe0jLCAiiMYZ30xFULGqLpaIbvQ/FAO6VoG1L3ihKdJ43+T6ujM6My
Wx2hbd9HhGw8VkQ8+Lq3rBDfbVUR2NfAhxadR9nPhijowO88Yo7bAbvaVGKMxmyHg6fEKYXwpY3M
o+0iFkkRhSBcLBH7io9Jz8FM+O17QWQrHcVFWSXmq6oSsbCQ6ywGMy7BKBMHUxAK2SeqX7YeVGXb
sn/hAXqK9Nzf4TWg32C626hnexZE5QCdON5PRfEJ6tX4Ihr4QFHgdRS5STvPwXuaYAwSoYgOvUdw
khsOd1Usf+o+Ee8xIUyo0XECUNjpjn3p7+1GuOdOb4DE5iPKS6/3T3H1w4BUeKwuQ5ZbD+xABK34
HHtv7OMXZ0QsxwnelWDnG1bG7CIguC0MS2sxOgVchh7FJLvbVS0LuUuDeoZADsEptJIHu/8chyj9
ENaAOo7EnmQwn8D4fnqv5EnTsfXwz9aNbTwhVgPviNhvwFC4AH0/nhoy4DcTdMGtOyr/FJVg6xJF
YBH+uJUfIs/vouFQVTZZ7FU6bl3zuwYcuXfspN9OLEfYgHjaOlPBUzmRYxPqLDAS1xrOUqlxjY0N
C73X/8i0WF3sQr1GsASX9GiYcGcoGZh1d0XVknXgPAlrrCiJhk6hcuKxDczWIIJrziSZh3/0NNPB
q1u0wFrydHuItdB4uErymKhrcSCmqDskvSkxvUwAKOcaUzfXb5v5oEET9ZXNxefTl8SEsSwNTsDM
0EuEMeFzOqvH6w6pfmhGmxt26oYPG0V9ZVff/35I3IqulXCem0Eiqv6LmXWjZwHf3yBjxDM5zzgy
uqoZtnb7IZOZ/qDYnkHRiFgr5MBQl45QLK5vUaS3MNTbQQxoJgNOX13Hwtg6EakDNxX+bdETKD70
7VZmJNkmLYyX206nZFvj5hEheQNZWAMnimMYPw3pRVt8N/B5HX+nOaA1RTgDyToKhj5lFVqNlFtG
8AFVyJfXDZnDKtdvd3w8iiKw2MG1L5B7MX5o18FICQgKGjhe1AuIVHN+dYQnHkfLO3oeCcZFMM0u
FoCm5UMU4rMx+tk3guQvCVKoumbC5oXqcTwLb83ASFdVKS/EGzEaSQu0vrSvoQiDdRc4mGDGPjhz
tlarbCwZIkuxijBZxuvam6KL16yrvui2JXrnkMSupQe4hvLRbEmch5rw2pruNemIQGnTEEGaEHtI
Xw9pmHxT1KJxpR3SYdhUEWIWLDQAWqvuOU2Q9FsyXI9eS7KoTc2g5itY1Bppk/GI39xTBqH1yXMW
m7/asSDpMKaJ1YfRJ/v4C8kV29RPqfSogKBqP1kKiosMj91mkEzRrhpIJNhS1AAWq5G8RnWxW6Mr
G367jnxDMJZ7oOCrmH+2O0lCahT+p8aMW/RnC6v3TikGIPyr7o8i9dF2ZqdcjoCLuVYRzb3avXsg
3VKKIb0QFEGNDrYGECy0sviCK4q8K96ZxU2Kladp5zFsmo7taKRbt50eBwNQDotXUD/kpy2ViX5E
mtUJRRSlTS0xLuVIhI3QOEG9+GTyz6EVy1DuiH5DOwMVrS/PDrXSTEt+DTo13d6Xp4F+wNKs8w+8
ReBM84CYiSxb4X24M5R2HE0Pf1SjPVLof1zLgP5LZbx1irLvvIwt+k+d3TV5oLp6yKf4DV+7eFAV
H1tJ+LZWk1NwZjkYZ+EjG4HEPDcjRrIwjmACV+AtA2Y8sleXRZU/OSI8u6yJO9VE52H+ogmElieX
iN8SEaHliC9XetPGbV4KP3MWGZp7Wj8vtqWMddRa1tZtsnPvUgrxHcT1lJsRYHgwQnArMWXAVY0C
d68iQ+yKwDhnCbNZoaXBstU3Xk0IRRK7eyQ9T56XbQxn9FcVYxazWo08xoaf1fa71BwaivkGnF4D
9QcGqV1mOw9C0BCIOz9Y62G/ngzn7FCKUwojT5ZXNanZiBPJcb9Pg3OLRx0FbG2sCdPY6AFO3dFB
RjOSX+D0PXp+O+3wuzQYX2j15D5BA8L8pfnNT1NEd6IoSQTVyoyF8TuJEFGL5WYkTIaqYbjQWR4s
KJxQwEIi4s3wXN77ZOQkFBpQC+AgERhUT5J/FjGUZHd6Wv1h19b38FXQJVxkYXHWRt0+5WH0WiRf
7FQjindNum5Szm6s7boj2LJVV5AVMzCVqpWl0Y9X1ZOyOEHc6VHausd+yVyRm1kc2/ijbBuutN4J
CHB9I3Sxpzxg4pofQTCkYb1qcSpVKc75qhw3XU9JYM6aY+oy0UpRZpl99HaeoBN8K5OkWyXouq1G
/IhNdNeyB3ocTeVLQSz50mjjdEGu0rFuayJcZqx0SjWxGI2naZaJjxuCgfBOt9ZTEPv1Lpi1dGX6
RNCqRVubjA8HloqT+2C2EzQsAvROaEBkrmyHihSYR5POydKQDy6FkZ5Vj2rMfkOQCZJpJiyL9lBc
7aai7Faeqz1gAWoeI0u8lqP/XqQVUThG5G8bhnQVOXciiL/DxKK93yPzRyM2b9ASekYFs1HECioJ
Falosy7dzVh7gNE9qIyeAlpIbd/21I39MTHWDim+hGfZiDwMP1wwsZEZEms/FFIGOwANZShkcDEp
Ve5gWGuvJlXHBVlva19c7KuoJmQFp/dsogOxFkba0hUXMz92BleaTJ6R7yFNgC6BlZ5mhQqNF5do
0C175v3kIRMosB8Bj6WAhwTNKutTCt5/22cb1jQX8kfXdQa6Qjcjxcuc4diD8jXSR1mZ36JGkEHL
hHMHaZYLISGI/Hafy+wcPc15sW1/dOyCDpB0+Df4vEQXVfIcaP1CadmHPmMStbh5pYlgL6UpLgkV
QvTh2lHa6OAsMIAgfliBZM0FgxKQHthBeA1LdzOh1cWDUVlCw4u+qevIWTZuYa4HmBKalCX8BP+r
CTBcR1PlnMNk2nfzBaWoEQUaEkkfMAkR6mTxkLuRMk8oh1JvwXxJYFZogIxnDzq2ij2Q7q49BxN7
EWCQdeg5VAVJR+4H1c0vWRJgasXwXfq9S1bcU1y6tIPAFJnzIjE0v+KxOcI8njmaQGqGfO/o9Ih8
N1x7P92tUeT6MitcsEaJS8lo5oZjTIx0/ZKJ5JMOm9zEDcI9qvf2ytKSx7pMHWyGKSGhnGL6QMOu
4JJGPIsqN6sI7EkLkDaOQs/mlgT+1snGkwCKhogOZETIJypM4owIhdkr1yPNcCStyVtO9I0OYe1u
MjcgLWZkXamzXJdDvmP1+0YKA6emQAEtO+Mc0+Dss+LT+krszLwTFebSFlpkTVjn3oaXM/Wus0aS
4CyiQpVr8ArQej31zRjjLqXueks46EeIyzRWGDNI2KLyGk3tGvXeD5yyR3eiFZz0NdUeBHkB6l5j
Lh2WnVVm3rbBF7QN5jXun4M7L4MTAW/tb4/9uasB1Ya0FiKjl4UylvEM+y2AQGc0TGfu740NSxVB
4mYIquWYz9xGZrbyYM7wxv/4+ToQ9L/z7Lm6/frtZ/7j5u+Xm1+znIsJjuDyuBHtZr6MMRkTXbz5
DefD7Xf/3P39R/x5v/946b/9+O/3G3tMrCGY9Q3Zl0jI5z/0xu8L5xfvbwzA21sbTmTs8klvSSQQ
z/pkxlsXWxgOneaLoti4axsCIGTplbuC1fWaSKMvZ0x3Xfcay5LZ0IQ+M0YlWJz6gCfhHX75+BGR
mFBErnvysEvtNAFem80SbZcbq/HvN28gRemxwcHj+BHMWxXWT/8+JJ6DIuR2H9WBb8DY4alI+KBh
bzcVqdCH3Kbei+6V1Pa/P397PbegYv37VbIbNPKv13dE8n9e6fabvgWYCb4pK2fm4N8PzT/858/6
/Vp/7v/Tz/zTY5bWeHtXbeVcQLfVKA/9DPmETGIS6Mhd8t/rg/rr2dut22O3Z293b4fbC/y5+0+/
+08vlbfgoxKT76KemyM02qgr0TcI+bTUAOf7//igWdXsOf48X86/FP/5pdv929OOZPeDA743Me2D
5pkM+tXcDEp3/PfN21O3A7JBSmTa/s+v/+0tbndNqN//X4X231ShGdb/Q4U2fKr/qkC7/ca/FWi+
+S8WeyC62M1ACiQd7y8FGgqzfzkmTgjdM8QNP/ifCjTLd8hCQtLk/1cFmrD/5c1SNs9iI+N6vu78
TxRo1JXQuVVlhvCimPVytmEIwmA83xVI3RzTuinUvj4f4iKcY5D+l95oWidLplUrqbudo7pH2Sk4
MSHLnNJlIe8juxUBLB7S7Rb+NGJq9aky2Thd+BGRVSczmEpcSiSieXTf7PwTt3NB+cTdVeW0ifTu
ybeQ1Zt+dE9z87FvjBOuD1rIk00wW9TCX7KeU80hxEsX6mSb9WeBqVJjySIB0g0x7gSDhUBsHIyE
DkpbBbua1QpMitepAD1kRcUprbwEXoJN3VPdQQMhUKTo2dv4A1IRidOyBUFSqGnbe+nGHpqjaJtw
FU6gzrUvCA3hhjRoMm1qF2OxWMD+EWQqkl+K0XU9uXtchvoCbl+1Jvh32xrty5zYNqEp5YMVW02L
n5TPbrJ3iYHBDLGYZE/MajwIsP/Ec7T5xgvUh/SMTVtbp/Zm3RTRHps7xS2TIJODgdSPhEq2izI/
lr3GHyBCBA5dKM5QDfSjm1C9nO+RSyPOt1tG7Zj7TNfPxFcZBHfwfy7KGOITyDs+haVOOt6Yo9JM
B+XPZKzox2iXghzlKz7P8FpKjYTRfjpNIzNVnVHRo42tX8PJxg3J8Pf7blsG8jqSXa3H5FeKMcJq
EFtPbkeltnQ7i35SF527MngNg0K7YBthhxiyUXA1L7jcDrhftEslysfO/JH7A4mMk9vgVc8cBOhh
CZAlF9vKynlMryU+Eb7lJNYSHMA5LIEpVeWKaHaTdbxgf1MVLpUITu9lo6XeicBn91SP2Akp4x9t
MpdOqItrhsugWsVZF12H2o3vYhLq87HNvEUTtS3QZTFss764+iBazk4K/UGNcbQdQ0j60G2bx6K2
rXs6+J1PW8Won3Wt5KB/hOYUPN7uCJuFa1921xmGa/SJ89zl3uJGk2L5mh1NnXIaRrDkbapwKrG3
pCCqzLehVKQqmc1LB+v4R9LnMEkmy7rvkNofyBIe8GbqPXpNvaUQAUhKCwlEcojP8IbqrpOGNYdc
lWtdD+HYwz94Eo555ztkkTh6DzuuFo/wE8afnsz3YU+XAfMxZR4wDu9lzyWe+agQaOMuvMF5iMh9
+SCUEjKaUXqPY8JyHvldtFG94y+8opv2WYLFXPI93+PV7ZYx+VMf3hTuK1qjP6jbLwM0Kf7Q9M/K
LaddNEssPWWqt3Qq13CVxIWCUovEEeDmoNlAStn0veBPxsmO/WrtzTqlPDVxPNihzr6OZ/1ebI0W
BFliud4urdrx1VXG65hq5VVZVIGGWqV7L7Cx5CnV/cw/NdIaHtJJmWiM5DHLO/9ODaiyQsPxt9kQ
e7DnkMNRxa+eIgeBe8JbZ8rQ1pRsOkhetTo4nXj2hXWmmRt+5losF3VoTdfS0MdzlAINEzlaTY+L
7cgGDmQ4cfAMFP7wWGr98FgIsWttgJS9KhBmzo/3EVjUBprw+vYTeD98HLd4m5FnLGFujPdp7Q73
ttX05yKOD38e4rtMt4Q5H2PHoaMxFNWrXpnIwbxSA0rC3RGxIrXzgL8qpyvRd9krLL5LUKbqHvVc
+jzC8nTS/sOhfHTGxVQ8kUh3FxOcdbndG8I+XKHhwozBNTGMWEgYgVij5mN4ovatv6IAW3m1bT+N
Q99ea9t/Ad+Fdt7JMM2I7L4pC2xiCnGRA1IDgEN+tuohO2tUckqTOGgPqEW6qOiHHAPxZIHFZz3v
uZvSDezHynLI880C+YvKQEvX4tRJV6wcrfIJa0qLc8EG5cL3xz6w6yIaA0GBM618CS1NPWqFkR9b
pssV6RvVxq2qeFc55iVEUPnT84yLl+na10DBytlnbji+asStUeYnbO52d1XOMXF1K8W+Vha+srm2
GBnpqwXGn+0TCjK2L94bzhFAD5xeC6QDJurjsHwDnWi69RvUteCYxUiKjKr57jSuJ+EYl6rPuxdH
g5urx0a+r7sA94ivQDmFWoAr0J7hB/Tpg8YFSN1J61qPqiASjktYFh5dYxKAV11bBzuHdJ8XFw/C
Mneb+DjExV1QVj58TORzUeiGB/7k5Nm1Mxbi2fgmAh9PuBXGj7letvdel+Pa1KNH2VuM1YFT7YBt
ZieRNKdUet0VbAsKTS9pX2tbo1BSFnCu2/h5UHW/tNxC7SsZ40+pJQVnnU90e5aejZtqrAjyaR+G
OonA9Ienq+2090Y4QY26PTbfxYderqtcfwFl1Zy9+XC7RWgE02VnR+tmwABGUA6b2fkWVBYkvFNF
UTcKQO+EzL5DwfCk18qZ0zAAFgtRUQqb0xD9XF4zo9+5qfo2dN3Y+l0LvcjCvYz0nGnQyQ4x8Ygb
A90iJiILsbLv7UzkHktOfDAH8t10jH6fxuEuynSqL2WMWSxhYu/RZovaDU5VwJa3aJI7QbGuvhLO
mN9rjLKLNkyNjeb8MiYWRBaTwjbXCadIhZLHLq2ypRPrj30QJ0sjCYzdZAb0or3a35QkypimfA/9
fAuXT6yHLu13dl//YBCe0PNo/iUcgW7hM3uVbpqcO2v4tKS/tFrkXWCl6SemdEar8THuoACIDten
2TS8LbJjcKR05N0vd0yeSBpiRKUHqUXUZOrh3rBBqKhafgfkvZE/rBPyoDdU84wrZVE66qL7aQ7j
HpI+8E1aqptGs+FcWYncefTToP2ptwmxLewEm4k0ExvXGeSmj6sAcnCyqvzqK1QknnC1vmCRJWgG
8qpN5NcY5ms/9l9MKb6MXDs3rn6n6cGwbK13r4q2veHdtyWksiTrf7mtS91S5i39K+c5bNULKS9b
hTFhK1vgCtX4KyV8c2Fn2rJthlc7qL66EgiLj5uLpYZr9sZKH/UV6JdFH0X34UQytr3Re51Q4y74
KAHQLoqfbexwMjftEhq12oYtUY16bcAYglnXUwi16SUTTRTOkthkQe/8vqL/IbMvFIFvk4XqLuu2
xUhcOPIkAp+zg5y9apNtvJaN/ojs4wHNvb8hEsty9e8eMlw/vgSEh1WCfXNoYxXUDmFHEuNEz4/o
Rs4m+CxEEnbXQXlLdK0jJ6v20JnaZ9qrez3U97iZ0HCT5eKWu5SRmNDR4QkxEmJXrYJPMsdYRy0x
36iYIYFDACBryu2fRDzlK4Q80cpMJFmf2C18jyoFsKYNuaUsg5O9FLZazCAQZDNc2aaDugTcmCWx
2sJu9pnroRlX8iLnLl0dqRPrJ1hAbM+RFC4GY6BY3/uoM8lAqTviyJAp+3pAip7vXoj+pRBPCiGQ
3qOQ3JqX3TH0jHUevuGJLe4yv3uH1HUErPhVNHq1Vdr4pHM9rpq6T/g3mrtcTKeeOC94TlyIvm4Q
Am7PQqvxaowITc0kLZaNB7sahzTks/ZxTPNjrsOrKDy9JgIPjX9QGxtO9YjCGnTfKdRf9NK8o1xJ
Tc03ybqxk/dJEkyvMj638ggkJzNj8gWFNdW9qNx8hzaMfMew39E035ktnaLRg5gwgsy0uEZMTX51
VUy9tkU36Ty7uf/hesaPxPvJDHCle86fWkHxoYFZKO/by8cfNHxOosHorRd5DcG3vabK7pknHXyT
0CpN72U0rF8dJKMxlierwiyFjDcv85NVRHsbR9/MovmK7PgesheqI7v6NEqnBMI5Mn0h/NaZi7q4
+nASzmXmga1nD7syis4smN/oks4V5QflOHde5d9n2PwBSc0UsuFd9yA8SHWwpHZkaYT8vI5+RgZt
7vkExDWPlrBUm65NyP2unEudOsd2Qj9jk3lPlc0lkcRT16BAA9fXBSfJZLfYE7mn9VfNSK5JZX3Y
OuBc5l9Hg6VXDhPVaNViybN2gCkgRIPORWef1Pm16wLSWyYXmQJu2jrPL6FD6CJywxqlLeaIKFzh
V6Y+9WGlKMkw3/xqvR5mDhRthcQXRyHBYMGSRQN8lslJd2YfX1QmoF8a3dWD5YsXFEtsuy81F29P
ZxBnq8BuD/G5lR2G+MYwtk4crgxL6rtR4krXyk80hO3eoumwKEBz3rHfp0xY1aw3SsFqif2x4fE/
8ME6n60kWAAYjq5uHVD/JlJ7VPCOye8mLHwTWJb3FT4kj15rPjp+ET+lpfkaBEztyO21lRb0h84m
9pxVltrbPqdU4bfo/UVxsWTzakQWHFa45ghiRxzmUDnrFYSXiJZvf6ZhqT9o2RP5Shg97cpaZWaE
daIDxikhnI2MJmE3jCvpxwdrjAATOyQdyS6xt9qA1L1F5B81MSVqr7i46Yhm2kfBrgfuMeVbO2p8
Ujqb+9HswnWlZxdN68VK2t6l7z2FuiLfOIlPUqNV03jUacp4DP1LUxs+nNpt9+wT9zbmZOh0sJUg
VLzHSSkOdc4uvlA61Cki8EAC01/wwT5VZBqwIB43EJPlm8rrTVN765GN/yMt49lG5nwK0+yXYcnY
92FrKOMJWZ52jce+2eHLX0gTVWQZu/dk/9I1I9xe1t6DM3cQw9p80YXDdFlnOE9rZ04qv8BWvh8D
Bng308+q1bp1kQQexVXQ3vqKgnyDWMRig16N2rMCFUWiUryq/fiNECyaL3Z/7gv9OxoRv7dNXOyq
NA/XhrTYWIf+RrWoNeo5iQmTAoK1P/dvDxKC/ZqKifzd+ef6nMweh1zu/+vnbk8nOsEnwSC3t1+t
wfeVMcWIv73k7Uk9YEVoDfrp9pK3h3qJA0KChJgoNC8DMyyOOmodrPklw3JP3rO97+vyLhkpJBX9
ryhnMduMJOsKxpa90gBYCq3Zl6q5WE2Nr1cgF2+QMrXOm429Ka2mX24y/pImFpEWIb2CvW32/a+J
PCh8QdETk9gxj5bSb+A60iqj2URI9GSJXyM0YcR0q7oyzuUYI6L8OU20ujIobpjzSQiu4NDEaCRo
0epLFwzVUnmVwciJXC+dD92IVO92a8pg9HW9dJeiddtd2+ur25O3Q9Q0+Wbq7WeZgj3tRPyJlsw5
wD/fdb2FKopE1mxAzzOIxgeWBm9Zt0JygefwNinagenaI6Pqdr9ij3+oWsBC2X1pGzraN4R39Hx6
4hwjxoUoOqROBmzVZnU2ifw1s6ZoM7m4LiWeHnoHycfkYQXvzFAc9c7EtTUfxF+3HOp/LKVCLuIB
VKfX4Syj6bEoRPKYzURMZd5prv1TONTg9MdGhC9ZHx5Vmq/gfp/xVXwhIHl2UakBXrPFcJeTwpjm
p96EkKUhMTbQhCXT2TQI1HMscQo1ubZo34lWX8UlETkDkWD4NcAbB5wbbFKwncyMTxpJs2UIMnmK
U+3+Jt8eCT9w3HXjax+S5OJF7xZ38eD/rEZvHyt0DSwRbOhUJKLjSszuW8M+usWsrLrHV49GB5wt
jEkSuBaGrn00iHCo/bHER0yOVE+20Ycx6WdT0spSU9hRo0O/oNcNxQYQzIUvV9FDkYpgZ7b9nY/n
dKFZLKSyzaSsIxRtB3R8qlUnzF5wF1BEtdJg3hcXESSXdCYJDknrkCzWbzs21PRoUz6myxlcyOyp
BIpHD+5gs4vysqdxpGWNaPDV0LotfAj2F8PBFxfLrUF5Zs2PwMNZWyeBvYqr7CqSvak3+EPM6jut
5gw37eCNnjqKpgVXTkXAK9j8DH55VzHwLwZWLWhE96IY5rjrrtpDk1oPXoVatz3JPHguK0df6VaK
8skt8UpdRqvwtrX1PgbBI6kaM1kpOpTJtbVRqjaqcpeRHdmsGw1UpM02L3AhYmIhjjh/DVpvPRgm
Cvg4osIaxU+VtW1zd5ZUsQtgwcGpD9OsqiEMQpb2fDA0tYMGQFnjM0JxxpGuxqkh3yPKDt4Ejd4j
8aVWX1bpHhr8MSiBkq+kzD18lKxY07Ffif5MxOLHQP78wVScnEVYA56rdrDrIxIVMDKT6fpzHM32
LrZYPZIRMaRMY5nnvyYp6oGgbZ8S2Giu007UiHratfEyabJfvaNeDQs5eTp9NaiEkUiltHyFy8gQ
9HhyHjNRi5Wvt8h6BiiAuvbsubjorKg8RGNLgnlrH/UYjk/8kLv6BbnxomjG+y6stL3RvFmW2mnN
a+vGBzOq1j3x83pmPSQFyBvdNe56lB2ES8SzJcD+rjUT+k6wLmVyKSXpLHlwzgJlLCZzNKmhgF3p
fskJzEJyNQ35inaiQrQCVkMvHAyODiOabTeITaKT3wXhe1uVX4aT7k2lnQarJQ7+xeNCNDtWIR6s
t8oL7g1E+CtiXDeOoR6l0l8tOznCin4MBXF9GWazLD1OKA1V7WLUqPdWU34SEQybKyZ+uTTRpDdp
+x5ZPgLAyfoRJA40D/BOy9wun6Iofcyn6jtioBCT/K4QBKEeuc9miqxrnAYVkHBd/Jji4UfAoGAY
+bfnG+emrQ5kCRAgV3200MAYp1bKKsplVVL774wy36C9Xrop2dvQUMV7bQ3Jzp+mJ+UZj+iXrcBa
c3U945e7zzzvo4KaulSzP7inecofOJ1JJtr543ObEz8fjvS656UqKRjfjdbgBUeIYAbmc80U0IbG
xfJpGKJ2XhhjsSkndzPGbAWTKTwz9W2ott1nSGo0+0swhVVYBDmD303jrmX15ozFXTn1UFnDexTe
D47FomyiUtxS9rDlyunTK74VIr5j7TJAVVY2AkbfOscGDsvYdB9l4hDnOO5tKCBUfD2q08Z7r/sP
UYSl2ovF2mVtqM84yV5iWnQzPi4Ecv7bZEUsAXZli2zthCx4pnK4n//FbV49+ZmPOJQRgRjljWii
L5JnUG1VJcscPkJEF5vYB18VK/htGKoS/1kMxrl3uFMA9a+nmtETyPTezvKrF391yh7PFhiUhW1r
b1mcvZtAR9ha+StvSl/qEEtT/9wXpcGvxZfbhdRknPrVN4uP5zzGLxoOWDYbxDvSu0oHjmc/+lTb
NSGAwBvsP2ptMerDK6yAjC4Wa3YNThsVKabJdDoLg32Rk55oj/FaHUEUnDHM6HKJfqXeRq3+I4gq
nNTRNe6NH1huGOR9eQ2NhusePdlYVlyVgn9gnVDBnrfbuH2QNIbGyal0CoKpf8e3v8doFy89YMML
bcCXHFqUjWbPVujZu5G5Y+m4Tk1kxTN49Y/BllR3jOcgosDR9d+scV/a7NHGJ7YhTHsV9IRIcG7B
DTJBJdN2Yl6JPW3VgvBlHTkeghpwGZu+b7t3dCRi3iYdxoew4v2JdGo36L+YUIX4kSMPBntyIOUo
ONtt+9xnA5I5Xd5NyDR3DZYYvHFHkUEDyBw22nNwZI6Lh5Ir61L1vwk7j93IgS3IfhEB2kxyW75U
UsnbDSHX9D6ZNF8/h2q80UPjDWYjSCWVFZm8eW/ECZpPpr+KtcXQbSbZCcVQnNuMDssopUNnvc7W
O0Kcp4kRzKrIUJQGywrZEL416nfh+GTqDjH5PNq69HPq0NyH78Sh0q5GwnVZR9VmDLm26rGk724T
uYDpZeL6g/yF9B/GXjvRg+RpEcUzEMF+QoM7otOGeb5WaI/B9d1IIxYIZdXSeoWHqmIf1Y20VuR1
EYdD+mbXthDogucZRrozqM++IQN8dOeJcy66lnlw29l0SZVzr5rxuXaCs46YZeSN8ULH1jNLkhLi
qjxgyzNWApK/XXJBS5LpI4mnQzLDBGWb92cWM8YmzZ6VOd96ItoKWi0XgoEMS/rrwTFMPmjbS06h
JT6CkATHfiXKkUt2nnyNPrFJheQfF2fZdq7XOrLk3Up0qAtx3D3Fbr+tFC9AxyaApJauMsa2rVVU
EeFn/gZpu15Z1TLd1HC8msLZN/hLd8oKPilvHknO7KmEjE3Uz2Rb5dOfMVafBeFkKpHUrkFiE7qD
Bi0Md2YJhhKX/pMVsH/qu+uRIJksPIHaxUZSDddGFTubXi+EgD7A2JI9SrjBq3hDsdS7Zyma8aRN
AIY5Bq5LZLRsH5AmPpm1DS1tiIItEzYc9N27OwvQmJo8hlBflaOLOtKH96XI2lrhFWB5JgwVnh9T
GzZYHbwMY3wwsxrsBmteULFBy2Is2UH97tqMk+LoqIqRJpb+JmwC0ij7Jiu1V9gkH8EcTrukQSes
43TnCfgOmTkTdjWdp6r7LrHp7Qz4DS59fqt+shRzaZFImnlJ8lGfxq7QF74Gi47b30uvRQFLLZv8
777z6f8z1yOlC37qsgIULiPogdyiqdgVTdGutC4EmjM0jzUoxNIOgEjyibeRfi/7KVnBdwysxX3s
9CZqeVjPnbxlQ/sQh8M7JHW5mpS/dYi82CvTeSVJfNqHqidGdmzfupz+lpXA7Y1HxOc4zbg4WXAS
idMJTRKifFY+xwB8Vic7PcYuTXUySpimbG3C4cHoVvWhkwFDnFZQgub+oZ6J1+0JUy70QpEQX4Nr
soORsEZ6B2a7aYlNiuB/g2D6q2Fkth7K9EHCrV/ZdALWLSDiFbrylme2mQhsYKuAiDK6Nw8WFt4Z
CmPYnNtA+snaaucn/EUhaw9s48FHLilKf9r05vjZS27ygLT5AO7W/ojZdSg2NMa4dbxTXk+iTIzM
IK5OOiByDT06gc3khFhWC6UBNX1tG2haq/kOy0m4maw52tRNqba2L4rNkJiLqIBi0nsOpXPrjgAM
woQuoW9h35DlaxUBOeif+hSCaUy+7wHnrnVyWlSJstmBv6a2fZA1umHNAnNRzPmZ5WGXMNYHu5hz
JjN5cg6pNIgXjFwTn4l2cPJykakFQbNWZn0nbP7W8ciFNvB2bYVCCKjGUOTHbJou46EbDkU+59vc
FceBjDdWw/ZILX1b9Qx70iG+Ij+qPib5eEyygBldbh6j3EJ56lOGCILLpD2vRxLq9kafIRd3kl3Z
USK47bjzdU9KeKKQsAs25HNnvFStxJwXZlBzNl1TnQgbGNdmREPFaX1ri3vbvtC5xn2dzaxFFf6W
SU0fQDzmq9zUOOMrpNTFHficed3ADAv7bGRIy4kBYaeq0uyyDJP7sB8oPICz0J6la+d6uBbgMSRx
tkuZTq5U29+xj931phngbGZSS2hWfqHLaj8nF51d3nglg4WaffbK8PO7QUfBc6gu6OFUtWd80Z0j
V0rsCUpBk81lxg2669AGt4IDItnzfO+YH1k1QW4rxOPr0UXr6ujyA+T7purSCLCIZI01HLWd6Ii4
UXr2YExwCb2rpThqWSK+Vz2MFBdkbiqoN0OAAWvuRbNNfqL/KQ9eXxC1FgMAsLhGiaqzt5UdMnRY
OjnMIyNpfZRG1J362rhuSJ9AJ/joTyYz9zDPro107bX5ruYtHaIqinH3yJPhAhefI9ohSCOOWWOv
kRzNABWKm6mfLx2Z5BuGOytTdTdFmzHqcMaVhS+IqwOxi1ITWdVn7JhaOW+JU7t3/NJZNxGctjyp
QQCHEaNEw3lsgupOxwpbDpwCVjHnMQmb3bwgIl2Gjkdt4WRtA3wB9Px3ZkduWVjON7lxRt1X7jnu
rpzMOCMqQPkxtmd71vQl2MMh3klQ/c3GexOnj/4LDf1TbjwN7nR0KrZ7Q+SJtR1w6TG/nQGon+ry
J0S7P70gJg499ozqQtQohJA33GoNKiDI+E/Ozkjl6hdi6wpiDJhGP2vbZ/xWOjtcbw3ilvlAfsGt
niJ7FUcBYOICkotTCZ8+kn9eXOu7zqTas8v4qmhzeTYySSaIhwjKAWMU9q/EeyX7CeYjh3lIo+KK
uL9XuoPsRBRRB8JeZ3bvr9hRgJwjJZLJh3vONa5jglU6XxxkUWDxZ7hsYGPRsHVtOtlcbk8IWa11
3ekPUbnGynMbXJH6hbW9Zj6Jv6rzm3Uq02RVOKa/LYL+qtj7od4MbXwIDUA/Y0b9m/V6H+QgJRvK
2D5hS0VTvnHgsjCzxPRnMxsl/S3cWhkrtocUtNU0vokN4/ockibrlKizUwgXYw1/KuuRhCI1Obiy
+xNZKW2u7A9CeH+zSKl9LaDEN8kFem90ESWQQvdjSobrwDMubIsE8glftJ/oR1Wl96lL2zIeUpy/
w+PEu7G1epuSd+WpegsIF4C2ie1KSDS3ZZlvq8nkUNfQWLIivVNOIfYF+h9wUVg8g03Jf43tfnGf
ucAn6xk3u64kLOEq+7JjpjymqB7CcDwgm3jtGb8DCWQhChpog2l8oJI25SxRb2vm3VX1h0HVEyph
lnKen64tHvT+SVrj1ZKlswsn2nWDRo5eVnBakvxdTLhPUmGfAtv8CkVJRUvtT33rP2ixj7UjdlU6
3ExTcw4CBSwziUl4j/ptSBOXxBu72/tZ95URTMPmkwo4N8n57Rv3lEiYk4XKdo00QsIB7XtF7gJT
FQaFZspFO3xmMNXuaFbwv1Hw0SuIhVmHGang4unS0VgnIwQkXyoyvbgs+fHIug9Shus44vx0Xxe6
2xpcMb2R/WRNlN+qKrpvRnGkPDgIr6KSIRJ9unIK8ovIci4Ecb8EQzCqclCECM0Bx0OzMqSdu29P
QjZ0Otzg3ohzUth094W0i00UdoqVLSa1nxwHm10H/c2zwTskFJuW9TSbxlcbje5FV1fH1gyyO/8S
1OkYl6cuwvRZpYJ+Z3QvnG+Rp91Nlc63UQ8DCDBBOMbjeZxXnCLsuDqIxA48HoysM3QdjBRzoa8q
BU7KdwDtJX5krhqhAGN01TM8BvMFlsNd63gflZe9RAUhFW46mTtWNS3vPBqsewcAxwlpVMMkh4Kz
KpV3JQoWyMwlzgE18MaUQD4iz8fq+px18wirgMh002s+KrwUF0UNxjLsb1TtKBYGSsxqCSmtWwOm
tKo3UeTtY4VEcurqaNs07qo08nM4wbe29DRdW5II2whKT5i05lHM5jWNA3rY6bxvYSI3LMaEkjYH
5QIjSpLBXEzyXNTxjoCx6iiwh+6yStLwKy4YsY1NjUUj2BsizIHGdPXGtI1t34zDEimzH73wbAAI
W2A/FSd3ep4mcW9VoXPn5tUxGMCKj5F1nzCLOoxL7uqE1aryhAX8urzQDPYvyH69MuAUbSDSPFp0
CD1Xz7ssNI2FBWRd2I7/nmIJXkNvz3c41hke4tggGY1dC2Q8y+3JiCnwkKDvyk6BmTxZcxcDl1bv
XQ5vNmalKQXet6mlQ0bW4x73Wre2chfNGpwEcveC7ogOxGQpecuRVKyLoTR2zN7bdZ0wBuI78N+J
edM1BfCZgeQFgk6011jX5C1sh+IjNL3sKQ/z2yR3PrxcbFVdQCDKsZ+04TZrgl0fD3c5hwKKWtWS
wLDsfg2YygLTuXo2mj7YJkTUhxLeV17ZHqlvFEZ1+wU7iMI0wC7vKiDGyuZKqS+GqoYxDwaBdYrd
VBk/k0/G6usg7SsIrh2XHedX4qvy7CbJa11xXS5oV0PeAi/QZRcFB/XB8d0LE2XS0WmorYdq4bBv
pUP5REzcm8NmGKDVWtQ4Ns2KKUaiXkK7TbZBpl47uw3XIS08rB/qe2hrAra6MiamVxHxkNC0a0oK
5H7AmyrlrjA4XuehJ0kBIUlutrxYuwzWERQ4Xn/KGEKeahYbuRDYdWM+m1T3G4nn3owgoTdLm9it
8Nv2lXookkBhnBMTPScPC0DcTziiuF+ahReTB+yV6LXH0vbIka3AldW2Q5bzbJQ7E3k/ks642UbO
9N6q4o8iBxShlLypWtPdi2D2dnnNnyNcecoSSsBhLp/6gc/NdYDo5pLcBbOhx2sTSuzXw4OpITA0
G4j8E6kUPjKEziMsNQuP+OdH3qgbnwJY75zlXnHx8x39FMSa///bbHbv2er3D6flEX4fpqYUWosm
VuXJSsuGsEqe5edv6kYgtPv5mT6+P61/nzHMan7183Myxfzq5w7/9e3v4//9DZALnGvH/+er+Psi
/z4j17tu3v73LZEbphvZ4CE5idbh+Fhe48+z/30hP89mY4koDr9PXBsZJcTPnzaZmNu/n9/fB/+5
9fdRfr4z5dhyPnCQHgP9Fi1sEb/oqiOIffuoSGpnmUnqi5/vMLFVf7/7vc2fZ4Kvfn9OEVnRVfu/
f/nzXbSs1L+3dXAecQi5h5/b/z7Cz2//3vn3uX7v98/DeMBCYHVG1toS9NFJC7cs6obo+veFNLbB
BOLnsf7r26rjWN3+PlrZlvj9R++RLDy25jqDJOH3UMqMBpPV8iVdcDTx8uWf235//PmuVPJSEuFC
4s5/7vrz3c/9f777eZDfH2eqUPY+paLd8p/n+f27f277+TGnkUUHfvnrfx7r57b/dZdANRCwOi9e
0wHZ/z7537f7+95Iu03n9T8P8/eP/tfD/jx9NgcXQdfXe1EJBYyKssxyDRIhlh9lCJzWW77886M5
KjBo//x6MMGv+rs0WDouJrC0nzv9fvnnNhJGYayPwOt+n+Gfp/m97z9P9b/+zgqI2EXV+Z9Xi76w
uQBl+nPzzx3cemAG+M+D/tfv/3mSnx///bURFPVhIi38f34E/+t1/c+H+fnD39f68zc/t8UoyLaD
hF+QYEVG54uM0GKEtioHxegDC3erbiI1JLu/y8XgPBkejDHgMHb9+LMaVAvpLE6r6gjDW8IsW7oP
BVbhzKClyJZNOMZyEQO+YFnvCtfBnulve5qQIZ1IBGxPdOtaly22qLfayrw97/lsZ7TOTL94MMmX
PBAnt89G/UCKEi1Hg5amLEvGiCQooF6IdnWorzuruiIeFGVZT83cFdPNVOsvFx9yRoYvojTF3oM5
LD1AMgvyaQLg16BIs81wX1jmV5CPD1YdZLu4QRRRjBXiotZbgSNOtnZBlRRlV8WS/driccQ9U8eX
ZI8UV9Eyh6kIHhmm4lxYaAEYYpPJA7DlZFIKM0Wv8eGq8LZu+uNoThII6Wzeuj609XnglQm2q6N8
pjRha6MyCwk7hY7t454maZJKjBm4Ltjq85luKvYq7PSuXRsqHjMfYxti16McRAqK94Uw3UfHzY9l
XV+h0sXw3LmvzdBcVNUEYKDXydbj2k6FchlHTKSgCkcbduwVaY7HKe4v6Uqwx0hpAxomAMQotfD3
MwUIlZvshobPzlPOIfTj+IHYhvVc2/jvQ1I8azbmnT9dE434p5N8ML4OXpmpMx7VwWUEbWid5DzO
wnCxamiMzM4ubW3GiJ5S9i1t/NzoP2lIAWmaVAQjabL7kBQio1YHZTP+NlofkLPgk3Zpp9fd4G6p
jZ+oJcdd15jVOlfdl0xuioihPbpA7itoJe8dY5rubAMzLFQGKvN8Xsswe+s0IVqM74tDbdAgqHvy
nfzZGvauync+Go2t7fLGI3SNwAhvx8W5D/LDvBxnNJ8RVoALs+QfXZMIjfuZGSRm+sg3GRtwLimb
nX1s/FEhES7teLUcQXYq1FUez9+MsCmTO8YDjftGLkh4ruz+synscW1z+q2RAerVOCGVi2Piu1yT
7OkQdw1jimHT4g1xu27cgPDcOW5m7OeMQDKhJoYiBbNFlC/PYZIh5ifIEM2aRj1o8YJ5LoGSbFOq
Wa/7UU9YHz10dMauiLrwdrIASjb+R50TJBGBn520sSO8bwlsoS6znCv6CfEpJinFC+IvDM3wQkAO
ba1xfgkacjmFe7CMbxkAe7MTJzk6llks2P7bWZGi7Uw58FrizCwwBxCye5/quzLovJIqvWqM7DNr
iGadGwpjGo/1zvCfIKcBxk0JbWtz4rNcXdILMarLeYnlHhTZV4llXUcj3YmC6WtvvnuNS9mD4Rxi
+H2XNY+I6fN1QKdSBPWrpfSZGRqxdY7a5Uo/VWYIZbpL6YyHUNdQwbPfIDN3FUTER6qJcUcq44Pn
LmHSjQXK0n0CfNW42NbynD1SVzTmhqSaC8e3iBsFcGs5CC7zfHqGq/MeRk3L1Lj6SueX2YZiKFGH
mknM7N5+9Jv4ESN8eSoTBRj8BB3cFDp4V2Pvb2hXQf8AxlpRkIvQ/lPm6KlN8ZoO3hld5jOQgEuo
l9G6sGAnm+jv1Oym24XCoOruMkQfQmuKUKA4FqtkLuPD9CHI5Avzh6zs36y+ZC6kphs3NcglwzMo
6CRikmDtdhmENRqyfNnTYG2HTcQxsW6rHnVc+k5oA/qfGiEMNotjPWLBwqbVrBV7xNikZpf4fbrq
5NS7tiBjBzWK2g4hBJxlhCzGYuOUPQuBQcchz18GsIEbKyBauWtpR3Rd8Vx7lrP21LTJAXNugD/O
G9GaNGQIjYLgOG5BMDyJ1L7V49KcftaCqW+TkAfXIYhI7K/KyL6KxP7sGmzfNFzXvUmOZC8LHDM9
5RpBqKAgENL4S2Q2ebIvFiqFsUDXSdzRvZk256YDYwIbq+5pdHY0rOyBFxzbu6DDemcqu92OhqCv
STgMcytCZsh5c2TEvjUaj6SuxPxHykwQL9MQfuYpgPupdWyZqstOYh7KKzJgaGw58tg04r1LSHgf
3RsgfcXGNfNDbEkScEOlNv1AWKPwhwuQaatILGADrrrb3knRtQPz2wiD2Q3ivgl9QzluQsf49BsG
fKEe9w6Zle40oFGSkHXH9sG1ZkAshbuvXHvvzcNVFpeP5WjuXCtHiB4jD5ma/DXxOMyM6iUwq/RC
r6PYX3l1c4cG+AFO49O0YFnctnsAT/JZjeLZrtDV0BougD6IaLwCbCkJFIEAg5TVEuKqqpHRVB2T
1IqhjHA7MihRqCRiPySAMBKUaq9M7d+CKH8QdX85ChK+zAGBa37o3Pw1GzkmUtXt7J7awNGX8YyI
CB771mxpamW1fZMQG+C0nJ/EF3r5gV036sOcWV8yCCT21USwqfc2qfEt6pgJyhxJqE9wokqY+BbZ
5yCTR6cZX0ENf6cMaXXkgABPjr1bPDBfZSJnVnc1rtI+MZiOZxZfnJhkaAQp1ZzoLTCnHkTFvHeD
6L3zu2PUY8uhu7kt/QLph5LfndvNRLYxOO8VEobSZfxkIrcwyBFtSrPchItHSJW3GTGTKwthxBZT
1H4E0fRadMSiNYw1q5ExPSa1aG1MbkUgDddmwyZyvGe/HC5ELmkfFh11U4clKU3ZSXmfZoHxyBxe
el7U0ayfiYsEBDXlT0FrnFj57pM2JBKhl3z00dmqKRM8e6/S4TBW4a47QN7egdwjHZUOyjrBcrUa
GBO+xRODwV7W58Rf1AuKuMVuEpsxuCQE+T7vAcIyFMKkwtk7+OF3ngNqzgYITGP7jCrk0g7UTe/n
a9kPt7WK3rwCMUFPRs86HfJXGQToDzB7rruZppbj0hueOTYW9tWKRey5aa2BimYE2WFeckru3X6a
jzAfw6o44w1AbYMZCM8Mp0v/LBRtuTknFqqLqus8pUGCy4dP00XP6RRwR0X+XS/GlULlA9Lr/jGh
EX9oY6YqCHokrgU8BujOy0ifkG7FgH3CN2wwG5ZcsuWKZic7feW0wZUieGrThGjp8wTPF6N1h7Ra
JvfPRYY61Y+ksXJmgoq0w4cs+RilxEFQoLLa9LYMVh0edvosTFaLe/TUJBVmiJnQUK+8rk3ulN6q
UKgHLnBUkrfBlzn2/SUY5DXUD+/gh+rBcCd2c0H/huZ3NU1Ggl22f2u7YBdpn6lGMvFbJHME6EJT
A9VVVYQ3mAYnD0VYgyawiRifMetDkFpkIDi0f/QBgUuK+poreK9rdODUxhC48HVCzEkTotmqvY6G
6zFIOVya5M5i+dl0PedaGGaMCZtLYoj/yC6hPW4xLs+cx7DzzwhOPqwRVcrcdpTemITCxN8x7r3q
I/CuFIsRTTYdRGdKkFXaeld2kj1Raz/5wqnXHiQRZLrjJ10phi0+Yc5+wKVGTBtQm+8RAdCpFLdG
lNIeFw3SbcJJ64GEB3q3ni6YNgnStV2fGkyQ35ZGyR8yW1118iqrXTF3N1bWODx61bC1bCDhU2Fw
bZXsg0V/gw2VYa+R3Tj0xpm5ftASK/eM2a4bQoUpaAmUQpfrgA7dWH75iILog51ys/ayBtmrxcRf
ctAYf+zQfk+q7BgKpoNJrE61ey5qE1ZUjJg4LyhEZw+EVZf56wBTTjp7V20fPBRG/81oxwncy2QM
t0jeydRAYInVaKt0tCDwXEQkzevYphd9Od/NDs0ZXb81roFaNUA0BkPmsXaRjI51+OgT1LBqzIi6
E1M+WlkM4D5aDhOEAOIUxivzgUyAVVJ672lfkHw6TADEhL1znenBNjEvpZyBMZ9w5ibRIjn79hCU
bHKAMuwRY0ugBCGPbwQm3T3mkrO0KIZmW1h8Tu7gnqOxuAIkjzNO+DblWHfVZd6zAWPAxUaGXJXY
y+5kWDthjowBiGF2K3IKXLZjLFIVxkAfH+j05C/e3SGEyZ6xsBnOCSbUq46dD1sY0y609T186u2k
iLWeohxsY0tF6AUc/ZUxBVsKE7iBcUZBRSJcgqSvypw/DuOKlRj7b4baP+sm2QmevZ5s8zZBXU/w
o9xkAbN7I+AokZ797vn+d8J8CatgdXTs4aAnO2DyYN01XoB0ygoQFcMfIw7bW+6wTRIQvgiwDqOf
MRi3p7WFKFJa2qcOSOu1FSDhQdwB4Kw5EkZ6MhAogrsB2pXXj2leXsWmuNAt8KZqiZ9VBIBiHm5W
Il8sf+lmVXXzmVbAS+1+TUiS6mJOQWkhJnO6/laWw6vshs+kUIeZobawrTf0nTAECbtfkzNLUlqL
rW8eGAhw8NTuPemGtz3D0NWUFlcax5LBjJJQzuA19dCfoH96CNVd7xKqGLB1h9cLlNiE3stQ6Sr3
3EvXYvKZRWor5hGjhimva3YdGrAEkTDmTeAOj7Y2Hs2gL3dRPN3hcNMb0Aa3Bak9WqchiMv5xQ/u
fHrtiEwKCQVvMSyolAKbAlNIfEmpXW2mwbtANrYihHmvZIx+CNdz/tjgAL0wgexxTK7bOna2Y2qx
E9MI3vAbEIBjCzrPF12E6dLq8PlFybwNerynhAEMjfli5PkFhFJ7H47TvhrDXaVzTC+N7JFUqc+4
gevpOUfqCzzhFBhL0AZVJbuv4drMjlTS3tFYlCc6CVDIaNKMO2I48gDUrxO8lI2DBs9PvyYZv8Qq
3sI7Jc9DE8qWBjaiq+m5cpN8G9qkmtj+qtQQ3jpcLSJltOf2L1nJhD1k2rkJU/5rgWjRwgREeLeE
xgXywJ+li/hKZI/juET1VQhaa4B8ay3UOvC7GtxfXyISCi7c6qsOZbTK4vqsonjnZF6C6XU81ZkN
75Vw1zjt2bShR27UZzJMjxkqNhiqQUA+53IRMeBpOeQu4s3szuW0CyBNTySjoPVU8M6yiFFoFQK9
CrdurmvAtILBQEgvJEm+qjC/NCWaJrZgHtt6ryZvvTvEY6VWPnX2qq3sr8HB1JE/ApYu9wjf3iRq
FjkDnpuC4pg59VfFDGgnq/wrzbH6DnrYNXZ8niOEqg1flsSJ1WjO120cHCQQ2P6NU5GIivI9scOd
7ek/IFnOYYDPK2GNsmS7LbR8CqzxNLUGSo6GXXxFEIduXXRlTP8k06sssPfG0gqP6+kyR3S5zZOy
3yUIGAXDZgKlhifOUdQgVo3IZXDFtiUvhvsRC9tHGyhoRys3H/GgGpuE6d+Ta6MdGZrwVsVfwfjc
+M4z+pkHWfRUm1BXPHQW6y4MkxWiDhRJaCkluwUKXs5NNLtVs29asXNeTVJRGst5Gove4ANt7yo+
PJqCzq2RZ9NGuc6LhvthRYAkZ7Ra/GeC6BILwUM0i4O16N7cKO4ohQlRQTDis4fFpIi/qyckVFW4
HjXRmHF0W3+z8IawNofGuRxjfZu77NREC789HcDHueZLDJp6NdnV2cuHhxGdwo4whpsUiKIToCPz
mcm6jGE3bALhIVN4Ts699Y6U+l3iXO5MDszMe5KxuLcFjNsouYqDeZ8pLCgkg3QtZ0uEddqHj++Y
L73yPgyJJIT3dcRUtcONSzMm5foPap4gA1sfm/6cNeKqYwEIXIJhWmW9hsvm1Teiy7lFq2FVl5kt
SDfW3WfdjItW4CnvG7QMMXKtAaCOaRJQX4QcLVQxfVkFh9nETeUxQa5C9VG6+raO+xk+gMeepr+X
uXtCZEEUpYGJJUJq7zOx5IUZJL0X6TcFgMVQxlZkJ1efcREfUi+7aPEWm5n3Ffstfaq2rTdubkW7
MdnbU33ORDau2yY/1nrET2ICtqy898zqLlqbSWzgEdOS4b9NlfMRh+Vtm3hbXsKpj68lNIRuHi5L
A/pNJpBuJOAvBucuVAbujPDPXBoP9uJZw7HzYGRvGo2DN9sEJJg1NZeNtrOoN46yPmWvjnaQ3EPE
iY5VmX2pcPmw4/xtsvQzYGOWMAencVfxnpPhPGXDVZUm91go3ikh3s1F5iwrvfPq6a2vo2Hlm1zI
jSLIACiSRTXbEnlz/9OpHPcjS+bGmWjNmol9gWqdbkL8RmBUssxUL4s8OqGCvoPY7a6kabzO0XBp
NsTyBuWVzRIOFGWvqgqJwWCjqlHbZEhekrx1138ar/70nPwjrGtiOOzqtjCaFRI2FheBOybE/AF6
bC6HbYjtVdDRyzOrPjl5cY8YclVKNCQl6pdpwMIUW+FzmqKK9XrILzAJCd4jPtisEdMbVbQXTQka
eq3mkdBZmWS7OZInEkjfhdu8IR2/1kXobxOOU86QZ9wOcmv0m6Csrggjj/Z2m67lQCaGNMq1k85n
IyRoMNfzvvGcrddD+uGSZ2y9fO3bnF2oKPXB0yjMFz316GOxW95U7QR3o6R5A6aJXTkVHUdxeeXk
TxBkNnFe3bSxeok12tflEJynxl6VlEe7SHCg0Ms/Y/cj1Xl+CaU607m9DrvQZJdAUETeWFsvrU+5
W9yr2H4tRkGyioopa4d675N0GLuQznWZ3KNe4Dps0pSheVwf2I3dg/19qVX6ye73YfCVOkr8IE45
L0EB+YtXX7Z1+Ep50B/jmBIlpFF/afjutkVHRY6pl4Fisg+t4dLWS0HfpXYTXRaTcVnJ2jiz13we
C3q7cy93bZ0QSuWJJUgNIQ6GGjrjbp4dypZMd4MBAQ8Aw8r4ZN+7mnr94Cahfxhn41yzKyeOLKOJ
SUSyTgY2jQQ1OlNnrOsU0X0N9XjqCuvCyNEyN2QmM4mQbNT82NwXobWfpqA5eoaPHH8K/DUOsOLO
mDo0NZA59j8//r2NjOqU83KJiJE5eYZtWdtcq5THNr6o9nlMFEk5vvhucsXgp98JiaeqCaZjJQti
3H35JugjWxioV9LpjQPvZzdbFKq9G9Lpg1fP1uZpzttur6nQ24FrmG5pQCbqvh6r916BgEoEV5+Z
SC7X0sFehn+kJKllyhkNNfSN567RyCVREXR4U4x+UliYKO3FYH3jBuakocIuwvDDSV2wOYIWOlQl
N8AiT5gH70mwLPlg/4alZIsNRJv+QYbyMw5szC9g7ScW4bAPj86cXIKpB70a2M9Bdu6RIuARvmqW
p0uWCYwjyLkc4rch8J98FyKGXx5IlkSmPqWXsynuivq6TsEwoKwhCRyHO0amY1u7tDTlNR7GVSv9
r3YEiuxGkLy8/JbAyIXuWNA2HNuTC7gZF4TDGRGUxEub6qLX6B6biIzoakKyhtCN09o5ltr9DogI
25nwU9CJN1lMJ1SE/cqSdceR5ciVPWG8AyF13ab6BTYy5dCYYmt0ij9DMndXKlP7iPa26bFTdqKA
Cyws5ABX1TaIzZdkkldB9AcVVHoy28WLwIazTvyS5TG9L4an0MGWon32aHGEPLbC+j2qCpVwhTIj
SNk7S2R5MGT2aWJaz1nAap0pIHUZLRZoUN7eIuCkp/sitHtmj/0gzOK5K/x8a4AG3mgLBEVkwArz
7X2ySOFSFJn8EyM27ebBpXNIkwqdJm1PjL9zzqwES3NNMs1siPPoZdkeZRD3sk8Os7Cd6Yv3GUNi
MdCqDDXDFR1xr25hvKmRPZzhQFgqc3+dCWFtw1k/WHlFoeo0OIsh/awcGlZe/ZWlzU0blMMhnxZ3
UY5nxHaPqlAElUYMprqZ5pOU2XtPk4+rTWVgNqVjllfxMUr1/6HszHobV7It/VcK5511yeDcuFUP
miVLluz0kOkXwnY6OQ8RJIPDr++PWQd1UBeNRjdwYKSPB1kSGbFj77W+tRTQ4ofr4X+lWxnv+W51
M0s0S4NA3raMnqI3SYcF45JB7dqdMQ5gGsRQGRfQ9ChGHiIwL0DmaHb2phHu9b0mT2vdlD3xKZWr
qPkZe3h6CI69pOOXzv3AvIwLJrRjkjETcmso71ajyvsHWTIEat2Wt2aoiVDMLrELVwEU+XkskCMP
tDWppQii0FhoOE3tE+mAHSB79tIxdsdRyiLmCx+PTXqpHPMaNo69d8xe7vREXonMMGjk1TYRREjO
MZtDHDvt3UC/PQ+wNGT5+OJV+EDN7pmpGe9/NQOboyMbpSR7FTVtdc6tJcZXj7BwvatMW60HWaXn
zmd+KtUSPW+Pxp3iKoYBBiywQ+7JAeJ7GBKj6i71Z925d7M+ujkraZGC6iZ14IDnLGMJq6eT0y4z
IWUaq94q8W35uaKuLdzVAg4nR5HLwhgccce8sey40Thmee5LWWAb860qWhNgUQkoEe7Q4JvlFm0b
Uvy86FqMPEQ+cQvbhSJ11nFsVHTyjL/2tfN4bSOr86Ds5WhouO035fiiPJ6xdHlIkWMwG2OIzS0j
GS/Qr27oWkjBy3NAU/Iurh9MWihcUQy6eVe2Sd5CeQSJsI14bKuZdrZkCbWWKstn1rP1SENYZ7E+
OBzcV6ZRGlvRO9WeYTGU52oXIsNMEs3jyXfTc7rHkhBCnU2v4BjOjfY11ISsRk+JtYIUNGzwAATG
dOabjF9OSciX68YfjU1goR+QLsMMlcZhKEIFwIK2udf8FF3BSzRlN704dYMoeCkSHRzwKZFuQjLf
qkODuhFSHvrqTlVcyW6Ea4obCTJLc3Em4s3qsSK1QeDspKxwueacxvpJvN67KX7pcf7ZV/IhJKrA
deVtbj2SzlKM5W30jnaPn3aEh6H7KYIstRkblsyCisczBn0/MGP28E9lid62ifEjVE6AVEGZa9Y7
JAWO4RMKEXwmucNMh7EXmHwqHc45pLJQsXKu3YuatbIcp3zDtn3M7Gg6eVhxVilHH6fqKWbjetyR
87gvmvRbZxTmTgU34RgUhub0okcAVa1JV3hUz51mIuIN+O7iqgUDREyqNxYzf318SdruB2z0tgVg
rtNbwGmfQzC7otbjqyM4DvT41VZJaFCzH1TtJtcYpLdR24wNqFWGFj1vrX8Aj0DTHV3ynvx1p/85
BDT0m4wWvI6Np46mAAFv4SoWlUfzw34m6YNua9GVW7Qg7wZHd5X4E+Sw1DmWWfZAnPNCy4du488N
sZMh/WtLc+aDGkfzv6m+THv46LRJxeINB4u1Z59XNazP4gNHecTPYi4xAk7GwlePPKOMqwpfkWrc
Yp/YYDzhj+dGdihN2EIqsm+yDbNTjS55bUv4SHgBp4ZME5y8cPLx2iTdMNw3WLMchZBlBJ2V9O/T
VF/ZYTOqYMI+mzqFiVqhA2l2U1a3ZOty7sCC1dzMufmZtWhBuiT7JswwWieS1mtSuxD6JI0TDHT9
tfLWaWl80msf3oz4wPQVGbvh3OuWMds8Vp++Dx/UdzgaqfZeLs4cginnfQzV7pouH1y6b6URwi5f
PsOn8qldOg9LLgFbQfAEuGA8lAjEVzkSCBpE+S4wQsiCSk+bRrIOR431lPVpxnVgvrZNMmwsIfx1
bB8CD8+YM4evRF8AlVH0tOu2HLYq4iBTDjO10EqNtTzKsX3SfjPvBQakrQamNOZOzOyY6RwsELnn
5sFFHGBR6gK8vxaTOEo41lgPlT0nr7ze2qrt73UTPBYVL2g141dtLHXfhR0BgSlISn4eAbzRMd6Q
Q3ZV0USTnzYjjsKPobdgkvqM5bPeerE96aPueGtkFe2TEYN1DbpM+deSiRhxpw5yYpTzUWPsNCNW
qzDaTQ20LMO0FXkaazi556ofAZxL4GHRPVCyS+xxVuFYhg62gRdrEAVQW+ihw4akv3T8YskFxuYH
N8tWD7LPacN4kDgm5p8O+1JcdJwE8GZG+pZFuMZT19abrioJYS3Av0kr+OW7Gu9h9zJ2KM0c4jHX
/oTCtp1Yn+35pzMSemdDZ81++R4X6FwWnxJ8PM3PjtrPQPVfTTHJ682zyhFTdFxcon0a8/YuVCh8
8Glu0Zk/WzlcAyKfPx2t8MnbFmi5UNiEgPmkgjergvnLVsfeMUTyc2qy8dmasfDFRJ+4Rc0L4Ds/
4Qbse/IWcIoUgNeDbDNkxROECOamPk5+ZOTI6aartpkeuE70I7mhQGFVWUfDvO1FtzG0ugAeK/bI
Mo6Tjq5Ny4DYpxeRW8Rf0NPLWP6n17Jyv9Q8XhzwBlSppKEkdxiSqxVXp4EgqN3lDj6tfKnOmKNc
vSzB0p23GDa1fZBud7QgJvXl+M2YZuvSowUSjcs2kB7gUrgU7/aXyG1wxrAijLqb6XPlbAa8boLU
bInoSQXJXccsjZ7bu3C67oz+k9U+mHZG14WbFo5y6Cw4/PShIL58HbPW10SLO9bR0wVbOYDkbWE1
pB2nWOtG7ErC+Ird/j138o8OojJXv9gPkvfFSYc1TJx8580tuFqakFlWbg0jY4Jm4+cTNUgQBxcb
HQYmti4vs0azjPCJFfaUddkz7/+j/6HwS25i+gW0aWn6t6GJ75BjlRt/je342Ar/qym612BqvzGF
gEKaGYTK+x1zZ9xlMuI44FiLeoc5qoHn2nPAG5lJGKzIUpQc+Un9QXZk3zXS+rCiAcxShU5smWZV
HSkSnNSAhVXNUY/enSaMi3xhnzuoQr1XsnBHnvHd7tNfSuDEhmU9EtGBrC3CPa++Kr99JSSabnRV
X6VDrh07J2s6SbbhoXT0ZQQogXd2YHiy7YMUSZ1J+mVMoSobv9i6i82FxeenL74YaAbbZA4vI5K0
TWU5n0UZP2AWTk4whE6jO/82lF8aAGEU7uXZAxSYV0R3d5NrbpHNka1K46evvL01jPG57Rq5i1v5
iA9sa7rk2jS5c1IcSuNOEvncgx4oQ9mxwmMky74SiGuYFrqjXRk8b3CKjkcXh/KWQ5gXb41pwAKR
hHd0NtZjWy37YEqiu189JY262STSjEAd+DPSzYCPdhPQLV8ren4ewNyVZFy+TicYer6dnzNPPsSw
bldibJhYjQwxRiJoUE7tSUQCUNJcu9m0oDbrHa4J8Go5RVnTHuoK1EdPTzitIO90Y7UNkvmSwq9e
kzxTbc2mO8VBdiSKGKE6iiMLAOMWfs1rymGxGPG76JYSoIvhwFH0A4D4GTPQkxlghTA20o0xiXev
k1fH7A4lgcHbzqLeLTrcIdTVBpGbNazt4dbF9kfj3MU2q+aYDj7jsF8hGofacSFW6vDLn7p3ml+O
DF6YoOzHKmZWkt/ZHEqTmDJijMXVz8YrkdXXdCBIu7eOTVyUO4v2gFd6t1FghqM9pfaNNMl6s0Gb
KfHajvBuJA1TtwSz0ulsHVbefTXb3yI7e3RYU3YB8Xm5mvdhQ9IlO7kTZOu+ZkBGLso2y+hGYoHL
sEgIOdobZJR8FsQUOw26mCVl3uzKY1qDqtYkRnYdVQnNxrAakQAYxdkZ1c8o0z/zllkFUVSWfCxk
33PTTFhh6u/o7n+mo/vV63pL3NrGNotmbxoj8zKi1SzJqd1LPmjJMrDHQEbzzLja9Uxgn/+S+ePB
JO8WU6bcGJ04pwRMgZdFo9OzIbotXtvzL7TUW2k2bBitWuvQ2bmSHdYcPpCs34r8w7EXwEF+pKn7
gCVM8P7Vr3MUbhToA6xO1nNYK9RI4Y+kR9rOpPNsgElYIbTrEc6OZ7cMvuG1osFdBs+m0uc+qq9/
/O2//vnf//U5/q/4q779C4Pf/vO/+fyzbiaVxkn3Pz7951Nd8t/vn/n39/znT/zzkn4qlPe/uv/r
d+2/6vv38qv9n9+0/DX//s08+p9/3ea9e/+PT7ZVl8ID6r/U9PjV9kX3+6/geSzf+f/6xb99/f4t
T1Pz9Y8/3tGdVZuUlJr0s/uPDANPmMHvl+pfr9TyCH/+5PIU/vHH61fb/e0lVTH38Pv/4Sf/TD/w
/b/7wrVxctHfCC1EMP9OPwjE3z3XdqyQQCiP/IHlSxXyweQffzgmuQimZfqBHwIA8Xzxx99aTrp8
yfb/bsEhNU3KEtMRoRf+/6QfCNfy//iP9AOH5BzfChzX9y2LzpzFX9F8/pV+gJuS9J0MxzQbIJRq
UX+VmlGrWNiP2HQpgWgJFA07CnfPe0dT5UjXNQfGdE8GerKY7XuNcjumSzRn66rKI06EpQFSBSm4
579zorj2OOC2tUfGXhvHzNgRQu2LLOGgH0eX1Ltrphk4v4njbQrXKma02guVb6lvXgc66C4Y2J7h
WD8fgr7BGhU3B+C1MAXqXKLSDLe6szezZOoejEjfHSxveuLYJQio8+MEHmgw7DJvoaJEQDfiAmYq
fOJ5wVPFibzSVkFLEtJ3YbwB33w1FMI6kjOV7KuIOLTaAhGbaW+Lv7RPypQM1l7vaFheCtOeb0xV
jG05eUigW3xvbZcp2BJ5yBLehNvRBvLmWkm5dwJGTXUM/pOOL+gvMX7L+8UwzWgd4sRqqrCdi/5d
TYVD9dJN1wxT36YQPjSGjFb1OGyhll7UMPa0+H1j48mcNCCDoQNFMUcvug28T+jPMHruoB1lG9HE
u2SexidbB4xR2nVb409EsVZuhNtecBWsiPJpxFPTaUYrifFkCQvxRfviJcOD67B0IdeTHmWLAmOE
eKFOX2ewLWk4sbxBdgTCDcXzovvw2fQhjODD0w0cldwGOZlPWP5IsFm+ahMtxxHDZ17Wvg0ZLUm3
wgbUlSG8IMu571K19FERFSLHvLOJzEQWWtE6Swig7zxSyRgSQs88xbVb3AWmvqBY/57WbU52gwg2
YrRg79hUTZIhYSqMaEON3eF4d6w9JCm2lMDtNwBcun3mtAgBknxVgrXZ1lzgq84lVN2UPmAf8ie+
zzaTxIpi1VdccHG9kQEkngYN4BqUx7qeRLyn/IFpNH5ipHgyRdks7E6EHZgThEKFGpn2Y2OJcx65
Dxzhr3UOpkgOb05c+Mtk47tsEnVVBWDvdB4Oho01Iu/RHyw5aj0l9dZAGpYqy1uNEFzOrYsXAp4c
5Ya1pxCeeSXlqdW/B9Lh3p56wIbAqTD4GZwpCOwk8/pVFAXxB1GdbRHVb1gJuM1IOTUNEoQJ5jxH
ynjQArCWL9WVgeglwgdstRp2lkOyZV2SXVD6gBkIbcwXwO40hxpXnUVqun/fOaW8+ADjdNcNz8kT
jY9HRtRMaxZ5Q0WTq5l/Zl0JnpHhvxvIe5zzu7AyuRedttz3hUJppdE3TrMatnXQJd8HgonR0RxI
LjEYdbU2wjr/kGg6h/l3UqlpzqWrfmg22hfp1rbce19B92Zzg/r1Wlnj12Ro0oS1ey+98Uj/CD8G
muja5Zwx51YNAkbjNk8KLJUuI4SAQa3qjU1GfLZVhHLvRfEDS/UOWPNDq+FhYO1TGD658O79iugW
O0d2IhrOzL7jc7KdocDEsIHXoQvsB23MwWzfw4l8F6t9H8eeuFDT30yx+W7OyxsUz8nagqztR/3e
1wlLWdbGB4OYCXRz6rMXZrEpgUHuCzUfpQjFuRg08hA7ehxlGD0nJXjt4luZSKwxJBROPQj/2k5i
fFxIdlSdfDWEeVnhYFO4MZUpbP9qx5E+jcnw4jOiOSXOC+ntTHOgcC696jRPggeNyC1vdLkel4S8
IIRAiPie/lSSuFS83bkM3C8v+0VK/UsxM2Qvp7DbuLn4GpA1DKVJM9qjwjJcE6VDiZ+p/YxTe7gn
uIRsX3JaVkt0tk06AOCYj6BCiF1OwEpDmwWrsxl+BmoTNKxMsp73Y60pL/ErP3Bi8Ht16Qya8U3a
8O6qtNxH7rTxOuSJGlnXCuzwOfdpU+Y2SAZog0kIlixxntHrEWybNHLTZsdpLtJTtDAn60JsbaNr
MO2TwowFBogULUTb7y+yjJ+BGDO9uqJA2dOlpAOdVfFGs0tGRLY9lKGJkA7otWzKAQadoTeWS8fT
3bRGKBAnjVsEGQGvDanqMi9xZIADIkL2GyLYaY1EI8MrEr55oa8P5a+w6L5nwQL/LORDOzXj0WIk
yfQgyKdrYSKq8DxWOJaXruk35Eky0OrsYJOitwZlp/a215QkM8sENFFM7mFkkvgTMoOyuXbSF/YC
uCu5SZqsEVv3yO2OtCwkxyB5s/M2INuDrqmBho6wAzC1OHe9hIH57KO47irCflVXn1OvubSHyvaM
q0MfOEs8TUutZ4fUJhO08FvaGvaJHOP8ZvQmH4qhPBqZd0g4F7mZvwWY9W325bPrhE95xIUS5+RP
VwEz7OE1ZFp6shaEftMvg045wv2w91iI6Jba4VGmDRrH9si6KskmaE9gxa7A0/RDHtw1nJtt6av7
cJjgD5BJSReL71NzuJt0+MC5aHqIeqmAN9OhnjgBA2MNdtxqb40aHvtuMo5tzPUf0rIncIfTuvSH
QxqJbj1PNkFrK0GRxjG2hhoFuKHOsWRXIRScgbY5+PHadfqdHOsv2U8k9UlAdVZK0K92FCF9gwUU
AqVaPuH/bxMG6PaT6sliQgj6GFOApEWmVxDye3JvYNr1qBrM0jxGEzMoBbjSZjtKaXxttMls1fL0
xQd6IlJyhMZgQ3uFE1l8cBmEX01Qz0kq4jfp++0utYz8YGrscvWMyaWO8DWX4i2J0v0wh2zwHM/C
dnz1FNpUIcsnK/dfXZp2/OK1d6oHEwJsYyVb2VXi4IUdxqB4OehaYE/G9N015uG7MuPPeglgVKgj
bWHfeXJAph7wipmGTfNShM8a2aOfBt6ZHibejZhgAm8xr8euYJhD3YVJ6h2aYcdZCEeAjMkpkCRv
GoZ+LKcO0Y6eN9j+yGbvmJvPktzbsAPWwOFwZjgiGbCt5oyVq6WriC6FSbRPF/yCl4PQblRPzQf4
fRtyC9gY32Oom47ZaZ66Y5kmD6nVuHd54743OlVbgFsPKVrSlGgdb46/09JmRZRvnjKe8qzDX5IQ
8evEiKMimF0kECSX1smZdBfzQ4FMHX525j5EgfWrJPd65cCNo3xgKE35tAzksyN9um0RZOOG2CjO
wuFOiWzn8z4fqVaKc2CNlEisdekQqV2Jl2XbtVjhgtit12mup51cPFFK4Xv0gfL6H1neDKtx4CgL
pLBA9GcAGVxrgejXEOZHG4s3R9TesTXSa8EuemeVobNBIiFXZGKZLNHVMEPEnarHSEqYGm29cvvs
kfmMrJOHyMlLkMQwhZPCAZscLlyyGWhUwxnSHxjttM7DRCLIhnnpepKmvVNgoOpRV/cdtY+fUKKH
AfvY0Cxwk2Vxzxy5J8MMic6jawKYGGv14NvuOShJSMlpjNd67A+F4bG9RHhEHaNt2WVnWjmjBoTl
NQCs2ln9wEr6SslLbdcymLY1rh+6Mbe+mvARWQaRIUyAmY3KJ9RmixAz6y9WgbevtY2Au5vX20dX
wDzqFofjuHd0/zyi7qUsVwxxA6SjM3nWd9pY4olte0XnHZDevBBBMtGfCuMXa0xGTd6Xb64++pLG
ht2/KLPdEclKkeoIoIkBFjee82pYMClWo2jY0r0eQ1xIrauYvrCu+hag2MbAUQ1QB5Gz4efXLALG
Tp0k3yQuL0RYoLLnaGZfM+IFHymxDEfDi5P6+xmJ/uST8FB35fA9arJPHVCNMum9ton+gk1HO9Dx
6FiV7g3PiXN2e1YU5hZjiVoe97SFCoYvcf3VEd4gb0g/WlvfmQHXaM4NQDtEfCTF2ShdHsogKiYZ
5OvkTl9C5o9txryTihWd4yjO7YXR2r6S6Hkt7HB12zrQ1RSjKIMmtZl8xDmNIiqRt7JVx8Cb2Pdu
KgNe1jfvnKIePD29DMhwTCbT6K/vykLi0xwQUFRoQtI5fCx1TMgxYxK6dWB/HCIsClRaj14TPrpj
/B4EMa8wfTU66IUgbl3F75HRH0NlQRizkD/RvHeGi8iB2UcWwixN3GoRnMgvO6bl4ueCU+Q6ycZr
vYMXJR+h9TzOaEk5vemx+dEQamF54bPjI6uklzeGT9EUflJ9/vA1a4gTmSSn/xAwxJmYKqygGVtL
YBacDarb3LH8+dFthgReJc1LCji/Idt4Dtob3iWSvQv/0c0Q2iZ0KU0L3lCSYRcaYf11nDdjkIv8
KkKnHhoHcZhnn6wSZWgZiRIn2nh1veTcDOqG4uV7pWpoeNhDdHeqIlZoI9oWLvy6Kr6vXQTU1ogk
nXVh5NXkcsRBRhfwoTYZBkl1KDCmsWm7H7nGHFVfZoMZZypzEg7tS9ao6+QbN8Gou/V+gFTeAok+
k8HO6MXYNApIFelU5+8qrQg6sM2npDIPYLs+TOsY1QLdQeZcR+W8ybp5MltxiWV03+ew1TGlNT60
2/yNGTz1nnQ/+jI8U/+CEUvGAB1B/zlKbzdR4sDIXzdWscnBvINV50nQh6e087Lq3hf9tmyTz9Ad
HwrIeFaUcewT/s0NvI3d6Kc0FcxnaRosb02VIvkL4VMqfO8c3hnyGUJ+y+o430CjWvkjwwwRDOvG
KE8jcQzMQA4J7dPAFa8Bwg8so9HrwI60vObGEDyp2tmHcfIUNRc9NO8+/M1K0JLUHmgfF2DpFN5Q
R77Emm54q7dhlDUsQWvaIM+UFS90LwrKKE7PRhLdck/v4iyF0KId99tj4yXqDhVovx27HBtEmd8g
86ckB1BP0XEhj8w0z6nbMpeb22OnWTQYwelh5hxVw50NeJsK0zvGGl6/1zYclOHZ2AHIoa5CUGB3
lzQ2r2NPB4CNC1BYU168wfiW1mKH8VEdjMi5VaCkNpwAkfWQp7jNp+iuisfznPusuwhEVC2/aqYy
1DZ6bXMPzagWr630X8NS6wMYasJ0h3k19i026Aw5/2zM9wWz6RwRu+iZE5pm8k4H+yHVjF0LhpKm
FZxteth0rijjYvuekXW/8++94KIkZUGWCA7zyYXa8cMnFgnVW6so47KB3cLrfhtiPShOjK9Gjmir
sUgPzM8/CHsPjqXTQAMKrWFtlcMuCdtbE5NN3Rn1KzwwZu+036PW/FDGQEBPepWwAVdhhC446twn
Jw4ubH03bWd0zU1/70/Gk6eNa28PL6KlBVO3dKvMJtwZRH2SYca+WM9vFlYkxpUJ+FlYZVHdH7gu
d0Khe2pK+u5DlV9SMwju09hikEeMNOFRYKbT5GTkxU6DmVnXEtJVwXXnWm2/TxrxZtc1RXTDyJJZ
1chAPqsL92iTTZ4J4iAYIL/XEdm9A2OX2SfGHbG3GafdU5XigoKJmiSquyvoeG5cJj/xvDcHxo2p
RmHtt3A4vJyRvN3cVVaEVTJ2OLdbw88ya0Hd+jTKk1kd0OdASaXVuS3z4Qy7cJnSiDvhcuSox2/o
PzaUWxGm3+7NCsTiokb+VajN4BjT0V2AirHb3U0JDbauj77HDin1ygDllJs7qFbtZla2dbDUcM8Y
EX6CS3MynZkwSe9XqblBe19yknT1d4/Q9lU9fCsKAy+AUj3uYdCBbcipZCh8mwb+7O2Qtj30hYDt
nYt8C3CjWpWuvx/tLj8IEXG6m90DeypO9IBhp9YtpwSKs5Cky/Xgd2BK3QV07Z1UgglSlv7WcSKD
PgrtjdKa9OPY/6ztYUQXUit27oFulX2RvRMc0Q8Nm9Bpt4AJqAto/XcNjcqiae+HTN38sd5btGJX
w0gKDwSB3JKfbkQrEA76T6wV/jrnQLemEv3ElPFVIpmC/hwhtgr87E435jcFFdYkL2vj9PGtM+MH
OzXuowBnE1DEErkQBghOOdSC8FetAK9nHme3pnA+U6QfmyDT57SOL7MVMdMnrU/gLNgoX2LZYhi4
jnPjWImnaK6AFPr84gIxzVTcFybtyyqDcF/bT71R0xyYjLfKEPaGhADccP4STEembGwal8imMjGa
XWpCQ/YAKbSmTdhWqZnr77FbvdRtTD829rZNyJzXIXmRmMV2jeEIE2UsTn27TQYV/jRM8ezNdKS8
LEZS56Kpo6F6iHR5QPa8pFQUMLXUWJ3iLt03cYbE1lqiSHyKX0agSLGJZRRHGZ0LRI+dkp8IkwWw
wnxYjkwPTOTEyV8+xG0j4LEU7o7EgJs9dtYhzay1kWfUFrXnn4ak/fNfKobjNAyYasPIME7cKJwI
Oets3IDe5+8Pv8NVJgQgJzFJLsDf/xMXGalooG3XLWvmiczZfmfTsEL5JIjp7i2sQ5OL753IlabC
tElrhnyftKlPzvLBjmPAsjgS69PE8KxYoUbFmRkoDhuZdXCmdMIT3stTM+vDQArv3gb3crI1ZNbf
/xo6ipqAnLyGDazwkmOP1N6SBITBGbyLfoe3/370xCKjnQiKjYfBAr96wIn99+P+/mN+/4uW+GKC
5G/56/9RhW7GrBGH1uVN1EtMyxDiURvUjEQPedWKNrQ4VZ7480NCDseaycqrbYHaGxdwWFICJV7/
/icmaZA6csGQBWlUntKO/Qdz6FmmJl9oHRd/W5qRrccTZOhGwnqDhgRytLP+nVPz+wNGW3M7CPP9
r/8l3OBEldvs/xVs89cXfgfb/PVpBgBkMy1cp7++MNQMMCDxINdqWN5iVNscJevTXx9CZcNM+f15
mnZbiScHgxl3AbzvblWK3tj7vXEi0rTbdDGBekEpsalE5aWOqYc10sBxoIEty+iu9CvziLIcGB2h
rBYooI2pS3ujOoXylDyRJIeZkFE+9C0h0hxWstAAxVeCN2EneCgrNv5h6s3HIlL3KXp7dL707kcx
C/ZTpIp+Fs/4omjyerigton2vmZhdIem0kfOBO4ZnPceIU25behKGeM3EWMBKalu6ULC1HGCp4Hb
cGMZdBWntHyeshYWzDSsfC7Ku8yxP1PBxjK6C3iVdEcrIobbwODdWD5Rmrk4TfG4bAKAxF0xQBOO
+hu+qPbOnJOtVU9q11TVbg4A+tejnR1QlbKrEiM6EyMFkAV9yKwRkYS9SRxAbh4qc+oxA+kf0iif
zRFAcUY/CC5aP5QPnBNxaLiNfyyinuOS8jEEAXyV7d7Iej7UFHEi/uDsW9wagyxJsJKoYKAEVg4U
mar5KUV9bc372BEHaXNUQeRBOuuDV7ovuQUEKVf2F5KQb4pDdSHxYRRTcVzgk9pAD+wU2cW2xXOO
RQC1HkEDwREWnGJ4gtA01uNTO/mnLH/SoqLfYg/XqHceQ9XAys7uceUiYKuJWFCc96sJcXZUPS+g
VXtGVK57/ZaU4W152CawGJVgJfO9Bmxkmv0kbXuFMhWwsTd9j6S5LSObwDmz/OY6/qtjMMHRNGUL
ZO1Vz8paz+rnoOzvHc/QzWiMdJB17V60P5KJHnYtvqnuXC9plDQqkc5M7evy7NBuhsEFcTiSgbl7
97FQh5hl3Nrlr0ygRFNPAJTJ4oCTG/B2031qIuqfmdujAKOzjxrzWXbjHrU6p8S0/9kOHeUV51w6
4OyV4tiYjnHXdk8iw7Dt4gVhPQuOQqb7dAGMEIu68hZO/ZCWX7njFExMdL2pJmQKNQGFsWK3XHzo
kSKvzpqeGhF+erE737UNPSgLkuKaQLvuakyYU8JBUvfh9+iMRNFx2Ls9bfrA8N21jVn+IJPUu1V0
MWt3JmOUWQZ2ompbKhI6q5mnUDHZW146BkX2u8ynrbaNt3typJONiBhC+L373fDAxXSASfsMaEXt
XNCxrjKN2ScS9Lwji4ZvJC/Ks4kT4P1QdVrtEKiHmJraizUFr1qZ0FAqe1PV9g+NRo2zLM9ZKrJC
9PSZK3SmRrGNYd/su6EY+LJ68pycBsLkUdgQQwz+ajcMEqQmfeFVmrlni2bdwfNr81R02ceEJMcS
7UPqtb/IqMF3Qk7NVKLQj11jWKPNLNY5gwiTd3FjjzFBX/bb3AS8PVhspBOe51A+Qhr7SdywWrUR
Pde6hSXQId92+MfypTTFAJMDERYtDujAefFSbtIo1dyO9YvyrWs4YTV1c40o00EbLMk2CMO1zex+
HQOVB+5CJGiI97UFH7wqS/eJibrDRUrzNxyWqAnboNsot0RuQqBpNaVzmm7kD7NHL+uSzcx1wlsS
QFrz61eTMETsisWGNgLgr9dWS4wMw7XDEZh2Ho8sULXnaX9EJm1h7U+essSVu8BD9B4rhneB4ezj
eKI2NpBFpRil6pzTViiwKJFpkgriiIMD3ezvRkJoPB4nZ7rLfeuslPcmKcFaF+Ut2ESUVMGjDL2P
ANorhsbvld1/iXp+aOTNJxdmcmgDokyk48cXcDIyCJbR9+WCXwR3fRpuMWYdbcc4jS16+6R3HvLc
R6aUvbc6PoReTdIvgYa9Ry8uHMzbFNGJoVgQG3can0lWAKyfG49lXqBy/zCIngGi1h1n1zxOMoOh
rGI0whbDQxcVMeIowjLjrWiwq0s/XBg7h9yb7ulTIaXxbnbRPVSYZavKQ41qX38/7oTwHWBRjjUD
ppjy68cEgDnqLjb3mZLbMbHUpN6i5zcxBjG63vVO8ewnIxbfIsbdUk1fRghcJhAJO89yRnRpsrkC
vVL/2GLdW2mT5LBAVZewih49K9/Y06D2/5u982iSW0mv6F9RaI8XiQQyASy0KW/ae/YG0TQN7z1+
vQ6aIw3JNyJDWmsxnOfIqq4CkJnfvffczH4j0ViutFJfSp5bw4RqW1ePcRXvmzo8q9y4srz+FIU8
FUfvxmWaZLUMioI25AlmW+B8p5MxOa+t67676WdR4ORGO3vI8T40cYzJF19hUqC6A+jj4TowFGbC
OgqgdvUrY1wOi27MMbLd5zxojbx6g1t+h5nimmDpOi2X3kcCCps+g3XPHuQiFMFJePaDEvZzWfCZ
ZfwA7C2PRJNSiutpmwpwMyz1iiVWihIZBhMjmEAr2aK+nggab5ED30THyLhL4R+Qau2jO6HaLyJg
jyOTdYuLMuU+YaHdw/+6FiwGZohkY0/HsmBMbFLeDlaWMFtlorbX+CpjypRXZSz3tZgZMRfykirs
Lfjzl2oWi3rln0nsbuDEbTtnSjkloqXAyHCq8lPc9c9N0oq1jKJri/jAqo2j26HNv7ouEyTMry9u
Wm2btvlcTfZrVuVPOTlhEOaPle4/2Q4R9D4fb9lr5DvOjw4LQDSu0yF5C1tr56FOrBiXwsGpPyu+
T98dAU8g6I+FuXVTMzm4030QG+1tXIiLctxIAXAErc+6TulLXrPSQByqerLh3EqFtYkcvtGyG8dt
PkRcCaqu0CnLFwb6i7mQVETVokuaCXk9HAFgvFfIYtYOb+ClyNCLbT4Y7ATw2HvQRYMMPjUG2Yup
OuctOx/bZaXEQnJm8nqjllIWJzzGo/0GxwpH+vTgTuYbQ7N0geDtDciPrJf5l+X+9ouA9Dq+aEZs
YKNlS/bM1g+2cI592PP00ahwgzVdEJCh5bEGZKUllT9B2h0CYo7XTZdwAJWkMCv+FGU85Tw1RVN1
K52xb1G1/Yw14GDnmhgpFVrHkJHxx3bfab9KyGzwpA16Yw1zWZqv895no1LxyIT0aibtF8PmXTSG
+bmBykbGcTN7MKjjHPDCQsaqlYetwzwm/L6DcarM6BFkRLcLikRxsLqhCSw6dyglFs7LYp5RZAgv
Z4X/4EX6RYToAoE/wkPxn1rRE0xyYe9VzdnvQnp8cpL0FZwCKefbHAI5ieCF+pCcC45DTBWQQlq3
wjAe42py3qwmmle0em8ICZoMkuItxsNDnlEjgsIPdSKgLoMxCNxAa9gXhnqm2W44Vk3GlM5En3Si
50rO1x2byD0mZYh5MrllC4RHYXJeMN4cKB/zQAKF9doXhAUKC427m7Z0b1TbtLuaGK72HTGpUejX
kXHFdi54rvDl2rvcCO8ozay2pg+Gb4h3ugiui7B5kXNsbofRmjcGxiQaSpmEOsHepOGcT787ecFS
JcrEwEFxRQw6lw2niqJRV6bfO3vLHR+5FGoWkxuphuGI7eeWauHHQUCdwL4TrKOchayi9yceh2KD
PYz6tzE12TXzk/OIOuZ4h3xASuumoTqr5F6Bl5awyXMAj03a63YDeOhDGRxnEALYJvOTqMh49gNy
qdnaA3MCfeNNGEOIk1ymzK32aM5i35vJnSqxzwZJfCHUkVBqzSH7tjPnMx1j1hHJrBX0Pgct1boU
dK2yj3Bh4M5Hu5yp2xZqNZcxXimmeWDK2EeGYlV742PLWGiQ+R1JlYuql0QLRP3UNgUoPvXilV90
6zQbg8gUeIPoLovmOxL3mkMCTW5NMNz5yS2ctDN9AJfwOAc2iMVZd+mwS2fjvZ5nJKWIdvUSy/K6
kITuVPcuPbKXqT/B7RePtvGaJvqboAxlyGV+tnKcM1YfXUBkBp4SyIWCZhGlz6kiSZ9sxWWd031n
MGyLZ0ASbprvDB3qHQH/w9C0Vz2Uxo09SYaDOHH90CT1YEMDlEkFA8qi7babaAayWEP41tjbxMem
mxY9MCRu7FOz5+31aLt4p529SyBxZuDeaMPZuW0PuglZJiv9+2F0Xkw5PjGOeOxyMjh4Yeq9QYfQ
mHfMoqevZs1ENiUc41O5yflKR+us86ERGce5FDiOXbKY5hCoDWsol2na3MSaYCQhgxxEXr9rc3Ws
PGb1OLTf5pRTW5e9DCn2J797bWh9ztsaXb6k4MV3h0sE8ctpRDkQVaBv0WZpo/2m854Yq4/q0XUj
cQ6On8GcHZrZuXYj+t7AdlGTypJ90LO8VoHNRotRp7J2YRMR15Z0TI3m52GCeJqk5iYLyI9BzN4X
5mNHBGaNTIz5JM3ynQXxDEbhTUwzNLuz/tbL5X3vfKU7d+N5tFKzW/9ctt0LjYh+WWdQfcB7t/xv
xrK0ovGEdgOfMhwBQiCTTbPKpX1C7j4kESx/b2aW3ogDpz6Dud924CAG8RFk+WMUEcPMyFyWdm1R
+zmPG5BCfpe/VzkZJK8LTDiC+rM9ke6llYSYcGTehbZoj+OAMx8q3Uv32S1keEgq1CRGjJ1jwtyA
TApClCNXXu5CnyNtMjy6qgJyrKO9Swi5nQlqqoqSnaaCTzzfa2kkp4j7lw1fGm9bSXk3RYDNrk47
ucUls5dti7KWgwNtYX8h4MyBL1cU26mayTpU4TftyujYS9DFBmb0euwAY2H3p3Z+nDazDQg57507
Q8Fd0uIiNqxhGzJewU6ZY1uvQfARa4vM9ICYQyvpNMBnMIjH9B3sQN6ZjEnYWz0ablBuLTF+/XAf
/79R+09GbfbiuKPxtP8PRu2nb3VG2chPFu3vv+e/LNrmX7ZjMdTBcS3Jelnmf1u0HesvTPgY87Rt
amEqzSv9l0Vb/UV7m/3hnBYWeLn/dmjbEsu3h3JBhsI1wQA4/xuH9mK//u7KP379j39X0lPK9DyH
N2hbjm0L+2d7tmv23RwVVGQG2vvispW0oluwyCO1Q5W1+uGD+YfX/98AGt1wiG8bvOTLH/bDiwG5
NjGka9tzLezoVCP9/GJ+11fSKgL/MNVmspMu4y+nB/RpVkQRK1qMxdemEUf02EpMHHHcl8oYj2kG
GjPqs1ei6IxegKXVQ0M3FQpGMk7Bxk5Ibbh59Aho5AHJQHEHWeeI4P6mlNWw6WrIXjb0vHFEHoxV
dFEELqsKQS+DBDvJ5vrm9z+o8zfTOz+o0sIVJJ9NKI6/fKqhhnrJkMU7TAE0t5ZAJLbDZNMhjK5Y
FBMT6pyCWAv59T2NrEO5MAKiHFiST1Y3KttdAL8jFNl7ZmcXaYpX1k0oRdC12iY57uBJ07EtCxpX
i4azWAaBoaOJS+4TzIxH6WK+0yRFZqZ9FFZaFDUml2lcAjSymMcW1gm3TgFqMX6KlkaHdAZES1cI
9Wsg0ATTPkDdNXhFw/F4pyzQDPAJDA8O/kov4SDqBO3LVBGXD4PqELrmY06uCbtwuJg640PsciL0
LEvxW6J3M54OeTnc9JovIGysZIMzZZq/VWl1k4jgXVPHs5qT6B5b3kaiMhGda9zNZCefimqhSMJW
RpCP15kG0vmH72q56H69KB2SDqaCqcEd+stFKWq7tLJ29g4ARFD5K/8htpJXj1E5RzGB1xO/eZ13
0Nxs4EzUp3AOBpIMlPTQGA7eLJq5YekegsRyqUAOxaF2NNECKTcyGk706+itqtyXsQHyJm08CIKD
UxzGuCl1sCf8N67qtCVKP92az72AbishUarYazCi4jmpHMadIPfVquqNbT0M3na2vc9paI8nq65e
KA6/sEEUoSsppLJl2VTJOZPlUq1ykxVceM4ItmlCQzMhoav8xm8m2mLwUQ7HSWL7NNOr2Eculi3H
qTXr0oktFR5stHtYXJgbOr5FO2fHGbrerTCZhfoT0lQYx9eeN20cO30Ym+SdbNeJL+ouWywUf/ie
/sXX5BJKMV0X/ArxmZ+fHbQ3dt3kDN4hskhocDjn0BeoCUc842J5zzTj5fcv+PfkCjex6wpL2a5y
FezVn19R0bhLrJlXtEZOFlrfzC70L3u5GXTePaNKXFm45nFuAdmbuIKBQmM1L5BvuxwXXhS8NybI
g+DQd59+/97+1TXrEd/harF5xFisGz+GaqRJmUZmpPDp5IXXkFFzQt4aKxn4CsWAtyt0zxA3+8N3
8C9e1iYoYSnHtVxp2b98B14tpZsOhnuACf0OjPtBlDwP3CJ+51jtL+YZoFruw+9/VlMsf+wvd6iS
/GNHL8vU39aoODClN3DjHkQLsjAKroMBYG84pBeM3Pu1gxMHewpUXxusrIN3kiaOapT9unDEOx6A
M/EbIBUsS9x2uEni4lzFPGR8kQDY449JTW8/eXAN83jC7Czg9ZepTja0St3YTQRUfIqec2IMua1P
ec9HPTkB7h9dbCted5uOaEqMcHdxiamhFjfaKkgRaeaIbKKPnmYBCKwz/kcUzNdgYvrn5AGG23Cs
1g6Er6pYbA1u/aUF8FcmGP664drzmaAof2QrXTGZG4i6Kt7ZkDgJxqMGw51HBMh27fcRK7rpo8nF
UUu7UgYcOVlOq6tOAxxkWAvLepwvsJJuYVegak18bSRjDe0GmJQ1ikA6PeBofOzM5b9laV151Cg4
LWtOZfRixQgWlwk3nu/x4arKetETE4VqWR0mRsVDRUWi9HbCDZNDndEV0HWkTuwAYgvj5D9cEdJm
z/TzJeEKwBtciNJxteepZQH+IVXmYwDrsHmMh8ADwzhYuzjvr7tpnveGD+oG3w49ERNUtRLVyscS
0jqX88DoP6XYaxptb9Nv0x7rIxwpVBVXHEx3oG06w9KTQZujMp6gBKe0AYsTh9UOLK7kcBQ3JtDz
hCDXruOBvmm7mGOnzbAor5gHUzgf4a/H/TyvwXjJtXKHYJOlLZKAo8iBOuvGmpkEUiG6C7Ppvc31
iYwJZ1vlfS7EsQ6HO69YUIi9iTLTtHuZ2PUlHJSvICIg8frTA7BeogiuosMVOghgzHK+t0QIVDK/
cyt3odTWsFCXORPhoBdvOblL29kB2sY8QtQT3d3YKBeg+tyxxQrMDJepyWHSJCWfM6MKewPbkVqN
dTjt3cx6JDb/CXsQmd5GPddTQxNaGt3HMWaaisSR9om2+A714rgEdGNcVXN3HBEkNn3r3PK6zdp3
vEPQ1XCUGLtW4XBvxeUBrMnWFcTdNJC/muabjcsn5KR8VPYTYg8mjqq/yyv1DseLLDpIubzEP2Ni
wMDYzfv24/A2ZGO9dlQLtSIxdwlEj3U6S35viCLvA02B/onsx3hiwn+MLMKnBzJp6+P4N0BnlGVy
HMeMK5nfuwYq8sbWzF0xzgOFyISX3am5s01ai8n7rmYzdDcuqn0XaA5zzVLmPCNQJ3G9qWKL6Jvj
cVKuuCRwP4Rc/kuVSmyxBbQYZCYJQm2QSMg3aA8MoRnhIye5adhuXbsMISpkL4TZV/FYhU/YTO9j
VZ2jGD6TJsWDDMeMkfbKjKbBtLJgy6N9OWof2lwME2UBCAQdm9wx4bI7VAIXl+8WHWM679YLNJNU
o78nEU920KwfM27XVW9at+HgGMe+Sc4mjcRAS0864Y9hKdH70refVKWuNPWp28YMDR5D1j4XrC7V
WPEUlIHcixCgLFkZVUSPeTKeY7NvAF8KCxGmfORAjHrlpYtxtbBWWWfuHbpLDnbCWhommV7DhR2x
+CJ2Jfj+8mkp2AnxDTLRoJjuPIfW9dR3mFaNt6wYUfIoLRnx9tAhyO5pzDCUopyjPd8Fgu8/q4U4
q3o8NY44yp4dKu405lhltkO2ubf8ReHJecTaQX4AS75OmdPHCB6rxh3uGmMBj3VMPmxDQvjEs6pN
7mqA0YcpiWCarMZPFrcNiDKs6T6DaGOIL5MYsSbJ9lVVfKqtolk1Eb4yDURwhd/Nx/BnvXntyQ+7
rxBEhmM9cB97I04Muh7TqrrPXXW83Q1eeIlxA6ukkV+Ksd7pmFigEz4lWf+tQhBABPLpiyivmpEB
cvWprboHr5GvkA2Yhp2q6SM8SRwvwaONeyiP17MzPKckh7rWZ9Pd7mGQX80jI/U5d2r0WsJKU1es
ILw/1mkPXS713hK3AuKdjPcpSJVVBiFSQyRd0Jv9LuVRnxuuvG7rdN5M5Mu2QYIjMRnNvSHtBKm+
ATuYXvS5j9EiWw9jMUPKgSdZyvQTqAi+d/upFENGB1FUrAzE/jVb22dPspoYsUhuS8PLD07RMFsz
q1tA48au4HQAB/dgjKRLGe+RtEDzdCa4cVIDQ7GpdubPBGXOnMmz+ruKTE28UJHLQkIgtttH+mpu
SWRdJ1Ybb3IqCInkMel3XawUFoLD7Dw6nG+Oc57ZDMkinpHzhxoLyJ6syZH4IO5Yj5YmxIo3P3qo
sces8aqQhrVu8wCuG72yK1JF7WiH4NPjB6fiSRrX+pR4Lfz40semglsIEwkVoX1VbBQRP4bjlsVW
krDVMDyWHrzdRnY5qP/uBBOBqmOW28nYRyPfVeJNn43olbu82frxEG+U5z11jXc70j6xCrzksSnr
vT0yDG+FCFa3os6CoyYNmVSRs7XCiYRiWdHB2Xc7kYkL4XLyYx/JWL0DgDFbL6Vnf3LtlQQ6xwaP
dTPqu7PS+am0gi8WDcZp8CWzCTNlFRA/dlOPbZlF6zYlElyq4ST9BgXa++Jn0UGXaHeTbzzRN4jB
hngkZ/2+2hZjcugQ1vp6esh4vCD2udewDwjxOunB671NMnCMTNJT5znvcYzsoNyaN9oXz8MCA3YA
+Q15eFVY4YsfvIACTHMc+iKx8S5Z3t4sRyqrQ3n4+L0DmGlUrW7XzN52GoG/WR5bg8Fk5haqNbgl
XF3B8IzLDRyuQaKhjymBqR3GxnU3PxpdSrVIHx5yL2WEyL/P8SlObfKueg3rN02AXU3mMxkokg9C
bWVlm1thN6eZZxyzCEE5kOuex9p7H5cXm92CWy1Iyc4hUlRlgLQQPIaS45qF3T8ePuH/henhvMjA
RNivb2Et3gFzqrfQX6hdMghXDRj4iU1n2aekMPZMGjfDFMd73bvjVpUo0oZnfgtjUZ+66S1v9c0w
kCGhiFAejXJ8aZ3gog19+typPkCIQQM0HqfJtCkvo299KKEhs+HZmrQEMRNVJFod+yYpaZjJj3YN
jtHg5NrYO18rsaeAu1kOgPX3X9QM08YuMuBJmqCSl8y7wrIASCYTvc2zwVyHESgqBExTftzuNJK1
O3381T9/CZYBRRYn3UZ0eLFHx59PPUjbCZbjHiQoLsFUlCddsf9u5+JqGpP5RK3bfIqziOBZOlMC
ufzhbisd4sAjyNvgYLveOXAzTK5pe/VhHExQY2s3i3Z5japEKo+VY0ACCBERVkls7jtLXpZKXIrF
rDJIlIZWXsYSTTnJHrnEWXbthDBNgHDfBexGSECsMHMlNPu259mF/NOATw6M5FtXRzd49i1skPk3
Zaa4t2/LiLPHPAU39GRfsk0agbOHN0PRPOZNcl8l0Tnrim/1MJ5xpm0Q697cTr/aJ3c5fvaYkLqs
+IYWdCMRoE05ECF3HG8dY05ml0F8XrOukzjqKDypu3NfLdsUvDyxmFn6GIZBmAYqy0jfmLD2py2v
MkeUAuOTfuXcN52U6KbTYMGC7+nyWBXazDK8YNyuMrePPcjaUwnjZanC7JYOSo31Yau6AisMPtAP
12XCF5006hxk3KJGRHM0AST/9PFLPqSUrEXJFftuSr4NLtm54zGWDmrPkIbCRZF4dFBm9WLFLh5i
RNhmCQ18fLsff/VxrUSzMjfR5LPPtoIu3PuLSzOMsWJ+/JVrdxZjHk0jReitm9p70JIOdZXNn2WR
meBBwyMNz5+CmOnP0OdP6Cz7fBloiDh5j3v/gQPTgRJmGjpyRXlP8OhBR9ojBi5UbXWIRla3fHF3
0XVycifmO0E7cHDtcVZxExzjjE0cZJmWrD6HdZs+aoNyua2SgMOmRaZkhtnGLmUw0KoCiJZugXBR
Rmo31x2eK46Tg4DyoOdL7UN25V8g9I7bQXM88fl46jZ+79Hm+XaMb2MfQ7Wp+QFaSSoR5QeeIaKz
zRbz5HC8rBcFfZwmucW7nizL+jL6+zgkku1alxp4gU0phFvYiMfLkXvu+bNNJPhVhoumlFg6x+Xl
It96NM1pS26P64MR3seYCzb3QyXS12qe2ddSKL0Safyl8WmvH+ftYl3XIz9fXF+FwsDMHsAlleQv
tlEr7mLpMmMb+I+c6drowV94BaurJgm6BmIqtpiQjBKSVzkG866jzr1vzXlDWIowlbzxISyyPLOF
i6PyzW39e1Xnh3iynTVy68FJu7dMY3GKenlMGZFfyOgi7VLirug3vZvLdaip7sB0oCm9Rj1cLVcM
7S56Uy1zTAS2LZmJ3mR6ULdZSUB73Nj1FGEpdxVjBL5KSEmA4HKRgsXgHu+WseJQhB4/1njbOnCE
NBOBfJjOpRmwX+8ZVOi4ecYQRZKDj1uJ4snsZnqqKwgOcTKca/LZFKuwag9kngqLTRMz93yT1Q5x
JYM3pY32ZuyPRXPuTG7uj68n5EkThdRMaj9+bfkitv2cP0nBUhYzGRxUARCErqpEzMPG8Ie72R5J
v2CFI2VuXRmWeysUg5OoYjfteu6dsWDAiRam65ZPxYmZYqCIfoq66NbwmfV+XHXJGOLTE+joI7uT
YRRr/u59ntk/hP33QQguP4GMi3fQZ+KI/gDW0ncfUigaXBb8O05tFRfUkdTTxxdghcuRepnEOJm6
rWtIYSWzIY9KKwZJ3yJDXOX2fdhjFpvQVD8+0iiuhi0NccugEm/RAvqKwOnxxovkjb0tztS5Dy+c
bJnjGlgEdUNJIBf4dmiT+2wcr2Igadt+qf/MIhu6mkglERaskjTWX6YlBHCGDWQYLEkJxLK4tXyv
H8PtnGEck+3hSLvqGo8YHy+Gp20B3o+SpYz9whBvJS2N+LPt6GC2lGemE1lfYpLE4wcqPaf4NSDU
Duntoid9t6rj4pRm9p3vwolkfM9yHDrnaiBGDbwMv1tPl1IWNZuGYsuD59+HDeJv6GOmWqBFHL/y
DksALU7JLiUszIEXJkA0HWtDvQRID5wKAAvk/qkNks8wR/pj0pGPTd35PROP7XIBq5DBmuElrwSI
p1XtczzOeZGEuRlMVeRqZ59ZTOdEzFhpxifEXIiRBRce8wsqwZLzhyaTGvE74xW+ZnJEUSqv0lnd
AoaXWzZQTZq1Wwd+hzQ68nDLNTbb9MOAKt2ZPi6LqK/lVnRQDRpCOmGRvIuZJy0wB4tH5UpEmdz4
E10hnUkASNINz8BeZIBcJY0rYw8IQzTM1YzyOCXwm0XIV+cVzRew/ZfLFNdPLtqK7pk+eBbgKQCR
U8GR4lfweryeJQxxDNDYoX0V4rvnQIWB81tVJtjHIsx34L04lRAWim0GpB4NawbPlHUYzibzB6S2
LOgbjBulvx2iu0SPb3XVn1hiNz4+NQ78F95Q5Cvyk9h0HXaJI8ecxp58VGfjOoCyV0THojrUQlag
BneJPezxjBZHlILnyG5vRTMcCiZSpoxJr7sRpFaOHXszx27F4txmbMYCaJuD/lSbKUJHOpFfcQ5m
5rz1rvEFMAOKtWnYAIvnXWUdtcm2MIojRlE4gGrON6WMn0s6k6Dbja+QwcEz9cmxt8ifYtFdRTl2
Jm9pbuh1s1SnHFQrH6o6X7tzdCWq9MqaotuuEBEoGGwiXqwJ3RGJJPR/JqD/2ezSlzbgsBgBEPeW
ir045Xp0lgY9MfesRerF9OdgNzTVleER+WZkG5/pN/I2i+3MbruenXBSnIkF9Sfd3kY288xV1B2m
OZu2MLa++bOscF741Qzujrfqg2MjYM0vgSBy/cPff4CoaWU8GU3hnuvKhI5hBHc17+BkZim+E5tn
SD8a07mZ8brMSbWhHpWB6CzEqQgtXKqTrsXp4++9EJSzRco/AX7FdNHKL3wE2XmAxm52zpbgIXFF
YAuY9ASw4NTChGeZpzZJwA+wYpqnckmufPzVxy+0MaOYsnZv05aQ0McvfpeGnHHJTLdhYn3/Zx//
Yg6jC2b+0ERi5oR1Qct2YN0HnQUQGuDT4iLH/kAK1mYscsh99ElGphyNm4U+7qqzWEjMBav26qPu
95+/KI8KNsvuxi1cxfxs2PXpYxD8/6aEP5kStHaRlP9nU8Jz1HwpeNLmP9kSvv+uf9gSXP0XCRGA
bYrckPMdDzd8a9r/+HfoMX+5rqmlR6R60drUD+Q45y/hWtJ2kcZsiW2At/EPchy+BPhujvAUbA3B
6m//b3wJpvXThJ/jF0N9ZQlpW/xxprZ+4caxGoSwy0J9Bg9UU+rQjhBh7pSZ1wdVjbS6Qte6UiTV
QV7AYw/KcU2CZhs5eOs6ovY/fHw338WmH60L5s8a1Pe340iNI9lUoPZMfu4fBYeED6VkGKLOloIE
NpVhuYvpmJic8lrkbzy76SOEKAHItrxeEmnfr/TvnpJ/8frev/g0HFvz6dJ/6WKw/PnleR7OcH8d
+1yP/qfC7bt7NfoHUGb5GXhKys6fiVgPPgmEV7T/w8/+s0fk42fnUuFaUXgaHGH/8rOjSYRBl5j2
OckGRXZ3SvYaFHQ2UVwc15F8MGLcghmqhjOfjDj+qoFHJUWcnePGbveYT+tVEIpwnQ3NfPjDm8MI
84MS9P3NmRzz0WeF6Tm/8gWHCmeXoFLinIIV28ZN9UkRI9pVlW/usibCAtxwQg/sgFxi7m4MoE5p
t4h3vbxPC7K+uGirYXR3v39f9s9a6cf74m4wPam06Wo065+/sbFImwxYg30Oe58YReWPG2i0tEf7
3jsbwOCRnm8wNinKyUxCq0l7dUrhZZxAOLKDOjQxQS2r6XdwwqfzxL5iZwja5wcniK+FefK8fmOP
XX1vFaA9J4c2KR1E5nnQ41cd1prV9JOuGucAnY7qBoytYRQUrwTRH41Y2ndAsW+4yZJLz4ThTejt
Vot4lwayZNoGJDPw35vcrvFhGwVhExwlYex8MrR8FjL3Ln7/aZk/63nLp6UFtxWWGROVl4nsz59W
bIasT4Fvn6OioC3IB+GhldluEj5G2g2JtswjYV8UdiJMef2lAHSL3v1/eyOmyZOHGa7JDfXLjRbE
cFrDabLPZF8Ju4rwMqM0/G7uxn0p2/tpJhFcTs3Z9ukEARDbusb48PsP4+9XDl4wZFulHKFcoX4R
96O2rA0N6PXc++G7IQ/wsvC+A6yiGfjGjuId39GfHm9/f9rymlpiBeP/WRJ+uVpFH9sOhxVKxxhg
jDUAOqOR9/ikbgo/M3ZgIudzpuIr2bKbT2bnUiADs/Gxnjji/eHWkX9/3mhhSQcvjmXzRfxqvHBB
rsPLNK0zmR7aSAeL6rf20k3ntYhT70640xflQClGz0SaZyS7m/v80kRiOFIaDDwzLIGHtzADmkmp
00Amcuvp9M5iyHLkHAU4qU58RvkF4kMz7RJS++Q8l0ajvvuDZUL+/cmthc06JpaHp41B4ucrmxgc
/Wg6sc+DPRXnfC7963oJG6kRYOcYgz31PfeiNJjyMF21j2mjkCYnDUahrO6amR5pJI1V2SU5BGJU
GGuok01RhgRdB+vcK2lcpU2w9QF+b6hsAlTRkdUzpsDZARcg/aiJU6mSYxmOovrw+2v1Z6Pb9/vW
tumYheoM4vXDuvGDDp+knh6zBAQ0TZDVYTRAxAnB2x04W56rnvbpsdj+/iXN5fr/px3k+2vi4HOV
6bANkb/eH2Pp1gXRfyx+yhvvMhJqN2VU35hlBe1a1R6nXjfch6nlnj9+cdm66q+Md7M/LMrmz2sP
Cz1mFGw4ns0Oxfn7nVqGbYFuVxqn1qcdC77fPQngdO9oYv8h5K+9HGKxKxdPMYw56xL7MythU1PX
IIFleGmwCYI6uOd0VP9h0VY/P1GX94ZJxxGW1tzSWHaWm+yHb6aEbCW16XinystoXgMIaqo2Xid9
plgo8Gz1HQ403tulcGjVhZu3KamQw87VbwLwtKgXDloSmc/zoIgK6DE6UAjHmdurYIEojywnl3Ge
K+cwDu7WY1e2ioIGHq3kN8aTQj2CyzKanbpAJw4uvbgyr3BsV4epdT0Ghv6tCJDmAtfb5o06tTWB
04ZRNKV9nJXcZd+XAMPdZwmVijUIFrZHlK7MESHwuNiaRu8dOMSJGyB6ZlGcf3+d8RX+fKXhrAUO
ZzncuJ6wyGHqXxaD3B05smeWfQoC0lON0o+Eu9EwIrRInWfX1ugPLNqd2JC5wsHIe18X8FrW7NBC
Dox1MpzimHWkEkDaI3pPVrRuTqfMmpgCg9//OIBFWHtohiEPZmfHmeke1w6mtpDY1mmKYS15jr4l
Wx/t0wR13IaFuDFHnPuU/J1ysnz7QQ9XVRBDugyAFpNqaIBvBtO6hu2DfmknVMuPdYkgkk/z2vai
Egoifz/GqbVpKNxeiZquPOLprgtgol5bcxkemef3IDmt4kxuEFU+qr3TMB6wJk1XUNx2WHCysxyC
fN1KKPlsD7iEBsrn4akDNCQNannEJVvL2AOqww6RPzMj649zmN/hOL7juRYelm0RkvPrFI3bKQ2b
+1BCMe9DZj8e5l+GzxQd4XvCNZnZNy3P0OvBaAt8mMTstSiZlpuUGMZhc5E1Lmq8Cpxtgp1p5UyN
d9EGNTYaj6Fbo+R4ojmGaqs5tdfOWLLtgUd5spiZx5V8cQRj5yjoUpIq4xsCqgGx5TXO4xdLHRCR
Ig7jVIs5fTReNPZAfH8Qz+BDA/iv6q0jKb0tm5jqyaXQoCDKtG8c8sSjQ+lUCxHmtCvo8l3ZeDqP
qr+KOotOUQ9GJwzSc45HOW09534IZg9lxd9VlBgSRPf1aZqnR/oQhgsmXgcJEucoMv0tHxGUyIuQ
rlogelYRRZhUOqS9EK5/j3lxJbroYKVN+Jrk07VNnx2OnP7OAX7SDBYb+ba70wy8LvwU4wM5xnxb
xanDNh7KblI5GGv8eu2SpaQUpQZhottj5OL4iPL0vdFNcGf0/jtTOuZWihBmH6bgeKD0bhqVzpd5
8JSUADmQujdRh0rb+jRvydl1X4aS1tQ4v6xiei790CYS1dC1mfgOTetpby1lIvVDh+EDgMC+M3wA
Uc0E8zfcqyIcrwwMPxYdc8C+RLnRXNZHau3rdfuf7J3JdtxKlmX/peaIhb4Z1MQBeEd3ks5OEidY
kkih78zQGPD1ucHMqBcRlZm1atW0YsAg+UTSG8DM7r3n7EM2cOx392YPCAYh7XrkWrMi3BOcZwze
GyvAHZOZ5JpXJUpi+I9bzAJXuGiYxdcJVyrk4BgR8J8gF/KOCLaPIGUPDoK1fZz99p6VzIw6MioO
KTZsUPz6cg5GYLNS/tK4NV4TC3kDIq4yRzoyc7KwqKQPXUae+txMBGRXe6xh/bO00kNqz8njACWy
WCSu9AJuR+B+5o0/xE4txF5Cpg6DcmpPdYrJv4JyYBdFtnfXIr0tRf+Tto08okDojjKtfuLr27Fg
BPeTbSOsruYW+qHwTqjlftpBstwNdfsH49x8TZkJwHuiSaXzrpJfM+YvqcMV1uRnSQ/4zU6ehQkh
IR1H7wNRMI3xp9bcup1InwhFtcSDbEpE0HV9rhiIAiP9EwBBxP4jMRNv0REeLOlx/ZXqzXxuxkXG
jBAIgsrF91w/VWQRf5OteM/RVcktugrLD9y3BJbI4gflNUkZbcyedYYYR9QGoZTh0LMErj0NAETu
9yNDFubNvFs6CR67gK5t2GDKu7S99iYohw/ODDhZICJjIWh/1xwpdlt8Wm0Y3WNH0PRp8ssLvdPk
amYkVptr86yrLNm7gcUwc33PHGI8i54IOkPzqlM/2Zt39l0wShpriV9HeiG1kUjJfcHOhXTykvvG
EXXctUDWc7PQyOCV3LsDciLbEQW3XStjIQfKUNrdL413TJm/v4yGNe2cCu0NI7kLbtvkrbftz3RT
MPrrUlJG80hgm1q3qgMERqoWcg+amfdWwopUeNUUNRnibDbr5ph7NsK9ikSKpP+mOKFBrksFCoZR
XeopeMnQ0nG/TQdLGfYDrWhmQ8zvyIUiw65xlpf0ovSJ07WNq85L9fu8pcE/4cadjSJFb01NXSvn
JGWPZGwwHvuk58ft8ZJI6V+19SomaPhfxVlDZbzHG8VLJkTGbMZHxifGxgtnjH+cF59XSeNTKbs/
QePKbyRaD22jYoM++91Sro+44XjJTNQJRPZg1C3kC20ujwGyj/gWvHFSu+1TvQYgYoYCl+g8z1jM
lPVtskG3kIgUA4qsY2st2SFM+blicWR8b02nJkkQvFANEfvYj3HTkpKHti/L7IUsgVJxkZi3VJM4
shxqicBMAKP3pRN77mDHXVO9eJqqLpa8LJPQjkHbjxG4unS5G9eOarFTj9LHO2B3aZjJxLl0pvYK
EdLeJdqELiVNnYMaO8r4ElFLJjwNoyxriov/T2kb7k/3rAdzhuRfAtnFyhJ87+Xyfaqg4OGbHQ/o
Jn5oIPm/k7Kwhky33VhPkZrAp0+O5UquWrcVF749y4+lMEHhe7l+V7YrVjhF16i3mz+1tLLI1xzr
0mfebYA/8uBL0B1keal9PfqXaRrEjXM4iWFBkIILdPZVB1SgkjaBAIZozwTbdah2zhrQ1pO1QDZZ
sYi3GU3oxsIl51ugjLKSJIdFUV1aQ2QH2nTIV4DYCsWopsB2moNSl0kU2OuKQvA+ojYl2J3q36Z/
Y/S+uPS+dnaU6u4Y1lahWKf5zDqsN5TEAUmR1OP4ZNwWrJwRuA+ixfvOABCFmJ0Np8U19Dtzqu6D
UcDCsZb3PN0OYBj9M4JglbRx6hbjvUzcHIR/GRCSE9wXvUWjD0wf0TUWqebkUyBz1l02f0i6gyK4
BeLKdk4u/WPSorye6naOfWkSSxDYqM+sOtnXVl5cF8iW5q7vNSf++otFn42HzmVQXjo/qtSYL0US
6CGdPHQXJhATZmvgz2thXuzqjEXFDodmccgvbvw4Gd2SZKVhBMstA+53H+tvpe3ZGZFErQTvDP6f
bPN3SN9+nxr3o+sKyl1bj5sEPaER6L9AHeaUJHUWzdr0ONWDsydPiusfcV8nQASBmbno1nTfuGQN
pfbww9SCE7GUhHN1h9roPm3HeLcCk7vLRC2cqOJgqJy9wyaNZc5ie6q/j2QSHKeSOb2OkUca7pNi
koq11WGA3mTvrnu3NcNUZmFiaBWGceePalbMN2YNLmT85sjy5Onu3s0Vfq62TjnEoYOYc+btq3xW
3LKx9BqG/N279LvyUCtjjZca+3yvhhMYdOKK7SYSC3mDGIevdi+IUCzkVTMJgdcbFKEG4T4vE5NT
pKTWm8//LwZv2zws7whp3X2eKSbPyCErZ1h4r9ufer38HJGDjovx24kno29QklfP04Lcu/MBitid
TWbZmzYC+6xLOC+5A6dPOB8mMm0IL0R4Fgbe5bEqGaDrv1p8BozUIaO2ncm8UDn3yCrbcO6HjoNx
iUS/k/BRCo23BfncvKA/ydLmNuk9WWrLGGM9RdKsYYpFZawvOS8PpBSRAxP0+kuvfBWV8Pp2ck5F
1FQ9p1/gJXJs4XHaMprz9r4t7AFJ4t4zof8JNTyPHWPwqsfjjdk3TyLdJqBSGojySHV5TIcJCOSq
jsbGYlinjtojJYzR6Sh2BnlczJJNdnNBT+Rrd5CiKIPnBNc60cxGAQysVwkEc3LHKfraIZ85y1bZ
hh0bwB0+9CWSg/LHWOrv4FL9ve0qApxHDaJn86B54jAm+oDWnwWdSi3ijMjEW+aoyNGpjH3+ScUL
3wFltbCTJpqE/cbGALA5+7BXvBszWsEi9bqIc+cc2Zp387U8P5io2SwBCadZyXRqjCYGQ9fHpZ/t
OaEzfS1PdcvkbSQcjo79kUziz8WhxLBaxrtD900ks70LaCU5Vs2xMtUMQlnMZz1jtahr5Kar197Z
BWkgtVWCThrOK0xGZtzYsXmghya1FtYx9xiMXR7BdwRRJvE4VqNHIkH54WfO56wc9gygmnu5FIdF
eS85s/C47DM2goJgjjqzIjdNL7oBo94a0E5O/rRxPZNb3ZX3uT8/dRyCWT8QztsoNTfs9G4StOkZ
+6R78Lwus1+It5E1Oc/WbK+M55NX4C8fVleTnzLSOK9htYg+n6Le3CucBWSfGJjt0aKnLdsP/A7i
X8ZfFgziKlOwgDQnKsHsam44rw39Xcdqo3oiSrptf1Ua6pihSeWxND/gJCEXbydnV4Fn8sjsMpZG
XojUAxxqIPV2RAhn55JyEMRlMx0bL0Cm5HQeK63Kvq2HoZf3fuLg85mDNKxseTNNfqe2SUx4ICcn
4VlIHe73BH9P49etsN7sTtxjM6Ra927NlMnItRymrEZ1dtwfjkCk4NitQo1+BMpt4Ot0QO9OqOJn
j9eYS9fn9S/vQY+DoTUox22aVWA2EOptgc6T8St/bxX4bVupn2StsNWDmKi3hBB/tJBUhHhrOec7
eMPxJqK+RTufN+mT7UIt6bb0w2RBby1T91IIdtfacA5l5QEjFNglDlMqjKPZwKV3p5/C+V6ZwweD
b44n4JjZwky1jFEq7Ttp5VVIlWMd2tW45Chcw0wfCHscy7M9Z0evTt8avfuDJAnRIB77Yg4ohx2Y
in51n7LLQX/OwjJwH7Vh6fZWVYYr7emjh7s/JEb1CaRMVMlmutACnZ/JIDdiaos1NgO6RNbai9jx
t1xYaJVwQqoj6ZY4a7aIJlxG73Q8daL6CIRmXJBE2TRWRyMl17SclL4ftQYNBoGzYd97y96bc/Og
oP7i4zOurtteiCctzkbOQZsckL0+oYoz8V9hslDFPb+nuP/6rFJNcZ+l9aO1ZCsg1L9/X4LuYHC/
4Pxw25yKSscbanJffH359YGipCMHcUsT7yyISqMN9UBJMkmnqifW1bJKgj3baTn3yXwatu+Jr+8t
Q/aB1zY7tkqk97OpHVNd6meP3IH7rw/O//rMtQB7q3QhDT31X63Z/W5X1nQcXUXTqZJzcMpS7cLM
hy+9ub8QLsAlRMh4YDAn6HMz7vKKMMt9240dtJqqPjYb0XgpFkjJHhiJUStJlKz1d6piFXnED+2D
DjsLCBvdSOO87j5kU+BQIZIglMl08+dj0FD/eC06fwwZtFeQmOJ7Ne4Wyf6tu96ZpzQ1cj865QK4
Wl4FyfbZhOIeQkjJwlnbuOO0D8cRQOvh2ZQp/TFw/afSGbEVpQ+IFfQDPP09v/aBpgyklpVqDlt8
tdsxpS33eYGiX0zLi+ytn0uOF4vy5M8IDQVGU88NtPUYM4vTP4jT2qFLHdISpZEuPHGS9po94X2/
SNPKHiF7lIQPXWeCshUK7asl3emyrZQzuGZ27pRjbVNYd6h1UPOlWNTBuIESXGUd0vRA0t2Nw8WX
PSK2sXmQa77ek2LYHtik1CEnDQk4fq49OSO8U0TFm3/IPEldOXdVvX4sVps9M724euaQXXy/146i
g2SnloToK9JOHSlukGyDo+BoQXS64T0bDptJkhpTpCEuv5NO/SAdh806reYjAtP6WJZLwIoNkNAj
Q4TAZG7RrAe6lRvFSbUFoRcI/OWwIsqRWX4Q5tQ+6rTKkFi3yOoCeSHXMPbM+VudkT7JeMO54Dt9
dgluQMpVXtqNsd977nXuyIzyUYkQ02b6B/bN+eD2j40uPaJGfOPmZE9l5ffxnOTpt0nW9zC3sl/k
0xIxTNPNzb2o6x0r0kzS2LlbfrRaVR3xza27SvUafB/EQK33WngDy/usVjjjxE8QxyUU+0A65uK5
Kk6Vabd3Ttb+Fr2QD0h0IWxPPhFKuPw901HvweS9rSaWoV4Y9R1PPTt0NflcSqWkkFhnDqrlQfi2
S4Viu3cKgqdHcVuisb/Oy6O5Wh5345wiSkuCXdC5YDkkzjkmgvOWrrA8dRzvh3Ts79q0/YaeWIfb
UTlHD1PJxe+b52Ap94HWbpg99v9hqOpLW9M/SScKHxWk30SX/ESCm5/d1n9aZltcEFy8GpVj3AHO
J8eAHh2oXO0VylL7ZFjWiXLbJ7SEeJ2v4tNssTgOk3ulU5Q+jjLNdnUDr7600v5Q0z+8ouDVr5Vd
GFepV+2OeWywh7uAMPDrm1//Zm6c6eo/N+uGWnLlDa5K9jzP5GqSzET/feEIEM4ZJxPwxzfSJ8lM
LRx8n6pqe1KvbOfSkp4b165F1ExtN9NuwqZ6scaZ7ghpfp7/YnQaYTkFbYy1XeDAtgS+Uf4c59l9
CXDnHXtR494DnefSFj10cx+QsMIMnIfOXMucMdAVlM9VgprOwQ3GdfyEqu67rr4XczKS8JmjmSVq
Ver6xHtAnj0wNC2E/5dFVsPRkwVLpw6NhQB8wd3Io2WRM+soJQ4DKk1+nAsXhnObfeTw67mSItNu
ttQAuGa50+xrrKSjwKs7ukhblwpTXJn9tpAnx6umLeciB/aaucHRlzCEbRPil56+4bshrXn7wH30
RJT4b1vzWUl91bPs0mpBpcccfqZH//UZ8TL08KHSyZjEXnqnQ0qgAkU/sVYJTC3PXTiXO7wqlU9L
M1vRpk0VRB3XOK+GzO+maRvKUffPA/rUltQz39g580TqXooauZ0wiVkd/RPfurgN94bO0qynmtoH
mXGqrczbDbheINpThJiL+7zM7m+Zol4v3K/11XiZe+UccK3eZgF0X7Fcx8pRD3mBxQ6McJZghhcW
UY6gV5stxF1E0pqp/sfinFkIMD1rAKA9fpI0ok6eLe9I/WFWxVE9clHBliXd6D5t/zii1O5Y/Y90
4TrArvZyLP1D3lHyLS74smYU1dnvgteObKlbDm/RJ0l5tHuShhYesXK0Ip4GVkdKMqToIr0aLpHy
XY2ks9AKTlkNSG5QbNaRKjatvHzXs3IiwE8WnCWKaHhRXWk0lTEZsRwOaUXs8Ca8WZNm3uFieFYC
iK4L1luDFh54NPf9dEiZkwUPekmDKqjE+0QteSJ/9jAbUKBQZIJaW1DQjnY8KtTOqyRZeqxQy5vA
mJaZJEpaPft6MResPAbovWJ9tJCQzlgI6fIfMD88dYy0Qmcd+1gbEZbg6XMG6JljAaaPRJbsUGvM
MRz4RQVnEn3Bu2V4OHsSzfqRG6Z+0CpxHWxRnyplRAxvCWXvqgMjBajkZFbFpvpNa47oPUon4XIM
pb+IacqmUdl/6DSJ6sqjhdtvLR+FcDcjgaI0s/tM3Vbwu8e11B+NlBAdlDO4GBqyBbCRnaA0EdCj
jWBh5zFsW7HlLRRxB/U1phky7Zq8jrJVb+8md+S5bYFuXsN+07mfvV2TwxCUN4s6m8KnCKstNoGN
YZ+CBvYN+5g4yQ/y1Oa4N4IZdza5QHWJMpMAQcwMaBkJB4jUQl3NL2OYUqKkdbr2NpVJsje6X5Jm
+NENkNFmAd5n9ym1kQ0PZvIhXO3TSYkwnYDO7zj4vefoeXZawOHarhil9R51UJ55YOE6e88C8ZoZ
9bNu+mmcusmPuXbXqMBosMcWhpuL4CQ6SrN9EA1zmqH2jiSAxkFjvSVp+iOAvBl21tKFDdb9aFly
I2qDnFWBajXDR1mVCcNUK4lAtoLubhScPep2KS3z3luKtyGzmHiU4qkQ428coFyKf+ac00LP2Alc
SQeIrfNYKfZ+QVMkJ/pI/74KOCZNDlC8KlF5drDsSGjMYw1PtZcCHaSAd9X8O+i2FgcT6WgmZ64Q
5HJrpJFGVR66hX5gIsyOVynEWcZyMWhR7JGRvTqqqaJZVm+OK6BOcrLagcxnqtJhdc1r4tvLyr2t
mv2OFYL8ads3zwCI4sW1oYCZFsBBCQ5oSWwWC2u7vDXgKYseCdFXsbuA1qI5TcvDuOvtxEKQvrDG
L/0HEjFuD19+6Ik0IzVgdRgKAsHNERe5QRNoph4HBI+jc6KRofv7fsYFWLe3YPUPgUY2thxm/dx3
eBk7MGSPZNRht8K+O2f4+fKcGSldbQZxJM4cUqN4VpTwd4AGLbRz0cLR+2yhB991bgCs1KiKiGXV
CTW8bGcnJ7fS7tcfkHaGVyzfzoObwTiYgvRmyuQYOHP5UoU+g1WB5ecyV6wJxBcUBxMz8n7WOcTX
9jLdzZztCHht9xsi0HC7C1Az7Eyvje//dMkvhRnqHfty8B46xPkBffr9motir1cUFjUUm8CQ1UO+
TvjPLPVcMzLcVc3wsqZacpfZjX+xQQ/F3PVE6CWHdbSDQ+dxUOpqWdBysqiDTaqjusMVAbWolS7j
/AUbK3MDrr/ReK0wwsSg56Om7M7aZKfPzpp/jppFK6ddmyuW73tn9OfDYlp9rHf17wbg/JEmnjyS
rfUTyRacxM7S38wUqsGQA4psSnnsQHeM+JgZuKvHhgPXOWvovNjBt3YbdiTk11mq/VbPwtgxXEuP
nEp/my3Ppp3gP/h1zcgI/+9hKDzMGsOAnd01HvW00w+ENaiIE+BwzDttb4CTyEq8g5sz2E8BeTZd
EAa0mkBAtzqjYKZEE3/oxUmbj9Ybf9s9OUJDYlyd1iVYJp+OJWqSk/DJnoEGElZZax0A82BZcdih
mSH5kcw6j9METESY+RuaCCRTM6ZYpnRf0rPafPW99Yt59BAyHrz5rMVQMKsCXlRPpI0U6A8b3AMF
LOO6IrKsJKEgFnQvc6djwqXsG7b2g2tRidZ9iXhBRE7O6jbi4sTCi5OT0SJm7wCafrfgicyDp1E4
+jlJgRSlgApjhKmh7Otr48yYNJfyjFYnBbLlAc1uRsaSzMMJK4Z8n7LpJtni7a3c/JFMvHMZ4ojK
VB06g/Kks3KGIHeMiIZu6eAAWzcnW4JzXAm6kJyh6QhGspDHpNeys0XMLts580yMbdlbN24ATY4i
LZObUEeXituppF/gTQtbjWudSAc29rhyRzgDyKOC1e3ucHWDsB5OzSS+C69uDtM2G7QxpoROUvwh
rIJYhdn6pRyQ/aO/nu1qoULv0zQa5HKAYlpdRAm1yVe2R4Zylp40rdSek/7gl04kcohRtKPrB5fc
37D5BOocpqqzL+2g3AiJir1rtM1B45i4xPcN79IDTI7IsASbN+qZ0M7IQILHxPRsptkKDYqQmt0g
ZY9VreMKzQBh0wbFV0sgQqKwXyDNaWLpErLYYmEHhE0/jbIoNRmJa+iUQnrjFAhAhPZ5TfGZenZM
PnZw9mkYPyKiIiqLuME2x5lDPs7eHzjBFWafHIzeiN3vpoIkS39my8GGlqKKH1TZPrtroJNl6vwB
SmLEhI8iQ8mPdV6nTEDybduQKKmD+cwGej+BJbApSx8cSaipZsiLKQRxEW6KhHbsLpMrrhOk1r3V
Lnf21FZARnDTytXw6BxozA3RkuNfVVPkTgr0bUr24aovRpRM/au3cKv4WvXa6eNGfZzpl+vybpW4
rVt0GZEzOev9yCuHnmY42x5/upPA3tfAX3EPpQzVYFOjizmm5nC0gt6kwtVwFnOUY/RA7UriHMYa
iOtc2F5w3lTz8LGYoCzwgQuDlOMFVMHj7ADFYMfxY3/sL6gWhrix10fiB2VsUYWFptkhbPAGvP/S
ru9FZyyHaQFvIEwPBGYxUIJaeGbL6a0IXamT59Ti6FYJMYCkhT1jofZ249hbQF9ouy+KSU43MTPx
6+kpRSr4XAfmXSl43XqjSM6JDgtEjTHUi2+4d6ZQJ1EAuKuIijS4m1XwSrQRBpzsyLmQhIq8+McP
X9+b/vk/fH1Pq3TCX3F773y91GL8u9+UHNpznprtufCcDIfK9unXN78+9J5fhFK6M9atRhxaJJpJ
L8W5MAtx1lY8cewYfP3XN73NI9yzd8FT2j79+pcy4TrLSGCMas+j/p5ZLXYJDkOm9/x03ax3Scs2
Weotj+HrL2dfD+frU71u6hPeAzYQQmj++tBPCyTyv74GOjHGuVv81gpYMD1P77w6+pMAvb63yYwA
g7FFc/Df/voHep8AFzVJ+pWMZP790QLElYT1bU/x60O2feaN02Ui4IZjvTuca1PxYXvZZ27/iuC9
I8yo9sxYFVu4Ve+d7augRLvnurRCt6++vjX7VruXqf1s1+QVlU6K+bwsWwjrAZPgDRl7aPFdHaeE
MSuBxD/d1fn4+vFye2c62yenu3mRtkX3RHE41gIkD18qu/9v4XlZus//+T9+fmxeylwOIv89/KMZ
Z+N3Iif8ry0815958/mf/MR/2Hdc92+B5Tq2iwDW9S0nQLH9H/Ydz8Cjg5B+k9L/HTj6d6qo9zcb
tw+U7IAKwzJ1dOB/t+9Yf9NR8DoYPBj+2mbwf4UV/bJd/CXSdWwftoCFOPaL9Unw9L8IygevYPdR
2sqEdIc9kOmBwYgfhMPO/G2cxfv4op3SiAmlc5rT/4Pm2vgX7St/HPuSAx0VsilY1X8167SN0/Y0
iVfIfQr/Z7gSJzeTXIIU56DT3+xD3/005v/XP7vJhf9BcjvaDJsEaSJH8R2of1Y/kJlENEHIcDSR
d063Zxj2D5fEf2IL+merwPYq//MT/ReRb+kGghA1/iLB5uN6MwAiyThNSDRio3j77/8WIq7/7c/5
BkBazzNN3bMN4uP/+QnKivIinQjphGeQnDOXoEHbelAD7WWr8ftrLsss5owBIBE0e7RYZXENalIs
WWA5/ZnllRMVaSRagioIrFtIdC6H156wvVXUTmT4TLcsqRP/7OnfEo/2VFsgElmIAyLH92PrkQBf
ANwye82xgbgZCYQRB2AmrPA9OVAFuUNab0Z1MV9tF/5NvlKEwMlpIpcs7on/RbTvEW7rJ7s1n8aU
Mfqq00KDJEuyoUNZ4Nb3Cblc56SlaLTFtzJANabl6tXyO9zOi/dMmGTyfGW0D6ego0U4r3qceDoi
CTQORibhboufclFcedbPjDx4Tr7Lq4NsBF08M97KOTNh8ELDklcPJSnOq3OTjafZHH5bbXBvJozd
qfk/nXq85l3/bpnT67x01PHIFpz522LOcNIGXtm12JhybgI3TITjrIEdkYo8AoeCxP015mQiUmQr
pvN2z4BxflUSPlbXiXfajJsWsg2bXNsvC+iXmkR0dN6MgayWivC30ZiflsbPoZbi7i3zyDX5VWaK
ZsfHqmo06601Whqz1RKLcU5iXraj1i/fG4329RblPNC8GztCLSuDFo6hADHl5BK27xSkYYE2wRuX
z3IlosW1IidVYS7U6zJvRK6kO6BbUWif1k/Lql/T7oOx089RokBdGJJsyYca46twKdndPOQfCeQg
zSNKsfGZ4LvTq9PVn/rcIkZAJrf9HupA+ubOw9I+uujio1KiFJAwRToHqBvIV9/NnlKH5apDCbM2
Gv+kbWPblBfaKA1TEVSjo9aRkuGCVK0skpVryavmdyb2af2PNHmOJ+W36Axb+1PzfPNgDHlo1zoE
Vu0xMWcDD3v+R1KW7mrOKrtMGy4l7mDEAJAEzEp8LyxbAXyVH0FLT0nLIHuMZXmuS/61tlqfepXD
Z0m55swVdBqaDsNAaNr7PBAoOCCroA2E+pTGhV6Y1yqgvnd7LAk9j9mTzS0wxJO9cplUhnFpC6bj
kxZUsaVTQFVaxqwSmZBp2MjduH44X+E/JjGhpamSJzCPspKwpWXhB6b+8PVGBwjdlj75iU3vkd+V
hu3AGp/wYsymOHSarfPXkR1laE8787Zg3Pm6fBsTcE3St7+NwiWk2q9u5A0BXkrluhts/6kUECgZ
KXSEuBkouVHx7SwHr6HnlqftulFL84It8X4xSVG3KsI8ezcNOctCR+xgq3gBVMZALOiJdP6AR+fM
GT8rjdJzyfTjNNZ7bt87OJPFaQR7sessQPKleMwbWGZylFe/G161RjioPnn5vq48/HsR6y6kxbR7
R1TAlZDT7CrQXeQiSWOEowrgo84Fc9D7bB9MHCjVwj3b22ZxnByEuWYXlynRy/6wcneCcN8JTf+s
jeEZ08h9aSKjsLlTSbRGQoyQJJQja7yNKjhw59fJ4zVm4PTuYcaOvGC8iQVrXBHAa2xSSFoa8MPp
LdnQCCNC2F0NmyREEUXUEeAFIwXbltAQ2i4n8F5TtGxTMeIoI6/LXyvrTfSmvdfRU+2c2r05LR4w
lxsyAyq5tMvb0HWAQXRucYAS+xUXwu7r/SzpVAM5osU6XEcHXgOD3HFXJzwpRLr4kbmwU/tzkCxU
+DZh4Pss/iScN2by5JMosSt4U+3V/BQVZAQrCI6r5T7hmD+4PDB6dIqA3/aW2/lNTPOBSuFVM0ux
FzmKJ9QMXz+v1mG/RWAF5vzKwf1VBDWBF8mDTuBwqOfKC4H7vI51uk+9/Hlc6ZbTTYPAYpNKxeMc
522NEfW7yJ3XHtxRSk+U3utnWyyvpsPVyFp20pV1m+3qZuj1DQnyn2D1IuxYlNXbfWzzjq6Kl0tq
5Z56ddzpfr2EDudsiF7kZCDwTFZ5HXVeinrLuBmLCw0eCFfb4o6VaocdgxHCgPzR+aJGzmSV5Ow/
IVXuFbUfu2aQip0pzM8cKWq4ERmq4WEaD/06vC3lUU2sn1rAU0v9QpKYvpxkIN63l4ReN5Jnm3EM
ZQDNcKAF5bR+PUFDA43Wj9n564J3uuEd2Oy5CbyOFkkMPC0NF4N9lECEgyeHH+zIOE/MLBYFbzg6
8yTWZX1jgnNla38nGuy7KDNjhzD54HpreVnYxkdPgtHLk0NA7B2ddCtmavNrpT8ZFtuq5iREZ81G
Sa9IMLaqVghp+ZzD1Z7DlskLMgSxHNtO0lLu6BPNnrwVC938FoVtTBzQwcici+jgARmZWEKDEEXR
cFOYan5EWHA/JvLaN7BAZ8Git+182VBdrWK4YbAZY3wGz+zRd7yFCf359izgXIb+/Nopr6bCYxJb
goMJmdn+GdJmY5OaUVZjRzAaHYokT2GgIR8hhou1FWgIJHVgUBvj3R2WV9BeTM5QRbLKaoeOITTg
brBxYKv2uEvFTHuVEYhXPgyMQAAR93QmlP9dAANn7QgA1zo7HFpTXBsT1e8iYO+lsop1h1/Fpvoh
nTXusMwUqJTYANWF6DaaTCTWLRuA0JzMb3NG6LmDH3riWJMU491cDOMdAz2uUmc/NTUOBo0oeZtG
9S7PbRTgzg9S9fBPtjN/SpnvszHT6ShDUuVJ8hRgXyeXFu+cBg/QeW/ZmtGmHe2fCg4TID+8Qsi6
krCqGtqkFk8KMSsvJ6BlPKblCxlI/Q6mUoKiq/qlgcdhR17ZK0hs3WWjprNoCxOxOViqluasAnB/
RkE+krcznIqeQXqgzW6YerfRTX7ZCCfDctDetYHIk0xbeDUQbuVeSLgUgNh69sGbm/hY/JMI6BgU
prPzZefQg1N7r+AAx1PpoCrNZHyNq3+EYXEx1/4BJU4D26N8g+Ym9pMyNQRNzKtspouTfvQDo95D
SYk6xiahgknAsYxBbW/UOaFjDjW3P/9eUfydC2uLonPon6GsWobpBY0x0zQIM+wOLReRDjJf98+L
xZ4u7FmLV/nBajff0ea6pBbDazKDgaHP40sB2h+5SvKz3Zg0//4gchJwpgVg2fJgauslUPm7UQfE
Bupzymy8InE8g9uSta0MrTwwwzZP94Wmf2NIPoT50B1dSxHz1g2oxRgq7FRDcwTxJjF1PLQys18W
K39iQlxHHoy3s2BAHonBMGLGATQu0XXCmbTEQSn/HvUS50DrLNh7C+YvJ6LDutjxEKR4vxI80REh
2eahE/R81cfkcVOh2e2ueVGdWIA5FAy0AOk/5gQPdPpxMNunBhnjjoTC35JbM267j7zmgsim7Ldt
gjtZVg/cPojAHeTAKODEi3phSGLVoT5UH6u+RYM3BHRqGUNNcy25W1hye0Z4HPB48F9XFAtFTrIv
90tyxYVeRAEiZk/AwmL1SBlnzR0Cs7GBaGObcEuHidRQtzZAUIMQLtIkvygteaycj3/j6byWW0W7
LfpEVJHDLSBQTpYt2zeUvW2Tc+bpz6D/qnPRXTt027IEHyvMOWaIlINhLHxWrShOWrpkGxApGNRg
oU2lFm8A4pHxGMffKfrazZTHdCAIsFRLF3BZsmqmuaWyIRAC4AoriaXWG49xJ096qV01NOJrDByz
DwHRZ3RfIBBrw09BN+TM7ym2dovZDNc8njkGUC9qYeCTnA33pdWprsbub2p4EDOC/6YrGhxJJsWx
YjHqptjAWMowL6xCnuh4CbmME7dT8NKFpeYVovymyaSTs8sy3SY0Y6LFzmSTIdmNVnR7AC6qitJ7
JXZrTGjwgDIc+fBdyRXsKVvkti69IeE86mTHilJOxXxIXCJYj2qcfkfFWPBs2/UGERiEpSMzUNWz
Xmo/PQ2rY9QY0BpNhqRMu9Woxk8eyn9MV9lBaJS21WoGqGU+V11tsarp9U5HXu60YoLWMu2fmY49
roKlJq1+Iy2IdqHZcBXIQXdDs+8OhrSm8iRnIeyRIax0w6qlsZ2T1xUb4Akr4YsaFS5J5smZ3jrx
OoKTIBAfWkqLToLhUHc0mygeqSmBHFWr+7DtaTawWEakbLl0CuxF49YPjYCdzkS6fWu+d6nE9kAV
XuLKuMsVi9BUQISXKQu6EwNZIjuAIcT0h/KJInauWj9IYKiSOaZowUtwygpNu7dEVzhRkEZuQYLi
KlMXS6DibPSGMFnoOYiI0xbInvzu21i6yJWI8xutQWXlQ8p5NK8qJaxD6tMyx+5ryqwXJDPdjsqK
5fOkQz8LQOMlrE0drrgjhXDus1bSXAvtw7gAAI4ZGUR4SJldw38iNMP0GN0/YBJcBHP6VpsMzY8k
8/mGZySn467A7x5k+ujn1fQNNozhZcR9JhGuiaCsoHc3WyJpy47LvRs3xMqxllZDrAoju3xTbQAf
6tjQ1bY7wjzmdkuacav3urvkBNDLMxRVuk0uTytNkHc1K1Bb8IdxvdIyVXQhwvgKWy++tzdGdIyN
hH535LREO6BRUArKvp8wtiI19KKa9TgfVVSSTKNL2wLfuEPuiTe0zBuKlMyZkrMmMXBziMsWQyKZ
fdWpI27ZtvTZl1lKGzFB05HKCF6MPBi2oqsXykchVauimISNPPs2hOgTZFwa/yMKA10Ry+tKq79K
VaAvmKQ9uBZcx8Gxx52xmJMvDLXBjCS/iUv9m854OnkEOxbB0CwpRAC4Jdcv88Kt3hYf4kxeW1lI
u7msbmUsfFVhbtjU2YDvsBsMs+oUg8QzjTLHbnXr3kVD616kkvGz0jQ/4pjmSDNWjCPyed+Ia29J
jdot+zUxrrz3Gp1sAEHOkcv0O1FCVuTEVDszwXYO3+alUJkcpsu8DYIN6jZgIL0iHSEKrkZNf9De
hMko/AVflofr6SybjMDYzLkRfrhNXuAMFWoHndHiqRWCora6D3n0YhTBW5GEbE1w7dsmwSw2AW7C
xhBW7IXg5pHa7GKtfFadBtivIFU2MDe4Hil4RrzblpE6TWouh2pRnCzkFfDuHoHt39pYPSk6C/tG
LBM/qSSEO8q0U1VeTUZwhaqpR2vBj1qGyUkImKQkfGxUtcq1EjJeZTgDpSe2r5nJ3FXpUCD05l6e
1a9iwfxkgtSGvWbx0hbdaVjlV70lx0FimrSZK9q7bijQoVHYI5XjEAwqFBn1cO2UdVOqc4j3ov6m
UyR5UiGAR+8bx1B7/aCY4i6+CqI5bOeoA0WX9H96hOYiQTVaMqCreLvkNqRGMlhAZwvyeyXDcNDk
LIpqKdhnwQR6FhhlnhZbvSwNh+nzazXHlrf2d2Ahms1cP2UmGKhAIicqON6SxPSJiSS9IuInqKtz
b3A7RhjAj1lC+TOv8aSifM/G9t0oujX6b0mcIZ/PqdFYHCi9TLGi+zNxzl6kkcYmgQMd23Z255gj
LApiJy1wtSgRGMd0Gk7IOwBExREoX0aC2zmfR2+WymkrICCxFH4HqF559olx7Otx9BahKXxVXUog
JOTRJchjFLHC8KgldyMUchRL2k2pFVI9KIKC9ahPRUQ+Qemx/2y555CQRUaALG9m8quEIRmzQqht
FZHY+HlRvqO2eYxtdZGNyHCVgPRMIjcOmTQ2HuAt4OOadRpzwhb7MdsNsnzJ6lI7TIvsqlDZ0K3y
dM3ZPTdDxMCpPnDg0Nivz2q9t8AZ0qYlEV2TZfHAxkVLqUsIA+M0EcPXUoOpzv28V6k1I072aaGF
lxpUD7JuUskZwdVarRkjkp4ciaQHt/3YsAIrp2W+TOP4DBKQ5LosmoAqo31lkZFZ4gve1eN/52Ly
Oqwv3pKYFOstU1dwEf4YDBh25DzDkcOotdaeQbkoiMoCp9GbnyoXPjIoeG6bTtl+SXkqkOKFu5w3
EL/HDiGKSUFpehVBDWFKmvtoxRZSjKRxBs5eKEKa1xbWm6nhp9ZU3lNkIDiPzdTLTRaak7rP5uag
a/ktEpgatmhbKHRKKhbCU5i08c4U3qhjxeSqsaU5LWgoUQmqIo6VKJk9UghaV12vrw5Cni+qJjGf
OUKjkSsnE4SW9u2fHqiM6zT5zQqZ32bs3sOYZIeGiFOgTA1WvxBR0zz5U9PsYA6L+25k+FgsGB9n
KfsrdOJ70ogsEk2jLCdhqiN5gWuei3vNVjB+tL5mKJjxyhpBPWWKcBkSkgKwUBaoN51lktOrWgnf
eLTjkKRsWay+gCkSlRKSecujSNqHn7rwJy+V5Rtr+HTYzuyr0bf5GsnNtjKwVDBQUuCryOY5OklN
vi1brjl+FKqsfrzFgAoF6Mww6iXNqa30p5g432eL1OnitVymTW5UWO00uOfkFpS4vajYiK20p16b
HEUaLKc18qNmRYznEGKReKCfNRQs7EML4WGQcunGCpL7TozY5QdAMYwmL+xGZxKENYgDKCSIq0CK
u35lsTMfrTl3G9QYpFKk/8YRy5s157d4/gKfxso3qU46xhGKcovTJPuOBeAoVoHTAx0BdnXME7Kx
DgGBwdvEsFxGGZ0EzV4Hu6x8HTtVsMOGdUAg8ZSQCI+2Mln3GkmHSsEAusPZbpVOPuQP3A1BcAAO
azh5thjOHGm3GslbVykEtgmqpw2RV1fVDmHqV63t5ibFJlzTkrda8K0HsRck5pniyrPUZrNY6C+M
WLLsUDefayCVDhhrIPfWLjrpKOiMsevWI2aZ+HN+CrNsvtIGenlicZwyGwW7uimb4ceC5G0TI3nW
ySnX0pDCHXf5prxP+lHRZ4ER/yRsOg1XaMFW3O6awKv09hhWAcHjvfQQCGqQTSx3w9pkRPgNRS26
Efy205pSYjKAaVFMlWdA2rJa118mySN84MKNCvULTChBE/MzCc0je4JbK3HYjcK+IjXHXuTma0rR
No5VudUxCmFBLL8YDD7jSXkgAHyMKQT+bjwJJkapVMELElZJhbIv/2r15UUVig+14Q9SoTlYLZaY
WRNW7GcFDbm6Z1UExIWHJcpPAV2EhEhKeu/qNTQito451wKxxeU/RRAlfm7OswY5oTO/QQz4rGeT
t4U0PbaadImpysCz5CTv4arWNdkxRYPwdj0XmpgeOCNFjf5KDLCUqHXS0seMOfqo6DRYwUairc3Y
DxHRYoTE691LXbVIJQEkHNME4st1igCB19Sa2BGga3YaaxYdwa0zdHLsNruZWxLacTD4otiY9mjm
6O2SZLyVQ43QffqUkwDFinJpmS9tEmhjTqVPVxpJEh41KJ4gh2NZP6UttpO5NZ6Lpr+LOrZ/Oad0
iiLsXWpxjlZuOYIjhSgEOncx7Ck6q5VpzGMm0jHO/NfkZcAaJBXAcwdCLhLi7yadp3OLkseNBULv
yZflNdD7gaFr3c4w8MNY5Ys0AJTW0EM7c4h/s9Dnaof6pfb0oLNuY+6L+e84WN+FqVwFEPO2ht99
GjgtQAUh7H0IzcT3SxqgxBYMby0EgEFhREi6mJkOFmG2icnMTHltbDtlqwUNdkRuq0xBFWXkCOQ6
PsKEA3IiPdFMSfO1esoSQzIegxTem7pngDqMETolhDL8TV0zIpLGITtowg1jFDbv2rhOJJocRzYO
N12Eeiu+5aMUe20j6hjW42fS47sRpKz10lnxyHSIDiW7OoTj+qtWj+o2U6+MBfDgBHpwIEYDFyKr
nLqSt02e3gfE4Wcd5VbZZY2/kKLiq5KfmItwSksFoMP00wo1uyGG/geKveagKVD8p9xyC4EVTEA3
308LT5O25KEb8kHIgc5JxXtmGiQjZ0PzaLRXtOHhDiRbuBWedePOUseooDH3AcpK5iHUqf89C0OB
L5DIdxQAPA0m/RyizXTNPj0rK6E5Z6i6ybRTjUjJ/R9zsTIemqrAOJ4IESarxCNZl93oxBpR5MP7
76BHsVDY7RjcOq1K0NvH3/9dukLi0OLDciF2sV4r0Iix3yj8ZZJKIaRYR4jMV1HCSpqnQHUgANd5
Cy8a+4etV8OnOhlnc4Ch/t99Tr/ypzR87nLy3cQSc+W6+uvDaGMGfFmrjRInqUoFwVeEXI+rYcis
h7W+xnItt+p0cTuT0UVdrhURc8SaXEYX5wo7sZlBaGc5esW6F+HGdoqJOkLEzI2SVK2bKNDpIUWS
4avJezmxvqyRNWkcgJLIzHlLmgEkfwMuvygBGy4VgsUClXlHNgS3Xn1RGCzujXJhQJdtOH66TZz1
C8N/WjUR/NbCU3lpe1bfzUjLLvwlwzjvpRk7NPBx0rIM7kElX6hPeJEy/Ya8jMK2I8vTqmmf6L2o
HEWs2JP4F0uVtLEiy9gPxl7q9B+EchakpBDqv6wqbmR00/m/X/XtILlcqAgpIYR5VhCTEIKrk8A5
PO8ij4guHEZQULAQIJWWqNfNwhXm6lWDX0wYxNaYbrLAPZt0uQYmFEtHMc3lniCKzAmlpxwHB/aV
2V4aBO5kFHU2AAbpAlE73JXjEK4SbTdCq+YHPB/JsZ6uUBWRNwE/v3Ri9gt3ofEmvQEJTvmoB3L2
TlCX34jkJWfqB4ACvAnaTCsZXyMmM164JD+FaLAmJTkIoY3iqn3wqSFhZd0PM6fKP/H5oxodM6pG
41RE7rL0li3oXXK2LOjh9QJNMIzrZ5GSLW/STK3JFm3rRlLyPvPKuSf7hIQqersqtNw4pWnloX0s
NSYLco2Vv6+rGI+l/m9kAa/JGfdsFZeOZoZeMSbZh1HW13F9oC3aRakakQcedO9ISYYNa7ACpeX8
13fDIekQ5qKLuA70EbYWtx+Y2X1G/z9BFZ+ErpDcTBEZvUWESKMMXJDlYVswwuAZdoLwaYADgNhB
B/Qoazztk9H+WuzlXaJxTJV5b9VBPGdBj/k6GSiQWa26KrYnrzO0TzmWl70IcYQXRbuPM/AixfWx
KiKWSPnQ7sCkn/MKNWUh1z0FSeuVCgss0ry+hLEoHlPPKNbCp85c67WYV6o5RAWZihUVZKo4osX+
M1YQILfYBRiMnY10TraaEs4+1c06BZ+GIzSGaNOPm6JSg1eZ9qwacAsIQfSQ1AasAWk5lIGzugv4
h6T2M9vxfaATnQQY39qHhXmaJVREVS59ZR3CzinLJH/kanQzLl4vSMm1L42hwV/D8lMt0qOSzn8y
CxG3H+ZlD2k+9dW0eC8ilp2WPDEcYsvvRZM3BPp4kGtr12KZ93WtozqSZdCQAhcf4nP2RCUunRDP
SiL0ImoTUm2qcNVOSBtNJe/BmovxpRIJddI1HqEUNpbTsOszDQAGSHmjvtb9vrSuMEsYfiwTTbip
bwvgCl6XDJdUHUGILzkWn1TeFEvAMIV+KKw105MyfAFGKNF2WFG7/+9fJU/xvQI+HkF/sfz/L2WR
C0yC+CsyHyaMpy7a8//+V/aH/NV//23dNaRL/fcVYvGRELKRIVags4iLfacCPGn4HJnH82WTvIvJ
NQle0dtrBHKdHgX5WJdsVEKWbKHi09mA9Bhk/AYgT24WdwAmNmm2p6iytpLlEeQVOhN2YitqhK+7
vmAlbFsrOM9rjFohfxed8ZveZggNuxgrplfNwaVqx0MaWcuVnyHei1XPdQ3zBy+MXYkDBi4Zhb6F
fWcO5fhWxGyPyaJMEcD8ahrnWC6qhN0lKft9vt+LxAN9MRGAj9iKMusojOqu0LqSrNDqI43SjknC
+AH6y8mnYDiJmDz80VTRa9JoUdcop7BRO4xDfIZKvLxO1diTZ8HolNAZYn7zybdi3pG8ymlecM6c
6jIpULRM6Mfp9WRKpjwpvNhSDk0cpFTW6T3Py8YD6k4yH8KMNRpnQffF2TzxCeb9syuDo55WLzOh
kxtJ7q76Km4GM4jmpG0OzKQIX1nAA3YrtliQicqLpFTdKej+HE2c1g6r5EAAUmiUf4wWKdK17GmR
N5HHhjdqwQoj3DchYLamhpaXHMR8vdNV5HmWMsX3QinPw2gYdsTkcCOFrbVni7+rRbbLo1x65I3Q
+kBbSXKsBKGoI+mbeQpbSMHGeDQ9IBbtGTs4ava2OyuinPvLYqEEnhLLb1mrMX3Q+ldUOuR4LbMH
YL/aMQCML5FobUcSTehI9wCif+fCTJ8IKrBTSfshCqdd0aL9iCO2zXUxo54HeGQXA9Zl3ZJ7LyXI
yEatZddZXh/AT7P6gje20Yl5sXuB+z+tqh8iDQ2visx7VY1MJiq2uPXMajpZZUhDpCUHdYK0RNjR
fpb1HI3p+CfDGSOzg3QKdnfGUv4livamjfO/PqqRFcXqUTO0A7s3l8EQw0hJIXcgaJ7I8vAx9sWD
i1g7q7OEWr7BUd1Fi/qiX6Ge9Lc+hl4hhwwsMd65irgUcNkCrJfSaOwKIhoFI883GdutfYMelVtl
ME5wGkafUFqGZjTkWwJwzEPCuGgXtYK1B6th7Wqljfajxo/B5Z/vQots9lIsW3oQSz7qfbD4Uyor
pySoTC9VBu1cBmzYk+jUYtc6o4eSV/+QeDUkAIUQFIstKUsGChdCm7oSCqHEHNLVJG24M4Ht3VHQ
hLsymu4gUMCZYT69dCCk3Ebo4ketkmIhNLX46K16JtLbyF+R7Kw2vZICmOB2eHsdOSgBDZXKHebo
RdC8jbQxDhlkzRv+KK5wLa7ewoDadBL74g3QCMSFSc/eYBljFh7ZC4tNtQbptslbu35ReW4IcET8
4cC4CN+Cmf1SR5H6OhWICLLEMl85mFbJf2W8Iq8qHQlR/TUAQxXPpcyEG3nUyr1FIcBvk2iRz1pQ
ipspfu8zXceTwm49sOAfgmW7Romm7WK9Hc8A9YZz18XjeSwq5dhH7DHXP+/qsduQ7DWwpzK0Uyt1
hyYh8qPXzbcuNV+7EV1ksXxn0xi7fbquFwDTbXIz/EiWTsOehKtBDVvD1SdV4l1KJq8cIbS1PWGc
5sAHIUyl5KJ1+8e+cvbiptEYU+vqpi7ZjTaiNMPd44KeiaPYpF3+BVbqKIpSecV0MvpLdR5HgIFZ
nRrXhVcsJPqxCJO9ldTZPdc4jtkAA50nUeueDwW6KF4/On/jkI5ywIOIjaBaoZSAF7UKdoTOKaOG
AbiwaeJIRxdgDCdNHdiejIG5R7RDrFvT37swOXRNCVS0xeAraOm1ieNt34zJHuQmCUULhzx+6sqe
FBKoS3N0yJoL6jX0PYVKFVBO8RDoPol7XkgeVNtNPjc/JpFLugAYZj21w6wSbD3HldgXuStUjcZu
dO1r2ZKAxkOhpazVWjG0RzzwvL1RzdZP95cQIRZCsAqBAPgLM1KsDSpKHfwn7morG0SuKnM5KpqO
/59ic41ohr829wdJxaRbMALGLpIc2Xwd2qZZbJV0WA+fu7zjQJi2XH64KPMLgLoaEevijUPM8Nwg
sIxQVqQgxkKVlkUaCBKdnn4CojpTh8Aqo3NIWCyqyWurS/U1nCd4mwzFOLYXH0g9GBRseWH8tizD
cg8ZIxyNGm1LoYjBqSVjwMHi5PSWaO2RxDlFqWBLjjKOkhDATw8FZ56YCfBDLjvScpersUgyk7qT
KUrpuTV1bx579UhQJXWeYZh7dSCVsY8B8WYiFpoQHB2uqgtbQYSqivIUkuoXrsRrhJCZK2u+6NBr
0W9IChBDTtyoHQa75dTaZqHG0LJkVts3yRHzDkOBBC7kZI0wgCmJOY6BwuV7nv0BxtSocDCePcuJ
/cgsWrMD/7Rhv6OOcONpPWTj0qmAt9qIhU1fyTnoPKKxhqg/TsjLduYMoiUxy/pIZXbG0jh4Pdcb
q/XUIem5fNDWSaiNdOIgrGnfTWrD7H5o/UrtN6xje4/OBGCRITSbcUaJV4Yfgmghe2dk7M99fZ2n
nEcDLMItz9B3WaYNihTQdqv7y2jOliyIjtpmiVfUZgZzCtulFSCu6vRwT0oND8+qubUKHfBAQeDm
PaZ2oQA5tUwTu9hAPFLZzFyMw9EwOm+csuYwtfrlv8aRd9Jucl3wo3ohgQ07WAYyDO0cLNxQvwl6
Izt1r+E65OfxMtk4aQZy3KwY9E0q0kfXoowyXAjPSy7jZ11oLwRlzje5rjLWCSymhIjxnDFHNz4k
yZsSBgRSLMVOF2X9YOndcU400GBJctXKmSlJFgKUrdV+Z8QjvVAXZtIhLHvpsAzsB6v14f/fn/33
r2H922CxkKVB/GBYnbeam+uGsm30dhtqhnhAxmYKgBwTTw3qfKeQpQetnL/471dywZofC+46Ee8C
1zyZjafeBmJ5ZcJjXZQK+j5ebFSi5m14H5G7PwgI28WudC3ezc/hn3UE0KhGTwngH4PfDWWV+ka7
oN5qLgR1M97M+RR8KcS/jjfsvhZaQgF8BBWGA9yM4C7pIwSO6SdbcZv5xUb/xx9cyhed/xUZPbBr
CQDCm3yL2zMO5MTmxkBkp10L3MaMr1+NY+wBYRE9YfvWgDtOGHLbywXvvfVgRSh+GzueUsDqX9Jv
3fDU0l1I/fMnt8bk+1M9UgZt9YnwlCFy9Vv4pubbtv4eqhMHAnQ5LGstq8yCOGrgdzZ5s33okWXa
n1BG58R5wFWGALBSH+gYMi+BYewjhZHvNSnqdg865mQaD0HAk24jzvOU17RzkPYwYxp/6h3Cko5V
5BfGsemsItPC7beHQpw+8heqbrXYzWtyq49hI7vhIel3xVvyJnwiJWCUhO1hU/q9tlHe1O9MPsii
TajpEv12J+XV2idcqrAp0B5vQ5aJ9nCoj+jbstpOPoevfLCVG8TNKz/c7Kj/Jn98VtN+eI8e/Zvk
NYqD1PYkMJNe7PmFpxoSIp+OE3iGbg9nTKUVUFtUGHbxKpKkS+TMIxHsKbGnAaqFG3Tn5YIfPjla
MAnRUOJIGAEXOiPmuv3yMm6xv5Qeyx4oGGy3DgaBe5U974tj/iZdtEcxOirpIfI2Q+F7UvcAlYZ+
T+KO9SLejAd56jIXjgCEekd5+d7v8QYszIYBCh3zg3licEwj+YDGQ2AeYBs6jnkbPlnYDV7x25xA
lt6mfYZC3wd3vlEPrwgnN+Rs8MOQa+QgqGGa/K+l5P1qXGZ/Z+lnYtxva26NzeHS8Iz7xA7x5ADO
IUdUQMV8gAkoMToeqmeQWIivW8fYzaA5lF3yaopOTyc77Q2GzNyqbv8Al3CmD0dLMJO9uY/eslVX
7fKJQNMMIZMcQXfuw5fpVfCTs+bHO+O1Ka5avNNDsEvuU7qRLbmjNk1ru3h2nZ3+NgdyrsEAMSxh
tuqFKs8du/1o3fK9OQSMAZ+9p7rCHSApIVyd3W2jyENNEp0Bwe2bk3Gt/K8pctqj4lcbVLm1S6zm
M/3EEPJi3NC4lO8q9l4XpwrorTjcRLDY/pK/DILziOfaRoR4FpVrt5UODH3GT44y5Zs93yqoRwHu
M/3OkOWdgReKKDW34Ii+gYXVn+Wr4LAyqXz10R0w5dfjVvpuP8V0w6LV2gineif2DipQ8vIc873e
mS9S5Iz/dLt0wTBe8pfV0YMUF0bgNn0BQSU8mBUBGmUERnDvQ/Xkf+07gdmsqTaGr90Ww26eVeaa
L/SJyx+pIh3Ap6P4otysW5TsGIMFu4UB8pl3iGY92afEeXwLqgs6ZBMVG9ZE+j7alxf9ffSMz+DY
HEK/2FZ/LfZeJ/kmqXAGZ5AfDLYnfHG7Uu1etINyy57u0Bv37AYjOfYGsq1fmdu/i4qTXhJCjima
cNpsgZUjRkZaN/6F4klFrwt4iK3PDzpOCBKmeR6R1ijQBuzmgWeh5lnDRSMjB7MrbOqFq1F7rrFx
O955u3qLvgQDr5HT/qNjnTaQRFEnsozFrbppt9I1Qn3sJ6mrH3pwfHzYXEyF5KyPplX7YJuX6iZC
CSzdgEdWfBBGH5oNAmjkdfqm3QevauWoM9RAYFtIY6/Ci8ze8Z68oucWGAXbWe6DuZVO8xbjnbpl
Z0oE7ffwLzybJ3K7Bxda5RF6zdU6LheQX9D4zJN1DLVT8IsBPjkScsEEmI3ogyeiRO32rj2Mq/ER
vvBI+DB2yo9wbLfcfwlNPQODHD+aE22bt2a/wvVRijriBUaLw59+6H/hAZl4yPLVlj8kBv0rl84e
2JFupbNFRK7PItfatyE6BQcBsKhAId2YL03uNn9iuBH2yafIR3qXdtKl7r+SY/4k0JupXYBeGZqH
Q9eGTKZ0+U3ZXTKOsjnY1pyH4uiruxZ+8S6fveTP6t6ExSbldOSRqZ4mXstqG3FDzeXOwk9suv1H
vmtxf/e0zrbBdb4Ddr5mpW9mV0EswwJku9yiwhdlu9hAAwDPuTGQZt+U2Za97s06SaK/5ma7mmHX
/nTUfYvbRLoI7+mm21K6y9f4NzwlpWv+iMNO50y9wvRAu9C7Ru6jE6YIUv8V2+7AjjPnR6xfh86e
R0cunOmAzDfalOfiw3qnRpeOtWAbhsMaUPhizo8cN/jRzuloy9cUn3ywoGexu29LRKeHwPjUBBwL
rnDTX8Lhpk/75ZC5rd86IQYgvz6F9vBdPOXH/E5gt/nN6Cfam4finKub9gPYwrxp/3HLrVyug/It
3Hl3PWkPZos3zBgvvBELnNrWjR/wgC3rBvWEWHuZNRq4BoFPiXvaVp4i3DNzM8HXO0r2sJX8BZHG
e7ddkQZEhUS2/hMQQAT1wdHFQwD08DT8deIWGhukkiT3i7cWwaAzvAofC+80ARY0YxfzEBNJMW2K
+Z6REX8An0Lvb9fHaKt+q9atvyBMhD7szB6xnztFcKzY6++JthVGr30VcGDkdhdgoLFz3rwDBsV5
I8esn7fjReuPgJVwY8hH46/k2o5tTbONEzt57UbspCK8zNQbsaO9NbcRmfx3geZyI+D0uApeiKQG
Za2BMpmo9A03ZuFXvrklb7lZLlxh7TWvdmR0RaLDwgr5Q3/IOtfEilTs5Tv/vSHYBW6DYTPfp+Fg
pN6qrYRZgWcyt/XIUwgOIl2FFlO/USkk5auungB9tuaDRlLoTxRs1W9z76yXLtkGlKGfCR74GwcU
8ic5fmUoWNzbS3wp8FTux3oTvvTPtPZTFi8aZxTGIdfYmRQu1T/RgErrhG/ahRCQBje6vkEZoG/D
8gxPhOEc5RwqpPgcfpmf8olDIvtNbsMnAR9wojfKZ3msd9G+P3Qf0Kwyf2YjjKaUlDNC1bFNKU60
bKPcJZmWaLNPMP8miqL8UCrOXFwKw8UCGDlmcAmXl/Kn+qwinBs2rV9sUpr/gifG7lH84e3K1V+8
ZfM73kVsWJluo5JDOLgKvsFpeMalkW0ApJ7wKPy4P7QvbDuDJ7zL5bT8lUf9pXxPYL1uzUdI+bUv
3vCgOkR5T3jzyIkHaIjvyU10p+Zm5VPiYrvVktOgQHGyV+q4rviCzVcyGj1NzPWevE7MoZgHeHzt
U3TdqW3e2bgF1VMbbsI1f8EpA3yMcpztdYJU9Bux5/LLg63GGHEIKSVsMziIT3QrLy1dx16A/cGu
/WxuIVXy9g2Lo920Ezr65G32AmrUby58AVbcnroVw4/LwLz4jGu3+e2PLTEzGwwjKJ9nBPlvBUf1
PthSt7j5LT0osGE8Mog9cxefiLDCC2ZSBTvGKYJytgk/uWeywwBIAAuM6hPYXL3oy74CLUTPnKJg
35C9HGCN4WrT9trZyO3pwFydOYW6DXDwVURzgf9yqhfWv+GnxIFFRQXrgnP2APMtewskl4iOD+Gz
mj5FeF2ZW78zdQ6FXeBRQcU+EgWE1JRnU/MgZcA37/DxAjh5tw7fPrWPaFs/fBg8VVPKeBqaHUyU
U/6YXk1wyJ+W4cIojGym7D+zZmsPDC1sJyUY7deGlZ9XP8UtH2NwD5AUjTzvYCKhGPcYBJvyNnrl
Bi1RjnvqPr+FPiJbk/Nzn+2yY0m4rh0eskd4JmC9tKiVegQ7vwwC7uo3+xkaUQpWc4NNxjqiWA7B
lHJpxNfizsuWruKneFMeDDP4trij6BE+8PoMKJKRsx9Klw9XOGSfzO5oFLLfNjggIFm37I/wh9M4
F/Yoqrqz+cSw+538NduEld6ObOZ/wdHErBnQ81Ej2+XJuuNlZK5XHcc92ErNBdT3kyfssOiHtp2N
SuYdgMWGZxTXS//OqOD/mDuzpriZLO9/lTf6Xox2KSNm+qKojWIxBYXBvlFgg7Xvuz79+1Php9uI
aqqnuRgquh32g12SUpknT57zX9iv6wdKHxUeHBBb5urc/aLfSN/ipfxT7pfYGJcs1euQeAjwkyGv
HpHP1X8Wv9i12nxeDacpquRnXjPXFs5P57y8d4vzADDvmXohza1NDM3Nm6NyVttn8jL/JkwiESuU
wcZgESX8mdjAA7HASsydbmmsxLbYVneAOe/tHu3WOVVfVjrHsnDZX3iPZNXBL6KfEs1xAIh+9BT4
3Nlzk4GyXJI2jZZCyby6r7eedhE9GQ/Mzhv/0VnFmGvPO38uzq0rBX7hE70FQBdi+OpRwFxYGlD4
mf5dupDXOUT5hcCyek70N89pncy9S6ZVVy6CM9SpoMBfK7djsBlBYpzhrDPlOhsPsTYdhhX1PPeq
v1MeHnKFtvycsg9NWzjnbIz59wgs+2m31K+YOLwkb6uee8/QX+0bRD79X8Gu+ckmIN0qy+RbsusR
/2Cf2DorxBZviVEsCuuJrtuFdoFsJUThb6NvHLbdt3xZ961y5/VwpoeYjJClnXq4jZ86zyDHOa6D
vQ2e0TyKyYx0kJMz7xJ6lXxDlHdnHXSLywAOzA6B+Ufg6OJirG9KdH0Wzo1767GeZs599Mwcbh5I
ofsNeEx5638hHKmEHChnM9pd5X15b3wr7wmP3g1CazP/Ol+295xd9cvkQlla52fhVl5YDwWrLQdQ
mi4JngRL4xu59V3zvV3TjbnP7gCoSfMeHOmmIZVe9g8c2DGYLC8ycJL5vFzKtPxo9n0VG2bTj2KL
AC2K1iGgsGTe7uyHvjsX8+bK+dl290G5lLCaQb5e52w5A9W/tq5CSv8sGxg+HOLQ3VRm8rdxAXVX
eXue/XKWiDsN+jImA6iXcr52V/zFdIXjyVX2hSgI5lBssBG5L1bFjbHpVoyAfKEtShqCd3CMvVlI
PSj52qFgSF2IjZLm1tWYPsMl/JGQlnmLbiE/5fYqLBcE8HuJQD4CF2bZ2rrMHssH6BSoMnbKVrrz
jVPXqJBwb2p9ZQGCbkXkbCRaM5v978LOxJ4mzMS8HGT8pQqWNOB9CE3f3dDh5Wlhi2FD6yv+OVxZ
Tw7P/f1/R/IX74MqZ6qI8LxUGnsRFOzjcJ6cuR9AmNKG6EGKNISLKoPnNkeNVNlAWg3CariBcUjH
L4Bd4pN7gVIGIdqiICYH2Hujrzb3UN7jLMZiQHZH2QTAbk5rOhtwvAcNGFx5oSsd6VKX/v6ls4vL
Ws9M9LW8aNO1CS1KnYQyKqJ8I57Fc1qK5kKgL1nPgHNRhAWfsIgziZPK/hdzuIsQ9UTPDVl3fJOA
FiL9Qvrg2feALIu1l5GYg3uEgkjhWYd7CpKDEm0/PMlGsJPCa5eKRZu5NqABBepzcdXq6pMaYraT
oGd3atpbh+fd+MipgmWqUfblzOVInL8F7O7c7Z+1zLl0KkRvXd2tIY89BKZaslRk+Me8iFrHM1SW
4pnUDmyP3dYq63A1QLWgMkPjzMm+6uV9r4NeHX/vIzoLWqR8QiFtJ6LstujKmwrPcmKkfoqe72Nr
ZpRQ+/s+k7RVpctrKutLpbeu8abH/UC90jh4isa5SRT91nI4HCG2PAvNnhMLXodq5GwdmjuLtrJR
ZRuMZeiCBnK64a4d1C+8DhKYVMfOuM+ebAnndaup54Xc/bRVQ9oIB+1dxNIdrUB+usN1HJYVcQY1
WkTGCFrdukUL+arA5gcjFJjiTl6vGtn1T3197GKWFt6hojtvEpJM0VAMzDGTUKRBXwmh/kRHUlvY
KjKxPuAMHG0c+KP3Q2380vE6ACTCqsNwamlEpAu1XG8gsOML43EaVuwXNaR/afOsjI6Cr2RzbMBL
lmEKHXYmF50IuphdpCaNZBfrVkcfIhXIFDTsF6rjn5VxNYvjfFXowSbTMArJiv7ub/9UGPp35GT2
VxeKJtsmHSJ9ou9idUZXGalVrBGp/eV0+lwuXUoHAVUMaQQooTNJtUuGK/3+dZXX9rOGjqM1YCrN
ErZBcws9/9fCMnJpZp3aKQWdlhjHJJhihbnyrfa6N+HCDzJo+ri4hIZ3aQrwnLSTOdmm2pmOeNyR
WxmfcfoGMP5VNWQgMX8UkzeghIbcAw8t1o6MLEKAx1UtS88evhNr6Yv3xc3oT46CMEzfju5Zc2c4
KGMJMuHG7Y9Mh9fuqi/DoipgUTVbN1S8eV8PC7abiiqlPr1yzEsJD2zwo6xA1GePHlw0ZxRwf//x
tUMTUIXiYUExkU3dnLyJkI7dkKHLvTYTyn1WG99ZmgFOkkyrHtCOHoffUqrvWYakOPKIJUzUvCO1
Bw4AywSjogi9W40iGmLASJ6o5Pq6wT9ywiW0WxhXRfHVBgOCeiQeWDGvN6tpgecoR3AgAhyG80a1
ff+pDr1TVdMsKLL2qHo1mde9q2fsSviK2DEboYk8zMzM2yOLZz9JpzNHU1k7hoz+lmWpr99WB9O5
r4RarJvC2KFNs21ixF4tit8VKyajBGu1yXbIGuQYBL9p7bMuMC7hf3TQ16Ot6TGjojK7bi8c3b7g
3a8yW38W1ahZgodDXlwOPQIamZmv5NK5lmvvF0LJxfL9wVLfqGexGDXVNFQZrwyh6BPXU2HoneKq
GscBQWrqWilqBSYYJ1otfcw7RQ44XseWdtah9iSPZWV7mRTRV1dpATiGKIyY3bMr1Gc7LO7KUXNB
c1ErGFr32ont4sgaORg7NJ3G3ag5ppr7n/+huqWVwkwtn9tlZp3WCqo2EK5Oh1F2Sombu5CW+sjp
/47ZQqBRu3QBwFGTQSkd86D3h+5g+NYI3LIOoh5g6GQKuABLFMnucSg06J5YeYj1JWojvUdNKFfz
lWuwnio8bUyXNkbrxU/v38DB5asJQ9VldN5MJuLrOSjgm7zMwQ5A0bxQVIrMjQ9ItL+z6wCXNS2d
lePKg5eFwcSoEqM16m1gU1ca5WQ6aHLQ2LtnZxREGQD7n1aB8lxZIQVX9zKLMrR7Ik7ZooLe3+8a
z/mBTgTC+RRGpKDZjCpL1ShD9f6D/YuRtU2L3VjV7TdxCQwqE0gu1iUODzUldlODFQhqbYnK+GUV
gCUeFHGGNR6I3PT+/au/1T1TBTNsVDyTEdzTJnFY7xy91mP2hH7U6ZEoTbQD3dSmxfDMxZXCSCiQ
tNWRZz4UtXQZxSTcmxG6sSZycmFXJ00ftcV66HiXAG6+m3b6/f0nO3aNyZP5RqXCE2XCAvK7HMxi
pdvxkeB7cE6yGBTMVZmV1ps5KQK0WtSKRZErS62lBdATRUTHBDPSZNvtZYJ0f4EJ4yV8mS2kJprx
4Iej6CJy8nO/aC4bGX6orSrzto/oUllUDLze++7jGF2VIIAbjZlcS/2dl7E396NglGvdINj/YxQc
w1G+O/JyJi7k496sybJhazaxRwDZn+wpupHVmoRY0BoLRJpXbOMzPYoXKiCo0yBmmVlldAe7m5YD
cjeulNM1yUh9M5HM33+Hrx3mf9+JZQuSVUNVrGnQyfEgs/tMy9d58kvC9V33VOrXVqXQx+23XVE5
5xqCFZ52xCD7bXYCatIGWGeZtqrZ+xH6I/AKV6mGIozy9TB4c0tlTZYM9mmaNfDRCLqFcywfGmf8
6x1W4/lsw4I4b2j6NDtG1Ngf+t6GHYab8SwAmU0q+5AVwdf3R/TgdXRVVnjBRHN9fPI/nszkDKeJ
wkrXNrWbwVFXUguZIXeO5Jr227SX5/njOpNkS9IiE/tSroMkRYVd5BzMN6d8EwllYAFKqtNXvIn8
9Cwtg464nX3TgzMrD3Y8PrWGpm6WWHuBuUJjXQOPpWievAzIhGaDF3PHSW/zM5QPWhBsuY7ATe1S
M9JFB/0+k5MV+qESLh0yiF7UfWox2io47q0bwwNTHY75ASrZeekucUZL8eC7aHGdmCkNBkHC1QHA
pzg8pMNPeObSWcuBEs5kCzySXn5W/2xs/Bqs0MMtMIcvhqDIY2vNOZ7SanO7Crya/U2xQEog+5hB
bmqreXoGDEnZwWPc2K73DXcEGeAq6jrGKE2eeb9kNPHmoUMH2zJsapjIPy8Lw3iQlyp2GBya85VD
hTUVNMAbE7pNEAIesDvvqz8MO9f/8v5MUQ5sTCSUlkEwkEGGGdNsKYoGSeOYlmK6hCCA6rW3TZRs
tVa9tQvxg2oE1iB9uIXOcy/i4LoUno5IUwvV/yL1jU2f6LeQ1x8MJV8oXnY3SNF3xdSQGtaqYpZG
6mroPQo7uTn3MY4pGuzqBg8PHEiJKzSfn4oSfrUVbqG10aXSva8pDgEzCUFQTfyI2vbWqMTVUNW3
akjJtXGWeoBvhhSLqyLHohMaYYW7EQI5+Bd29dxr4XIG21jVL+CSbNWquYUy5xZPQZ+caZry1LvK
ypGsK/RgwplWqI91oqyyjtajz7CPlrq6j/cF3YC8GABXwFk4He9T1dtwXlr1rWcqT/t/15gXZVpu
Qd/OywaFChU4XxWJTac5a4O2YF3Ij2WAz15HTFP0B01NzuBZbCI/uRw89do19C9uiDaEV9xJQ3oJ
2wXNHc+789rwW+Flw0XlocnjuNJNlZSXem09YaVENd8u7nG6HK7DRsDdSq6hxqU3nEGZUw6EqyMz
ZMz5JkGL7EFRKD4ZoDKtSTBBMz/nUNCDjkaGLHWLfoPFIVoIgjpkXBgorosnHwA7kIwCOIvMaw/L
jiaoo7XrI/cybueTe9FUS0duQqDlIaZHFKosTdPi3LRGDgR4+iaUJH8kqsULG7xcbSoNHoGpfCpl
7WNnVT+VVL4tC5A1nmfri7TJ6CbaknvWVt2RTUx5e+rQOKHJpom3KKqY09heuH0jebWZrF0oA6OR
hQ1UlsYL4HL33OmKb048oE5oqdG6tNDZ8qT2rK5l58imph24D/Rt2c9s2+D/07Ni1Yd26/Q18rL2
HYoA8Qr+Xywt9rohkDpmXdD150kEOFFLz4pRTaMaOed6I4AV47Rgy+ZPIz6PoBNQlu+u0fsbLlNH
Av4EsUTFGEUVIGedopoPpnStNRHP4lcqinNoa+kpniFYSUHZiP73hxON85GGJINBbUNVJ2eDMqww
/IRThUJrfVWpgtZ78YgGFa41xS5vk11U90B/tAGxmPTx/Zn3NoPWx91UsZCEtoRhTPLMsMlgNykB
dBSbdhN8Jdx2+h3VuqVv5hetGt8MEuCh9y96YE6RtSN3bVkkRppsTp44K9O0dps6WqchkE+whFlY
Pg5mjegHPgMOOOkEjlz3GAfWFhT10/uX36eAr1ebLms8tqroimka08TM9aMs0aM8Wg9GpdNbbJgd
pgr0Tj6ltPolwNamgRxAexvjtERC2gIbFNJx/Ntl+76otR3OYWBP/PBLX8Llzzqbikn62Pc3Wn2J
jN8mSKHoW8Wxt/U2THDjHDpI2g2D2x9D2h/5T25QtzbrmBuHdO9psIEH+ymAhO+25pHTwaGJoVH0
MxkmMiFjcikPqLBjV/iThiG6BrisJK61io360gLnDWWME2Ul7t9/MW8TZh4PxXQNkfMx2EzTLj1D
WFOyQ5BAfL3IHtNe2SHJMJcz5W4/5CGuKLpqHZmPb9NKXeZIrsljss6FJ4vAKCliVI4VYt9Rb3os
a3U9/OKb8sX7j6ccGlNcJNDetlEWVKdlXNKuzvf57rWbGFuz4QyfstAouLFVpt9ySbsIdXUZyFhC
oC2gl0TZQoNpVfdnPqBARKoMdOAG615yjs2sA+kSY4AHqMJeKJucCF9PrU5SMVwNoP0W8IAG37vF
3YYY4FxUfnVeN98UJwDkE6ARpRybasa4007X4xj6LAORMHaaybXZQCqByhFeuAbiEjpEPyogaC3I
VkpcT/FoRdNtBkETuQaUSBLNZZe2QRXH7hcPEvysbZzhFPHBy73gra1ABLRZ1JoC9xiDURRr2Alc
H/84nYKZohZzmHGAQrI6WTplchPpkMi7UUFmLzpWZToEetgk8MSikdG222sZSLm9MFrEi/Z/HUE8
gXYSok+QyCm1IgfXtt+r0tgUDZIMQyqPpHh36dlafor2MZIc/g/qeiDfOsT9pLRZI8QlTlUlf0Tg
eZmNx4AjE25cpG8G1hZjaUaxhT6dcEOAhqunE+j6VvruBKP/hrEw+01cgEbLEURxDDxDEpRIIE09
wc5ZaFl5/f5NHFxcWA5YAuc4ZPEngSTWc5IHN43WcDqBVPHYcqjsbKs6cmg7UG9kBguTcy9B3aTW
93oGw3bTkixPonWr0XQCm2jXSHYQp8u82ZBC7dA8AA/Ou6k0Y+vV6kXhNBctVkHvP/DB3c0ksbRV
m+Ino//6RoZAhkaMNOtaKdG9qPll3hWr0n0M4/7BGKmcZRn9KHLjaiTCx/aP969/aMAZBZ0NXbdl
eVqRYxmYTegRzfrQeRrHuwBfFhfOkWCtvj0kUwQjMtJnoHyvTldtV4aJMqREDIzHLDRPAFxHWQQ6
y9qGvYLKAzEr0LDhakwxaytmOcrzswaMiVqgIh6Obu4ocuJYh7Az7Tsf+68YzRzVwWygAx5YKgCc
jofhQ9EGdwadE744UJaxzcJGwq8JQXbWG6mtNlKGFyLY+ERVL3r5aNQ/OE6qhtYdshf2m85NxCBZ
JtWvdd99kZQaSeQwe6wpmyIJaYOsifwfdfRDR/illZCraslIzXzjJwBg3p8Y1rgCpuGAF0WTV1c0
zEkm+5yoVQSe3DxcQzKGpYPQv43wAwqUOaqVPtgvSFJpVV57ZBOkBFthlyvZ/mbZ+g7X+ov0uXOh
rvhxsy5JlwI2SKSmPawc+KURozFfZ1wawrnsK3WHgTBaaUwGWcse9Sr8KrTqNs7SR9HJFxlC9bMS
5KRefCtsY5G7Euha8iVK1ZQgxW5Q8hsNtaZM+KPw8LOf0mz37BgvMdW8gGN802hIwGRWgQmVhryF
vKTDP3csC8FT8x5XykXOtJdBnHYyspbqhcd0mIWGj9bO9/3vLTNe7Ec5y6moeOmPQD62q+oH371F
hZX4B7dvmtoXTjmWFGJ2trzYJIgt2WGzaWlyzscFUbQt+CCvXxsKFvJd8MNkpAOh7IIieQzc4mft
lWeDrO8knyyzagnYeZHfosVxPehFS1qKUVzh/cQFSiA5UnuAEsz+GobXOkWLLBx1pqzIBBktmU8N
k8vOjPK00cA9jrFYs/iRjAI+8lK4WEUNTILUvalK+lmWdGQbOJRgKLLOMRKCN+6P0+Qusuou8BEQ
WUuVMlO65MbtnI2Mwbyb36VF/yjj3Zc60Vak/ZEzjnogIioEwzFpplmrTfN9VWFV69C314OjPCHX
9oDY/1dL8Ra5SG6D7HutaGtt3T+bI7HMALjjPciphU+y9mg31W2SI6hnZ3T9srFStSo7ABSqkyyp
90CpEtUttrNn76/VQ9GVmpZiku+Tj705djeorXaFm6brNgDRZiVnOSaCTtzeFmFyNmThRm7x5/Ng
aIHS7BNuDhzJrJXr26gCHWF5UGe8L5E1/Aw6/SG25acBLbjAvlPi/jEs5SNnqoOvV1FoS9KL4Uw3
3X11SWCZa5fpGjrdVW62eEOXX90qO5dlf+uSbCVRh9EazoOY/h4JbIcSa649Vp5VxRDE6tc7LiGv
rUo9Z26NHs0qs1np9AtWzcpI57gK38Ks3+BS+5RF8hN16iWKbaukda4Mtb6Fmj8LKxsYM+LTmpxc
vv8mD6UD3BzHGY0cjJPbJOrGTqEjOM+bHKr0AbmxZT8YD4FBuHQ9a8b59EJOqC25hnFlumKjd+7X
I3dw4FzFm5GFZpscsOxpGphhfldhn4Z3TN/cju+nxffaLRExrx500dzKcvg1jc2LLsT1Fz4ZOI80
0B6CcniqLHcrJfpDgsi+pMOatZQjq/PAdqxooGqEprMnvenON+hbJgN1aJDQNefq9Nkw8l1UMoF8
N9/aNV6v7w/HgVMYAVlWVUNRQbdMAxEzw0nVckjWVAeWBSadBXomM5RX55np3QZez3/sjizn8R1P
dl769bKhaXSgdVWMEeqPg3s2tDhPOxSvYCzfD+AYO7jhVnXppsmxwrd16G3/ea3JfBNSEAa6PhbK
BPpYpe9AMFVQ6uKEo/iPeYc9vG8Da9S1lSfnV0OWWpBw7HO7Fyxacw5lfTcq+sa6tXTp5xVZfyan
+j1C9TGdfNxJkFuKsH1Xah8ZHvmslLIdlFgPCX2toliLisS5dZ7VxW6vfAxEM6b9iDZf9qwnyrrX
yAuNBtmVYDgrcTHPE2uRpM2X3n9yVWshygQknbWx4WBTclG7dF2l/UrOxXlWNFciRvRF6lfFUF5J
bb4LEfCpJaimEECj5jJu+jOthqWW17+CoNo1JXfpJlddgoJJ7Ay3RkSnRBVYGqWQtE99CwmbqMNY
8Yd95oUcz3DHRPPFkR+wsvkWlua6QLJM6jGgR0hbdPNGxiRHQ5FmmcNH2ytcCh5lqYOShI2nb0ww
QVbg5su4Ayktx48Z0CwqiyU+WNX54PYRWqgJ+4iZ4+STMgORF1jp2qAiiuT6G1YwTFBaLavAbQFu
Vi3adAhFtX2AQUQd3tQxSaJGZ3yUz4/4ilF1H1giWgnGlddZ3gplISDjVLBnmDA8ODk460BoqwRb
IFvKtsjowdFh1g92skXqfK5l5GOW3J2VCVuhgWpcCF+4wTtIhM/4WM8tv9zZjn1u2MVz46dbt0i2
UlmBpXDAPOGKbKU/S1u5VyN4i0mYfg26M7QMZ5aJ3C2Ng3sLcSQng+SNSLHw1p7Bd4XOpYypVY1w
gOYZy0o6G6dEZ+Zb0VvnttlDIuUmxziASPoKfOtKC9E9dLyL1q8fUsvt5kndr96PDwfXj2JZCsFB
A7YyObCaeZlX2PIma9yc54VJRPba6z7D8QKUkN6bi3oQ5zzikTh4KEmh/sHpFTAFWKXJZQ2vR0PF
7WGR0f5RZHGVhDH1/ORIJDq4HRlkmGPHljaimFxHBxyEeL1I1m0v1nVbw4lCCT6GrUs1JQVOh+im
txWFeulji5MrxzOFQxGfTdUyGWOqsNODo8jiPM5ag44CHI4oB3Fag39vJfOC/3wFUIBDnz1z3OGG
4L/wfBCvSCJeyAUCyTbFxxpDnqoqrkMVSy3bPHdilQ6WgViygxFNi3LmLFYSliBu3G6Eq7Nb3dSe
i8c0069vEFPAbaoxChgKCdV8F6MQFwJx3GL9nZo7rUYGLiRc1v3YI4ykU7VArdTrR6aT3D9qybBO
Bgx3PAuXWesq9mSA/E9qGQLMaSDg4+s1szT/Js+2hZ2CYdchDcjV8Di+zRRlMPhfXTi3A/MrR6kw
NhFt6JHPCrYFekso95KJfHekFuDC2LHziBsaOnpzxfUp1DTBpU2SildBgJwCVagytqq5GjQuVQZk
HBUkhCPHX2H5gQsBAPUqyp4hUiFMKqPN3TXI8gOMaF0dS4NK32Vdmy97MP9WVrnIOwgY2go6FPQe
rcbclDIkyqhwZ3UHx7YJvg5hhvpGPILE4Xz6DhcYZQXfX4OH9ktT44guwLsxVcc1+sd+6culESdh
k6B+SI9JvYvN6Lxv5VWoYFfzoUtNj2hNht5wiuTj2rNQUkzQF06osSOTeNpW0pHHOpglm5yrwKUA
R+M49/q55FzN0lwveK5wXXq46bnJwuvS5Zi3B0r/TXGxF4PJjtzwkcc8lPVQpaEkRarFOWySIpsF
sIIkIrx0tH1RQI9jKC9VdWV54lzJeL/8+f2BPXxFg0r+aGz6ptqAODXoFnQM10VQQAArdqjKPCpO
f59GxXPFHoKq0+L9S+5DxzTPGvGx1DpBK1tT8M9QZqj646CwDrrIO9UxOWzAOEK2FBiNyrhGV+Zt
iTYTXnBtdGvbuzxExbHoyRGKdmz1pXDMq63ERlVCdoVnGldkpP6wEj3QBkNKUZ3AecSKjfMQ0BuF
LgdS3HBmZpZ5OhTDynWy6tSyWW8trDS8Bqhtnzfo6M5ZK+e+j74UzdvyVHFuiwhiXIUmXCy0dRqr
d53IrxMp6WcOlVgAzXOv8lATFlI4V/FPoDbbwjoe2ed5iWgSAEBMwtJTTp/JKTr+3wIb1QkDcbz3
R/XgrGXOarSCaE2DQX09a9vOwSvNE/G6zbPnqP8qUBsJneEM+borVV9UNY7Up8NwrJB5aAKhB0Qh
k4Ku/uZkUDYSBuqqGa9RqH4OBl6fGMrHPqoe4xGD0RXZFt2f3fsPe2j3p/ME4l0ef9ln139EHlkU
IYBklA9DtpAUuZpTAU5r3PqL1NgEtvIlSvPdmJ+8f91DEe+P607Pz8GgR01qyDHE5m5lR8yxwC6v
WlW5L9Lm6v1rCYUXNl0mlEABiXEsJSpMSuVVa2PogSnTWkuCm65r2rkPbN2lGqsWUYWNS/bLwMyN
7tOw6mUPLruNZgZ1Q4UX7TilNTPKteY+RSnqR6bZfQlcbYtWZRc7CJxqESA/SXlyTbhYpY5YnmN8
C8BILlQVWF6H7V6JxqAXIJxjDHdVjaTJEN4SG9HuRXlq6SVn5LTQomGblLC1cW6735NLTDuQsX2C
dieuwhQ2Ui5x3lCQv55x8qJgnJLrS8kOm40SSgh1Z0dZuY2Bx11V4qaHMSRQqkVitN+aQW8xgePY
o1TGCrjXlWO6KDm3iF/iacIWXKExEZ66KhrCodZt9cjbjHlzXmj3NhlxVzI3sFRYuF53r7sDNljV
LkjrK+wesoUVSuddaCxa5Gd9yfslDUW/MLxqg8dsdWUUHm5RkF9x6D2yxRxaNGI0oKbxwGqdgjqj
KCvBXWbU1TNOV6l23yBHUcn6vZEZ5zR87yssyo5EevXQ5BVgMmBDWLSKp/OJ86WLbyEBwoysKxXB
e2C3jjpXytMcJVx/dIdSxhZc6Yu16QRYGsbOVecHwdoN4tuipq2ZqbR9Y1w71OBX4mQP4O0xt2qG
UVoiPEeLF72EGkF1ZLMWUQMFWDFQg3h/XRxgCuhwLMB5qIQbapWTdeFKfQSmMkLzyImX4KdguMtU
vLtCudJjngr/rWzmQ+qTevTXQ8nDbE8IgNl9SoXchYgoiWrV1EThKrnFVQ/8FlSnFa4FMHHRb8fS
I/raaEvH1BCPz1C8rCQMKCJ5tIaW8X31G2/9/kO9dfxG+hHQgDImUzbln3HG/BHRhNnbcaVq0bpT
g0VOUR0pNXtXpVhZFGq3VISTzdMY6fBYVXYe+gqc4RPovS7eIFUSrvyQYwCqlbZnH4lDh4AYgLZp
HY1ZgvWmMOt2xpA5DcE2s72L2o8epSjfeinEaEOHiFzhcVKg410a3Q7xxy9eV10atL5mjcPJsyqt
r+0y9pLnKuRFoVIPzC1+7nErsFq+ok7sc0xrQPvo0q8jYyofiKBgI4AKAHCjsTPtasqB45qUjWLw
2QVGSiF8v7onbDjyBudnMCKMbjek/lnrbUSL9EAahMOlkNFuaL0nuc/VLzTQ6G5HKAZpzujPWeeg
3pT+0R1YLn30A3/IZNEm1RfUUdE9wVlRZNQ4EpPVYviNNA/QVcW3k8XWozpu2P4NwQqByiS11lEo
dNx2E85StrZJVRxyNI+68Nj5QjfF2yCghkhfRIGiaUZdU+cZnuLNfZlrHlhDIS3kPAN5Kmk3tuHf
J8CQZlqtK7M2I1eyJfsiFD+tlhBsBvWTa8hzxyCbSZo1QLZ5bn5HsfTZddxN56L95AbG3NXS7bif
NNYdNpjfx6SwirT7sih2Sl0/qfT66JvfN76q0P3nizW52nnk/G3bnImsokHunRuJ3cxdv/116cja
lWA3cPUgXFEthJJe5FimCGuLHTLHRxQBCbENml9ZtR6iUXe0l78naf/zyFw4NBUApGkyoBUOtdOu
Wk8zISorLV53QRohC6nNkPe9id2yW3GeY3x8sW10CRPPMX7Bswlj5Qiy5EDSAj3RBmdujDv6tMCL
3XWex2OCJlJeXxtlX00LieFG5IwNcNK16PPFAI905qO1fGwVH4j+lEro6VDGJUOcVt8Teux1G/vJ
OqwxkcySYK2naJhZCN3PtRx6VQoZ6cI2bg3WwDJ2PMRDy7WTpfg+e5W9UpPgyqlz9UzrRwvARiBC
iC+XbJw1dedcopY5xzBp59sYh5JbrMhqyAmL4mUX+69XJM/y7//Nn3+mGcarrldN/vj3S2zZ0jL9
Vf33+M/+8dde/6O/79KY/737V1bP6dVj/FxO/9Krr+Xqv+9u/lg9vvrDIgFX02/r56K/eS7rqHr/
py/P4T6n4xddp35S7dI3X/Fv/aX9o/7LL/p/z/v72vXZ8//87fGJl4q+MUTqn9Xffv/o7Ol//kZM
H8tO//Xmu/bP8953RI88dv3El2vGCeQabQRwQ6DgQxUpShP3949x5T1RbM54I8Rh/+HnXPCP8fxX
w/Dmrg4M1ft/570neBmgcRTodpI/fGgQTP1E4SRLT0u8PCQnrz8HgTLCicophTHS/o8e/2da051i
krp+mryaBGMU+neefvINf0wBcUJ6ZZggTA5OASFOZIVnH4PP/kNg+mRTgIzr5cW8BKF/rM7/zUKQ
T+gawlw1+KY/X75QTvZcdJK6l8d/Ge/PtAJU+ur/3iSYxJI/JoF6YuoUraghHZwEtnZCRw1MJVik
/ef/aiFMnuCfcQBMI/v1v7MSJl/xxyBYJ2B2TJOJ/vKQRNc/pwLd3RNTAU9NZe9llD7bSgC0POLg
PjoKtGzHPIf25viZLAjLPjFhPI/4g5efv+xBn2hBcGsjC/NDo6DLJzpAFg247MtTTkbBVk8A89Oj
U39HxZfJ94lGgbfzskg/EBR5SGqCnBx/L4jpIJgn9giVV9kcPueCUIROB/BDM0HTT8ZirGqD9dx/
JikSqJMTBmnExJr7qfLp1gOdnY+PgnKim7TEQdb8Y9X/GRvJEiAwUQr7awOh/sGwf6b1IIwPZ8s6
uQAla21MFccPD/lqENQTwKeEDeP3Lvky9z7TIIxaMx9dEOJkTAXZBV8GYdx3/xwF2zxhsUD0ErA9
xs+ny5iw5nuZnv95aNSVE5rrgOG03w85yRUsQqdGQqWMMMnPtRBeiicfi4n2CZMfchScpf1n8vRw
3U7osNONfNmCPtEKoIT04TDAiYi2lakCyX/5vF4AlkGsBAQ4IhH3n083BWDDj03xD80BXT8xOTGS
cf4VB16Pgi1YAWDwDFDZ+8+nmwqj0tcHB0FjIWBoNjIsX171JDmwLA7PdABt6/dU+XRTgf187DR/
aCqo9onBi0bCbLoVsCHScUDR7LPOAbBnIxv3Q4+/PxaOAeGvw/E0GhpEQ3jneHt9uq1wZEN/9Jig
qyecijVozczuPzMBi8x4T/n8K1B+vqRQhzbywddPINRsaGCq/vsoOMkKFYVISRS02C33l/pEuyFt
NfnDqZB8AhuBI4bxeyOYPD8bAZcxOSv/c7tkvX2iUVA1xfxoUsAiECPjhg7rZBEYJzCSYL4Yv6fH
5yuh6yBwProI1BOZXj7aRIerRkKjygxNcizX7z+fropMzUh72Z3/81OBxinYQDh0zCz2n+lOoJiE
AjoubJZ//fxzLQUWwqiI+KH9kKQI/T8KAdbv2tlkFIRNwKSnwHj/I2n6XKOA1t2oNvqhUWBbsC2d
Tjhs8/1nGhYN8mO62WghvPz8060I2LsjQO5Do6BZY+oDLRd84f4z6a3ZBsUC5omumy+j8AkzJFLY
j44Cx4RxGIxJfmyZVJEptsMieXn6T3dGAn4zkiY/NAeopaOOMKpd/P5M4gGHJIQE7TFcvIzCS0by
mRIESGofPSTp5gndBGVkp78Mw2QUBF3oscdMqXk/3p/p8fHXfelv/Odb41gwU0m2LY5J+88kEFBA
pv86Vo8/a+0U0qv80UmgURZUOSr+IxWeBARyZc6jSDSD7tx/Pt2mwCh8eCmQIECJoUiu/24mTOcC
ZQP46+OR4ZNujeT5ykc3BcLiyJClgnZ4FCyOjUwUdDhfBkF8vq1RQcrpo5sDFbIRNwuf/GXGs9v8
WUOAg/f/mbvanrZhIPxXqv2Aql0LlA9DmmATbGOb9sK0jyb1GqtpjOx00P36PZdzIHaKYLt8SMUX
aHniXM93vrvnLqAmQOeGmDyh85v0/mfjwwXmf6GWvPf+kUM5gM1EQf7hADWwwzIm9Ivt4nxM8wyO
pvPgHTpacDieThbYLguOTobkHcGtFifTj8CvwcxuDE0Pmz3dBeAjHFIZujEGgzsjoN9eelAkNiIG
SiONwFuB+OBtW3CMYAJKMJmggMev4UkBW1luEWiGBDJmISRKzgjTl5MxKsyYKD64rQCiAbW1iaKF
2QwlFQREiMH3GsQFRRPgoYF3wTowuCMSSUGcVIVBBL8XnT5B1eFn2lsBshkjY4WAIhC+BmQQ0QQW
qt7/Hy7AFKCh5vgYhVT+ltPsCUVTM9D1BusWZ3O03Ej3AvKJeC4QIqKHTFmkBcQ9wrhgtFMNbxcc
LOZiUwi3CDt3hB3FtiAJFNgUgpeE0uPQXAFOBeLSCgIl0O8OaJ4j74LECsAWomEYxG0MeKhf/yCF
ZxiM+1YGjGAulm+oKcFo32qXePIDDcO/C9BuZACHPfogNT4wNPN76feTiLZbV49abzbVpPo64d/D
DXYvHV2ruavmj+dGO+WyfFe/sQvLpC6TVy9eF+pabVSbfw+5Q+YPK+n0a9z7wieA/TrBpbYGMa4z
f2wZA9eMSDnwWpVe+WaJdSdGTbCTIp+qwuC5TaWJVs3sbjG2LaxTS9teNbOh5MhlqbPKZNsqAq+J
ZlLwM42HDCqn28hMYxIjh7aikf01OrXFdnMdi50ZMtKrvIXUzTL6PgPrRIqM/i+3ipcMl0CEQyny
OSRuTINTqzczRaTAF0uVRwo4ZQqCGLfAgx/wMLxoyVzdF0OXS6MSK8I8UjGyvY3VgivRUtj3XdvE
ZU0xMAC22XoXCZmrZFLoD3ZrfEfM3Nkkxb5UpoysBwoNfbiXS+V2hSqXbXEgd03lMvmSvVdZvvW6
qiKdDoQlMb7JcrNScS8dV33l0PAF3laRZtNDEHB4lWN7b/BzcxPZplCa6AMds1xS6F4WbssqsSGY
Ck3ZY+miP+prp5LTE7o1qGAlh/6tYr8VSCJy4NvRudrc+NzEbh34lFHuA/+ddl7vGixuGK6LFn2A
X+o7k0VuDBURygL3Af7TunWDFNZNSTUxtHVVPjpVzsJTxpuTO6n7ucCZWqd7nxPEUvhPmF/bSKEW
C7e5iWHXBU4kcVSDDjpK5oqhncZo1QaH11znR6XAn3VZejwiRCVhQmArSOG/5HapRxe+49uoG665
nb3d+c+K9r7a7SOKGPKn0vXzBbqKGBKTUvhvkL72XkdHipD0k2PfxVFlaF6T4n6vVN58c6SIITsn
hb3SbgPPFiGDJdCDIbwyiGwS9Q7tvdJF/1DwO+Wqircmiu2UrxODa1+N9i6e82FifOMzW3oTmZXQ
zyLG3lnM2lg1Qqj1BKNbn3TI+zJN9wTnbv4pGTXy2AeQASPgrNDKnfwFAAD//w==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14/relationships/chartEx" Target="../charts/chartEx2.xml"/><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190499</xdr:colOff>
      <xdr:row>0</xdr:row>
      <xdr:rowOff>166686</xdr:rowOff>
    </xdr:from>
    <xdr:to>
      <xdr:col>12</xdr:col>
      <xdr:colOff>114300</xdr:colOff>
      <xdr:row>18</xdr:row>
      <xdr:rowOff>0</xdr:rowOff>
    </xdr:to>
    <xdr:graphicFrame macro="">
      <xdr:nvGraphicFramePr>
        <xdr:cNvPr id="2" name="Chart 1">
          <a:extLst>
            <a:ext uri="{FF2B5EF4-FFF2-40B4-BE49-F238E27FC236}">
              <a16:creationId xmlns:a16="http://schemas.microsoft.com/office/drawing/2014/main" id="{597F5F51-13D0-2719-B03F-8C8E2612C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200024</xdr:colOff>
      <xdr:row>2</xdr:row>
      <xdr:rowOff>104775</xdr:rowOff>
    </xdr:from>
    <xdr:to>
      <xdr:col>18</xdr:col>
      <xdr:colOff>495299</xdr:colOff>
      <xdr:row>6</xdr:row>
      <xdr:rowOff>19050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C43CD96-FEAA-A05A-1FC4-B41A2A7E4BE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848724" y="485775"/>
              <a:ext cx="3952875" cy="6762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xdr:colOff>
      <xdr:row>1</xdr:row>
      <xdr:rowOff>185737</xdr:rowOff>
    </xdr:from>
    <xdr:to>
      <xdr:col>13</xdr:col>
      <xdr:colOff>200025</xdr:colOff>
      <xdr:row>19</xdr:row>
      <xdr:rowOff>28575</xdr:rowOff>
    </xdr:to>
    <xdr:graphicFrame macro="">
      <xdr:nvGraphicFramePr>
        <xdr:cNvPr id="2" name="Chart 1">
          <a:extLst>
            <a:ext uri="{FF2B5EF4-FFF2-40B4-BE49-F238E27FC236}">
              <a16:creationId xmlns:a16="http://schemas.microsoft.com/office/drawing/2014/main" id="{E198A13F-DC43-1E3D-1DDD-077AD2079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598713</xdr:colOff>
      <xdr:row>3</xdr:row>
      <xdr:rowOff>140493</xdr:rowOff>
    </xdr:from>
    <xdr:to>
      <xdr:col>25</xdr:col>
      <xdr:colOff>428625</xdr:colOff>
      <xdr:row>36</xdr:row>
      <xdr:rowOff>107156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21EA02-5DD3-B5F1-DD43-1D319A9BCF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6888" y="711993"/>
              <a:ext cx="9583512" cy="625316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1</xdr:row>
      <xdr:rowOff>33336</xdr:rowOff>
    </xdr:from>
    <xdr:to>
      <xdr:col>14</xdr:col>
      <xdr:colOff>180976</xdr:colOff>
      <xdr:row>18</xdr:row>
      <xdr:rowOff>19049</xdr:rowOff>
    </xdr:to>
    <xdr:graphicFrame macro="">
      <xdr:nvGraphicFramePr>
        <xdr:cNvPr id="3" name="Chart 2">
          <a:extLst>
            <a:ext uri="{FF2B5EF4-FFF2-40B4-BE49-F238E27FC236}">
              <a16:creationId xmlns:a16="http://schemas.microsoft.com/office/drawing/2014/main" id="{D9A5D087-80A4-7A3A-9E1F-5400CE891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485774</xdr:colOff>
      <xdr:row>0</xdr:row>
      <xdr:rowOff>138111</xdr:rowOff>
    </xdr:from>
    <xdr:to>
      <xdr:col>12</xdr:col>
      <xdr:colOff>285750</xdr:colOff>
      <xdr:row>17</xdr:row>
      <xdr:rowOff>123825</xdr:rowOff>
    </xdr:to>
    <xdr:graphicFrame macro="">
      <xdr:nvGraphicFramePr>
        <xdr:cNvPr id="2" name="Chart 1">
          <a:extLst>
            <a:ext uri="{FF2B5EF4-FFF2-40B4-BE49-F238E27FC236}">
              <a16:creationId xmlns:a16="http://schemas.microsoft.com/office/drawing/2014/main" id="{99952218-B3B2-F32F-E721-7660FB163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xdr:rowOff>
    </xdr:from>
    <xdr:to>
      <xdr:col>24</xdr:col>
      <xdr:colOff>40822</xdr:colOff>
      <xdr:row>54</xdr:row>
      <xdr:rowOff>176893</xdr:rowOff>
    </xdr:to>
    <xdr:sp macro="" textlink="">
      <xdr:nvSpPr>
        <xdr:cNvPr id="2" name="Rectangle 1">
          <a:extLst>
            <a:ext uri="{FF2B5EF4-FFF2-40B4-BE49-F238E27FC236}">
              <a16:creationId xmlns:a16="http://schemas.microsoft.com/office/drawing/2014/main" id="{3B01D738-57D4-6F01-35E2-CE25A26F34B4}"/>
            </a:ext>
          </a:extLst>
        </xdr:cNvPr>
        <xdr:cNvSpPr/>
      </xdr:nvSpPr>
      <xdr:spPr>
        <a:xfrm>
          <a:off x="0" y="1"/>
          <a:ext cx="14736536" cy="10463892"/>
        </a:xfrm>
        <a:prstGeom prst="rect">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0</xdr:row>
      <xdr:rowOff>0</xdr:rowOff>
    </xdr:from>
    <xdr:to>
      <xdr:col>24</xdr:col>
      <xdr:colOff>13607</xdr:colOff>
      <xdr:row>2</xdr:row>
      <xdr:rowOff>123824</xdr:rowOff>
    </xdr:to>
    <xdr:sp macro="" textlink="">
      <xdr:nvSpPr>
        <xdr:cNvPr id="3" name="Rectangle 2">
          <a:extLst>
            <a:ext uri="{FF2B5EF4-FFF2-40B4-BE49-F238E27FC236}">
              <a16:creationId xmlns:a16="http://schemas.microsoft.com/office/drawing/2014/main" id="{2FF89875-9242-4B05-1253-704692372B8E}"/>
            </a:ext>
          </a:extLst>
        </xdr:cNvPr>
        <xdr:cNvSpPr/>
      </xdr:nvSpPr>
      <xdr:spPr>
        <a:xfrm>
          <a:off x="0" y="0"/>
          <a:ext cx="14709321" cy="504824"/>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112568</xdr:colOff>
      <xdr:row>2</xdr:row>
      <xdr:rowOff>167863</xdr:rowOff>
    </xdr:from>
    <xdr:to>
      <xdr:col>4</xdr:col>
      <xdr:colOff>207819</xdr:colOff>
      <xdr:row>6</xdr:row>
      <xdr:rowOff>115042</xdr:rowOff>
    </xdr:to>
    <xdr:grpSp>
      <xdr:nvGrpSpPr>
        <xdr:cNvPr id="18" name="Group 17">
          <a:extLst>
            <a:ext uri="{FF2B5EF4-FFF2-40B4-BE49-F238E27FC236}">
              <a16:creationId xmlns:a16="http://schemas.microsoft.com/office/drawing/2014/main" id="{F02FFD20-A2CB-93D2-8033-8A7BF6245C48}"/>
            </a:ext>
          </a:extLst>
        </xdr:cNvPr>
        <xdr:cNvGrpSpPr/>
      </xdr:nvGrpSpPr>
      <xdr:grpSpPr>
        <a:xfrm>
          <a:off x="112568" y="548863"/>
          <a:ext cx="2544537" cy="709179"/>
          <a:chOff x="57150" y="628650"/>
          <a:chExt cx="2167110" cy="709179"/>
        </a:xfrm>
      </xdr:grpSpPr>
      <xdr:sp macro="" textlink="">
        <xdr:nvSpPr>
          <xdr:cNvPr id="4" name="Rectangle 3">
            <a:extLst>
              <a:ext uri="{FF2B5EF4-FFF2-40B4-BE49-F238E27FC236}">
                <a16:creationId xmlns:a16="http://schemas.microsoft.com/office/drawing/2014/main" id="{1FC5C774-323E-E0CA-1940-DC5B53319DB8}"/>
              </a:ext>
            </a:extLst>
          </xdr:cNvPr>
          <xdr:cNvSpPr/>
        </xdr:nvSpPr>
        <xdr:spPr>
          <a:xfrm>
            <a:off x="57150" y="638174"/>
            <a:ext cx="1952625" cy="699655"/>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 name="TextBox 4">
            <a:extLst>
              <a:ext uri="{FF2B5EF4-FFF2-40B4-BE49-F238E27FC236}">
                <a16:creationId xmlns:a16="http://schemas.microsoft.com/office/drawing/2014/main" id="{E9FC6910-3ED4-B703-4CA5-CCAB0B1C7E18}"/>
              </a:ext>
            </a:extLst>
          </xdr:cNvPr>
          <xdr:cNvSpPr txBox="1"/>
        </xdr:nvSpPr>
        <xdr:spPr>
          <a:xfrm>
            <a:off x="790575" y="628650"/>
            <a:ext cx="143368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400" b="1">
                <a:solidFill>
                  <a:schemeClr val="bg1"/>
                </a:solidFill>
              </a:rPr>
              <a:t>Revenue Growth</a:t>
            </a:r>
            <a:endParaRPr lang="en-ID" sz="1400" b="1">
              <a:solidFill>
                <a:schemeClr val="bg1"/>
              </a:solidFill>
            </a:endParaRPr>
          </a:p>
        </xdr:txBody>
      </xdr:sp>
      <xdr:pic>
        <xdr:nvPicPr>
          <xdr:cNvPr id="7" name="Picture 6">
            <a:extLst>
              <a:ext uri="{FF2B5EF4-FFF2-40B4-BE49-F238E27FC236}">
                <a16:creationId xmlns:a16="http://schemas.microsoft.com/office/drawing/2014/main" id="{19532905-B489-0A01-9902-B47AE84F5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752475"/>
            <a:ext cx="409575" cy="409575"/>
          </a:xfrm>
          <a:prstGeom prst="rect">
            <a:avLst/>
          </a:prstGeom>
        </xdr:spPr>
      </xdr:pic>
      <xdr:sp macro="" textlink="">
        <xdr:nvSpPr>
          <xdr:cNvPr id="8" name="TextBox 7">
            <a:extLst>
              <a:ext uri="{FF2B5EF4-FFF2-40B4-BE49-F238E27FC236}">
                <a16:creationId xmlns:a16="http://schemas.microsoft.com/office/drawing/2014/main" id="{FC2C6C72-21CE-1BF5-FECB-C07EBFD180F6}"/>
              </a:ext>
            </a:extLst>
          </xdr:cNvPr>
          <xdr:cNvSpPr txBox="1"/>
        </xdr:nvSpPr>
        <xdr:spPr>
          <a:xfrm>
            <a:off x="790575" y="838200"/>
            <a:ext cx="1247775" cy="39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chemeClr val="bg1"/>
                </a:solidFill>
              </a:rPr>
              <a:t>-8%</a:t>
            </a:r>
            <a:endParaRPr lang="en-ID" sz="2400" b="1">
              <a:solidFill>
                <a:schemeClr val="bg1"/>
              </a:solidFill>
            </a:endParaRPr>
          </a:p>
        </xdr:txBody>
      </xdr:sp>
    </xdr:grpSp>
    <xdr:clientData/>
  </xdr:twoCellAnchor>
  <xdr:twoCellAnchor>
    <xdr:from>
      <xdr:col>4</xdr:col>
      <xdr:colOff>83126</xdr:colOff>
      <xdr:row>2</xdr:row>
      <xdr:rowOff>167863</xdr:rowOff>
    </xdr:from>
    <xdr:to>
      <xdr:col>8</xdr:col>
      <xdr:colOff>103909</xdr:colOff>
      <xdr:row>6</xdr:row>
      <xdr:rowOff>115042</xdr:rowOff>
    </xdr:to>
    <xdr:grpSp>
      <xdr:nvGrpSpPr>
        <xdr:cNvPr id="19" name="Group 18">
          <a:extLst>
            <a:ext uri="{FF2B5EF4-FFF2-40B4-BE49-F238E27FC236}">
              <a16:creationId xmlns:a16="http://schemas.microsoft.com/office/drawing/2014/main" id="{2B4AADD9-8B6E-F5FA-30E0-1BDF082C1B6F}"/>
            </a:ext>
          </a:extLst>
        </xdr:cNvPr>
        <xdr:cNvGrpSpPr/>
      </xdr:nvGrpSpPr>
      <xdr:grpSpPr>
        <a:xfrm>
          <a:off x="2532412" y="548863"/>
          <a:ext cx="2470068" cy="709179"/>
          <a:chOff x="2181224" y="609600"/>
          <a:chExt cx="2310359" cy="709179"/>
        </a:xfrm>
      </xdr:grpSpPr>
      <xdr:grpSp>
        <xdr:nvGrpSpPr>
          <xdr:cNvPr id="15" name="Group 14">
            <a:extLst>
              <a:ext uri="{FF2B5EF4-FFF2-40B4-BE49-F238E27FC236}">
                <a16:creationId xmlns:a16="http://schemas.microsoft.com/office/drawing/2014/main" id="{C55B8074-72CF-1FE7-6654-1A40F5AA7967}"/>
              </a:ext>
            </a:extLst>
          </xdr:cNvPr>
          <xdr:cNvGrpSpPr/>
        </xdr:nvGrpSpPr>
        <xdr:grpSpPr>
          <a:xfrm>
            <a:off x="2181224" y="609600"/>
            <a:ext cx="2310359" cy="709179"/>
            <a:chOff x="2181224" y="609600"/>
            <a:chExt cx="2310359" cy="709179"/>
          </a:xfrm>
        </xdr:grpSpPr>
        <xdr:sp macro="" textlink="">
          <xdr:nvSpPr>
            <xdr:cNvPr id="10" name="Rectangle 9">
              <a:extLst>
                <a:ext uri="{FF2B5EF4-FFF2-40B4-BE49-F238E27FC236}">
                  <a16:creationId xmlns:a16="http://schemas.microsoft.com/office/drawing/2014/main" id="{53C9B14F-EE22-AF50-DB6D-7C977DEA8E46}"/>
                </a:ext>
              </a:extLst>
            </xdr:cNvPr>
            <xdr:cNvSpPr/>
          </xdr:nvSpPr>
          <xdr:spPr>
            <a:xfrm>
              <a:off x="2181224" y="619124"/>
              <a:ext cx="2171074" cy="699655"/>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1" name="TextBox 10">
              <a:extLst>
                <a:ext uri="{FF2B5EF4-FFF2-40B4-BE49-F238E27FC236}">
                  <a16:creationId xmlns:a16="http://schemas.microsoft.com/office/drawing/2014/main" id="{7C0D1ECF-48A6-468C-B1D5-E960B681238F}"/>
                </a:ext>
              </a:extLst>
            </xdr:cNvPr>
            <xdr:cNvSpPr txBox="1"/>
          </xdr:nvSpPr>
          <xdr:spPr>
            <a:xfrm>
              <a:off x="2790826" y="609600"/>
              <a:ext cx="170075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400" b="1">
                  <a:solidFill>
                    <a:schemeClr val="bg1"/>
                  </a:solidFill>
                </a:rPr>
                <a:t>Total Product </a:t>
              </a:r>
              <a:r>
                <a:rPr lang="id-ID" sz="1400" b="1" baseline="0">
                  <a:solidFill>
                    <a:schemeClr val="bg1"/>
                  </a:solidFill>
                </a:rPr>
                <a:t>Sold</a:t>
              </a:r>
              <a:endParaRPr lang="en-ID" sz="1400" b="1">
                <a:solidFill>
                  <a:schemeClr val="bg1"/>
                </a:solidFill>
              </a:endParaRPr>
            </a:p>
          </xdr:txBody>
        </xdr:sp>
        <xdr:sp macro="" textlink="">
          <xdr:nvSpPr>
            <xdr:cNvPr id="12" name="TextBox 11">
              <a:extLst>
                <a:ext uri="{FF2B5EF4-FFF2-40B4-BE49-F238E27FC236}">
                  <a16:creationId xmlns:a16="http://schemas.microsoft.com/office/drawing/2014/main" id="{D71CCD9F-0CC6-756D-215E-B7CBD56DAC26}"/>
                </a:ext>
              </a:extLst>
            </xdr:cNvPr>
            <xdr:cNvSpPr txBox="1"/>
          </xdr:nvSpPr>
          <xdr:spPr>
            <a:xfrm>
              <a:off x="2790825" y="825211"/>
              <a:ext cx="1247775"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chemeClr val="bg1"/>
                  </a:solidFill>
                </a:rPr>
                <a:t>3339</a:t>
              </a:r>
              <a:endParaRPr lang="en-ID" sz="2400" b="1">
                <a:solidFill>
                  <a:schemeClr val="bg1"/>
                </a:solidFill>
              </a:endParaRPr>
            </a:p>
          </xdr:txBody>
        </xdr:sp>
      </xdr:grpSp>
      <xdr:pic>
        <xdr:nvPicPr>
          <xdr:cNvPr id="14" name="Picture 13">
            <a:extLst>
              <a:ext uri="{FF2B5EF4-FFF2-40B4-BE49-F238E27FC236}">
                <a16:creationId xmlns:a16="http://schemas.microsoft.com/office/drawing/2014/main" id="{EDB68643-E49F-49C4-F8AF-9E887DF8702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6476" y="695326"/>
            <a:ext cx="485774" cy="485774"/>
          </a:xfrm>
          <a:prstGeom prst="rect">
            <a:avLst/>
          </a:prstGeom>
        </xdr:spPr>
      </xdr:pic>
    </xdr:grpSp>
    <xdr:clientData/>
  </xdr:twoCellAnchor>
  <xdr:twoCellAnchor>
    <xdr:from>
      <xdr:col>10</xdr:col>
      <xdr:colOff>609601</xdr:colOff>
      <xdr:row>26</xdr:row>
      <xdr:rowOff>51705</xdr:rowOff>
    </xdr:from>
    <xdr:to>
      <xdr:col>23</xdr:col>
      <xdr:colOff>557893</xdr:colOff>
      <xdr:row>54</xdr:row>
      <xdr:rowOff>108857</xdr:rowOff>
    </xdr:to>
    <xdr:grpSp>
      <xdr:nvGrpSpPr>
        <xdr:cNvPr id="31" name="Group 30">
          <a:extLst>
            <a:ext uri="{FF2B5EF4-FFF2-40B4-BE49-F238E27FC236}">
              <a16:creationId xmlns:a16="http://schemas.microsoft.com/office/drawing/2014/main" id="{ED626871-3BDD-26AC-5588-57B70931AAD7}"/>
            </a:ext>
          </a:extLst>
        </xdr:cNvPr>
        <xdr:cNvGrpSpPr/>
      </xdr:nvGrpSpPr>
      <xdr:grpSpPr>
        <a:xfrm>
          <a:off x="6732815" y="5004705"/>
          <a:ext cx="7908471" cy="5391152"/>
          <a:chOff x="95249" y="1362074"/>
          <a:chExt cx="5524501" cy="3295651"/>
        </a:xfrm>
      </xdr:grpSpPr>
      <xdr:grpSp>
        <xdr:nvGrpSpPr>
          <xdr:cNvPr id="30" name="Group 29">
            <a:extLst>
              <a:ext uri="{FF2B5EF4-FFF2-40B4-BE49-F238E27FC236}">
                <a16:creationId xmlns:a16="http://schemas.microsoft.com/office/drawing/2014/main" id="{F51E1C32-0A4B-ED59-9E73-A782188E8A2F}"/>
              </a:ext>
            </a:extLst>
          </xdr:cNvPr>
          <xdr:cNvGrpSpPr/>
        </xdr:nvGrpSpPr>
        <xdr:grpSpPr>
          <a:xfrm>
            <a:off x="95249" y="1362074"/>
            <a:ext cx="5524501" cy="3295651"/>
            <a:chOff x="95249" y="1362074"/>
            <a:chExt cx="5524501" cy="3295651"/>
          </a:xfrm>
        </xdr:grpSpPr>
        <xdr:sp macro="" textlink="">
          <xdr:nvSpPr>
            <xdr:cNvPr id="27" name="Rectangle 26">
              <a:extLst>
                <a:ext uri="{FF2B5EF4-FFF2-40B4-BE49-F238E27FC236}">
                  <a16:creationId xmlns:a16="http://schemas.microsoft.com/office/drawing/2014/main" id="{131D04B4-FA9A-40BA-8002-F113E14D0974}"/>
                </a:ext>
              </a:extLst>
            </xdr:cNvPr>
            <xdr:cNvSpPr/>
          </xdr:nvSpPr>
          <xdr:spPr>
            <a:xfrm>
              <a:off x="95249" y="1362074"/>
              <a:ext cx="5524501" cy="3295651"/>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AF013126-2534-478C-A183-1A8B1C609FC8}"/>
                    </a:ext>
                  </a:extLst>
                </xdr:cNvPr>
                <xdr:cNvGraphicFramePr/>
              </xdr:nvGraphicFramePr>
              <xdr:xfrm>
                <a:off x="133348" y="1588329"/>
                <a:ext cx="5448301" cy="3012248"/>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3348" y="1588329"/>
                  <a:ext cx="5448301" cy="3012248"/>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grpSp>
      <xdr:sp macro="" textlink="">
        <xdr:nvSpPr>
          <xdr:cNvPr id="29" name="TextBox 28">
            <a:extLst>
              <a:ext uri="{FF2B5EF4-FFF2-40B4-BE49-F238E27FC236}">
                <a16:creationId xmlns:a16="http://schemas.microsoft.com/office/drawing/2014/main" id="{9B22818D-BF95-47D8-9E67-B42CB26A9379}"/>
              </a:ext>
            </a:extLst>
          </xdr:cNvPr>
          <xdr:cNvSpPr txBox="1"/>
        </xdr:nvSpPr>
        <xdr:spPr>
          <a:xfrm>
            <a:off x="2371528" y="1405190"/>
            <a:ext cx="17526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200" b="1">
                <a:solidFill>
                  <a:schemeClr val="bg1"/>
                </a:solidFill>
              </a:rPr>
              <a:t>Product</a:t>
            </a:r>
            <a:r>
              <a:rPr lang="id-ID" sz="1200" b="1" baseline="0">
                <a:solidFill>
                  <a:schemeClr val="bg1"/>
                </a:solidFill>
              </a:rPr>
              <a:t> Sales by State</a:t>
            </a:r>
            <a:endParaRPr lang="en-ID" sz="1200" b="1">
              <a:solidFill>
                <a:schemeClr val="bg1"/>
              </a:solidFill>
            </a:endParaRPr>
          </a:p>
        </xdr:txBody>
      </xdr:sp>
    </xdr:grpSp>
    <xdr:clientData/>
  </xdr:twoCellAnchor>
  <xdr:twoCellAnchor>
    <xdr:from>
      <xdr:col>0</xdr:col>
      <xdr:colOff>104774</xdr:colOff>
      <xdr:row>6</xdr:row>
      <xdr:rowOff>189138</xdr:rowOff>
    </xdr:from>
    <xdr:to>
      <xdr:col>10</xdr:col>
      <xdr:colOff>571500</xdr:colOff>
      <xdr:row>22</xdr:row>
      <xdr:rowOff>176893</xdr:rowOff>
    </xdr:to>
    <xdr:grpSp>
      <xdr:nvGrpSpPr>
        <xdr:cNvPr id="6" name="Group 5">
          <a:extLst>
            <a:ext uri="{FF2B5EF4-FFF2-40B4-BE49-F238E27FC236}">
              <a16:creationId xmlns:a16="http://schemas.microsoft.com/office/drawing/2014/main" id="{DC9226C5-2B32-2C22-387C-959F0B7CA989}"/>
            </a:ext>
          </a:extLst>
        </xdr:cNvPr>
        <xdr:cNvGrpSpPr/>
      </xdr:nvGrpSpPr>
      <xdr:grpSpPr>
        <a:xfrm>
          <a:off x="104774" y="1332138"/>
          <a:ext cx="6589940" cy="3035755"/>
          <a:chOff x="85724" y="1885949"/>
          <a:chExt cx="4419601" cy="2624468"/>
        </a:xfrm>
      </xdr:grpSpPr>
      <xdr:sp macro="" textlink="">
        <xdr:nvSpPr>
          <xdr:cNvPr id="20" name="Rectangle 19">
            <a:extLst>
              <a:ext uri="{FF2B5EF4-FFF2-40B4-BE49-F238E27FC236}">
                <a16:creationId xmlns:a16="http://schemas.microsoft.com/office/drawing/2014/main" id="{30659961-D392-47C6-A039-A489B61C8D21}"/>
              </a:ext>
            </a:extLst>
          </xdr:cNvPr>
          <xdr:cNvSpPr/>
        </xdr:nvSpPr>
        <xdr:spPr>
          <a:xfrm>
            <a:off x="85724" y="1885951"/>
            <a:ext cx="4419601" cy="2624466"/>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21" name="Chart 20">
            <a:extLst>
              <a:ext uri="{FF2B5EF4-FFF2-40B4-BE49-F238E27FC236}">
                <a16:creationId xmlns:a16="http://schemas.microsoft.com/office/drawing/2014/main" id="{CCFB87C0-35A3-471E-95B7-A32148AFFBE7}"/>
              </a:ext>
            </a:extLst>
          </xdr:cNvPr>
          <xdr:cNvGraphicFramePr>
            <a:graphicFrameLocks/>
          </xdr:cNvGraphicFramePr>
        </xdr:nvGraphicFramePr>
        <xdr:xfrm>
          <a:off x="132950" y="2131931"/>
          <a:ext cx="4333876" cy="231966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2" name="TextBox 21">
            <a:extLst>
              <a:ext uri="{FF2B5EF4-FFF2-40B4-BE49-F238E27FC236}">
                <a16:creationId xmlns:a16="http://schemas.microsoft.com/office/drawing/2014/main" id="{276504EE-F0C2-49A6-B167-9ACA7989F034}"/>
              </a:ext>
            </a:extLst>
          </xdr:cNvPr>
          <xdr:cNvSpPr txBox="1"/>
        </xdr:nvSpPr>
        <xdr:spPr>
          <a:xfrm>
            <a:off x="1505307" y="1885949"/>
            <a:ext cx="19681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id-ID" sz="1100" b="1" i="0" baseline="0">
                <a:solidFill>
                  <a:schemeClr val="bg1"/>
                </a:solidFill>
                <a:effectLst/>
                <a:latin typeface="+mn-lt"/>
                <a:ea typeface="+mn-ea"/>
                <a:cs typeface="+mn-cs"/>
              </a:rPr>
              <a:t>Annual Revenue From 2020 to 2021</a:t>
            </a:r>
            <a:endParaRPr lang="en-ID" sz="1200">
              <a:solidFill>
                <a:schemeClr val="bg1"/>
              </a:solidFill>
              <a:effectLst/>
            </a:endParaRPr>
          </a:p>
        </xdr:txBody>
      </xdr:sp>
    </xdr:grpSp>
    <xdr:clientData/>
  </xdr:twoCellAnchor>
  <xdr:twoCellAnchor>
    <xdr:from>
      <xdr:col>0</xdr:col>
      <xdr:colOff>104774</xdr:colOff>
      <xdr:row>23</xdr:row>
      <xdr:rowOff>54967</xdr:rowOff>
    </xdr:from>
    <xdr:to>
      <xdr:col>10</xdr:col>
      <xdr:colOff>435429</xdr:colOff>
      <xdr:row>38</xdr:row>
      <xdr:rowOff>54435</xdr:rowOff>
    </xdr:to>
    <xdr:grpSp>
      <xdr:nvGrpSpPr>
        <xdr:cNvPr id="13" name="Group 12">
          <a:extLst>
            <a:ext uri="{FF2B5EF4-FFF2-40B4-BE49-F238E27FC236}">
              <a16:creationId xmlns:a16="http://schemas.microsoft.com/office/drawing/2014/main" id="{1D6DB371-5184-1B61-5044-2BB9DFE941A7}"/>
            </a:ext>
          </a:extLst>
        </xdr:cNvPr>
        <xdr:cNvGrpSpPr/>
      </xdr:nvGrpSpPr>
      <xdr:grpSpPr>
        <a:xfrm>
          <a:off x="104774" y="4436467"/>
          <a:ext cx="6453869" cy="2856968"/>
          <a:chOff x="104774" y="4298594"/>
          <a:chExt cx="5212897" cy="3130906"/>
        </a:xfrm>
      </xdr:grpSpPr>
      <xdr:sp macro="" textlink="">
        <xdr:nvSpPr>
          <xdr:cNvPr id="24" name="Rectangle 23">
            <a:extLst>
              <a:ext uri="{FF2B5EF4-FFF2-40B4-BE49-F238E27FC236}">
                <a16:creationId xmlns:a16="http://schemas.microsoft.com/office/drawing/2014/main" id="{86935496-AA6F-4CE5-844A-2B87590280E9}"/>
              </a:ext>
            </a:extLst>
          </xdr:cNvPr>
          <xdr:cNvSpPr/>
        </xdr:nvSpPr>
        <xdr:spPr>
          <a:xfrm>
            <a:off x="104774" y="4333874"/>
            <a:ext cx="5212897" cy="3095626"/>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26" name="Chart 25">
            <a:extLst>
              <a:ext uri="{FF2B5EF4-FFF2-40B4-BE49-F238E27FC236}">
                <a16:creationId xmlns:a16="http://schemas.microsoft.com/office/drawing/2014/main" id="{314CFD6F-BED9-4571-B7D8-85D15E08D73A}"/>
              </a:ext>
            </a:extLst>
          </xdr:cNvPr>
          <xdr:cNvGraphicFramePr>
            <a:graphicFrameLocks/>
          </xdr:cNvGraphicFramePr>
        </xdr:nvGraphicFramePr>
        <xdr:xfrm>
          <a:off x="142875" y="4581525"/>
          <a:ext cx="5136696" cy="27813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2" name="TextBox 31">
            <a:extLst>
              <a:ext uri="{FF2B5EF4-FFF2-40B4-BE49-F238E27FC236}">
                <a16:creationId xmlns:a16="http://schemas.microsoft.com/office/drawing/2014/main" id="{5B4A189D-CE89-4358-817C-AFE089A9540A}"/>
              </a:ext>
            </a:extLst>
          </xdr:cNvPr>
          <xdr:cNvSpPr txBox="1"/>
        </xdr:nvSpPr>
        <xdr:spPr>
          <a:xfrm>
            <a:off x="2286843" y="4298594"/>
            <a:ext cx="120559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id-ID" sz="1100" b="1" i="0" baseline="0">
                <a:solidFill>
                  <a:schemeClr val="bg1"/>
                </a:solidFill>
                <a:effectLst/>
                <a:latin typeface="+mn-lt"/>
                <a:ea typeface="+mn-ea"/>
                <a:cs typeface="+mn-cs"/>
              </a:rPr>
              <a:t>Top Product Sold</a:t>
            </a:r>
            <a:endParaRPr lang="en-ID" sz="1200">
              <a:solidFill>
                <a:schemeClr val="bg1"/>
              </a:solidFill>
              <a:effectLst/>
            </a:endParaRPr>
          </a:p>
        </xdr:txBody>
      </xdr:sp>
    </xdr:grpSp>
    <xdr:clientData/>
  </xdr:twoCellAnchor>
  <xdr:twoCellAnchor>
    <xdr:from>
      <xdr:col>11</xdr:col>
      <xdr:colOff>74839</xdr:colOff>
      <xdr:row>7</xdr:row>
      <xdr:rowOff>68931</xdr:rowOff>
    </xdr:from>
    <xdr:to>
      <xdr:col>23</xdr:col>
      <xdr:colOff>571500</xdr:colOff>
      <xdr:row>25</xdr:row>
      <xdr:rowOff>163286</xdr:rowOff>
    </xdr:to>
    <xdr:grpSp>
      <xdr:nvGrpSpPr>
        <xdr:cNvPr id="9" name="Group 8">
          <a:extLst>
            <a:ext uri="{FF2B5EF4-FFF2-40B4-BE49-F238E27FC236}">
              <a16:creationId xmlns:a16="http://schemas.microsoft.com/office/drawing/2014/main" id="{9D6462D3-3F9F-D02A-9D19-A760EA734FEE}"/>
            </a:ext>
          </a:extLst>
        </xdr:cNvPr>
        <xdr:cNvGrpSpPr/>
      </xdr:nvGrpSpPr>
      <xdr:grpSpPr>
        <a:xfrm>
          <a:off x="6810375" y="1402431"/>
          <a:ext cx="7844518" cy="3523355"/>
          <a:chOff x="5422445" y="1400174"/>
          <a:chExt cx="5646967" cy="2847975"/>
        </a:xfrm>
      </xdr:grpSpPr>
      <xdr:sp macro="" textlink="">
        <xdr:nvSpPr>
          <xdr:cNvPr id="33" name="Rectangle 32">
            <a:extLst>
              <a:ext uri="{FF2B5EF4-FFF2-40B4-BE49-F238E27FC236}">
                <a16:creationId xmlns:a16="http://schemas.microsoft.com/office/drawing/2014/main" id="{7B9293E0-CB43-43F3-B1A1-4B1145F61523}"/>
              </a:ext>
            </a:extLst>
          </xdr:cNvPr>
          <xdr:cNvSpPr/>
        </xdr:nvSpPr>
        <xdr:spPr>
          <a:xfrm>
            <a:off x="5422445" y="1400174"/>
            <a:ext cx="5646967" cy="2847975"/>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34" name="Chart 33">
            <a:extLst>
              <a:ext uri="{FF2B5EF4-FFF2-40B4-BE49-F238E27FC236}">
                <a16:creationId xmlns:a16="http://schemas.microsoft.com/office/drawing/2014/main" id="{BA5D3650-1788-451E-A340-8A77CFBCD8D4}"/>
              </a:ext>
            </a:extLst>
          </xdr:cNvPr>
          <xdr:cNvGraphicFramePr>
            <a:graphicFrameLocks/>
          </xdr:cNvGraphicFramePr>
        </xdr:nvGraphicFramePr>
        <xdr:xfrm>
          <a:off x="5470071" y="1666875"/>
          <a:ext cx="5529943" cy="252412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5" name="TextBox 34">
            <a:extLst>
              <a:ext uri="{FF2B5EF4-FFF2-40B4-BE49-F238E27FC236}">
                <a16:creationId xmlns:a16="http://schemas.microsoft.com/office/drawing/2014/main" id="{BC516C14-B538-4FF7-AC22-DC067B65C3F9}"/>
              </a:ext>
            </a:extLst>
          </xdr:cNvPr>
          <xdr:cNvSpPr txBox="1"/>
        </xdr:nvSpPr>
        <xdr:spPr>
          <a:xfrm>
            <a:off x="7386497" y="1401648"/>
            <a:ext cx="199889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id-ID" sz="1100" b="1" i="0" baseline="0">
                <a:solidFill>
                  <a:schemeClr val="bg1"/>
                </a:solidFill>
                <a:effectLst/>
                <a:latin typeface="+mn-lt"/>
                <a:ea typeface="+mn-ea"/>
                <a:cs typeface="+mn-cs"/>
              </a:rPr>
              <a:t>Monthly Revenue for 2 Years</a:t>
            </a:r>
            <a:endParaRPr lang="en-ID" sz="1200">
              <a:solidFill>
                <a:schemeClr val="bg1"/>
              </a:solidFill>
              <a:effectLst/>
            </a:endParaRPr>
          </a:p>
        </xdr:txBody>
      </xdr:sp>
    </xdr:grpSp>
    <xdr:clientData/>
  </xdr:twoCellAnchor>
  <xdr:twoCellAnchor>
    <xdr:from>
      <xdr:col>0</xdr:col>
      <xdr:colOff>104774</xdr:colOff>
      <xdr:row>38</xdr:row>
      <xdr:rowOff>109392</xdr:rowOff>
    </xdr:from>
    <xdr:to>
      <xdr:col>10</xdr:col>
      <xdr:colOff>435429</xdr:colOff>
      <xdr:row>54</xdr:row>
      <xdr:rowOff>108860</xdr:rowOff>
    </xdr:to>
    <xdr:grpSp>
      <xdr:nvGrpSpPr>
        <xdr:cNvPr id="16" name="Group 15">
          <a:extLst>
            <a:ext uri="{FF2B5EF4-FFF2-40B4-BE49-F238E27FC236}">
              <a16:creationId xmlns:a16="http://schemas.microsoft.com/office/drawing/2014/main" id="{5B34182A-9753-3EC5-B873-DA31AE55BEE3}"/>
            </a:ext>
          </a:extLst>
        </xdr:cNvPr>
        <xdr:cNvGrpSpPr/>
      </xdr:nvGrpSpPr>
      <xdr:grpSpPr>
        <a:xfrm>
          <a:off x="104774" y="7348392"/>
          <a:ext cx="6453869" cy="3047468"/>
          <a:chOff x="118381" y="7824639"/>
          <a:chExt cx="6453869" cy="3047468"/>
        </a:xfrm>
      </xdr:grpSpPr>
      <xdr:sp macro="" textlink="">
        <xdr:nvSpPr>
          <xdr:cNvPr id="36" name="Rectangle 35">
            <a:extLst>
              <a:ext uri="{FF2B5EF4-FFF2-40B4-BE49-F238E27FC236}">
                <a16:creationId xmlns:a16="http://schemas.microsoft.com/office/drawing/2014/main" id="{07CAA4A8-E35B-448D-A38C-14679CF627A8}"/>
              </a:ext>
            </a:extLst>
          </xdr:cNvPr>
          <xdr:cNvSpPr/>
        </xdr:nvSpPr>
        <xdr:spPr>
          <a:xfrm>
            <a:off x="118381" y="7865461"/>
            <a:ext cx="6453869" cy="3006646"/>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37" name="Chart 36">
            <a:extLst>
              <a:ext uri="{FF2B5EF4-FFF2-40B4-BE49-F238E27FC236}">
                <a16:creationId xmlns:a16="http://schemas.microsoft.com/office/drawing/2014/main" id="{7EA8CF30-7E98-4DFE-80BC-C517D04C29D3}"/>
              </a:ext>
            </a:extLst>
          </xdr:cNvPr>
          <xdr:cNvGraphicFramePr>
            <a:graphicFrameLocks/>
          </xdr:cNvGraphicFramePr>
        </xdr:nvGraphicFramePr>
        <xdr:xfrm>
          <a:off x="163286" y="8042354"/>
          <a:ext cx="6340927" cy="2761717"/>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8" name="TextBox 37">
            <a:extLst>
              <a:ext uri="{FF2B5EF4-FFF2-40B4-BE49-F238E27FC236}">
                <a16:creationId xmlns:a16="http://schemas.microsoft.com/office/drawing/2014/main" id="{3B20B722-DA6D-4A7A-AF61-6F58858CC10C}"/>
              </a:ext>
            </a:extLst>
          </xdr:cNvPr>
          <xdr:cNvSpPr txBox="1"/>
        </xdr:nvSpPr>
        <xdr:spPr>
          <a:xfrm>
            <a:off x="2839810" y="7824639"/>
            <a:ext cx="1936297" cy="285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id-ID" sz="1100" b="1" i="0" baseline="0">
                <a:solidFill>
                  <a:schemeClr val="bg1"/>
                </a:solidFill>
                <a:effectLst/>
                <a:latin typeface="+mn-lt"/>
                <a:ea typeface="+mn-ea"/>
                <a:cs typeface="+mn-cs"/>
              </a:rPr>
              <a:t>Product Sales by Category</a:t>
            </a:r>
            <a:endParaRPr lang="en-ID" sz="1200">
              <a:solidFill>
                <a:schemeClr val="bg1"/>
              </a:solidFill>
              <a:effectLst/>
            </a:endParaRPr>
          </a:p>
        </xdr:txBody>
      </xdr:sp>
    </xdr:grpSp>
    <xdr:clientData/>
  </xdr:twoCellAnchor>
  <xdr:twoCellAnchor>
    <xdr:from>
      <xdr:col>12</xdr:col>
      <xdr:colOff>503464</xdr:colOff>
      <xdr:row>3</xdr:row>
      <xdr:rowOff>0</xdr:rowOff>
    </xdr:from>
    <xdr:to>
      <xdr:col>22</xdr:col>
      <xdr:colOff>421822</xdr:colOff>
      <xdr:row>7</xdr:row>
      <xdr:rowOff>0</xdr:rowOff>
    </xdr:to>
    <xdr:grpSp>
      <xdr:nvGrpSpPr>
        <xdr:cNvPr id="17" name="Group 16">
          <a:extLst>
            <a:ext uri="{FF2B5EF4-FFF2-40B4-BE49-F238E27FC236}">
              <a16:creationId xmlns:a16="http://schemas.microsoft.com/office/drawing/2014/main" id="{E2FFDA4C-B7DE-6FF0-C298-3D41DA1DE1DE}"/>
            </a:ext>
          </a:extLst>
        </xdr:cNvPr>
        <xdr:cNvGrpSpPr/>
      </xdr:nvGrpSpPr>
      <xdr:grpSpPr>
        <a:xfrm>
          <a:off x="7851321" y="571500"/>
          <a:ext cx="6041572" cy="762000"/>
          <a:chOff x="7049983" y="571500"/>
          <a:chExt cx="4094267" cy="762000"/>
        </a:xfrm>
      </xdr:grpSpPr>
      <xdr:sp macro="" textlink="">
        <xdr:nvSpPr>
          <xdr:cNvPr id="42" name="Rectangle 41">
            <a:extLst>
              <a:ext uri="{FF2B5EF4-FFF2-40B4-BE49-F238E27FC236}">
                <a16:creationId xmlns:a16="http://schemas.microsoft.com/office/drawing/2014/main" id="{12640A2D-3CEE-471C-8A18-F0A0AB0A50D7}"/>
              </a:ext>
            </a:extLst>
          </xdr:cNvPr>
          <xdr:cNvSpPr/>
        </xdr:nvSpPr>
        <xdr:spPr>
          <a:xfrm>
            <a:off x="7049983" y="571500"/>
            <a:ext cx="4094267" cy="762000"/>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mc:Choice xmlns:a14="http://schemas.microsoft.com/office/drawing/2010/main" Requires="a14">
          <xdr:graphicFrame macro="">
            <xdr:nvGraphicFramePr>
              <xdr:cNvPr id="41" name="Years 1">
                <a:extLst>
                  <a:ext uri="{FF2B5EF4-FFF2-40B4-BE49-F238E27FC236}">
                    <a16:creationId xmlns:a16="http://schemas.microsoft.com/office/drawing/2014/main" id="{1CB2F5B2-E9E5-4617-9D37-71312AB9EE64}"/>
                  </a:ext>
                </a:extLst>
              </xdr:cNvPr>
              <xdr:cNvGraphicFramePr/>
            </xdr:nvGraphicFramePr>
            <xdr:xfrm>
              <a:off x="7116535" y="653142"/>
              <a:ext cx="3952875" cy="598715"/>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7949526" y="653142"/>
                <a:ext cx="5832931" cy="59871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83127</xdr:colOff>
      <xdr:row>2</xdr:row>
      <xdr:rowOff>167863</xdr:rowOff>
    </xdr:from>
    <xdr:to>
      <xdr:col>11</xdr:col>
      <xdr:colOff>585106</xdr:colOff>
      <xdr:row>6</xdr:row>
      <xdr:rowOff>119126</xdr:rowOff>
    </xdr:to>
    <xdr:grpSp>
      <xdr:nvGrpSpPr>
        <xdr:cNvPr id="49" name="Group 48">
          <a:extLst>
            <a:ext uri="{FF2B5EF4-FFF2-40B4-BE49-F238E27FC236}">
              <a16:creationId xmlns:a16="http://schemas.microsoft.com/office/drawing/2014/main" id="{ED58367C-FEC5-C32E-734F-FD379E2D49FB}"/>
            </a:ext>
          </a:extLst>
        </xdr:cNvPr>
        <xdr:cNvGrpSpPr/>
      </xdr:nvGrpSpPr>
      <xdr:grpSpPr>
        <a:xfrm>
          <a:off x="4981698" y="548863"/>
          <a:ext cx="2338944" cy="713263"/>
          <a:chOff x="4968091" y="548863"/>
          <a:chExt cx="2338944" cy="713263"/>
        </a:xfrm>
      </xdr:grpSpPr>
      <xdr:sp macro="" textlink="">
        <xdr:nvSpPr>
          <xdr:cNvPr id="45" name="Rectangle 44">
            <a:extLst>
              <a:ext uri="{FF2B5EF4-FFF2-40B4-BE49-F238E27FC236}">
                <a16:creationId xmlns:a16="http://schemas.microsoft.com/office/drawing/2014/main" id="{6B9ECFFA-6455-4B2A-8D47-3C94DA3CEFF9}"/>
              </a:ext>
            </a:extLst>
          </xdr:cNvPr>
          <xdr:cNvSpPr/>
        </xdr:nvSpPr>
        <xdr:spPr>
          <a:xfrm>
            <a:off x="4968091" y="562471"/>
            <a:ext cx="2321155" cy="699655"/>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46" name="TextBox 45">
            <a:extLst>
              <a:ext uri="{FF2B5EF4-FFF2-40B4-BE49-F238E27FC236}">
                <a16:creationId xmlns:a16="http://schemas.microsoft.com/office/drawing/2014/main" id="{3CD8A35E-D634-405E-B0A7-09B34658C598}"/>
              </a:ext>
            </a:extLst>
          </xdr:cNvPr>
          <xdr:cNvSpPr txBox="1"/>
        </xdr:nvSpPr>
        <xdr:spPr>
          <a:xfrm>
            <a:off x="5852555" y="548863"/>
            <a:ext cx="1454480" cy="34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400" b="1">
                <a:solidFill>
                  <a:schemeClr val="bg1"/>
                </a:solidFill>
              </a:rPr>
              <a:t>Total Customer </a:t>
            </a:r>
            <a:endParaRPr lang="en-ID" sz="1400" b="1">
              <a:solidFill>
                <a:schemeClr val="bg1"/>
              </a:solidFill>
            </a:endParaRPr>
          </a:p>
        </xdr:txBody>
      </xdr:sp>
      <xdr:sp macro="" textlink="">
        <xdr:nvSpPr>
          <xdr:cNvPr id="48" name="TextBox 47">
            <a:extLst>
              <a:ext uri="{FF2B5EF4-FFF2-40B4-BE49-F238E27FC236}">
                <a16:creationId xmlns:a16="http://schemas.microsoft.com/office/drawing/2014/main" id="{7C53D8E7-BBA6-4D1C-8DA8-391689880EF8}"/>
              </a:ext>
            </a:extLst>
          </xdr:cNvPr>
          <xdr:cNvSpPr txBox="1"/>
        </xdr:nvSpPr>
        <xdr:spPr>
          <a:xfrm>
            <a:off x="5838948" y="780185"/>
            <a:ext cx="1334030"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chemeClr val="bg1"/>
                </a:solidFill>
              </a:rPr>
              <a:t>3339</a:t>
            </a:r>
            <a:endParaRPr lang="en-ID" sz="2400" b="1">
              <a:solidFill>
                <a:schemeClr val="bg1"/>
              </a:solidFill>
            </a:endParaRPr>
          </a:p>
        </xdr:txBody>
      </xdr:sp>
      <xdr:pic>
        <xdr:nvPicPr>
          <xdr:cNvPr id="25" name="Picture 24">
            <a:extLst>
              <a:ext uri="{FF2B5EF4-FFF2-40B4-BE49-F238E27FC236}">
                <a16:creationId xmlns:a16="http://schemas.microsoft.com/office/drawing/2014/main" id="{75F51D07-9BD2-1299-7D03-7CBB4325EA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102680" y="612323"/>
            <a:ext cx="503464" cy="503464"/>
          </a:xfrm>
          <a:prstGeom prst="rect">
            <a:avLst/>
          </a:prstGeom>
        </xdr:spPr>
      </xdr:pic>
    </xdr:grpSp>
    <xdr:clientData/>
  </xdr:twoCellAnchor>
  <xdr:twoCellAnchor>
    <xdr:from>
      <xdr:col>9</xdr:col>
      <xdr:colOff>191984</xdr:colOff>
      <xdr:row>0</xdr:row>
      <xdr:rowOff>72612</xdr:rowOff>
    </xdr:from>
    <xdr:to>
      <xdr:col>18</xdr:col>
      <xdr:colOff>176893</xdr:colOff>
      <xdr:row>2</xdr:row>
      <xdr:rowOff>27214</xdr:rowOff>
    </xdr:to>
    <xdr:sp macro="" textlink="">
      <xdr:nvSpPr>
        <xdr:cNvPr id="44" name="TextBox 43">
          <a:extLst>
            <a:ext uri="{FF2B5EF4-FFF2-40B4-BE49-F238E27FC236}">
              <a16:creationId xmlns:a16="http://schemas.microsoft.com/office/drawing/2014/main" id="{576EA4C1-A3E9-4C0B-A6A3-AD3E4B54C6C9}"/>
            </a:ext>
          </a:extLst>
        </xdr:cNvPr>
        <xdr:cNvSpPr txBox="1"/>
      </xdr:nvSpPr>
      <xdr:spPr>
        <a:xfrm>
          <a:off x="5702877" y="72612"/>
          <a:ext cx="5495802" cy="335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800" b="1">
              <a:solidFill>
                <a:schemeClr val="bg1"/>
              </a:solidFill>
            </a:rPr>
            <a:t>SALES DASHBOARD PT SEJAHTERA</a:t>
          </a:r>
          <a:r>
            <a:rPr lang="id-ID" sz="1800" b="1" baseline="0">
              <a:solidFill>
                <a:schemeClr val="bg1"/>
              </a:solidFill>
            </a:rPr>
            <a:t> BERSAMA</a:t>
          </a:r>
          <a:endParaRPr lang="en-ID" sz="18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96.378888078703" createdVersion="8" refreshedVersion="8" minRefreshableVersion="3" recordCount="3339" xr:uid="{68C3DC90-429B-42CE-AF60-FC1461165E09}">
  <cacheSource type="worksheet">
    <worksheetSource ref="B1:I3340" sheet="SalesQuery"/>
  </cacheSource>
  <cacheFields count="10">
    <cacheField name="CustomerState" numFmtId="0">
      <sharedItems count="47">
        <s v="District of Columbia"/>
        <s v="New York"/>
        <s v="Georgia"/>
        <s v="Texas"/>
        <s v="California"/>
        <s v="Oklahoma"/>
        <s v="Arizona"/>
        <s v="Virginia"/>
        <s v="Florida"/>
        <s v="Maryland"/>
        <s v="Alaska"/>
        <s v="New Jersey"/>
        <s v="Wisconsin"/>
        <s v="Iowa"/>
        <s v="Tennessee"/>
        <s v="Nevada"/>
        <s v="Louisiana"/>
        <s v="Illinois"/>
        <s v="Indiana"/>
        <s v="New Hampshire"/>
        <s v="Ohio"/>
        <s v="Pennsylvania"/>
        <s v="Massachusetts"/>
        <s v="South Dakota"/>
        <s v="Michigan"/>
        <s v="Arkansas"/>
        <s v="Washington"/>
        <s v="Minnesota"/>
        <s v="South Carolina"/>
        <s v="Alabama"/>
        <s v="North Carolina"/>
        <s v="Nebraska"/>
        <s v="Colorado"/>
        <s v="Missouri"/>
        <s v="Kentucky"/>
        <s v="Delaware"/>
        <s v="Oregon"/>
        <s v="Kansas"/>
        <s v="Utah"/>
        <s v="New Mexico"/>
        <s v="Connecticut"/>
        <s v="Hawaii"/>
        <s v="West Virginia"/>
        <s v="North Dakota"/>
        <s v="Mississippi"/>
        <s v="Idaho"/>
        <s v="Montana"/>
      </sharedItems>
    </cacheField>
    <cacheField name="CustomerCity" numFmtId="0">
      <sharedItems/>
    </cacheField>
    <cacheField name="ProdName" numFmtId="0">
      <sharedItems count="69">
        <s v="Cloud Computing"/>
        <s v="Bsquare Robot Blueprint"/>
        <s v="Understanding Drone Regulations"/>
        <s v="RQTE-554 Robot"/>
        <s v="Drone Video Techniques"/>
        <s v="Fixed Wing Drones"/>
        <s v="Ladybug Robot Blueprint"/>
        <s v="BYOD-350"/>
        <s v="Polar Robots"/>
        <s v="Industrial 3D Printing"/>
        <s v="DTI-84 Drone"/>
        <s v="Sleepy Eye Blueprint"/>
        <s v="MICR-564K Drone"/>
        <s v="BYOD-550"/>
        <s v="Cartesian Robots"/>
        <s v="Open Source Code"/>
        <s v="Articulated Robots"/>
        <s v="DX-145 Drone"/>
        <s v="DTE-QFN20 Drone"/>
        <s v="BYOD-100"/>
        <s v="DA-SA702 Drone"/>
        <s v="RXW-9807 Robot"/>
        <s v="BYOD-500"/>
        <s v="DC-304 Drone"/>
        <s v="Building Your Own Drone"/>
        <s v="BYOR-4005"/>
        <s v="Robotic Essentials"/>
        <s v="BYOR-1500"/>
        <s v="Cat Robot Blueprint"/>
        <s v="Creature Robot Arms Blueprint"/>
        <s v="BYOD-220"/>
        <s v="AI for Educators"/>
        <s v="Delivery Drones"/>
        <s v="Virtual Reality Basics"/>
        <s v="All Eyes Drone Blueprint"/>
        <s v="BYOR-2640S"/>
        <s v="MICR-23K Robot"/>
        <s v="BYOR-3000"/>
        <s v="RWW-75 Robot"/>
        <s v="Building Your First Robot"/>
        <s v="Panda Robot Blueprint"/>
        <s v="BYOD-400S"/>
        <s v="Helicopter Drones"/>
        <s v="Understanding Raspberry PI"/>
        <s v="Understanding Artificial Intelligence"/>
        <s v="Multi Rotor Drones"/>
        <s v="BYOD-400"/>
        <s v="BYOR-3535"/>
        <s v="Understanding Arduino"/>
        <s v="BYOR-1000"/>
        <s v="RCB-889 Robot"/>
        <s v="Spherical Robots"/>
        <s v="Hexacopter Drone Blueprint"/>
        <s v="DTD-7000 Drone"/>
        <s v="Single Rotor Drones"/>
        <s v="Photograph Drones"/>
        <s v="BYOD-200"/>
        <s v="RTF Drones"/>
        <s v="QuadroCopter Blueprint"/>
        <s v="Delta Robots"/>
        <s v="Aerial Security"/>
        <s v="Mapping with Drones"/>
        <s v="SCARA Robots"/>
        <s v="BYOD-300"/>
        <s v="Understanding 3D Printing"/>
        <s v="GPS Drones"/>
        <s v="RLK-9920 Robot"/>
        <s v="Drone Building Essentials"/>
        <s v="Understanding Automation"/>
      </sharedItems>
    </cacheField>
    <cacheField name="CategoryName" numFmtId="0">
      <sharedItems count="7">
        <s v="Training Videos"/>
        <s v="Blueprints"/>
        <s v="Robots"/>
        <s v="eBooks"/>
        <s v="Drone Kits"/>
        <s v="Drones"/>
        <s v="Robot Kits"/>
      </sharedItems>
    </cacheField>
    <cacheField name="Date" numFmtId="14">
      <sharedItems containsSemiMixedTypes="0" containsNonDate="0" containsDate="1" containsString="0" minDate="2020-01-01T00:00:00" maxDate="2022-01-01T00:00:00" count="728">
        <d v="2021-07-25T00:00:00"/>
        <d v="2021-11-18T00:00:00"/>
        <d v="2021-05-17T00:00:00"/>
        <d v="2020-12-10T00:00:00"/>
        <d v="2020-01-24T00:00:00"/>
        <d v="2021-11-15T00:00:00"/>
        <d v="2020-03-07T00:00:00"/>
        <d v="2020-06-19T00:00:00"/>
        <d v="2021-03-04T00:00:00"/>
        <d v="2020-04-09T00:00:00"/>
        <d v="2020-11-11T00:00:00"/>
        <d v="2021-10-27T00:00:00"/>
        <d v="2020-07-29T00:00:00"/>
        <d v="2020-11-02T00:00:00"/>
        <d v="2021-02-09T00:00:00"/>
        <d v="2020-01-09T00:00:00"/>
        <d v="2020-04-23T00:00:00"/>
        <d v="2021-04-15T00:00:00"/>
        <d v="2021-11-30T00:00:00"/>
        <d v="2021-09-08T00:00:00"/>
        <d v="2021-01-18T00:00:00"/>
        <d v="2021-06-11T00:00:00"/>
        <d v="2021-07-20T00:00:00"/>
        <d v="2021-08-03T00:00:00"/>
        <d v="2020-03-30T00:00:00"/>
        <d v="2021-11-21T00:00:00"/>
        <d v="2020-03-21T00:00:00"/>
        <d v="2020-04-05T00:00:00"/>
        <d v="2021-03-20T00:00:00"/>
        <d v="2021-08-28T00:00:00"/>
        <d v="2020-03-22T00:00:00"/>
        <d v="2021-06-23T00:00:00"/>
        <d v="2020-06-03T00:00:00"/>
        <d v="2021-01-06T00:00:00"/>
        <d v="2021-09-11T00:00:00"/>
        <d v="2020-07-27T00:00:00"/>
        <d v="2021-12-29T00:00:00"/>
        <d v="2020-02-24T00:00:00"/>
        <d v="2021-04-14T00:00:00"/>
        <d v="2021-06-24T00:00:00"/>
        <d v="2020-09-26T00:00:00"/>
        <d v="2021-10-15T00:00:00"/>
        <d v="2021-04-24T00:00:00"/>
        <d v="2021-06-29T00:00:00"/>
        <d v="2021-11-01T00:00:00"/>
        <d v="2020-11-04T00:00:00"/>
        <d v="2021-01-21T00:00:00"/>
        <d v="2021-02-13T00:00:00"/>
        <d v="2021-10-28T00:00:00"/>
        <d v="2020-08-21T00:00:00"/>
        <d v="2020-12-22T00:00:00"/>
        <d v="2021-07-01T00:00:00"/>
        <d v="2020-12-11T00:00:00"/>
        <d v="2021-01-23T00:00:00"/>
        <d v="2021-07-18T00:00:00"/>
        <d v="2020-01-07T00:00:00"/>
        <d v="2020-10-27T00:00:00"/>
        <d v="2020-10-19T00:00:00"/>
        <d v="2021-02-15T00:00:00"/>
        <d v="2020-01-12T00:00:00"/>
        <d v="2020-11-03T00:00:00"/>
        <d v="2021-05-03T00:00:00"/>
        <d v="2020-08-15T00:00:00"/>
        <d v="2020-11-23T00:00:00"/>
        <d v="2020-06-05T00:00:00"/>
        <d v="2021-06-12T00:00:00"/>
        <d v="2020-10-24T00:00:00"/>
        <d v="2021-05-09T00:00:00"/>
        <d v="2020-09-28T00:00:00"/>
        <d v="2021-05-19T00:00:00"/>
        <d v="2020-06-24T00:00:00"/>
        <d v="2020-09-07T00:00:00"/>
        <d v="2020-12-09T00:00:00"/>
        <d v="2020-12-31T00:00:00"/>
        <d v="2021-01-26T00:00:00"/>
        <d v="2021-10-26T00:00:00"/>
        <d v="2021-08-22T00:00:00"/>
        <d v="2021-10-30T00:00:00"/>
        <d v="2021-03-29T00:00:00"/>
        <d v="2020-07-20T00:00:00"/>
        <d v="2020-08-26T00:00:00"/>
        <d v="2021-02-07T00:00:00"/>
        <d v="2021-02-11T00:00:00"/>
        <d v="2021-03-07T00:00:00"/>
        <d v="2021-06-05T00:00:00"/>
        <d v="2021-03-26T00:00:00"/>
        <d v="2020-03-24T00:00:00"/>
        <d v="2020-05-15T00:00:00"/>
        <d v="2020-09-30T00:00:00"/>
        <d v="2021-03-10T00:00:00"/>
        <d v="2020-09-02T00:00:00"/>
        <d v="2020-10-13T00:00:00"/>
        <d v="2021-05-02T00:00:00"/>
        <d v="2021-12-02T00:00:00"/>
        <d v="2020-11-13T00:00:00"/>
        <d v="2021-05-14T00:00:00"/>
        <d v="2020-07-23T00:00:00"/>
        <d v="2021-07-06T00:00:00"/>
        <d v="2021-12-19T00:00:00"/>
        <d v="2021-04-20T00:00:00"/>
        <d v="2020-05-22T00:00:00"/>
        <d v="2020-11-21T00:00:00"/>
        <d v="2021-02-10T00:00:00"/>
        <d v="2021-10-08T00:00:00"/>
        <d v="2021-11-25T00:00:00"/>
        <d v="2021-02-01T00:00:00"/>
        <d v="2021-04-11T00:00:00"/>
        <d v="2021-06-01T00:00:00"/>
        <d v="2021-08-19T00:00:00"/>
        <d v="2021-05-22T00:00:00"/>
        <d v="2021-08-18T00:00:00"/>
        <d v="2021-09-09T00:00:00"/>
        <d v="2021-11-07T00:00:00"/>
        <d v="2021-07-07T00:00:00"/>
        <d v="2020-05-09T00:00:00"/>
        <d v="2021-11-02T00:00:00"/>
        <d v="2020-01-16T00:00:00"/>
        <d v="2020-04-08T00:00:00"/>
        <d v="2020-07-19T00:00:00"/>
        <d v="2021-04-13T00:00:00"/>
        <d v="2020-01-20T00:00:00"/>
        <d v="2020-04-22T00:00:00"/>
        <d v="2020-10-12T00:00:00"/>
        <d v="2021-07-22T00:00:00"/>
        <d v="2021-08-13T00:00:00"/>
        <d v="2021-05-27T00:00:00"/>
        <d v="2020-09-12T00:00:00"/>
        <d v="2020-11-19T00:00:00"/>
        <d v="2021-09-20T00:00:00"/>
        <d v="2021-07-03T00:00:00"/>
        <d v="2020-04-03T00:00:00"/>
        <d v="2020-09-24T00:00:00"/>
        <d v="2021-05-04T00:00:00"/>
        <d v="2020-09-22T00:00:00"/>
        <d v="2020-09-11T00:00:00"/>
        <d v="2021-06-03T00:00:00"/>
        <d v="2021-10-02T00:00:00"/>
        <d v="2020-12-18T00:00:00"/>
        <d v="2021-01-03T00:00:00"/>
        <d v="2020-03-23T00:00:00"/>
        <d v="2021-07-17T00:00:00"/>
        <d v="2021-12-11T00:00:00"/>
        <d v="2020-02-25T00:00:00"/>
        <d v="2021-07-08T00:00:00"/>
        <d v="2021-03-13T00:00:00"/>
        <d v="2021-07-19T00:00:00"/>
        <d v="2020-07-01T00:00:00"/>
        <d v="2020-06-01T00:00:00"/>
        <d v="2021-06-22T00:00:00"/>
        <d v="2021-10-14T00:00:00"/>
        <d v="2020-02-20T00:00:00"/>
        <d v="2020-05-31T00:00:00"/>
        <d v="2021-04-02T00:00:00"/>
        <d v="2020-09-05T00:00:00"/>
        <d v="2021-02-06T00:00:00"/>
        <d v="2021-06-08T00:00:00"/>
        <d v="2021-07-09T00:00:00"/>
        <d v="2020-06-22T00:00:00"/>
        <d v="2020-08-22T00:00:00"/>
        <d v="2020-06-02T00:00:00"/>
        <d v="2020-02-16T00:00:00"/>
        <d v="2020-01-13T00:00:00"/>
        <d v="2020-02-28T00:00:00"/>
        <d v="2020-04-20T00:00:00"/>
        <d v="2020-03-09T00:00:00"/>
        <d v="2020-07-22T00:00:00"/>
        <d v="2021-02-20T00:00:00"/>
        <d v="2021-05-01T00:00:00"/>
        <d v="2021-10-29T00:00:00"/>
        <d v="2021-09-02T00:00:00"/>
        <d v="2021-05-10T00:00:00"/>
        <d v="2021-01-16T00:00:00"/>
        <d v="2021-09-03T00:00:00"/>
        <d v="2020-03-15T00:00:00"/>
        <d v="2020-10-06T00:00:00"/>
        <d v="2020-10-11T00:00:00"/>
        <d v="2021-11-13T00:00:00"/>
        <d v="2020-09-16T00:00:00"/>
        <d v="2021-08-23T00:00:00"/>
        <d v="2021-12-08T00:00:00"/>
        <d v="2020-08-04T00:00:00"/>
        <d v="2020-08-19T00:00:00"/>
        <d v="2021-07-16T00:00:00"/>
        <d v="2020-08-16T00:00:00"/>
        <d v="2021-11-14T00:00:00"/>
        <d v="2020-01-06T00:00:00"/>
        <d v="2020-04-14T00:00:00"/>
        <d v="2020-02-14T00:00:00"/>
        <d v="2020-06-21T00:00:00"/>
        <d v="2021-02-28T00:00:00"/>
        <d v="2020-08-10T00:00:00"/>
        <d v="2021-01-22T00:00:00"/>
        <d v="2020-06-26T00:00:00"/>
        <d v="2020-07-21T00:00:00"/>
        <d v="2021-06-10T00:00:00"/>
        <d v="2020-02-12T00:00:00"/>
        <d v="2020-11-20T00:00:00"/>
        <d v="2020-01-02T00:00:00"/>
        <d v="2020-05-11T00:00:00"/>
        <d v="2020-01-23T00:00:00"/>
        <d v="2021-01-19T00:00:00"/>
        <d v="2020-09-29T00:00:00"/>
        <d v="2020-06-09T00:00:00"/>
        <d v="2020-05-29T00:00:00"/>
        <d v="2020-12-23T00:00:00"/>
        <d v="2021-10-09T00:00:00"/>
        <d v="2020-08-08T00:00:00"/>
        <d v="2020-10-01T00:00:00"/>
        <d v="2020-03-26T00:00:00"/>
        <d v="2021-12-22T00:00:00"/>
        <d v="2021-04-08T00:00:00"/>
        <d v="2021-08-31T00:00:00"/>
        <d v="2021-10-06T00:00:00"/>
        <d v="2020-10-18T00:00:00"/>
        <d v="2021-02-22T00:00:00"/>
        <d v="2020-12-13T00:00:00"/>
        <d v="2021-02-17T00:00:00"/>
        <d v="2021-08-20T00:00:00"/>
        <d v="2020-06-17T00:00:00"/>
        <d v="2020-08-06T00:00:00"/>
        <d v="2020-03-04T00:00:00"/>
        <d v="2020-01-15T00:00:00"/>
        <d v="2020-08-24T00:00:00"/>
        <d v="2021-02-18T00:00:00"/>
        <d v="2021-03-16T00:00:00"/>
        <d v="2021-09-25T00:00:00"/>
        <d v="2020-03-14T00:00:00"/>
        <d v="2020-12-07T00:00:00"/>
        <d v="2020-12-12T00:00:00"/>
        <d v="2020-05-05T00:00:00"/>
        <d v="2021-03-15T00:00:00"/>
        <d v="2021-12-25T00:00:00"/>
        <d v="2020-10-28T00:00:00"/>
        <d v="2021-07-13T00:00:00"/>
        <d v="2020-02-21T00:00:00"/>
        <d v="2020-12-05T00:00:00"/>
        <d v="2020-12-17T00:00:00"/>
        <d v="2021-04-26T00:00:00"/>
        <d v="2021-06-18T00:00:00"/>
        <d v="2020-03-13T00:00:00"/>
        <d v="2020-06-20T00:00:00"/>
        <d v="2021-02-23T00:00:00"/>
        <d v="2020-06-04T00:00:00"/>
        <d v="2020-02-08T00:00:00"/>
        <d v="2021-06-06T00:00:00"/>
        <d v="2020-02-10T00:00:00"/>
        <d v="2020-02-06T00:00:00"/>
        <d v="2021-09-10T00:00:00"/>
        <d v="2020-04-25T00:00:00"/>
        <d v="2021-10-01T00:00:00"/>
        <d v="2021-11-09T00:00:00"/>
        <d v="2020-04-02T00:00:00"/>
        <d v="2021-02-16T00:00:00"/>
        <d v="2020-11-15T00:00:00"/>
        <d v="2020-08-27T00:00:00"/>
        <d v="2021-01-17T00:00:00"/>
        <d v="2021-03-24T00:00:00"/>
        <d v="2021-07-30T00:00:00"/>
        <d v="2020-06-07T00:00:00"/>
        <d v="2020-01-27T00:00:00"/>
        <d v="2020-06-30T00:00:00"/>
        <d v="2020-11-26T00:00:00"/>
        <d v="2020-12-25T00:00:00"/>
        <d v="2020-07-08T00:00:00"/>
        <d v="2020-10-05T00:00:00"/>
        <d v="2020-08-18T00:00:00"/>
        <d v="2021-05-16T00:00:00"/>
        <d v="2021-07-02T00:00:00"/>
        <d v="2021-07-15T00:00:00"/>
        <d v="2021-07-27T00:00:00"/>
        <d v="2021-10-03T00:00:00"/>
        <d v="2020-05-10T00:00:00"/>
        <d v="2021-08-16T00:00:00"/>
        <d v="2021-06-25T00:00:00"/>
        <d v="2021-01-02T00:00:00"/>
        <d v="2021-09-01T00:00:00"/>
        <d v="2021-09-07T00:00:00"/>
        <d v="2020-04-01T00:00:00"/>
        <d v="2021-01-09T00:00:00"/>
        <d v="2020-09-17T00:00:00"/>
        <d v="2020-05-03T00:00:00"/>
        <d v="2020-09-10T00:00:00"/>
        <d v="2021-10-11T00:00:00"/>
        <d v="2020-06-28T00:00:00"/>
        <d v="2021-03-03T00:00:00"/>
        <d v="2020-07-07T00:00:00"/>
        <d v="2020-10-10T00:00:00"/>
        <d v="2021-03-12T00:00:00"/>
        <d v="2021-08-01T00:00:00"/>
        <d v="2021-08-30T00:00:00"/>
        <d v="2021-12-03T00:00:00"/>
        <d v="2021-09-17T00:00:00"/>
        <d v="2020-03-25T00:00:00"/>
        <d v="2021-01-05T00:00:00"/>
        <d v="2021-10-05T00:00:00"/>
        <d v="2021-10-10T00:00:00"/>
        <d v="2021-12-14T00:00:00"/>
        <d v="2021-11-27T00:00:00"/>
        <d v="2021-04-19T00:00:00"/>
        <d v="2021-12-15T00:00:00"/>
        <d v="2021-09-06T00:00:00"/>
        <d v="2021-02-19T00:00:00"/>
        <d v="2021-01-12T00:00:00"/>
        <d v="2020-12-28T00:00:00"/>
        <d v="2021-02-04T00:00:00"/>
        <d v="2020-08-13T00:00:00"/>
        <d v="2020-09-19T00:00:00"/>
        <d v="2021-06-04T00:00:00"/>
        <d v="2021-11-08T00:00:00"/>
        <d v="2021-10-21T00:00:00"/>
        <d v="2020-09-25T00:00:00"/>
        <d v="2021-03-02T00:00:00"/>
        <d v="2020-03-16T00:00:00"/>
        <d v="2020-08-07T00:00:00"/>
        <d v="2020-07-04T00:00:00"/>
        <d v="2021-05-30T00:00:00"/>
        <d v="2021-06-28T00:00:00"/>
        <d v="2020-06-14T00:00:00"/>
        <d v="2020-01-05T00:00:00"/>
        <d v="2020-03-06T00:00:00"/>
        <d v="2021-08-15T00:00:00"/>
        <d v="2020-06-08T00:00:00"/>
        <d v="2020-09-15T00:00:00"/>
        <d v="2021-11-03T00:00:00"/>
        <d v="2021-01-31T00:00:00"/>
        <d v="2020-11-09T00:00:00"/>
        <d v="2021-08-11T00:00:00"/>
        <d v="2021-09-05T00:00:00"/>
        <d v="2020-01-01T00:00:00"/>
        <d v="2020-08-25T00:00:00"/>
        <d v="2020-01-10T00:00:00"/>
        <d v="2021-10-18T00:00:00"/>
        <d v="2021-01-13T00:00:00"/>
        <d v="2020-11-08T00:00:00"/>
        <d v="2021-02-26T00:00:00"/>
        <d v="2020-06-10T00:00:00"/>
        <d v="2020-09-18T00:00:00"/>
        <d v="2021-04-05T00:00:00"/>
        <d v="2021-04-23T00:00:00"/>
        <d v="2020-11-10T00:00:00"/>
        <d v="2021-01-24T00:00:00"/>
        <d v="2021-10-04T00:00:00"/>
        <d v="2020-02-07T00:00:00"/>
        <d v="2020-09-09T00:00:00"/>
        <d v="2020-04-04T00:00:00"/>
        <d v="2020-11-01T00:00:00"/>
        <d v="2021-10-24T00:00:00"/>
        <d v="2020-10-22T00:00:00"/>
        <d v="2021-03-01T00:00:00"/>
        <d v="2020-05-08T00:00:00"/>
        <d v="2020-10-23T00:00:00"/>
        <d v="2021-09-23T00:00:00"/>
        <d v="2021-12-01T00:00:00"/>
        <d v="2021-03-11T00:00:00"/>
        <d v="2021-06-21T00:00:00"/>
        <d v="2020-06-25T00:00:00"/>
        <d v="2020-07-03T00:00:00"/>
        <d v="2021-09-27T00:00:00"/>
        <d v="2020-09-08T00:00:00"/>
        <d v="2020-09-13T00:00:00"/>
        <d v="2020-04-07T00:00:00"/>
        <d v="2020-08-29T00:00:00"/>
        <d v="2021-11-05T00:00:00"/>
        <d v="2021-12-17T00:00:00"/>
        <d v="2020-08-28T00:00:00"/>
        <d v="2021-08-07T00:00:00"/>
        <d v="2020-04-10T00:00:00"/>
        <d v="2021-07-12T00:00:00"/>
        <d v="2021-11-29T00:00:00"/>
        <d v="2020-07-12T00:00:00"/>
        <d v="2020-11-24T00:00:00"/>
        <d v="2021-08-08T00:00:00"/>
        <d v="2021-03-19T00:00:00"/>
        <d v="2020-08-17T00:00:00"/>
        <d v="2021-04-25T00:00:00"/>
        <d v="2020-05-17T00:00:00"/>
        <d v="2020-03-10T00:00:00"/>
        <d v="2020-12-27T00:00:00"/>
        <d v="2020-08-11T00:00:00"/>
        <d v="2021-06-09T00:00:00"/>
        <d v="2020-10-08T00:00:00"/>
        <d v="2021-03-30T00:00:00"/>
        <d v="2021-05-07T00:00:00"/>
        <d v="2021-01-30T00:00:00"/>
        <d v="2021-05-20T00:00:00"/>
        <d v="2020-07-09T00:00:00"/>
        <d v="2020-03-28T00:00:00"/>
        <d v="2020-12-08T00:00:00"/>
        <d v="2020-03-01T00:00:00"/>
        <d v="2021-12-13T00:00:00"/>
        <d v="2020-09-01T00:00:00"/>
        <d v="2021-04-18T00:00:00"/>
        <d v="2020-02-29T00:00:00"/>
        <d v="2021-07-26T00:00:00"/>
        <d v="2021-07-23T00:00:00"/>
        <d v="2020-12-04T00:00:00"/>
        <d v="2021-03-27T00:00:00"/>
        <d v="2021-06-15T00:00:00"/>
        <d v="2020-03-20T00:00:00"/>
        <d v="2020-04-29T00:00:00"/>
        <d v="2021-09-21T00:00:00"/>
        <d v="2020-04-12T00:00:00"/>
        <d v="2020-10-20T00:00:00"/>
        <d v="2021-11-22T00:00:00"/>
        <d v="2021-08-06T00:00:00"/>
        <d v="2020-06-23T00:00:00"/>
        <d v="2020-07-31T00:00:00"/>
        <d v="2021-02-05T00:00:00"/>
        <d v="2020-09-23T00:00:00"/>
        <d v="2021-07-11T00:00:00"/>
        <d v="2021-03-05T00:00:00"/>
        <d v="2020-07-13T00:00:00"/>
        <d v="2021-01-01T00:00:00"/>
        <d v="2021-06-16T00:00:00"/>
        <d v="2021-02-14T00:00:00"/>
        <d v="2021-12-05T00:00:00"/>
        <d v="2020-05-13T00:00:00"/>
        <d v="2020-04-06T00:00:00"/>
        <d v="2021-08-25T00:00:00"/>
        <d v="2020-03-03T00:00:00"/>
        <d v="2021-02-24T00:00:00"/>
        <d v="2021-04-10T00:00:00"/>
        <d v="2021-07-10T00:00:00"/>
        <d v="2020-10-14T00:00:00"/>
        <d v="2021-12-31T00:00:00"/>
        <d v="2020-05-30T00:00:00"/>
        <d v="2020-03-31T00:00:00"/>
        <d v="2020-09-03T00:00:00"/>
        <d v="2020-07-10T00:00:00"/>
        <d v="2021-12-28T00:00:00"/>
        <d v="2020-03-29T00:00:00"/>
        <d v="2021-03-14T00:00:00"/>
        <d v="2020-02-17T00:00:00"/>
        <d v="2020-03-02T00:00:00"/>
        <d v="2020-04-21T00:00:00"/>
        <d v="2021-09-29T00:00:00"/>
        <d v="2021-04-07T00:00:00"/>
        <d v="2020-03-11T00:00:00"/>
        <d v="2020-10-04T00:00:00"/>
        <d v="2021-01-25T00:00:00"/>
        <d v="2020-10-26T00:00:00"/>
        <d v="2020-01-21T00:00:00"/>
        <d v="2021-05-25T00:00:00"/>
        <d v="2021-06-14T00:00:00"/>
        <d v="2021-08-05T00:00:00"/>
        <d v="2021-09-26T00:00:00"/>
        <d v="2021-11-23T00:00:00"/>
        <d v="2020-12-01T00:00:00"/>
        <d v="2020-05-26T00:00:00"/>
        <d v="2021-12-12T00:00:00"/>
        <d v="2020-03-18T00:00:00"/>
        <d v="2021-05-23T00:00:00"/>
        <d v="2020-07-06T00:00:00"/>
        <d v="2021-01-29T00:00:00"/>
        <d v="2020-04-16T00:00:00"/>
        <d v="2020-01-31T00:00:00"/>
        <d v="2020-05-16T00:00:00"/>
        <d v="2021-04-28T00:00:00"/>
        <d v="2020-12-19T00:00:00"/>
        <d v="2020-02-09T00:00:00"/>
        <d v="2021-08-12T00:00:00"/>
        <d v="2020-12-16T00:00:00"/>
        <d v="2021-05-12T00:00:00"/>
        <d v="2021-04-16T00:00:00"/>
        <d v="2021-11-28T00:00:00"/>
        <d v="2020-07-15T00:00:00"/>
        <d v="2020-11-05T00:00:00"/>
        <d v="2021-10-23T00:00:00"/>
        <d v="2020-10-30T00:00:00"/>
        <d v="2020-12-30T00:00:00"/>
        <d v="2021-10-22T00:00:00"/>
        <d v="2020-10-02T00:00:00"/>
        <d v="2020-02-04T00:00:00"/>
        <d v="2020-04-24T00:00:00"/>
        <d v="2020-06-27T00:00:00"/>
        <d v="2021-04-12T00:00:00"/>
        <d v="2020-03-17T00:00:00"/>
        <d v="2020-12-06T00:00:00"/>
        <d v="2020-11-17T00:00:00"/>
        <d v="2020-02-05T00:00:00"/>
        <d v="2021-07-21T00:00:00"/>
        <d v="2021-10-25T00:00:00"/>
        <d v="2021-11-10T00:00:00"/>
        <d v="2021-12-27T00:00:00"/>
        <d v="2020-09-04T00:00:00"/>
        <d v="2020-07-14T00:00:00"/>
        <d v="2020-07-30T00:00:00"/>
        <d v="2020-08-12T00:00:00"/>
        <d v="2021-11-16T00:00:00"/>
        <d v="2020-08-02T00:00:00"/>
        <d v="2020-05-04T00:00:00"/>
        <d v="2021-07-05T00:00:00"/>
        <d v="2020-03-12T00:00:00"/>
        <d v="2020-11-07T00:00:00"/>
        <d v="2021-04-22T00:00:00"/>
        <d v="2021-08-29T00:00:00"/>
        <d v="2020-06-16T00:00:00"/>
        <d v="2021-10-31T00:00:00"/>
        <d v="2020-05-24T00:00:00"/>
        <d v="2021-07-28T00:00:00"/>
        <d v="2020-11-28T00:00:00"/>
        <d v="2020-01-18T00:00:00"/>
        <d v="2020-06-29T00:00:00"/>
        <d v="2021-01-15T00:00:00"/>
        <d v="2021-05-21T00:00:00"/>
        <d v="2021-09-30T00:00:00"/>
        <d v="2020-04-18T00:00:00"/>
        <d v="2020-02-01T00:00:00"/>
        <d v="2020-05-07T00:00:00"/>
        <d v="2020-12-24T00:00:00"/>
        <d v="2021-04-30T00:00:00"/>
        <d v="2020-04-17T00:00:00"/>
        <d v="2021-08-14T00:00:00"/>
        <d v="2021-02-08T00:00:00"/>
        <d v="2021-07-14T00:00:00"/>
        <d v="2020-10-09T00:00:00"/>
        <d v="2020-02-15T00:00:00"/>
        <d v="2021-04-09T00:00:00"/>
        <d v="2020-05-21T00:00:00"/>
        <d v="2021-05-13T00:00:00"/>
        <d v="2021-10-13T00:00:00"/>
        <d v="2020-07-25T00:00:00"/>
        <d v="2021-06-13T00:00:00"/>
        <d v="2021-12-07T00:00:00"/>
        <d v="2020-07-26T00:00:00"/>
        <d v="2021-09-28T00:00:00"/>
        <d v="2020-02-27T00:00:00"/>
        <d v="2021-08-09T00:00:00"/>
        <d v="2020-05-23T00:00:00"/>
        <d v="2020-05-06T00:00:00"/>
        <d v="2020-01-08T00:00:00"/>
        <d v="2021-11-19T00:00:00"/>
        <d v="2020-05-14T00:00:00"/>
        <d v="2020-07-28T00:00:00"/>
        <d v="2020-05-28T00:00:00"/>
        <d v="2021-12-10T00:00:00"/>
        <d v="2020-07-24T00:00:00"/>
        <d v="2020-02-03T00:00:00"/>
        <d v="2020-09-21T00:00:00"/>
        <d v="2021-11-06T00:00:00"/>
        <d v="2020-01-17T00:00:00"/>
        <d v="2020-02-26T00:00:00"/>
        <d v="2021-05-24T00:00:00"/>
        <d v="2021-11-24T00:00:00"/>
        <d v="2020-09-20T00:00:00"/>
        <d v="2021-06-19T00:00:00"/>
        <d v="2021-02-03T00:00:00"/>
        <d v="2020-07-18T00:00:00"/>
        <d v="2020-10-17T00:00:00"/>
        <d v="2021-06-07T00:00:00"/>
        <d v="2020-07-11T00:00:00"/>
        <d v="2021-09-22T00:00:00"/>
        <d v="2021-01-14T00:00:00"/>
        <d v="2020-01-14T00:00:00"/>
        <d v="2020-07-02T00:00:00"/>
        <d v="2021-02-12T00:00:00"/>
        <d v="2021-12-04T00:00:00"/>
        <d v="2020-03-27T00:00:00"/>
        <d v="2020-10-15T00:00:00"/>
        <d v="2020-02-18T00:00:00"/>
        <d v="2021-03-18T00:00:00"/>
        <d v="2021-09-19T00:00:00"/>
        <d v="2020-01-04T00:00:00"/>
        <d v="2021-12-26T00:00:00"/>
        <d v="2020-02-02T00:00:00"/>
        <d v="2021-11-11T00:00:00"/>
        <d v="2021-06-27T00:00:00"/>
        <d v="2021-08-02T00:00:00"/>
        <d v="2020-10-25T00:00:00"/>
        <d v="2021-10-07T00:00:00"/>
        <d v="2021-06-17T00:00:00"/>
        <d v="2020-01-03T00:00:00"/>
        <d v="2020-07-17T00:00:00"/>
        <d v="2021-12-09T00:00:00"/>
        <d v="2021-04-17T00:00:00"/>
        <d v="2020-03-19T00:00:00"/>
        <d v="2021-10-19T00:00:00"/>
        <d v="2021-05-18T00:00:00"/>
        <d v="2021-07-31T00:00:00"/>
        <d v="2020-08-03T00:00:00"/>
        <d v="2020-11-25T00:00:00"/>
        <d v="2020-11-29T00:00:00"/>
        <d v="2021-04-01T00:00:00"/>
        <d v="2020-11-16T00:00:00"/>
        <d v="2020-07-05T00:00:00"/>
        <d v="2020-11-30T00:00:00"/>
        <d v="2021-03-17T00:00:00"/>
        <d v="2021-12-06T00:00:00"/>
        <d v="2021-01-08T00:00:00"/>
        <d v="2021-12-24T00:00:00"/>
        <d v="2020-04-30T00:00:00"/>
        <d v="2020-02-19T00:00:00"/>
        <d v="2020-08-05T00:00:00"/>
        <d v="2021-06-02T00:00:00"/>
        <d v="2021-04-03T00:00:00"/>
        <d v="2021-08-10T00:00:00"/>
        <d v="2021-06-30T00:00:00"/>
        <d v="2020-12-29T00:00:00"/>
        <d v="2021-08-27T00:00:00"/>
        <d v="2020-10-16T00:00:00"/>
        <d v="2021-09-24T00:00:00"/>
        <d v="2021-05-26T00:00:00"/>
        <d v="2021-01-11T00:00:00"/>
        <d v="2020-04-13T00:00:00"/>
        <d v="2021-02-02T00:00:00"/>
        <d v="2020-01-19T00:00:00"/>
        <d v="2021-11-04T00:00:00"/>
        <d v="2020-05-19T00:00:00"/>
        <d v="2020-12-02T00:00:00"/>
        <d v="2020-08-30T00:00:00"/>
        <d v="2021-09-14T00:00:00"/>
        <d v="2021-08-04T00:00:00"/>
        <d v="2020-02-11T00:00:00"/>
        <d v="2021-10-12T00:00:00"/>
        <d v="2020-12-14T00:00:00"/>
        <d v="2021-11-26T00:00:00"/>
        <d v="2020-10-21T00:00:00"/>
        <d v="2021-03-23T00:00:00"/>
        <d v="2021-01-07T00:00:00"/>
        <d v="2021-05-31T00:00:00"/>
        <d v="2020-04-11T00:00:00"/>
        <d v="2020-10-31T00:00:00"/>
        <d v="2021-12-21T00:00:00"/>
        <d v="2020-11-06T00:00:00"/>
        <d v="2020-01-25T00:00:00"/>
        <d v="2021-03-28T00:00:00"/>
        <d v="2021-05-05T00:00:00"/>
        <d v="2021-10-16T00:00:00"/>
        <d v="2021-03-25T00:00:00"/>
        <d v="2020-02-13T00:00:00"/>
        <d v="2020-06-18T00:00:00"/>
        <d v="2021-04-21T00:00:00"/>
        <d v="2020-10-07T00:00:00"/>
        <d v="2021-02-21T00:00:00"/>
        <d v="2021-10-20T00:00:00"/>
        <d v="2021-05-06T00:00:00"/>
        <d v="2021-12-30T00:00:00"/>
        <d v="2021-12-23T00:00:00"/>
        <d v="2020-06-11T00:00:00"/>
        <d v="2021-01-04T00:00:00"/>
        <d v="2020-12-21T00:00:00"/>
        <d v="2021-11-12T00:00:00"/>
        <d v="2021-05-11T00:00:00"/>
        <d v="2021-12-18T00:00:00"/>
        <d v="2021-06-26T00:00:00"/>
        <d v="2020-01-11T00:00:00"/>
        <d v="2020-12-20T00:00:00"/>
        <d v="2021-02-25T00:00:00"/>
        <d v="2021-03-08T00:00:00"/>
        <d v="2020-05-01T00:00:00"/>
        <d v="2020-05-25T00:00:00"/>
        <d v="2021-03-31T00:00:00"/>
        <d v="2020-08-20T00:00:00"/>
        <d v="2021-08-24T00:00:00"/>
        <d v="2021-03-09T00:00:00"/>
        <d v="2021-03-22T00:00:00"/>
        <d v="2020-02-22T00:00:00"/>
        <d v="2020-06-13T00:00:00"/>
        <d v="2021-04-06T00:00:00"/>
        <d v="2021-04-27T00:00:00"/>
        <d v="2020-05-27T00:00:00"/>
        <d v="2020-10-03T00:00:00"/>
        <d v="2021-10-17T00:00:00"/>
        <d v="2020-05-20T00:00:00"/>
        <d v="2020-09-14T00:00:00"/>
        <d v="2021-06-20T00:00:00"/>
        <d v="2021-05-28T00:00:00"/>
        <d v="2021-05-08T00:00:00"/>
        <d v="2021-05-15T00:00:00"/>
        <d v="2021-01-10T00:00:00"/>
        <d v="2020-10-29T00:00:00"/>
        <d v="2020-09-27T00:00:00"/>
        <d v="2021-12-20T00:00:00"/>
        <d v="2021-09-04T00:00:00"/>
        <d v="2020-11-27T00:00:00"/>
        <d v="2020-05-12T00:00:00"/>
        <d v="2020-09-06T00:00:00"/>
        <d v="2020-01-22T00:00:00"/>
        <d v="2021-05-29T00:00:00"/>
        <d v="2020-11-18T00:00:00"/>
        <d v="2020-01-30T00:00:00"/>
        <d v="2020-01-29T00:00:00"/>
        <d v="2021-03-06T00:00:00"/>
        <d v="2021-02-27T00:00:00"/>
        <d v="2021-09-12T00:00:00"/>
        <d v="2021-04-29T00:00:00"/>
        <d v="2020-03-08T00:00:00"/>
        <d v="2021-09-16T00:00:00"/>
        <d v="2021-01-27T00:00:00"/>
        <d v="2020-12-03T00:00:00"/>
        <d v="2020-08-09T00:00:00"/>
        <d v="2020-01-28T00:00:00"/>
        <d v="2020-08-01T00:00:00"/>
        <d v="2021-01-28T00:00:00"/>
        <d v="2020-04-28T00:00:00"/>
        <d v="2020-07-16T00:00:00"/>
        <d v="2021-08-26T00:00:00"/>
        <d v="2020-06-06T00:00:00"/>
        <d v="2021-04-04T00:00:00"/>
        <d v="2021-08-17T00:00:00"/>
        <d v="2021-12-16T00:00:00"/>
        <d v="2020-04-26T00:00:00"/>
        <d v="2020-06-15T00:00:00"/>
        <d v="2020-05-18T00:00:00"/>
        <d v="2021-08-21T00:00:00"/>
        <d v="2021-09-18T00:00:00"/>
        <d v="2021-07-24T00:00:00"/>
        <d v="2020-08-14T00:00:00"/>
        <d v="2020-04-15T00:00:00"/>
        <d v="2020-04-27T00:00:00"/>
        <d v="2020-04-19T00:00:00"/>
        <d v="2020-06-12T00:00:00"/>
        <d v="2020-08-31T00:00:00"/>
        <d v="2021-09-13T00:00:00"/>
        <d v="2020-12-26T00:00:00"/>
        <d v="2020-11-22T00:00:00"/>
        <d v="2021-07-04T00:00:00"/>
        <d v="2020-05-02T00:00:00"/>
        <d v="2020-01-26T00:00:00"/>
        <d v="2021-01-20T00:00:00"/>
        <d v="2021-11-20T00:00:00"/>
        <d v="2020-08-23T00:00:00"/>
        <d v="2020-03-05T00:00:00"/>
        <d v="2021-09-15T00:00:00"/>
        <d v="2021-11-17T00:00:00"/>
        <d v="2020-12-15T00:00:00"/>
        <d v="2021-03-21T00:00:00"/>
        <d v="2021-07-29T00:00:00"/>
      </sharedItems>
      <fieldGroup par="9" base="4">
        <rangePr groupBy="months" startDate="2020-01-01T00:00:00" endDate="2022-01-01T00:00:00"/>
        <groupItems count="14">
          <s v="&lt;01/01/2020"/>
          <s v="Jan"/>
          <s v="Feb"/>
          <s v="Mar"/>
          <s v="Apr"/>
          <s v="May"/>
          <s v="Jun"/>
          <s v="Jul"/>
          <s v="Aug"/>
          <s v="Sep"/>
          <s v="Oct"/>
          <s v="Nov"/>
          <s v="Dec"/>
          <s v="&gt;01/01/2022"/>
        </groupItems>
      </fieldGroup>
    </cacheField>
    <cacheField name="Quantity" numFmtId="0">
      <sharedItems containsSemiMixedTypes="0" containsString="0" containsNumber="1" containsInteger="1" minValue="1" maxValue="6"/>
    </cacheField>
    <cacheField name="Price" numFmtId="0">
      <sharedItems containsSemiMixedTypes="0" containsString="0" containsNumber="1" minValue="4.99" maxValue="899"/>
    </cacheField>
    <cacheField name="TotalRevenue" numFmtId="0">
      <sharedItems containsSemiMixedTypes="0" containsString="0" containsNumber="1" minValue="4.99" maxValue="5394"/>
    </cacheField>
    <cacheField name="Quarters" numFmtId="0" databaseField="0">
      <fieldGroup base="4">
        <rangePr groupBy="quarters" startDate="2020-01-01T00:00:00" endDate="2022-01-01T00:00:00"/>
        <groupItems count="6">
          <s v="&lt;01/01/2020"/>
          <s v="Qtr1"/>
          <s v="Qtr2"/>
          <s v="Qtr3"/>
          <s v="Qtr4"/>
          <s v="&gt;01/01/2022"/>
        </groupItems>
      </fieldGroup>
    </cacheField>
    <cacheField name="Years" numFmtId="0" databaseField="0">
      <fieldGroup base="4">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7889079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97.840563888887" createdVersion="8" refreshedVersion="8" minRefreshableVersion="3" recordCount="3339" xr:uid="{800375A2-CEAA-4BA4-A656-42E1C272A3B4}">
  <cacheSource type="worksheet">
    <worksheetSource ref="A1:I3340" sheet="SalesQuery"/>
  </cacheSource>
  <cacheFields count="9">
    <cacheField name="CustomerID" numFmtId="0">
      <sharedItems containsSemiMixedTypes="0" containsString="0" containsNumber="1" containsInteger="1" minValue="1" maxValue="2123" count="1671">
        <n v="1866"/>
        <n v="1567"/>
        <n v="2064"/>
        <n v="287"/>
        <n v="422"/>
        <n v="954"/>
        <n v="726"/>
        <n v="1740"/>
        <n v="1652"/>
        <n v="1431"/>
        <n v="270"/>
        <n v="815"/>
        <n v="157"/>
        <n v="179"/>
        <n v="832"/>
        <n v="1465"/>
        <n v="678"/>
        <n v="1644"/>
        <n v="806"/>
        <n v="997"/>
        <n v="1272"/>
        <n v="1313"/>
        <n v="638"/>
        <n v="292"/>
        <n v="1865"/>
        <n v="1766"/>
        <n v="281"/>
        <n v="889"/>
        <n v="435"/>
        <n v="811"/>
        <n v="148"/>
        <n v="841"/>
        <n v="814"/>
        <n v="1930"/>
        <n v="426"/>
        <n v="1336"/>
        <n v="1708"/>
        <n v="43"/>
        <n v="378"/>
        <n v="856"/>
        <n v="1613"/>
        <n v="587"/>
        <n v="794"/>
        <n v="2104"/>
        <n v="1166"/>
        <n v="1083"/>
        <n v="371"/>
        <n v="11"/>
        <n v="1551"/>
        <n v="1542"/>
        <n v="2001"/>
        <n v="647"/>
        <n v="288"/>
        <n v="934"/>
        <n v="1653"/>
        <n v="46"/>
        <n v="1340"/>
        <n v="366"/>
        <n v="1798"/>
        <n v="133"/>
        <n v="1101"/>
        <n v="894"/>
        <n v="628"/>
        <n v="1878"/>
        <n v="1123"/>
        <n v="1214"/>
        <n v="1162"/>
        <n v="1944"/>
        <n v="185"/>
        <n v="1202"/>
        <n v="700"/>
        <n v="1773"/>
        <n v="96"/>
        <n v="1264"/>
        <n v="606"/>
        <n v="1285"/>
        <n v="897"/>
        <n v="522"/>
        <n v="653"/>
        <n v="1845"/>
        <n v="1052"/>
        <n v="1751"/>
        <n v="772"/>
        <n v="1626"/>
        <n v="99"/>
        <n v="209"/>
        <n v="459"/>
        <n v="430"/>
        <n v="1614"/>
        <n v="681"/>
        <n v="1634"/>
        <n v="1792"/>
        <n v="865"/>
        <n v="932"/>
        <n v="719"/>
        <n v="1830"/>
        <n v="1524"/>
        <n v="847"/>
        <n v="1002"/>
        <n v="1326"/>
        <n v="1833"/>
        <n v="1302"/>
        <n v="1103"/>
        <n v="2035"/>
        <n v="260"/>
        <n v="1824"/>
        <n v="1737"/>
        <n v="160"/>
        <n v="551"/>
        <n v="1589"/>
        <n v="275"/>
        <n v="1523"/>
        <n v="20"/>
        <n v="908"/>
        <n v="2031"/>
        <n v="1436"/>
        <n v="1599"/>
        <n v="303"/>
        <n v="5"/>
        <n v="1078"/>
        <n v="1646"/>
        <n v="831"/>
        <n v="1111"/>
        <n v="1886"/>
        <n v="2013"/>
        <n v="1848"/>
        <n v="1533"/>
        <n v="1591"/>
        <n v="345"/>
        <n v="256"/>
        <n v="1031"/>
        <n v="216"/>
        <n v="1839"/>
        <n v="1802"/>
        <n v="1306"/>
        <n v="1942"/>
        <n v="1842"/>
        <n v="1344"/>
        <n v="1161"/>
        <n v="1227"/>
        <n v="1157"/>
        <n v="1572"/>
        <n v="1696"/>
        <n v="1741"/>
        <n v="451"/>
        <n v="961"/>
        <n v="568"/>
        <n v="1136"/>
        <n v="1983"/>
        <n v="1119"/>
        <n v="685"/>
        <n v="1505"/>
        <n v="535"/>
        <n v="1648"/>
        <n v="645"/>
        <n v="1036"/>
        <n v="1628"/>
        <n v="1996"/>
        <n v="1585"/>
        <n v="868"/>
        <n v="1991"/>
        <n v="604"/>
        <n v="1070"/>
        <n v="1825"/>
        <n v="481"/>
        <n v="2021"/>
        <n v="500"/>
        <n v="1320"/>
        <n v="707"/>
        <n v="1296"/>
        <n v="496"/>
        <n v="1547"/>
        <n v="1508"/>
        <n v="1267"/>
        <n v="204"/>
        <n v="1018"/>
        <n v="770"/>
        <n v="1081"/>
        <n v="661"/>
        <n v="302"/>
        <n v="1084"/>
        <n v="840"/>
        <n v="510"/>
        <n v="454"/>
        <n v="1068"/>
        <n v="1023"/>
        <n v="958"/>
        <n v="202"/>
        <n v="1761"/>
        <n v="1033"/>
        <n v="1905"/>
        <n v="922"/>
        <n v="456"/>
        <n v="312"/>
        <n v="203"/>
        <n v="1289"/>
        <n v="1894"/>
        <n v="1951"/>
        <n v="1290"/>
        <n v="802"/>
        <n v="1399"/>
        <n v="2059"/>
        <n v="1584"/>
        <n v="680"/>
        <n v="156"/>
        <n v="1549"/>
        <n v="1797"/>
        <n v="906"/>
        <n v="1233"/>
        <n v="1043"/>
        <n v="848"/>
        <n v="240"/>
        <n v="150"/>
        <n v="2040"/>
        <n v="1414"/>
        <n v="560"/>
        <n v="1170"/>
        <n v="866"/>
        <n v="1198"/>
        <n v="962"/>
        <n v="1114"/>
        <n v="1457"/>
        <n v="132"/>
        <n v="1946"/>
        <n v="1879"/>
        <n v="1861"/>
        <n v="633"/>
        <n v="1932"/>
        <n v="1447"/>
        <n v="973"/>
        <n v="2082"/>
        <n v="735"/>
        <n v="1434"/>
        <n v="724"/>
        <n v="867"/>
        <n v="1909"/>
        <n v="1928"/>
        <n v="126"/>
        <n v="1950"/>
        <n v="1480"/>
        <n v="1647"/>
        <n v="1578"/>
        <n v="1226"/>
        <n v="1204"/>
        <n v="198"/>
        <n v="340"/>
        <n v="1006"/>
        <n v="497"/>
        <n v="2101"/>
        <n v="1454"/>
        <n v="2099"/>
        <n v="28"/>
        <n v="146"/>
        <n v="813"/>
        <n v="1603"/>
        <n v="505"/>
        <n v="119"/>
        <n v="1421"/>
        <n v="1959"/>
        <n v="1863"/>
        <n v="1742"/>
        <n v="1608"/>
        <n v="607"/>
        <n v="1500"/>
        <n v="1911"/>
        <n v="915"/>
        <n v="1187"/>
        <n v="580"/>
        <n v="1334"/>
        <n v="1851"/>
        <n v="705"/>
        <n v="363"/>
        <n v="599"/>
        <n v="1474"/>
        <n v="1309"/>
        <n v="1258"/>
        <n v="1565"/>
        <n v="358"/>
        <n v="2041"/>
        <n v="2022"/>
        <n v="1688"/>
        <n v="1223"/>
        <n v="1712"/>
        <n v="423"/>
        <n v="1711"/>
        <n v="912"/>
        <n v="1570"/>
        <n v="1726"/>
        <n v="981"/>
        <n v="1884"/>
        <n v="1209"/>
        <n v="404"/>
        <n v="1102"/>
        <n v="1520"/>
        <n v="2045"/>
        <n v="1445"/>
        <n v="183"/>
        <n v="1923"/>
        <n v="1880"/>
        <n v="321"/>
        <n v="902"/>
        <n v="6"/>
        <n v="1582"/>
        <n v="1374"/>
        <n v="1694"/>
        <n v="1783"/>
        <n v="1149"/>
        <n v="1238"/>
        <n v="1193"/>
        <n v="797"/>
        <n v="134"/>
        <n v="460"/>
        <n v="1072"/>
        <n v="760"/>
        <n v="331"/>
        <n v="1073"/>
        <n v="1899"/>
        <n v="1025"/>
        <n v="2061"/>
        <n v="508"/>
        <n v="200"/>
        <n v="2090"/>
        <n v="1847"/>
        <n v="1502"/>
        <n v="1850"/>
        <n v="2044"/>
        <n v="1203"/>
        <n v="187"/>
        <n v="380"/>
        <n v="141"/>
        <n v="670"/>
        <n v="2079"/>
        <n v="274"/>
        <n v="2114"/>
        <n v="675"/>
        <n v="1503"/>
        <n v="798"/>
        <n v="488"/>
        <n v="1573"/>
        <n v="2088"/>
        <n v="1714"/>
        <n v="1291"/>
        <n v="445"/>
        <n v="2103"/>
        <n v="1778"/>
        <n v="1092"/>
        <n v="686"/>
        <n v="372"/>
        <n v="1935"/>
        <n v="1446"/>
        <n v="19"/>
        <n v="1907"/>
        <n v="940"/>
        <n v="2077"/>
        <n v="22"/>
        <n v="479"/>
        <n v="966"/>
        <n v="1307"/>
        <n v="1645"/>
        <n v="1539"/>
        <n v="114"/>
        <n v="1695"/>
        <n v="71"/>
        <n v="173"/>
        <n v="354"/>
        <n v="252"/>
        <n v="1256"/>
        <n v="170"/>
        <n v="2115"/>
        <n v="682"/>
        <n v="630"/>
        <n v="1147"/>
        <n v="1420"/>
        <n v="1135"/>
        <n v="356"/>
        <n v="1254"/>
        <n v="1566"/>
        <n v="507"/>
        <n v="905"/>
        <n v="1709"/>
        <n v="420"/>
        <n v="319"/>
        <n v="18"/>
        <n v="1559"/>
        <n v="415"/>
        <n v="723"/>
        <n v="1749"/>
        <n v="406"/>
        <n v="635"/>
        <n v="231"/>
        <n v="1303"/>
        <n v="553"/>
        <n v="1041"/>
        <n v="400"/>
        <n v="1010"/>
        <n v="211"/>
        <n v="1355"/>
        <n v="763"/>
        <n v="1389"/>
        <n v="1416"/>
        <n v="1972"/>
        <n v="779"/>
        <n v="1110"/>
        <n v="472"/>
        <n v="2067"/>
        <n v="190"/>
        <n v="562"/>
        <n v="107"/>
        <n v="1418"/>
        <n v="1815"/>
        <n v="480"/>
        <n v="1365"/>
        <n v="979"/>
        <n v="756"/>
        <n v="1378"/>
        <n v="1059"/>
        <n v="1315"/>
        <n v="631"/>
        <n v="403"/>
        <n v="385"/>
        <n v="1869"/>
        <n v="335"/>
        <n v="1173"/>
        <n v="314"/>
        <n v="98"/>
        <n v="1676"/>
        <n v="2005"/>
        <n v="8"/>
        <n v="2109"/>
        <n v="1388"/>
        <n v="1255"/>
        <n v="1175"/>
        <n v="1370"/>
        <n v="820"/>
        <n v="1684"/>
        <n v="373"/>
        <n v="1317"/>
        <n v="1407"/>
        <n v="242"/>
        <n v="1153"/>
        <n v="149"/>
        <n v="1933"/>
        <n v="449"/>
        <n v="1304"/>
        <n v="1840"/>
        <n v="1654"/>
        <n v="1733"/>
        <n v="1115"/>
        <n v="729"/>
        <n v="1975"/>
        <n v="544"/>
        <n v="534"/>
        <n v="1860"/>
        <n v="1615"/>
        <n v="1964"/>
        <n v="530"/>
        <n v="355"/>
        <n v="1332"/>
        <n v="1231"/>
        <n v="492"/>
        <n v="1463"/>
        <n v="1335"/>
        <n v="12"/>
        <n v="1818"/>
        <n v="743"/>
        <n v="493"/>
        <n v="1732"/>
        <n v="485"/>
        <n v="525"/>
        <n v="344"/>
        <n v="206"/>
        <n v="1371"/>
        <n v="1398"/>
        <n v="1561"/>
        <n v="1328"/>
        <n v="810"/>
        <n v="659"/>
        <n v="740"/>
        <n v="1734"/>
        <n v="1116"/>
        <n v="1837"/>
        <n v="1660"/>
        <n v="720"/>
        <n v="943"/>
        <n v="1846"/>
        <n v="1809"/>
        <n v="1249"/>
        <n v="1670"/>
        <n v="236"/>
        <n v="1099"/>
        <n v="1743"/>
        <n v="2042"/>
        <n v="1163"/>
        <n v="189"/>
        <n v="265"/>
        <n v="636"/>
        <n v="775"/>
        <n v="584"/>
        <n v="1635"/>
        <n v="1300"/>
        <n v="1877"/>
        <n v="545"/>
        <n v="1806"/>
        <n v="543"/>
        <n v="2039"/>
        <n v="890"/>
        <n v="308"/>
        <n v="1801"/>
        <n v="1201"/>
        <n v="106"/>
        <n v="95"/>
        <n v="1461"/>
        <n v="1125"/>
        <n v="2100"/>
        <n v="520"/>
        <n v="874"/>
        <n v="600"/>
        <n v="225"/>
        <n v="279"/>
        <n v="1934"/>
        <n v="158"/>
        <n v="2057"/>
        <n v="1098"/>
        <n v="1685"/>
        <n v="970"/>
        <n v="717"/>
        <n v="1069"/>
        <n v="790"/>
        <n v="1299"/>
        <n v="656"/>
        <n v="1343"/>
        <n v="590"/>
        <n v="893"/>
        <n v="1623"/>
        <n v="755"/>
        <n v="1885"/>
        <n v="710"/>
        <n v="1086"/>
        <n v="1731"/>
        <n v="1091"/>
        <n v="1900"/>
        <n v="1687"/>
        <n v="2120"/>
        <n v="1875"/>
        <n v="330"/>
        <n v="1424"/>
        <n v="1425"/>
        <n v="1132"/>
        <n v="1004"/>
        <n v="1812"/>
        <n v="2095"/>
        <n v="782"/>
        <n v="1953"/>
        <n v="2016"/>
        <n v="1241"/>
        <n v="1518"/>
        <n v="565"/>
        <n v="946"/>
        <n v="875"/>
        <n v="1682"/>
        <n v="285"/>
        <n v="1273"/>
        <n v="80"/>
        <n v="1108"/>
        <n v="1063"/>
        <n v="698"/>
        <n v="582"/>
        <n v="517"/>
        <n v="854"/>
        <n v="1974"/>
        <n v="2123"/>
        <n v="1430"/>
        <n v="1982"/>
        <n v="440"/>
        <n v="801"/>
        <n v="1021"/>
        <n v="1090"/>
        <n v="1581"/>
        <n v="595"/>
        <n v="1337"/>
        <n v="658"/>
        <n v="164"/>
        <n v="1525"/>
        <n v="471"/>
        <n v="730"/>
        <n v="845"/>
        <n v="414"/>
        <n v="1415"/>
        <n v="1780"/>
        <n v="1253"/>
        <n v="925"/>
        <n v="1206"/>
        <n v="2074"/>
        <n v="774"/>
        <n v="1853"/>
        <n v="125"/>
        <n v="1003"/>
        <n v="1292"/>
        <n v="1029"/>
        <n v="131"/>
        <n v="2119"/>
        <n v="514"/>
        <n v="672"/>
        <n v="1318"/>
        <n v="1912"/>
        <n v="1409"/>
        <n v="24"/>
        <n v="325"/>
        <n v="201"/>
        <n v="1641"/>
        <n v="48"/>
        <n v="74"/>
        <n v="1777"/>
        <n v="1782"/>
        <n v="214"/>
        <n v="1484"/>
        <n v="783"/>
        <n v="282"/>
        <n v="1485"/>
        <n v="334"/>
        <n v="326"/>
        <n v="163"/>
        <n v="1408"/>
        <n v="968"/>
        <n v="1617"/>
        <n v="1275"/>
        <n v="295"/>
        <n v="626"/>
        <n v="1984"/>
        <n v="2034"/>
        <n v="1624"/>
        <n v="1236"/>
        <n v="1793"/>
        <n v="1016"/>
        <n v="1926"/>
        <n v="1571"/>
        <n v="1404"/>
        <n v="976"/>
        <n v="1638"/>
        <n v="513"/>
        <n v="741"/>
        <n v="871"/>
        <n v="1195"/>
        <n v="181"/>
        <n v="852"/>
        <n v="1722"/>
        <n v="1310"/>
        <n v="1521"/>
        <n v="1034"/>
        <n v="1607"/>
        <n v="699"/>
        <n v="642"/>
        <n v="795"/>
        <n v="327"/>
        <n v="1763"/>
        <n v="152"/>
        <n v="1220"/>
        <n v="651"/>
        <n v="128"/>
        <n v="1713"/>
        <n v="1775"/>
        <n v="739"/>
        <n v="1929"/>
        <n v="463"/>
        <n v="1707"/>
        <n v="56"/>
        <n v="1852"/>
        <n v="669"/>
        <n v="643"/>
        <n v="310"/>
        <n v="1075"/>
        <n v="155"/>
        <n v="1859"/>
        <n v="886"/>
        <n v="361"/>
        <n v="800"/>
        <n v="523"/>
        <n v="217"/>
        <n v="1356"/>
        <n v="1397"/>
        <n v="1235"/>
        <n v="122"/>
        <n v="1813"/>
        <n v="2073"/>
        <n v="1531"/>
        <n v="809"/>
        <n v="1843"/>
        <n v="338"/>
        <n v="1476"/>
        <n v="1867"/>
        <n v="1588"/>
        <n v="1583"/>
        <n v="1507"/>
        <n v="708"/>
        <n v="1665"/>
        <n v="1452"/>
        <n v="446"/>
        <n v="581"/>
        <n v="244"/>
        <n v="433"/>
        <n v="2025"/>
        <n v="1963"/>
        <n v="1314"/>
        <n v="218"/>
        <n v="538"/>
        <n v="764"/>
        <n v="828"/>
        <n v="1240"/>
        <n v="1916"/>
        <n v="1803"/>
        <n v="2006"/>
        <n v="418"/>
        <n v="1427"/>
        <n v="1121"/>
        <n v="1067"/>
        <n v="1208"/>
        <n v="1548"/>
        <n v="616"/>
        <n v="714"/>
        <n v="742"/>
        <n v="323"/>
        <n v="1756"/>
        <n v="1038"/>
        <n v="727"/>
        <n v="1159"/>
        <n v="397"/>
        <n v="1120"/>
        <n v="1814"/>
        <n v="498"/>
        <n v="1406"/>
        <n v="950"/>
        <n v="677"/>
        <n v="470"/>
        <n v="2102"/>
        <n v="1357"/>
        <n v="1538"/>
        <n v="679"/>
        <n v="1171"/>
        <n v="935"/>
        <n v="1872"/>
        <n v="614"/>
        <n v="1794"/>
        <n v="1139"/>
        <n v="1225"/>
        <n v="66"/>
        <n v="1259"/>
        <n v="648"/>
        <n v="184"/>
        <n v="654"/>
        <n v="1183"/>
        <n v="652"/>
        <n v="1284"/>
        <n v="222"/>
        <n v="254"/>
        <n v="863"/>
        <n v="2107"/>
        <n v="75"/>
        <n v="1651"/>
        <n v="603"/>
        <n v="1184"/>
        <n v="575"/>
        <n v="2000"/>
        <n v="1672"/>
        <n v="576"/>
        <n v="1055"/>
        <n v="27"/>
        <n v="881"/>
        <n v="1661"/>
        <n v="591"/>
        <n v="1353"/>
        <n v="1179"/>
        <n v="351"/>
        <n v="228"/>
        <n v="1060"/>
        <n v="10"/>
        <n v="674"/>
        <n v="1834"/>
        <n v="1411"/>
        <n v="914"/>
        <n v="499"/>
        <n v="2110"/>
        <n v="673"/>
        <n v="382"/>
        <n v="437"/>
        <n v="483"/>
        <n v="1943"/>
        <n v="1012"/>
        <n v="504"/>
        <n v="1342"/>
        <n v="1257"/>
        <n v="1435"/>
        <n v="1746"/>
        <n v="1450"/>
        <n v="695"/>
        <n v="143"/>
        <n v="787"/>
        <n v="1468"/>
        <n v="728"/>
        <n v="931"/>
        <n v="1786"/>
        <n v="736"/>
        <n v="1042"/>
        <n v="1636"/>
        <n v="465"/>
        <n v="1770"/>
        <n v="1725"/>
        <n v="169"/>
        <n v="1838"/>
        <n v="1331"/>
        <n v="1294"/>
        <n v="1230"/>
        <n v="154"/>
        <n v="620"/>
        <n v="1706"/>
        <n v="929"/>
        <n v="1058"/>
        <n v="1293"/>
        <n v="266"/>
        <n v="1530"/>
        <n v="1174"/>
        <n v="47"/>
        <n v="272"/>
        <n v="489"/>
        <n v="1992"/>
        <n v="360"/>
        <n v="429"/>
        <n v="1122"/>
        <n v="1050"/>
        <n v="1723"/>
        <n v="329"/>
        <n v="221"/>
        <n v="1908"/>
        <n v="559"/>
        <n v="305"/>
        <n v="965"/>
        <n v="37"/>
        <n v="974"/>
        <n v="1479"/>
        <n v="379"/>
        <n v="130"/>
        <n v="601"/>
        <n v="494"/>
        <n v="1876"/>
        <n v="542"/>
        <n v="2047"/>
        <n v="1716"/>
        <n v="793"/>
        <n v="1679"/>
        <n v="448"/>
        <n v="818"/>
        <n v="1504"/>
        <n v="213"/>
        <n v="666"/>
        <n v="1481"/>
        <n v="1268"/>
        <n v="788"/>
        <n v="1632"/>
        <n v="359"/>
        <n v="864"/>
        <n v="624"/>
        <n v="473"/>
        <n v="602"/>
        <n v="941"/>
        <n v="1015"/>
        <n v="1280"/>
        <n v="1787"/>
        <n v="1883"/>
        <n v="72"/>
        <n v="1196"/>
        <n v="1768"/>
        <n v="416"/>
        <n v="1444"/>
        <n v="1856"/>
        <n v="574"/>
        <n v="733"/>
        <n v="1482"/>
        <n v="1251"/>
        <n v="127"/>
        <n v="57"/>
        <n v="193"/>
        <n v="1663"/>
        <n v="928"/>
        <n v="1703"/>
        <n v="1941"/>
        <n v="1501"/>
        <n v="1158"/>
        <n v="1039"/>
        <n v="1862"/>
        <n v="843"/>
        <n v="1339"/>
        <n v="237"/>
        <n v="1873"/>
        <n v="112"/>
        <n v="102"/>
        <n v="229"/>
        <n v="1969"/>
        <n v="313"/>
        <n v="1621"/>
        <n v="858"/>
        <n v="1364"/>
        <n v="1375"/>
        <n v="283"/>
        <n v="2121"/>
        <n v="1659"/>
        <n v="241"/>
        <n v="142"/>
        <n v="978"/>
        <n v="235"/>
        <n v="615"/>
        <n v="1277"/>
        <n v="1347"/>
        <n v="475"/>
        <n v="267"/>
        <n v="307"/>
        <n v="478"/>
        <n v="1898"/>
        <n v="1128"/>
        <n v="609"/>
        <n v="657"/>
        <n v="2094"/>
        <n v="239"/>
        <n v="711"/>
        <n v="111"/>
        <n v="1492"/>
        <n v="655"/>
        <n v="836"/>
        <n v="391"/>
        <n v="569"/>
        <n v="572"/>
        <n v="1387"/>
        <n v="715"/>
        <n v="109"/>
        <n v="273"/>
        <n v="1631"/>
        <n v="605"/>
        <n v="550"/>
        <n v="30"/>
        <n v="77"/>
        <n v="1352"/>
        <n v="1386"/>
        <n v="54"/>
        <n v="316"/>
        <n v="162"/>
        <n v="621"/>
        <n v="1051"/>
        <n v="995"/>
        <n v="1410"/>
        <n v="1047"/>
        <n v="1053"/>
        <n v="1146"/>
        <n v="1961"/>
        <n v="476"/>
        <n v="579"/>
        <n v="1028"/>
        <n v="618"/>
        <n v="1704"/>
        <n v="773"/>
        <n v="362"/>
        <n v="2056"/>
        <n v="1032"/>
        <n v="1453"/>
        <n v="1552"/>
        <n v="2055"/>
        <n v="1263"/>
        <n v="2078"/>
        <n v="341"/>
        <n v="1544"/>
        <n v="1478"/>
        <n v="1144"/>
        <n v="1460"/>
        <n v="1035"/>
        <n v="671"/>
        <n v="703"/>
        <n v="1366"/>
        <n v="555"/>
        <n v="1864"/>
        <n v="1437"/>
        <n v="357"/>
        <n v="1920"/>
        <n v="153"/>
        <n v="1167"/>
        <n v="1027"/>
        <n v="1630"/>
        <n v="1295"/>
        <n v="998"/>
        <n v="1142"/>
        <n v="757"/>
        <n v="1576"/>
        <n v="963"/>
        <n v="835"/>
        <n v="2011"/>
        <n v="1013"/>
        <n v="45"/>
        <n v="1133"/>
        <n v="613"/>
        <n v="1832"/>
        <n v="1049"/>
        <n v="1373"/>
        <n v="959"/>
        <n v="1000"/>
        <n v="2009"/>
        <n v="306"/>
        <n v="1554"/>
        <n v="776"/>
        <n v="2004"/>
        <n v="1094"/>
        <n v="2052"/>
        <n v="1986"/>
        <n v="49"/>
        <n v="1989"/>
        <n v="667"/>
        <n v="1758"/>
        <n v="1669"/>
        <n v="844"/>
        <n v="428"/>
        <n v="387"/>
        <n v="1762"/>
        <n v="1360"/>
        <n v="2043"/>
        <n v="196"/>
        <n v="1040"/>
        <n v="2058"/>
        <n v="1401"/>
        <n v="1516"/>
        <n v="1071"/>
        <n v="1620"/>
        <n v="1074"/>
        <n v="1155"/>
        <n v="1432"/>
        <n v="988"/>
        <n v="1096"/>
        <n v="1438"/>
        <n v="35"/>
        <n v="952"/>
        <n v="1697"/>
        <n v="1160"/>
        <n v="826"/>
        <n v="1752"/>
        <n v="293"/>
        <n v="1601"/>
        <n v="819"/>
        <n v="1528"/>
        <n v="1536"/>
        <n v="1333"/>
        <n v="778"/>
        <n v="637"/>
        <n v="300"/>
        <n v="9"/>
        <n v="1178"/>
        <n v="918"/>
        <n v="945"/>
        <n v="212"/>
        <n v="706"/>
        <n v="827"/>
        <n v="1056"/>
        <n v="949"/>
        <n v="495"/>
        <n v="1754"/>
        <n v="1172"/>
        <n v="1141"/>
        <n v="223"/>
        <n v="486"/>
        <n v="1239"/>
        <n v="885"/>
        <n v="259"/>
        <n v="1390"/>
        <n v="2071"/>
        <n v="1769"/>
        <n v="1095"/>
        <n v="2008"/>
        <n v="566"/>
        <n v="1893"/>
        <n v="862"/>
        <n v="324"/>
        <n v="368"/>
        <n v="696"/>
        <n v="1765"/>
        <n v="1799"/>
        <n v="1957"/>
        <n v="2036"/>
        <n v="870"/>
        <n v="521"/>
        <n v="1400"/>
        <n v="1205"/>
        <n v="1918"/>
        <n v="438"/>
        <n v="2050"/>
        <n v="1093"/>
        <n v="1168"/>
        <n v="1242"/>
        <n v="1451"/>
        <n v="558"/>
        <n v="304"/>
        <n v="982"/>
        <n v="1089"/>
        <n v="1490"/>
        <n v="490"/>
        <n v="1854"/>
        <n v="619"/>
        <n v="972"/>
        <n v="967"/>
        <n v="1064"/>
        <n v="812"/>
        <n v="60"/>
        <n v="2026"/>
        <n v="3"/>
        <n v="219"/>
        <n v="849"/>
        <n v="548"/>
        <n v="205"/>
        <n v="42"/>
        <n v="1030"/>
        <n v="188"/>
        <n v="1598"/>
        <n v="180"/>
        <n v="375"/>
        <n v="1747"/>
        <n v="1924"/>
        <n v="1459"/>
        <n v="1978"/>
        <n v="113"/>
        <n v="1857"/>
        <n v="1428"/>
        <n v="2051"/>
        <n v="1426"/>
        <n v="1692"/>
        <n v="1019"/>
        <n v="1903"/>
        <n v="1717"/>
        <n v="1349"/>
        <n v="901"/>
        <n v="441"/>
        <n v="1948"/>
        <n v="40"/>
        <n v="910"/>
        <n v="165"/>
        <n v="924"/>
        <n v="549"/>
        <n v="873"/>
        <n v="1265"/>
        <n v="1228"/>
        <n v="1677"/>
        <n v="1113"/>
        <n v="1575"/>
        <n v="2086"/>
        <n v="746"/>
        <n v="1044"/>
        <n v="1719"/>
        <n v="1433"/>
        <n v="269"/>
        <n v="377"/>
        <n v="1887"/>
        <n v="398"/>
        <n v="1395"/>
        <n v="1715"/>
        <n v="230"/>
        <n v="2097"/>
        <n v="1210"/>
        <n v="892"/>
        <n v="1808"/>
        <n v="1625"/>
        <n v="1246"/>
        <n v="1509"/>
        <n v="1902"/>
        <n v="1910"/>
        <n v="1219"/>
        <n v="232"/>
        <n v="1515"/>
        <n v="762"/>
        <n v="1037"/>
        <n v="1939"/>
        <n v="263"/>
        <n v="1796"/>
        <n v="594"/>
        <n v="411"/>
        <n v="1534"/>
        <n v="322"/>
        <n v="1005"/>
        <n v="291"/>
        <n v="2081"/>
        <n v="2108"/>
        <n v="1606"/>
        <n v="1564"/>
        <n v="923"/>
        <n v="2028"/>
        <n v="139"/>
        <n v="758"/>
        <n v="1604"/>
        <n v="16"/>
        <n v="402"/>
        <n v="1917"/>
        <n v="234"/>
        <n v="1821"/>
        <n v="401"/>
        <n v="1767"/>
        <n v="320"/>
        <n v="1489"/>
        <n v="1512"/>
        <n v="1955"/>
        <n v="766"/>
        <n v="502"/>
        <n v="346"/>
        <n v="537"/>
        <n v="1760"/>
        <n v="1054"/>
        <n v="2029"/>
        <n v="1462"/>
        <n v="1483"/>
        <n v="1537"/>
        <n v="1321"/>
        <n v="1791"/>
        <n v="347"/>
        <n v="1728"/>
        <n v="284"/>
        <n v="617"/>
        <n v="1215"/>
        <n v="86"/>
        <n v="1590"/>
        <n v="767"/>
        <n v="1671"/>
        <n v="1543"/>
        <n v="683"/>
        <n v="2024"/>
        <n v="1993"/>
        <n v="987"/>
        <n v="1180"/>
        <n v="1698"/>
        <n v="556"/>
        <n v="955"/>
        <n v="1376"/>
        <n v="81"/>
        <n v="1496"/>
        <n v="67"/>
        <n v="1243"/>
        <n v="1616"/>
        <n v="1981"/>
        <n v="1194"/>
        <n v="688"/>
        <n v="737"/>
        <n v="1247"/>
        <n v="1735"/>
        <n v="399"/>
        <n v="752"/>
        <n v="1987"/>
        <n v="971"/>
        <n v="571"/>
        <n v="1190"/>
        <n v="1472"/>
        <n v="1596"/>
        <n v="2012"/>
        <n v="1956"/>
        <n v="262"/>
        <n v="1379"/>
        <n v="1674"/>
        <n v="936"/>
        <n v="588"/>
        <n v="2062"/>
        <n v="389"/>
        <n v="1188"/>
        <n v="1269"/>
        <n v="2033"/>
        <n v="964"/>
        <n v="938"/>
        <n v="1800"/>
        <n v="567"/>
        <n v="367"/>
        <n v="1324"/>
        <n v="1627"/>
        <n v="1181"/>
        <n v="1906"/>
        <n v="297"/>
        <n v="2076"/>
        <n v="1699"/>
        <n v="1952"/>
        <n v="1966"/>
        <n v="243"/>
        <n v="174"/>
        <n v="1998"/>
        <n v="7"/>
        <n v="394"/>
        <n v="1759"/>
        <n v="593"/>
        <n v="2002"/>
        <n v="1130"/>
        <n v="1131"/>
        <n v="2083"/>
        <n v="1001"/>
        <n v="1724"/>
        <n v="309"/>
        <n v="1118"/>
        <n v="120"/>
        <n v="421"/>
        <n v="991"/>
        <n v="191"/>
        <n v="1720"/>
        <n v="2038"/>
        <n v="328"/>
        <n v="1976"/>
        <n v="999"/>
        <n v="1960"/>
        <n v="1657"/>
        <n v="271"/>
        <n v="857"/>
        <n v="1022"/>
        <n v="1904"/>
        <n v="70"/>
        <n v="2116"/>
        <n v="2096"/>
        <n v="1498"/>
        <n v="64"/>
        <n v="2098"/>
        <n v="1297"/>
        <n v="1164"/>
        <n v="1085"/>
        <n v="980"/>
        <n v="1587"/>
        <n v="882"/>
        <n v="731"/>
        <n v="993"/>
        <n v="296"/>
        <n v="1829"/>
        <n v="424"/>
        <n v="1046"/>
        <n v="172"/>
        <n v="1750"/>
        <n v="561"/>
        <n v="509"/>
        <n v="405"/>
        <n v="87"/>
        <n v="1971"/>
        <n v="1804"/>
        <n v="842"/>
        <n v="754"/>
        <n v="1532"/>
        <n v="76"/>
        <n v="1441"/>
        <n v="336"/>
        <n v="13"/>
        <n v="1383"/>
        <n v="2087"/>
        <n v="1577"/>
        <n v="2048"/>
        <n v="1568"/>
        <n v="1392"/>
        <n v="452"/>
        <n v="990"/>
        <n v="79"/>
        <n v="610"/>
        <n v="1947"/>
        <n v="859"/>
        <n v="1550"/>
        <n v="883"/>
        <n v="1823"/>
        <n v="511"/>
        <n v="2089"/>
        <n v="412"/>
        <n v="1057"/>
        <n v="956"/>
        <n v="32"/>
        <n v="691"/>
        <n v="1191"/>
        <n v="1970"/>
        <n v="853"/>
        <n v="1200"/>
        <n v="825"/>
        <n v="2113"/>
        <n v="1011"/>
        <n v="668"/>
        <n v="136"/>
        <n v="1471"/>
        <n v="1417"/>
        <n v="1124"/>
        <n v="339"/>
        <n v="1045"/>
        <n v="1940"/>
        <n v="837"/>
        <n v="1990"/>
        <n v="1061"/>
        <n v="1658"/>
        <n v="1897"/>
        <n v="2065"/>
        <n v="138"/>
        <n v="2072"/>
        <n v="1066"/>
        <n v="747"/>
        <n v="461"/>
        <n v="634"/>
        <n v="829"/>
        <n v="1633"/>
        <n v="1087"/>
        <n v="1363"/>
        <n v="1262"/>
        <n v="2"/>
        <n v="14"/>
        <n v="1107"/>
        <n v="2060"/>
        <n v="55"/>
        <n v="722"/>
        <n v="349"/>
        <n v="348"/>
        <n v="524"/>
        <n v="611"/>
        <n v="1870"/>
        <n v="1062"/>
        <n v="90"/>
        <n v="2066"/>
        <n v="785"/>
        <n v="1921"/>
        <n v="608"/>
        <n v="846"/>
        <n v="759"/>
        <n v="1681"/>
        <n v="392"/>
        <n v="1207"/>
        <n v="101"/>
        <n v="1691"/>
        <n v="277"/>
        <n v="641"/>
        <n v="1690"/>
        <n v="1836"/>
        <n v="646"/>
        <n v="1270"/>
        <n v="904"/>
        <n v="390"/>
        <n v="145"/>
        <n v="69"/>
        <n v="1958"/>
        <n v="469"/>
        <n v="1610"/>
        <n v="807"/>
        <n v="1954"/>
        <n v="907"/>
        <n v="2068"/>
        <n v="1776"/>
        <n v="909"/>
        <n v="583"/>
        <n v="432"/>
        <n v="501"/>
        <n v="1637"/>
        <n v="1319"/>
        <n v="2111"/>
        <n v="370"/>
        <n v="1890"/>
        <n v="977"/>
        <n v="1117"/>
        <n v="1822"/>
        <n v="2003"/>
        <n v="1541"/>
        <n v="1382"/>
        <n v="1138"/>
        <n v="474"/>
        <n v="1109"/>
        <n v="1197"/>
        <n v="466"/>
        <n v="985"/>
        <n v="1177"/>
        <n v="1494"/>
        <n v="1351"/>
        <n v="625"/>
        <n v="88"/>
        <n v="33"/>
        <n v="261"/>
        <n v="887"/>
        <n v="1774"/>
        <n v="1244"/>
        <n v="983"/>
        <n v="1915"/>
        <n v="1024"/>
        <n v="506"/>
        <n v="78"/>
        <n v="434"/>
        <n v="94"/>
        <n v="732"/>
        <n v="364"/>
        <n v="1412"/>
        <n v="1380"/>
        <n v="855"/>
        <n v="557"/>
        <n v="144"/>
        <n v="116"/>
        <n v="833"/>
        <n v="1849"/>
        <n v="1693"/>
        <n v="1790"/>
        <n v="301"/>
        <n v="121"/>
        <n v="761"/>
        <n v="100"/>
        <n v="140"/>
        <n v="1781"/>
        <n v="1497"/>
        <n v="1"/>
        <n v="777"/>
        <n v="1594"/>
        <n v="1311"/>
        <n v="518"/>
        <n v="1729"/>
        <n v="396"/>
        <n v="880"/>
        <n v="1744"/>
        <n v="692"/>
        <n v="1213"/>
        <n v="1322"/>
        <n v="245"/>
        <n v="1148"/>
        <n v="1305"/>
        <n v="660"/>
        <n v="17"/>
        <n v="1753"/>
        <n v="1841"/>
        <n v="1721"/>
        <n v="1088"/>
        <n v="796"/>
        <n v="1811"/>
        <n v="2105"/>
        <n v="725"/>
        <n v="286"/>
        <n v="442"/>
        <n v="1968"/>
        <n v="175"/>
        <n v="1513"/>
        <n v="552"/>
        <n v="1592"/>
        <n v="1381"/>
        <n v="1755"/>
        <n v="1597"/>
        <n v="444"/>
        <n v="1656"/>
        <n v="1977"/>
        <n v="62"/>
        <n v="1526"/>
        <n v="1997"/>
        <n v="1413"/>
        <n v="1369"/>
        <n v="1440"/>
        <n v="1308"/>
        <n v="1831"/>
        <n v="1298"/>
        <n v="2092"/>
        <n v="850"/>
        <n v="246"/>
        <n v="1368"/>
        <n v="455"/>
        <n v="1819"/>
        <n v="570"/>
        <n v="137"/>
        <n v="627"/>
        <n v="1855"/>
        <n v="649"/>
        <n v="1151"/>
        <n v="1574"/>
        <n v="1287"/>
        <n v="92"/>
        <n v="177"/>
        <n v="1048"/>
        <n v="224"/>
        <n v="751"/>
        <n v="718"/>
        <n v="1282"/>
        <n v="792"/>
        <n v="2091"/>
        <n v="2032"/>
        <n v="248"/>
        <n v="1562"/>
        <n v="1931"/>
        <n v="104"/>
        <n v="1008"/>
        <n v="539"/>
        <n v="1579"/>
        <n v="186"/>
        <n v="860"/>
        <n v="311"/>
        <n v="1346"/>
        <n v="817"/>
        <n v="1385"/>
        <n v="1795"/>
        <n v="529"/>
        <n v="1354"/>
        <n v="911"/>
        <n v="585"/>
        <n v="944"/>
        <n v="2070"/>
        <n v="1330"/>
        <n v="1266"/>
        <n v="176"/>
        <n v="255"/>
        <n v="1557"/>
        <n v="804"/>
        <n v="573"/>
        <n v="994"/>
        <n v="1232"/>
        <n v="528"/>
        <n v="1529"/>
        <n v="834"/>
        <n v="1458"/>
        <n v="408"/>
        <n v="290"/>
        <n v="1705"/>
        <n v="872"/>
        <n v="1394"/>
        <n v="1079"/>
        <n v="1325"/>
        <n v="1281"/>
        <n v="61"/>
        <n v="1014"/>
        <n v="63"/>
        <n v="1448"/>
        <n v="1276"/>
        <n v="1891"/>
        <n v="1493"/>
        <n v="1261"/>
        <n v="317"/>
        <n v="662"/>
        <n v="1816"/>
        <n v="697"/>
        <n v="1137"/>
        <n v="876"/>
        <n v="147"/>
        <n v="900"/>
        <n v="36"/>
        <n v="1279"/>
        <n v="694"/>
        <n v="374"/>
        <n v="439"/>
        <n v="1748"/>
        <n v="1919"/>
        <n v="83"/>
        <n v="1702"/>
        <n v="1938"/>
        <n v="1675"/>
        <n v="942"/>
        <n v="258"/>
        <n v="1835"/>
        <n v="665"/>
        <n v="468"/>
        <n v="1488"/>
        <n v="1949"/>
        <n v="1288"/>
        <n v="650"/>
        <n v="765"/>
        <n v="161"/>
        <n v="1553"/>
        <n v="73"/>
        <n v="1105"/>
        <n v="247"/>
        <n v="1361"/>
        <n v="716"/>
        <n v="879"/>
        <n v="895"/>
        <n v="1487"/>
        <n v="2019"/>
        <n v="118"/>
        <n v="533"/>
        <n v="443"/>
        <n v="951"/>
        <n v="1442"/>
        <n v="1396"/>
        <n v="1126"/>
        <n v="921"/>
        <n v="1895"/>
        <n v="1403"/>
        <n v="821"/>
        <n v="1224"/>
        <n v="365"/>
        <n v="1546"/>
        <n v="194"/>
        <n v="1664"/>
        <n v="644"/>
        <n v="419"/>
        <n v="1439"/>
        <n v="410"/>
      </sharedItems>
    </cacheField>
    <cacheField name="CustomerState" numFmtId="0">
      <sharedItems/>
    </cacheField>
    <cacheField name="CustomerCity" numFmtId="0">
      <sharedItems/>
    </cacheField>
    <cacheField name="ProdName" numFmtId="0">
      <sharedItems/>
    </cacheField>
    <cacheField name="CategoryName" numFmtId="0">
      <sharedItems/>
    </cacheField>
    <cacheField name="Date" numFmtId="14">
      <sharedItems containsSemiMixedTypes="0" containsNonDate="0" containsDate="1" containsString="0" minDate="2020-01-01T00:00:00" maxDate="2022-01-01T00:00:00"/>
    </cacheField>
    <cacheField name="Quantity" numFmtId="0">
      <sharedItems containsSemiMixedTypes="0" containsString="0" containsNumber="1" containsInteger="1" minValue="1" maxValue="6"/>
    </cacheField>
    <cacheField name="Price" numFmtId="0">
      <sharedItems containsSemiMixedTypes="0" containsString="0" containsNumber="1" minValue="4.99" maxValue="899"/>
    </cacheField>
    <cacheField name="TotalRevenue" numFmtId="0">
      <sharedItems containsSemiMixedTypes="0" containsString="0" containsNumber="1" minValue="4.99" maxValue="53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x v="0"/>
    <s v="Washington"/>
    <x v="0"/>
    <x v="0"/>
    <x v="0"/>
    <n v="2"/>
    <n v="29.99"/>
    <n v="59.98"/>
  </r>
  <r>
    <x v="0"/>
    <s v="Washington"/>
    <x v="1"/>
    <x v="1"/>
    <x v="1"/>
    <n v="5"/>
    <n v="8.99"/>
    <n v="44.95"/>
  </r>
  <r>
    <x v="1"/>
    <s v="Jamaica"/>
    <x v="2"/>
    <x v="0"/>
    <x v="2"/>
    <n v="5"/>
    <n v="27.5"/>
    <n v="137.5"/>
  </r>
  <r>
    <x v="2"/>
    <s v="Atlanta"/>
    <x v="3"/>
    <x v="2"/>
    <x v="3"/>
    <n v="5"/>
    <n v="684"/>
    <n v="3420"/>
  </r>
  <r>
    <x v="3"/>
    <s v="Midland"/>
    <x v="4"/>
    <x v="0"/>
    <x v="4"/>
    <n v="1"/>
    <n v="37.99"/>
    <n v="37.99"/>
  </r>
  <r>
    <x v="3"/>
    <s v="Midland"/>
    <x v="5"/>
    <x v="3"/>
    <x v="5"/>
    <n v="2"/>
    <n v="15.5"/>
    <n v="31"/>
  </r>
  <r>
    <x v="4"/>
    <s v="San Francisco"/>
    <x v="6"/>
    <x v="1"/>
    <x v="6"/>
    <n v="5"/>
    <n v="12"/>
    <n v="60"/>
  </r>
  <r>
    <x v="4"/>
    <s v="San Francisco"/>
    <x v="7"/>
    <x v="4"/>
    <x v="7"/>
    <n v="3"/>
    <n v="89.95"/>
    <n v="269.85000000000002"/>
  </r>
  <r>
    <x v="5"/>
    <s v="Oklahoma City"/>
    <x v="8"/>
    <x v="3"/>
    <x v="8"/>
    <n v="3"/>
    <n v="23.99"/>
    <n v="71.97"/>
  </r>
  <r>
    <x v="1"/>
    <s v="Rochester"/>
    <x v="9"/>
    <x v="0"/>
    <x v="9"/>
    <n v="5"/>
    <n v="49"/>
    <n v="245"/>
  </r>
  <r>
    <x v="6"/>
    <s v="Tucson"/>
    <x v="8"/>
    <x v="3"/>
    <x v="10"/>
    <n v="3"/>
    <n v="23.99"/>
    <n v="71.97"/>
  </r>
  <r>
    <x v="6"/>
    <s v="Tucson"/>
    <x v="10"/>
    <x v="5"/>
    <x v="11"/>
    <n v="5"/>
    <n v="455"/>
    <n v="2275"/>
  </r>
  <r>
    <x v="6"/>
    <s v="Tucson"/>
    <x v="10"/>
    <x v="5"/>
    <x v="11"/>
    <n v="3"/>
    <n v="455"/>
    <n v="1365"/>
  </r>
  <r>
    <x v="1"/>
    <s v="Rochester"/>
    <x v="11"/>
    <x v="1"/>
    <x v="12"/>
    <n v="4"/>
    <n v="11.99"/>
    <n v="47.96"/>
  </r>
  <r>
    <x v="1"/>
    <s v="Rochester"/>
    <x v="12"/>
    <x v="5"/>
    <x v="13"/>
    <n v="5"/>
    <n v="499"/>
    <n v="2495"/>
  </r>
  <r>
    <x v="1"/>
    <s v="Rochester"/>
    <x v="13"/>
    <x v="4"/>
    <x v="14"/>
    <n v="3"/>
    <n v="179"/>
    <n v="537"/>
  </r>
  <r>
    <x v="1"/>
    <s v="Rochester"/>
    <x v="14"/>
    <x v="3"/>
    <x v="15"/>
    <n v="1"/>
    <n v="12.99"/>
    <n v="12.99"/>
  </r>
  <r>
    <x v="5"/>
    <s v="Norman"/>
    <x v="15"/>
    <x v="0"/>
    <x v="16"/>
    <n v="5"/>
    <n v="32.950000000000003"/>
    <n v="164.75"/>
  </r>
  <r>
    <x v="7"/>
    <s v="Richmond"/>
    <x v="16"/>
    <x v="3"/>
    <x v="17"/>
    <n v="6"/>
    <n v="23.99"/>
    <n v="143.94"/>
  </r>
  <r>
    <x v="7"/>
    <s v="Richmond"/>
    <x v="17"/>
    <x v="5"/>
    <x v="18"/>
    <n v="4"/>
    <n v="250"/>
    <n v="1000"/>
  </r>
  <r>
    <x v="8"/>
    <s v="Tampa"/>
    <x v="18"/>
    <x v="5"/>
    <x v="2"/>
    <n v="3"/>
    <n v="250"/>
    <n v="750"/>
  </r>
  <r>
    <x v="8"/>
    <s v="Tampa"/>
    <x v="19"/>
    <x v="4"/>
    <x v="19"/>
    <n v="3"/>
    <n v="54"/>
    <n v="162"/>
  </r>
  <r>
    <x v="9"/>
    <s v="Silver Spring"/>
    <x v="20"/>
    <x v="5"/>
    <x v="20"/>
    <n v="2"/>
    <n v="399"/>
    <n v="798"/>
  </r>
  <r>
    <x v="9"/>
    <s v="Silver Spring"/>
    <x v="21"/>
    <x v="2"/>
    <x v="21"/>
    <n v="3"/>
    <n v="599"/>
    <n v="1797"/>
  </r>
  <r>
    <x v="9"/>
    <s v="Silver Spring"/>
    <x v="22"/>
    <x v="4"/>
    <x v="22"/>
    <n v="4"/>
    <n v="167"/>
    <n v="668"/>
  </r>
  <r>
    <x v="10"/>
    <s v="Anchorage"/>
    <x v="15"/>
    <x v="0"/>
    <x v="23"/>
    <n v="3"/>
    <n v="32.950000000000003"/>
    <n v="98.85"/>
  </r>
  <r>
    <x v="11"/>
    <s v="Trenton"/>
    <x v="23"/>
    <x v="5"/>
    <x v="24"/>
    <n v="3"/>
    <n v="395"/>
    <n v="1185"/>
  </r>
  <r>
    <x v="11"/>
    <s v="Trenton"/>
    <x v="24"/>
    <x v="3"/>
    <x v="25"/>
    <n v="3"/>
    <n v="24.99"/>
    <n v="74.97"/>
  </r>
  <r>
    <x v="12"/>
    <s v="Madison"/>
    <x v="25"/>
    <x v="6"/>
    <x v="26"/>
    <n v="5"/>
    <n v="245"/>
    <n v="1225"/>
  </r>
  <r>
    <x v="13"/>
    <s v="Cedar Rapids"/>
    <x v="26"/>
    <x v="0"/>
    <x v="4"/>
    <n v="3"/>
    <n v="34.99"/>
    <n v="104.97"/>
  </r>
  <r>
    <x v="13"/>
    <s v="Cedar Rapids"/>
    <x v="25"/>
    <x v="6"/>
    <x v="27"/>
    <n v="6"/>
    <n v="245"/>
    <n v="1470"/>
  </r>
  <r>
    <x v="13"/>
    <s v="Cedar Rapids"/>
    <x v="11"/>
    <x v="1"/>
    <x v="28"/>
    <n v="5"/>
    <n v="11.99"/>
    <n v="59.95"/>
  </r>
  <r>
    <x v="13"/>
    <s v="Cedar Rapids"/>
    <x v="11"/>
    <x v="1"/>
    <x v="29"/>
    <n v="6"/>
    <n v="11.99"/>
    <n v="71.94"/>
  </r>
  <r>
    <x v="14"/>
    <s v="Chattanooga"/>
    <x v="27"/>
    <x v="6"/>
    <x v="30"/>
    <n v="5"/>
    <n v="189"/>
    <n v="945"/>
  </r>
  <r>
    <x v="14"/>
    <s v="Chattanooga"/>
    <x v="28"/>
    <x v="1"/>
    <x v="31"/>
    <n v="3"/>
    <n v="4.99"/>
    <n v="14.97"/>
  </r>
  <r>
    <x v="15"/>
    <s v="Reno"/>
    <x v="6"/>
    <x v="1"/>
    <x v="32"/>
    <n v="5"/>
    <n v="12"/>
    <n v="60"/>
  </r>
  <r>
    <x v="15"/>
    <s v="Reno"/>
    <x v="5"/>
    <x v="3"/>
    <x v="33"/>
    <n v="4"/>
    <n v="15.5"/>
    <n v="62"/>
  </r>
  <r>
    <x v="15"/>
    <s v="Reno"/>
    <x v="22"/>
    <x v="4"/>
    <x v="34"/>
    <n v="3"/>
    <n v="167"/>
    <n v="501"/>
  </r>
  <r>
    <x v="6"/>
    <s v="Chandler"/>
    <x v="29"/>
    <x v="1"/>
    <x v="35"/>
    <n v="5"/>
    <n v="12"/>
    <n v="60"/>
  </r>
  <r>
    <x v="6"/>
    <s v="Chandler"/>
    <x v="20"/>
    <x v="5"/>
    <x v="36"/>
    <n v="3"/>
    <n v="399"/>
    <n v="1197"/>
  </r>
  <r>
    <x v="3"/>
    <s v="Corpus Christi"/>
    <x v="26"/>
    <x v="0"/>
    <x v="37"/>
    <n v="2"/>
    <n v="34.99"/>
    <n v="69.98"/>
  </r>
  <r>
    <x v="3"/>
    <s v="Corpus Christi"/>
    <x v="10"/>
    <x v="5"/>
    <x v="38"/>
    <n v="2"/>
    <n v="455"/>
    <n v="910"/>
  </r>
  <r>
    <x v="3"/>
    <s v="Corpus Christi"/>
    <x v="17"/>
    <x v="5"/>
    <x v="39"/>
    <n v="3"/>
    <n v="250"/>
    <n v="750"/>
  </r>
  <r>
    <x v="1"/>
    <s v="Jamaica"/>
    <x v="30"/>
    <x v="4"/>
    <x v="40"/>
    <n v="3"/>
    <n v="69"/>
    <n v="207"/>
  </r>
  <r>
    <x v="1"/>
    <s v="Jamaica"/>
    <x v="12"/>
    <x v="5"/>
    <x v="41"/>
    <n v="4"/>
    <n v="499"/>
    <n v="1996"/>
  </r>
  <r>
    <x v="4"/>
    <s v="San Francisco"/>
    <x v="15"/>
    <x v="0"/>
    <x v="42"/>
    <n v="4"/>
    <n v="32.950000000000003"/>
    <n v="131.80000000000001"/>
  </r>
  <r>
    <x v="16"/>
    <s v="New Orleans"/>
    <x v="29"/>
    <x v="1"/>
    <x v="43"/>
    <n v="4"/>
    <n v="12"/>
    <n v="48"/>
  </r>
  <r>
    <x v="16"/>
    <s v="New Orleans"/>
    <x v="11"/>
    <x v="1"/>
    <x v="44"/>
    <n v="4"/>
    <n v="11.99"/>
    <n v="47.96"/>
  </r>
  <r>
    <x v="17"/>
    <s v="Chicago"/>
    <x v="19"/>
    <x v="4"/>
    <x v="45"/>
    <n v="3"/>
    <n v="54"/>
    <n v="162"/>
  </r>
  <r>
    <x v="17"/>
    <s v="Chicago"/>
    <x v="31"/>
    <x v="0"/>
    <x v="46"/>
    <n v="6"/>
    <n v="49.95"/>
    <n v="299.7"/>
  </r>
  <r>
    <x v="17"/>
    <s v="Chicago"/>
    <x v="32"/>
    <x v="3"/>
    <x v="47"/>
    <n v="3"/>
    <n v="14.99"/>
    <n v="44.97"/>
  </r>
  <r>
    <x v="17"/>
    <s v="Chicago"/>
    <x v="18"/>
    <x v="5"/>
    <x v="48"/>
    <n v="2"/>
    <n v="250"/>
    <n v="500"/>
  </r>
  <r>
    <x v="1"/>
    <s v="New York City"/>
    <x v="31"/>
    <x v="0"/>
    <x v="1"/>
    <n v="6"/>
    <n v="49.95"/>
    <n v="299.7"/>
  </r>
  <r>
    <x v="18"/>
    <s v="Fort Wayne"/>
    <x v="23"/>
    <x v="5"/>
    <x v="49"/>
    <n v="3"/>
    <n v="395"/>
    <n v="1185"/>
  </r>
  <r>
    <x v="19"/>
    <s v="Portsmouth"/>
    <x v="33"/>
    <x v="0"/>
    <x v="50"/>
    <n v="3"/>
    <n v="29.99"/>
    <n v="89.97"/>
  </r>
  <r>
    <x v="19"/>
    <s v="Portsmouth"/>
    <x v="16"/>
    <x v="3"/>
    <x v="51"/>
    <n v="1"/>
    <n v="23.99"/>
    <n v="23.99"/>
  </r>
  <r>
    <x v="2"/>
    <s v="Atlanta"/>
    <x v="17"/>
    <x v="5"/>
    <x v="52"/>
    <n v="5"/>
    <n v="250"/>
    <n v="1250"/>
  </r>
  <r>
    <x v="2"/>
    <s v="Atlanta"/>
    <x v="24"/>
    <x v="3"/>
    <x v="53"/>
    <n v="4"/>
    <n v="24.99"/>
    <n v="99.96"/>
  </r>
  <r>
    <x v="2"/>
    <s v="Atlanta"/>
    <x v="34"/>
    <x v="1"/>
    <x v="54"/>
    <n v="3"/>
    <n v="9.99"/>
    <n v="29.97"/>
  </r>
  <r>
    <x v="20"/>
    <s v="Columbus"/>
    <x v="17"/>
    <x v="5"/>
    <x v="55"/>
    <n v="4"/>
    <n v="250"/>
    <n v="1000"/>
  </r>
  <r>
    <x v="20"/>
    <s v="Columbus"/>
    <x v="12"/>
    <x v="5"/>
    <x v="56"/>
    <n v="3"/>
    <n v="499"/>
    <n v="1497"/>
  </r>
  <r>
    <x v="6"/>
    <s v="Phoenix"/>
    <x v="35"/>
    <x v="6"/>
    <x v="57"/>
    <n v="3"/>
    <n v="189"/>
    <n v="567"/>
  </r>
  <r>
    <x v="6"/>
    <s v="Phoenix"/>
    <x v="36"/>
    <x v="2"/>
    <x v="58"/>
    <n v="1"/>
    <n v="899"/>
    <n v="899"/>
  </r>
  <r>
    <x v="5"/>
    <s v="Tulsa"/>
    <x v="8"/>
    <x v="3"/>
    <x v="59"/>
    <n v="4"/>
    <n v="23.99"/>
    <n v="95.96"/>
  </r>
  <r>
    <x v="5"/>
    <s v="Tulsa"/>
    <x v="3"/>
    <x v="2"/>
    <x v="60"/>
    <n v="3"/>
    <n v="684"/>
    <n v="2052"/>
  </r>
  <r>
    <x v="5"/>
    <s v="Tulsa"/>
    <x v="37"/>
    <x v="6"/>
    <x v="61"/>
    <n v="5"/>
    <n v="214"/>
    <n v="1070"/>
  </r>
  <r>
    <x v="21"/>
    <s v="Wilkes Barre"/>
    <x v="38"/>
    <x v="2"/>
    <x v="62"/>
    <n v="3"/>
    <n v="883"/>
    <n v="2649"/>
  </r>
  <r>
    <x v="21"/>
    <s v="Wilkes Barre"/>
    <x v="24"/>
    <x v="3"/>
    <x v="63"/>
    <n v="3"/>
    <n v="24.99"/>
    <n v="74.97"/>
  </r>
  <r>
    <x v="22"/>
    <s v="Springfield"/>
    <x v="39"/>
    <x v="3"/>
    <x v="64"/>
    <n v="4"/>
    <n v="24.95"/>
    <n v="99.8"/>
  </r>
  <r>
    <x v="22"/>
    <s v="Springfield"/>
    <x v="4"/>
    <x v="0"/>
    <x v="65"/>
    <n v="3"/>
    <n v="37.99"/>
    <n v="113.97"/>
  </r>
  <r>
    <x v="20"/>
    <s v="Cleveland"/>
    <x v="11"/>
    <x v="1"/>
    <x v="66"/>
    <n v="5"/>
    <n v="11.99"/>
    <n v="59.95"/>
  </r>
  <r>
    <x v="20"/>
    <s v="Cleveland"/>
    <x v="40"/>
    <x v="1"/>
    <x v="50"/>
    <n v="3"/>
    <n v="7.99"/>
    <n v="23.97"/>
  </r>
  <r>
    <x v="20"/>
    <s v="Cleveland"/>
    <x v="41"/>
    <x v="4"/>
    <x v="67"/>
    <n v="2"/>
    <n v="129.94999999999999"/>
    <n v="259.89999999999998"/>
  </r>
  <r>
    <x v="23"/>
    <s v="Sioux Falls"/>
    <x v="27"/>
    <x v="6"/>
    <x v="68"/>
    <n v="3"/>
    <n v="189"/>
    <n v="567"/>
  </r>
  <r>
    <x v="17"/>
    <s v="Chicago"/>
    <x v="42"/>
    <x v="3"/>
    <x v="69"/>
    <n v="3"/>
    <n v="20.95"/>
    <n v="62.85"/>
  </r>
  <r>
    <x v="5"/>
    <s v="Oklahoma City"/>
    <x v="9"/>
    <x v="0"/>
    <x v="70"/>
    <n v="1"/>
    <n v="49"/>
    <n v="49"/>
  </r>
  <r>
    <x v="1"/>
    <s v="Rochester"/>
    <x v="24"/>
    <x v="3"/>
    <x v="71"/>
    <n v="4"/>
    <n v="24.99"/>
    <n v="99.96"/>
  </r>
  <r>
    <x v="24"/>
    <s v="Lansing"/>
    <x v="36"/>
    <x v="2"/>
    <x v="72"/>
    <n v="3"/>
    <n v="899"/>
    <n v="2697"/>
  </r>
  <r>
    <x v="24"/>
    <s v="Lansing"/>
    <x v="29"/>
    <x v="1"/>
    <x v="73"/>
    <n v="4"/>
    <n v="12"/>
    <n v="48"/>
  </r>
  <r>
    <x v="24"/>
    <s v="Lansing"/>
    <x v="35"/>
    <x v="6"/>
    <x v="74"/>
    <n v="3"/>
    <n v="189"/>
    <n v="567"/>
  </r>
  <r>
    <x v="7"/>
    <s v="Richmond"/>
    <x v="12"/>
    <x v="5"/>
    <x v="75"/>
    <n v="3"/>
    <n v="499"/>
    <n v="1497"/>
  </r>
  <r>
    <x v="25"/>
    <s v="Little Rock"/>
    <x v="42"/>
    <x v="3"/>
    <x v="76"/>
    <n v="2"/>
    <n v="20.95"/>
    <n v="41.9"/>
  </r>
  <r>
    <x v="1"/>
    <s v="New York City"/>
    <x v="17"/>
    <x v="5"/>
    <x v="77"/>
    <n v="2"/>
    <n v="250"/>
    <n v="500"/>
  </r>
  <r>
    <x v="21"/>
    <s v="Philadelphia"/>
    <x v="43"/>
    <x v="0"/>
    <x v="78"/>
    <n v="1"/>
    <n v="28.99"/>
    <n v="28.99"/>
  </r>
  <r>
    <x v="4"/>
    <s v="San Jose"/>
    <x v="40"/>
    <x v="1"/>
    <x v="79"/>
    <n v="2"/>
    <n v="7.99"/>
    <n v="15.98"/>
  </r>
  <r>
    <x v="4"/>
    <s v="San Jose"/>
    <x v="35"/>
    <x v="6"/>
    <x v="80"/>
    <n v="3"/>
    <n v="189"/>
    <n v="567"/>
  </r>
  <r>
    <x v="4"/>
    <s v="San Jose"/>
    <x v="44"/>
    <x v="3"/>
    <x v="81"/>
    <n v="2"/>
    <n v="19.5"/>
    <n v="39"/>
  </r>
  <r>
    <x v="3"/>
    <s v="Galveston"/>
    <x v="6"/>
    <x v="1"/>
    <x v="82"/>
    <n v="3"/>
    <n v="12"/>
    <n v="36"/>
  </r>
  <r>
    <x v="3"/>
    <s v="Galveston"/>
    <x v="28"/>
    <x v="1"/>
    <x v="83"/>
    <n v="5"/>
    <n v="4.99"/>
    <n v="24.95"/>
  </r>
  <r>
    <x v="1"/>
    <s v="Brooklyn"/>
    <x v="45"/>
    <x v="3"/>
    <x v="84"/>
    <n v="3"/>
    <n v="24.95"/>
    <n v="74.849999999999994"/>
  </r>
  <r>
    <x v="8"/>
    <s v="Naples"/>
    <x v="46"/>
    <x v="4"/>
    <x v="85"/>
    <n v="5"/>
    <n v="119"/>
    <n v="595"/>
  </r>
  <r>
    <x v="26"/>
    <s v="Tacoma"/>
    <x v="26"/>
    <x v="0"/>
    <x v="86"/>
    <n v="4"/>
    <n v="34.99"/>
    <n v="139.96"/>
  </r>
  <r>
    <x v="26"/>
    <s v="Tacoma"/>
    <x v="47"/>
    <x v="6"/>
    <x v="87"/>
    <n v="2"/>
    <n v="225"/>
    <n v="450"/>
  </r>
  <r>
    <x v="26"/>
    <s v="Tacoma"/>
    <x v="48"/>
    <x v="3"/>
    <x v="88"/>
    <n v="4"/>
    <n v="17.5"/>
    <n v="70"/>
  </r>
  <r>
    <x v="26"/>
    <s v="Tacoma"/>
    <x v="35"/>
    <x v="6"/>
    <x v="89"/>
    <n v="2"/>
    <n v="189"/>
    <n v="378"/>
  </r>
  <r>
    <x v="22"/>
    <s v="Brockton"/>
    <x v="29"/>
    <x v="1"/>
    <x v="90"/>
    <n v="3"/>
    <n v="12"/>
    <n v="36"/>
  </r>
  <r>
    <x v="22"/>
    <s v="Brockton"/>
    <x v="26"/>
    <x v="0"/>
    <x v="91"/>
    <n v="4"/>
    <n v="34.99"/>
    <n v="139.96"/>
  </r>
  <r>
    <x v="22"/>
    <s v="Brockton"/>
    <x v="43"/>
    <x v="0"/>
    <x v="92"/>
    <n v="2"/>
    <n v="28.99"/>
    <n v="57.98"/>
  </r>
  <r>
    <x v="24"/>
    <s v="Troy"/>
    <x v="17"/>
    <x v="5"/>
    <x v="93"/>
    <n v="4"/>
    <n v="250"/>
    <n v="1000"/>
  </r>
  <r>
    <x v="8"/>
    <s v="Melbourne"/>
    <x v="24"/>
    <x v="3"/>
    <x v="64"/>
    <n v="4"/>
    <n v="24.99"/>
    <n v="99.96"/>
  </r>
  <r>
    <x v="8"/>
    <s v="Melbourne"/>
    <x v="49"/>
    <x v="6"/>
    <x v="94"/>
    <n v="5"/>
    <n v="189"/>
    <n v="945"/>
  </r>
  <r>
    <x v="8"/>
    <s v="Melbourne"/>
    <x v="34"/>
    <x v="1"/>
    <x v="95"/>
    <n v="6"/>
    <n v="9.99"/>
    <n v="59.94"/>
  </r>
  <r>
    <x v="5"/>
    <s v="Oklahoma City"/>
    <x v="21"/>
    <x v="2"/>
    <x v="96"/>
    <n v="5"/>
    <n v="599"/>
    <n v="2995"/>
  </r>
  <r>
    <x v="11"/>
    <s v="Elizabeth"/>
    <x v="46"/>
    <x v="4"/>
    <x v="17"/>
    <n v="3"/>
    <n v="119"/>
    <n v="357"/>
  </r>
  <r>
    <x v="27"/>
    <s v="Saint Paul"/>
    <x v="50"/>
    <x v="2"/>
    <x v="40"/>
    <n v="4"/>
    <n v="549"/>
    <n v="2196"/>
  </r>
  <r>
    <x v="8"/>
    <s v="Tampa"/>
    <x v="24"/>
    <x v="3"/>
    <x v="97"/>
    <n v="4"/>
    <n v="24.99"/>
    <n v="99.96"/>
  </r>
  <r>
    <x v="8"/>
    <s v="Tampa"/>
    <x v="30"/>
    <x v="4"/>
    <x v="98"/>
    <n v="6"/>
    <n v="69"/>
    <n v="414"/>
  </r>
  <r>
    <x v="4"/>
    <s v="Whittier"/>
    <x v="50"/>
    <x v="2"/>
    <x v="99"/>
    <n v="4"/>
    <n v="549"/>
    <n v="2196"/>
  </r>
  <r>
    <x v="12"/>
    <s v="Green Bay"/>
    <x v="4"/>
    <x v="0"/>
    <x v="100"/>
    <n v="2"/>
    <n v="37.99"/>
    <n v="75.98"/>
  </r>
  <r>
    <x v="12"/>
    <s v="Green Bay"/>
    <x v="51"/>
    <x v="3"/>
    <x v="101"/>
    <n v="5"/>
    <n v="16.75"/>
    <n v="83.75"/>
  </r>
  <r>
    <x v="8"/>
    <s v="Tampa"/>
    <x v="42"/>
    <x v="3"/>
    <x v="102"/>
    <n v="3"/>
    <n v="20.95"/>
    <n v="62.85"/>
  </r>
  <r>
    <x v="8"/>
    <s v="Tampa"/>
    <x v="37"/>
    <x v="6"/>
    <x v="103"/>
    <n v="5"/>
    <n v="214"/>
    <n v="1070"/>
  </r>
  <r>
    <x v="18"/>
    <s v="Lafayette"/>
    <x v="18"/>
    <x v="5"/>
    <x v="104"/>
    <n v="2"/>
    <n v="250"/>
    <n v="500"/>
  </r>
  <r>
    <x v="7"/>
    <s v="Reston"/>
    <x v="52"/>
    <x v="1"/>
    <x v="105"/>
    <n v="4"/>
    <n v="8.99"/>
    <n v="35.96"/>
  </r>
  <r>
    <x v="28"/>
    <s v="Myrtle Beach"/>
    <x v="34"/>
    <x v="1"/>
    <x v="106"/>
    <n v="6"/>
    <n v="9.99"/>
    <n v="59.94"/>
  </r>
  <r>
    <x v="28"/>
    <s v="Myrtle Beach"/>
    <x v="9"/>
    <x v="0"/>
    <x v="107"/>
    <n v="3"/>
    <n v="49"/>
    <n v="147"/>
  </r>
  <r>
    <x v="28"/>
    <s v="Spartanburg"/>
    <x v="1"/>
    <x v="1"/>
    <x v="43"/>
    <n v="1"/>
    <n v="8.99"/>
    <n v="8.99"/>
  </r>
  <r>
    <x v="28"/>
    <s v="Spartanburg"/>
    <x v="16"/>
    <x v="3"/>
    <x v="108"/>
    <n v="5"/>
    <n v="23.99"/>
    <n v="119.95"/>
  </r>
  <r>
    <x v="26"/>
    <s v="Seattle"/>
    <x v="53"/>
    <x v="5"/>
    <x v="109"/>
    <n v="2"/>
    <n v="450"/>
    <n v="900"/>
  </r>
  <r>
    <x v="26"/>
    <s v="Seattle"/>
    <x v="9"/>
    <x v="0"/>
    <x v="110"/>
    <n v="5"/>
    <n v="49"/>
    <n v="245"/>
  </r>
  <r>
    <x v="24"/>
    <s v="Detroit"/>
    <x v="52"/>
    <x v="1"/>
    <x v="111"/>
    <n v="5"/>
    <n v="8.99"/>
    <n v="44.95"/>
  </r>
  <r>
    <x v="24"/>
    <s v="Detroit"/>
    <x v="18"/>
    <x v="5"/>
    <x v="112"/>
    <n v="2"/>
    <n v="250"/>
    <n v="500"/>
  </r>
  <r>
    <x v="21"/>
    <s v="Harrisburg"/>
    <x v="54"/>
    <x v="3"/>
    <x v="113"/>
    <n v="5"/>
    <n v="14.99"/>
    <n v="74.95"/>
  </r>
  <r>
    <x v="29"/>
    <s v="Mobile"/>
    <x v="52"/>
    <x v="1"/>
    <x v="114"/>
    <n v="2"/>
    <n v="8.99"/>
    <n v="17.98"/>
  </r>
  <r>
    <x v="29"/>
    <s v="Mobile"/>
    <x v="26"/>
    <x v="0"/>
    <x v="87"/>
    <n v="4"/>
    <n v="34.99"/>
    <n v="139.96"/>
  </r>
  <r>
    <x v="29"/>
    <s v="Mobile"/>
    <x v="31"/>
    <x v="0"/>
    <x v="115"/>
    <n v="6"/>
    <n v="49.95"/>
    <n v="299.7"/>
  </r>
  <r>
    <x v="14"/>
    <s v="Chattanooga"/>
    <x v="7"/>
    <x v="4"/>
    <x v="116"/>
    <n v="5"/>
    <n v="89.95"/>
    <n v="449.75"/>
  </r>
  <r>
    <x v="13"/>
    <s v="Cedar Rapids"/>
    <x v="55"/>
    <x v="3"/>
    <x v="117"/>
    <n v="6"/>
    <n v="14.99"/>
    <n v="89.94"/>
  </r>
  <r>
    <x v="13"/>
    <s v="Cedar Rapids"/>
    <x v="28"/>
    <x v="1"/>
    <x v="118"/>
    <n v="6"/>
    <n v="4.99"/>
    <n v="29.94"/>
  </r>
  <r>
    <x v="13"/>
    <s v="Cedar Rapids"/>
    <x v="32"/>
    <x v="3"/>
    <x v="46"/>
    <n v="3"/>
    <n v="14.99"/>
    <n v="44.97"/>
  </r>
  <r>
    <x v="13"/>
    <s v="Cedar Rapids"/>
    <x v="1"/>
    <x v="1"/>
    <x v="119"/>
    <n v="3"/>
    <n v="8.99"/>
    <n v="26.97"/>
  </r>
  <r>
    <x v="1"/>
    <s v="Rochester"/>
    <x v="54"/>
    <x v="3"/>
    <x v="120"/>
    <n v="1"/>
    <n v="14.99"/>
    <n v="14.99"/>
  </r>
  <r>
    <x v="1"/>
    <s v="Rochester"/>
    <x v="39"/>
    <x v="3"/>
    <x v="121"/>
    <n v="3"/>
    <n v="24.95"/>
    <n v="74.849999999999994"/>
  </r>
  <r>
    <x v="1"/>
    <s v="Rochester"/>
    <x v="56"/>
    <x v="4"/>
    <x v="88"/>
    <n v="4"/>
    <n v="58.95"/>
    <n v="235.8"/>
  </r>
  <r>
    <x v="1"/>
    <s v="Rochester"/>
    <x v="10"/>
    <x v="5"/>
    <x v="122"/>
    <n v="3"/>
    <n v="455"/>
    <n v="1365"/>
  </r>
  <r>
    <x v="4"/>
    <s v="Long Beach"/>
    <x v="44"/>
    <x v="3"/>
    <x v="123"/>
    <n v="4"/>
    <n v="19.5"/>
    <n v="78"/>
  </r>
  <r>
    <x v="4"/>
    <s v="Long Beach"/>
    <x v="57"/>
    <x v="3"/>
    <x v="124"/>
    <n v="4"/>
    <n v="16.989999999999998"/>
    <n v="67.959999999999994"/>
  </r>
  <r>
    <x v="8"/>
    <s v="Fort Myers"/>
    <x v="43"/>
    <x v="0"/>
    <x v="125"/>
    <n v="4"/>
    <n v="28.99"/>
    <n v="115.96"/>
  </r>
  <r>
    <x v="4"/>
    <s v="San Francisco"/>
    <x v="21"/>
    <x v="2"/>
    <x v="126"/>
    <n v="5"/>
    <n v="599"/>
    <n v="2995"/>
  </r>
  <r>
    <x v="4"/>
    <s v="San Francisco"/>
    <x v="33"/>
    <x v="0"/>
    <x v="127"/>
    <n v="3"/>
    <n v="29.99"/>
    <n v="89.97"/>
  </r>
  <r>
    <x v="4"/>
    <s v="Los Angeles"/>
    <x v="9"/>
    <x v="0"/>
    <x v="128"/>
    <n v="4"/>
    <n v="49"/>
    <n v="196"/>
  </r>
  <r>
    <x v="4"/>
    <s v="Los Angeles"/>
    <x v="45"/>
    <x v="3"/>
    <x v="41"/>
    <n v="2"/>
    <n v="24.95"/>
    <n v="49.9"/>
  </r>
  <r>
    <x v="16"/>
    <s v="New Orleans"/>
    <x v="57"/>
    <x v="3"/>
    <x v="114"/>
    <n v="4"/>
    <n v="16.989999999999998"/>
    <n v="67.959999999999994"/>
  </r>
  <r>
    <x v="16"/>
    <s v="New Orleans"/>
    <x v="58"/>
    <x v="1"/>
    <x v="129"/>
    <n v="3"/>
    <n v="10.99"/>
    <n v="32.97"/>
  </r>
  <r>
    <x v="4"/>
    <s v="San Jose"/>
    <x v="23"/>
    <x v="5"/>
    <x v="130"/>
    <n v="3"/>
    <n v="395"/>
    <n v="1185"/>
  </r>
  <r>
    <x v="4"/>
    <s v="San Jose"/>
    <x v="47"/>
    <x v="6"/>
    <x v="90"/>
    <n v="1"/>
    <n v="225"/>
    <n v="225"/>
  </r>
  <r>
    <x v="30"/>
    <s v="Charlotte"/>
    <x v="54"/>
    <x v="3"/>
    <x v="131"/>
    <n v="5"/>
    <n v="14.99"/>
    <n v="74.95"/>
  </r>
  <r>
    <x v="30"/>
    <s v="Charlotte"/>
    <x v="10"/>
    <x v="5"/>
    <x v="132"/>
    <n v="4"/>
    <n v="455"/>
    <n v="1820"/>
  </r>
  <r>
    <x v="8"/>
    <s v="Port Saint Lucie"/>
    <x v="11"/>
    <x v="1"/>
    <x v="133"/>
    <n v="3"/>
    <n v="11.99"/>
    <n v="35.97"/>
  </r>
  <r>
    <x v="31"/>
    <s v="Omaha"/>
    <x v="26"/>
    <x v="0"/>
    <x v="134"/>
    <n v="3"/>
    <n v="34.99"/>
    <n v="104.97"/>
  </r>
  <r>
    <x v="31"/>
    <s v="Omaha"/>
    <x v="26"/>
    <x v="0"/>
    <x v="135"/>
    <n v="1"/>
    <n v="34.99"/>
    <n v="34.99"/>
  </r>
  <r>
    <x v="31"/>
    <s v="Omaha"/>
    <x v="12"/>
    <x v="5"/>
    <x v="136"/>
    <n v="4"/>
    <n v="499"/>
    <n v="1996"/>
  </r>
  <r>
    <x v="2"/>
    <s v="Lawrenceville"/>
    <x v="40"/>
    <x v="1"/>
    <x v="137"/>
    <n v="4"/>
    <n v="7.99"/>
    <n v="31.96"/>
  </r>
  <r>
    <x v="2"/>
    <s v="Lawrenceville"/>
    <x v="38"/>
    <x v="2"/>
    <x v="138"/>
    <n v="3"/>
    <n v="883"/>
    <n v="2649"/>
  </r>
  <r>
    <x v="17"/>
    <s v="Peoria"/>
    <x v="59"/>
    <x v="3"/>
    <x v="139"/>
    <n v="4"/>
    <n v="16.989999999999998"/>
    <n v="67.959999999999994"/>
  </r>
  <r>
    <x v="3"/>
    <s v="San Antonio"/>
    <x v="30"/>
    <x v="4"/>
    <x v="140"/>
    <n v="3"/>
    <n v="69"/>
    <n v="207"/>
  </r>
  <r>
    <x v="8"/>
    <s v="Tampa"/>
    <x v="35"/>
    <x v="6"/>
    <x v="141"/>
    <n v="4"/>
    <n v="189"/>
    <n v="756"/>
  </r>
  <r>
    <x v="4"/>
    <s v="Inglewood"/>
    <x v="50"/>
    <x v="2"/>
    <x v="142"/>
    <n v="3"/>
    <n v="549"/>
    <n v="1647"/>
  </r>
  <r>
    <x v="4"/>
    <s v="Inglewood"/>
    <x v="38"/>
    <x v="2"/>
    <x v="61"/>
    <n v="4"/>
    <n v="883"/>
    <n v="3532"/>
  </r>
  <r>
    <x v="4"/>
    <s v="Inglewood"/>
    <x v="58"/>
    <x v="1"/>
    <x v="143"/>
    <n v="5"/>
    <n v="10.99"/>
    <n v="54.95"/>
  </r>
  <r>
    <x v="8"/>
    <s v="Boca Raton"/>
    <x v="50"/>
    <x v="2"/>
    <x v="144"/>
    <n v="2"/>
    <n v="549"/>
    <n v="1098"/>
  </r>
  <r>
    <x v="1"/>
    <s v="Jamaica"/>
    <x v="39"/>
    <x v="3"/>
    <x v="145"/>
    <n v="5"/>
    <n v="24.95"/>
    <n v="124.75"/>
  </r>
  <r>
    <x v="3"/>
    <s v="Corpus Christi"/>
    <x v="38"/>
    <x v="2"/>
    <x v="146"/>
    <n v="4"/>
    <n v="883"/>
    <n v="3532"/>
  </r>
  <r>
    <x v="8"/>
    <s v="Saint Petersburg"/>
    <x v="35"/>
    <x v="6"/>
    <x v="147"/>
    <n v="2"/>
    <n v="189"/>
    <n v="378"/>
  </r>
  <r>
    <x v="8"/>
    <s v="Saint Petersburg"/>
    <x v="49"/>
    <x v="6"/>
    <x v="148"/>
    <n v="1"/>
    <n v="189"/>
    <n v="189"/>
  </r>
  <r>
    <x v="8"/>
    <s v="Saint Petersburg"/>
    <x v="2"/>
    <x v="0"/>
    <x v="149"/>
    <n v="2"/>
    <n v="27.5"/>
    <n v="55"/>
  </r>
  <r>
    <x v="20"/>
    <s v="Canton"/>
    <x v="7"/>
    <x v="4"/>
    <x v="150"/>
    <n v="5"/>
    <n v="89.95"/>
    <n v="449.75"/>
  </r>
  <r>
    <x v="20"/>
    <s v="Canton"/>
    <x v="57"/>
    <x v="3"/>
    <x v="151"/>
    <n v="4"/>
    <n v="16.989999999999998"/>
    <n v="67.959999999999994"/>
  </r>
  <r>
    <x v="20"/>
    <s v="Canton"/>
    <x v="45"/>
    <x v="3"/>
    <x v="152"/>
    <n v="5"/>
    <n v="24.95"/>
    <n v="124.75"/>
  </r>
  <r>
    <x v="20"/>
    <s v="Canton"/>
    <x v="42"/>
    <x v="3"/>
    <x v="123"/>
    <n v="3"/>
    <n v="20.95"/>
    <n v="62.85"/>
  </r>
  <r>
    <x v="1"/>
    <s v="Albany"/>
    <x v="54"/>
    <x v="3"/>
    <x v="153"/>
    <n v="1"/>
    <n v="14.99"/>
    <n v="14.99"/>
  </r>
  <r>
    <x v="1"/>
    <s v="Albany"/>
    <x v="45"/>
    <x v="3"/>
    <x v="154"/>
    <n v="3"/>
    <n v="24.95"/>
    <n v="74.849999999999994"/>
  </r>
  <r>
    <x v="1"/>
    <s v="Albany"/>
    <x v="11"/>
    <x v="1"/>
    <x v="155"/>
    <n v="4"/>
    <n v="11.99"/>
    <n v="47.96"/>
  </r>
  <r>
    <x v="1"/>
    <s v="Albany"/>
    <x v="10"/>
    <x v="5"/>
    <x v="156"/>
    <n v="6"/>
    <n v="455"/>
    <n v="2730"/>
  </r>
  <r>
    <x v="32"/>
    <s v="Englewood"/>
    <x v="3"/>
    <x v="2"/>
    <x v="157"/>
    <n v="4"/>
    <n v="684"/>
    <n v="2736"/>
  </r>
  <r>
    <x v="24"/>
    <s v="Saginaw"/>
    <x v="20"/>
    <x v="5"/>
    <x v="158"/>
    <n v="5"/>
    <n v="399"/>
    <n v="1995"/>
  </r>
  <r>
    <x v="1"/>
    <s v="New York City"/>
    <x v="18"/>
    <x v="5"/>
    <x v="159"/>
    <n v="4"/>
    <n v="250"/>
    <n v="1000"/>
  </r>
  <r>
    <x v="33"/>
    <s v="Saint Louis"/>
    <x v="23"/>
    <x v="5"/>
    <x v="160"/>
    <n v="5"/>
    <n v="395"/>
    <n v="1975"/>
  </r>
  <r>
    <x v="2"/>
    <s v="Savannah"/>
    <x v="5"/>
    <x v="3"/>
    <x v="161"/>
    <n v="4"/>
    <n v="15.5"/>
    <n v="62"/>
  </r>
  <r>
    <x v="2"/>
    <s v="Savannah"/>
    <x v="42"/>
    <x v="3"/>
    <x v="162"/>
    <n v="5"/>
    <n v="20.95"/>
    <n v="104.75"/>
  </r>
  <r>
    <x v="2"/>
    <s v="Savannah"/>
    <x v="55"/>
    <x v="3"/>
    <x v="163"/>
    <n v="3"/>
    <n v="14.99"/>
    <n v="44.97"/>
  </r>
  <r>
    <x v="4"/>
    <s v="Fullerton"/>
    <x v="36"/>
    <x v="2"/>
    <x v="164"/>
    <n v="3"/>
    <n v="899"/>
    <n v="2697"/>
  </r>
  <r>
    <x v="4"/>
    <s v="Fullerton"/>
    <x v="25"/>
    <x v="6"/>
    <x v="165"/>
    <n v="4"/>
    <n v="245"/>
    <n v="980"/>
  </r>
  <r>
    <x v="4"/>
    <s v="Fullerton"/>
    <x v="60"/>
    <x v="0"/>
    <x v="166"/>
    <n v="5"/>
    <n v="36.99"/>
    <n v="184.95"/>
  </r>
  <r>
    <x v="29"/>
    <s v="Mobile"/>
    <x v="44"/>
    <x v="3"/>
    <x v="167"/>
    <n v="5"/>
    <n v="19.5"/>
    <n v="97.5"/>
  </r>
  <r>
    <x v="29"/>
    <s v="Mobile"/>
    <x v="31"/>
    <x v="0"/>
    <x v="168"/>
    <n v="3"/>
    <n v="49.95"/>
    <n v="149.85"/>
  </r>
  <r>
    <x v="16"/>
    <s v="Lake Charles"/>
    <x v="44"/>
    <x v="3"/>
    <x v="169"/>
    <n v="2"/>
    <n v="19.5"/>
    <n v="39"/>
  </r>
  <r>
    <x v="11"/>
    <s v="Newark"/>
    <x v="51"/>
    <x v="3"/>
    <x v="170"/>
    <n v="3"/>
    <n v="16.75"/>
    <n v="50.25"/>
  </r>
  <r>
    <x v="18"/>
    <s v="Indianapolis"/>
    <x v="4"/>
    <x v="0"/>
    <x v="171"/>
    <n v="1"/>
    <n v="37.99"/>
    <n v="37.99"/>
  </r>
  <r>
    <x v="32"/>
    <s v="Greeley"/>
    <x v="24"/>
    <x v="3"/>
    <x v="123"/>
    <n v="1"/>
    <n v="24.99"/>
    <n v="24.99"/>
  </r>
  <r>
    <x v="32"/>
    <s v="Greeley"/>
    <x v="35"/>
    <x v="6"/>
    <x v="172"/>
    <n v="6"/>
    <n v="189"/>
    <n v="1134"/>
  </r>
  <r>
    <x v="12"/>
    <s v="Appleton"/>
    <x v="13"/>
    <x v="4"/>
    <x v="173"/>
    <n v="4"/>
    <n v="179"/>
    <n v="716"/>
  </r>
  <r>
    <x v="12"/>
    <s v="Appleton"/>
    <x v="6"/>
    <x v="1"/>
    <x v="174"/>
    <n v="3"/>
    <n v="12"/>
    <n v="36"/>
  </r>
  <r>
    <x v="12"/>
    <s v="Appleton"/>
    <x v="35"/>
    <x v="6"/>
    <x v="175"/>
    <n v="3"/>
    <n v="189"/>
    <n v="567"/>
  </r>
  <r>
    <x v="12"/>
    <s v="Appleton"/>
    <x v="31"/>
    <x v="0"/>
    <x v="138"/>
    <n v="3"/>
    <n v="49.95"/>
    <n v="149.85"/>
  </r>
  <r>
    <x v="12"/>
    <s v="Appleton"/>
    <x v="48"/>
    <x v="3"/>
    <x v="176"/>
    <n v="6"/>
    <n v="17.5"/>
    <n v="105"/>
  </r>
  <r>
    <x v="34"/>
    <s v="Louisville"/>
    <x v="11"/>
    <x v="1"/>
    <x v="177"/>
    <n v="2"/>
    <n v="11.99"/>
    <n v="23.98"/>
  </r>
  <r>
    <x v="34"/>
    <s v="Louisville"/>
    <x v="59"/>
    <x v="3"/>
    <x v="178"/>
    <n v="5"/>
    <n v="16.989999999999998"/>
    <n v="84.95"/>
  </r>
  <r>
    <x v="34"/>
    <s v="Louisville"/>
    <x v="44"/>
    <x v="3"/>
    <x v="179"/>
    <n v="3"/>
    <n v="19.5"/>
    <n v="58.5"/>
  </r>
  <r>
    <x v="8"/>
    <s v="Fort Pierce"/>
    <x v="30"/>
    <x v="4"/>
    <x v="180"/>
    <n v="5"/>
    <n v="69"/>
    <n v="345"/>
  </r>
  <r>
    <x v="8"/>
    <s v="Fort Pierce"/>
    <x v="33"/>
    <x v="0"/>
    <x v="181"/>
    <n v="3"/>
    <n v="29.99"/>
    <n v="89.97"/>
  </r>
  <r>
    <x v="20"/>
    <s v="Warren"/>
    <x v="21"/>
    <x v="2"/>
    <x v="182"/>
    <n v="2"/>
    <n v="599"/>
    <n v="1198"/>
  </r>
  <r>
    <x v="5"/>
    <s v="Tulsa"/>
    <x v="5"/>
    <x v="3"/>
    <x v="84"/>
    <n v="1"/>
    <n v="15.5"/>
    <n v="15.5"/>
  </r>
  <r>
    <x v="11"/>
    <s v="Newark"/>
    <x v="43"/>
    <x v="0"/>
    <x v="37"/>
    <n v="1"/>
    <n v="28.99"/>
    <n v="28.99"/>
  </r>
  <r>
    <x v="11"/>
    <s v="Newark"/>
    <x v="9"/>
    <x v="0"/>
    <x v="183"/>
    <n v="6"/>
    <n v="49"/>
    <n v="294"/>
  </r>
  <r>
    <x v="10"/>
    <s v="Juneau"/>
    <x v="2"/>
    <x v="0"/>
    <x v="184"/>
    <n v="3"/>
    <n v="27.5"/>
    <n v="82.5"/>
  </r>
  <r>
    <x v="29"/>
    <s v="Mobile"/>
    <x v="30"/>
    <x v="4"/>
    <x v="185"/>
    <n v="3"/>
    <n v="69"/>
    <n v="207"/>
  </r>
  <r>
    <x v="7"/>
    <s v="Roanoke"/>
    <x v="38"/>
    <x v="2"/>
    <x v="186"/>
    <n v="4"/>
    <n v="883"/>
    <n v="3532"/>
  </r>
  <r>
    <x v="3"/>
    <s v="Houston"/>
    <x v="50"/>
    <x v="2"/>
    <x v="187"/>
    <n v="3"/>
    <n v="549"/>
    <n v="1647"/>
  </r>
  <r>
    <x v="3"/>
    <s v="Houston"/>
    <x v="58"/>
    <x v="1"/>
    <x v="156"/>
    <n v="2"/>
    <n v="10.99"/>
    <n v="21.98"/>
  </r>
  <r>
    <x v="4"/>
    <s v="Alhambra"/>
    <x v="53"/>
    <x v="5"/>
    <x v="188"/>
    <n v="5"/>
    <n v="450"/>
    <n v="2250"/>
  </r>
  <r>
    <x v="4"/>
    <s v="Alhambra"/>
    <x v="36"/>
    <x v="2"/>
    <x v="134"/>
    <n v="4"/>
    <n v="899"/>
    <n v="3596"/>
  </r>
  <r>
    <x v="4"/>
    <s v="Alhambra"/>
    <x v="49"/>
    <x v="6"/>
    <x v="189"/>
    <n v="4"/>
    <n v="189"/>
    <n v="756"/>
  </r>
  <r>
    <x v="4"/>
    <s v="Alhambra"/>
    <x v="24"/>
    <x v="3"/>
    <x v="31"/>
    <n v="5"/>
    <n v="24.99"/>
    <n v="124.95"/>
  </r>
  <r>
    <x v="24"/>
    <s v="Detroit"/>
    <x v="61"/>
    <x v="0"/>
    <x v="91"/>
    <n v="2"/>
    <n v="49"/>
    <n v="98"/>
  </r>
  <r>
    <x v="17"/>
    <s v="Chicago"/>
    <x v="4"/>
    <x v="0"/>
    <x v="190"/>
    <n v="3"/>
    <n v="37.99"/>
    <n v="113.97"/>
  </r>
  <r>
    <x v="17"/>
    <s v="Chicago"/>
    <x v="46"/>
    <x v="4"/>
    <x v="191"/>
    <n v="4"/>
    <n v="119"/>
    <n v="476"/>
  </r>
  <r>
    <x v="18"/>
    <s v="Fort Wayne"/>
    <x v="50"/>
    <x v="2"/>
    <x v="192"/>
    <n v="2"/>
    <n v="549"/>
    <n v="1098"/>
  </r>
  <r>
    <x v="18"/>
    <s v="Fort Wayne"/>
    <x v="30"/>
    <x v="4"/>
    <x v="193"/>
    <n v="4"/>
    <n v="69"/>
    <n v="276"/>
  </r>
  <r>
    <x v="18"/>
    <s v="Fort Wayne"/>
    <x v="9"/>
    <x v="0"/>
    <x v="194"/>
    <n v="2"/>
    <n v="49"/>
    <n v="98"/>
  </r>
  <r>
    <x v="0"/>
    <s v="Washington"/>
    <x v="26"/>
    <x v="0"/>
    <x v="195"/>
    <n v="5"/>
    <n v="34.99"/>
    <n v="174.95"/>
  </r>
  <r>
    <x v="0"/>
    <s v="Washington"/>
    <x v="57"/>
    <x v="3"/>
    <x v="196"/>
    <n v="4"/>
    <n v="16.989999999999998"/>
    <n v="67.959999999999994"/>
  </r>
  <r>
    <x v="29"/>
    <s v="Birmingham"/>
    <x v="5"/>
    <x v="3"/>
    <x v="197"/>
    <n v="3"/>
    <n v="15.5"/>
    <n v="46.5"/>
  </r>
  <r>
    <x v="29"/>
    <s v="Birmingham"/>
    <x v="38"/>
    <x v="2"/>
    <x v="185"/>
    <n v="3"/>
    <n v="883"/>
    <n v="2649"/>
  </r>
  <r>
    <x v="6"/>
    <s v="Tucson"/>
    <x v="62"/>
    <x v="3"/>
    <x v="198"/>
    <n v="3"/>
    <n v="19.5"/>
    <n v="58.5"/>
  </r>
  <r>
    <x v="1"/>
    <s v="Syracuse"/>
    <x v="10"/>
    <x v="5"/>
    <x v="199"/>
    <n v="5"/>
    <n v="455"/>
    <n v="2275"/>
  </r>
  <r>
    <x v="1"/>
    <s v="Syracuse"/>
    <x v="18"/>
    <x v="5"/>
    <x v="200"/>
    <n v="5"/>
    <n v="250"/>
    <n v="1250"/>
  </r>
  <r>
    <x v="35"/>
    <s v="Wilmington"/>
    <x v="54"/>
    <x v="3"/>
    <x v="18"/>
    <n v="1"/>
    <n v="14.99"/>
    <n v="14.99"/>
  </r>
  <r>
    <x v="36"/>
    <s v="Beaverton"/>
    <x v="62"/>
    <x v="3"/>
    <x v="201"/>
    <n v="3"/>
    <n v="19.5"/>
    <n v="58.5"/>
  </r>
  <r>
    <x v="37"/>
    <s v="Shawnee Mission"/>
    <x v="4"/>
    <x v="0"/>
    <x v="202"/>
    <n v="3"/>
    <n v="37.99"/>
    <n v="113.97"/>
  </r>
  <r>
    <x v="37"/>
    <s v="Shawnee Mission"/>
    <x v="37"/>
    <x v="6"/>
    <x v="88"/>
    <n v="3"/>
    <n v="214"/>
    <n v="642"/>
  </r>
  <r>
    <x v="27"/>
    <s v="Minneapolis"/>
    <x v="48"/>
    <x v="3"/>
    <x v="203"/>
    <n v="4"/>
    <n v="17.5"/>
    <n v="70"/>
  </r>
  <r>
    <x v="4"/>
    <s v="Torrance"/>
    <x v="37"/>
    <x v="6"/>
    <x v="204"/>
    <n v="3"/>
    <n v="214"/>
    <n v="642"/>
  </r>
  <r>
    <x v="4"/>
    <s v="Torrance"/>
    <x v="52"/>
    <x v="1"/>
    <x v="205"/>
    <n v="3"/>
    <n v="8.99"/>
    <n v="26.97"/>
  </r>
  <r>
    <x v="35"/>
    <s v="Wilmington"/>
    <x v="1"/>
    <x v="1"/>
    <x v="206"/>
    <n v="5"/>
    <n v="8.99"/>
    <n v="44.95"/>
  </r>
  <r>
    <x v="35"/>
    <s v="Wilmington"/>
    <x v="25"/>
    <x v="6"/>
    <x v="207"/>
    <n v="4"/>
    <n v="245"/>
    <n v="980"/>
  </r>
  <r>
    <x v="9"/>
    <s v="Baltimore"/>
    <x v="30"/>
    <x v="4"/>
    <x v="208"/>
    <n v="5"/>
    <n v="69"/>
    <n v="345"/>
  </r>
  <r>
    <x v="9"/>
    <s v="Baltimore"/>
    <x v="16"/>
    <x v="3"/>
    <x v="154"/>
    <n v="2"/>
    <n v="23.99"/>
    <n v="47.98"/>
  </r>
  <r>
    <x v="9"/>
    <s v="Baltimore"/>
    <x v="6"/>
    <x v="1"/>
    <x v="209"/>
    <n v="5"/>
    <n v="12"/>
    <n v="60"/>
  </r>
  <r>
    <x v="0"/>
    <s v="Washington"/>
    <x v="63"/>
    <x v="4"/>
    <x v="210"/>
    <n v="3"/>
    <n v="89"/>
    <n v="267"/>
  </r>
  <r>
    <x v="0"/>
    <s v="Washington"/>
    <x v="55"/>
    <x v="3"/>
    <x v="211"/>
    <n v="3"/>
    <n v="14.99"/>
    <n v="44.97"/>
  </r>
  <r>
    <x v="8"/>
    <s v="Ocala"/>
    <x v="56"/>
    <x v="4"/>
    <x v="86"/>
    <n v="3"/>
    <n v="58.95"/>
    <n v="176.85"/>
  </r>
  <r>
    <x v="37"/>
    <s v="Topeka"/>
    <x v="32"/>
    <x v="3"/>
    <x v="8"/>
    <n v="4"/>
    <n v="14.99"/>
    <n v="59.96"/>
  </r>
  <r>
    <x v="2"/>
    <s v="Marietta"/>
    <x v="4"/>
    <x v="0"/>
    <x v="124"/>
    <n v="3"/>
    <n v="37.99"/>
    <n v="113.97"/>
  </r>
  <r>
    <x v="29"/>
    <s v="Mobile"/>
    <x v="43"/>
    <x v="0"/>
    <x v="212"/>
    <n v="1"/>
    <n v="28.99"/>
    <n v="28.99"/>
  </r>
  <r>
    <x v="16"/>
    <s v="Baton Rouge"/>
    <x v="51"/>
    <x v="3"/>
    <x v="111"/>
    <n v="4"/>
    <n v="16.75"/>
    <n v="67"/>
  </r>
  <r>
    <x v="8"/>
    <s v="West Palm Beach"/>
    <x v="6"/>
    <x v="1"/>
    <x v="197"/>
    <n v="2"/>
    <n v="12"/>
    <n v="24"/>
  </r>
  <r>
    <x v="8"/>
    <s v="West Palm Beach"/>
    <x v="41"/>
    <x v="4"/>
    <x v="213"/>
    <n v="5"/>
    <n v="129.94999999999999"/>
    <n v="649.75"/>
  </r>
  <r>
    <x v="8"/>
    <s v="West Palm Beach"/>
    <x v="32"/>
    <x v="3"/>
    <x v="214"/>
    <n v="3"/>
    <n v="14.99"/>
    <n v="44.97"/>
  </r>
  <r>
    <x v="3"/>
    <s v="Lubbock"/>
    <x v="32"/>
    <x v="3"/>
    <x v="215"/>
    <n v="4"/>
    <n v="14.99"/>
    <n v="59.96"/>
  </r>
  <r>
    <x v="3"/>
    <s v="Lubbock"/>
    <x v="3"/>
    <x v="2"/>
    <x v="216"/>
    <n v="4"/>
    <n v="684"/>
    <n v="2736"/>
  </r>
  <r>
    <x v="3"/>
    <s v="Lubbock"/>
    <x v="64"/>
    <x v="0"/>
    <x v="217"/>
    <n v="3"/>
    <n v="42.99"/>
    <n v="128.97"/>
  </r>
  <r>
    <x v="24"/>
    <s v="Ann Arbor"/>
    <x v="65"/>
    <x v="3"/>
    <x v="218"/>
    <n v="4"/>
    <n v="19.989999999999998"/>
    <n v="79.959999999999994"/>
  </r>
  <r>
    <x v="24"/>
    <s v="Ann Arbor"/>
    <x v="59"/>
    <x v="3"/>
    <x v="219"/>
    <n v="5"/>
    <n v="16.989999999999998"/>
    <n v="84.95"/>
  </r>
  <r>
    <x v="20"/>
    <s v="Columbus"/>
    <x v="55"/>
    <x v="3"/>
    <x v="220"/>
    <n v="5"/>
    <n v="14.99"/>
    <n v="74.95"/>
  </r>
  <r>
    <x v="27"/>
    <s v="Maple Plain"/>
    <x v="4"/>
    <x v="0"/>
    <x v="79"/>
    <n v="4"/>
    <n v="37.99"/>
    <n v="151.96"/>
  </r>
  <r>
    <x v="27"/>
    <s v="Maple Plain"/>
    <x v="34"/>
    <x v="1"/>
    <x v="60"/>
    <n v="4"/>
    <n v="9.99"/>
    <n v="39.96"/>
  </r>
  <r>
    <x v="27"/>
    <s v="Maple Plain"/>
    <x v="7"/>
    <x v="4"/>
    <x v="189"/>
    <n v="4"/>
    <n v="89.95"/>
    <n v="359.8"/>
  </r>
  <r>
    <x v="4"/>
    <s v="Fresno"/>
    <x v="11"/>
    <x v="1"/>
    <x v="221"/>
    <n v="5"/>
    <n v="11.99"/>
    <n v="59.95"/>
  </r>
  <r>
    <x v="4"/>
    <s v="Fresno"/>
    <x v="57"/>
    <x v="3"/>
    <x v="222"/>
    <n v="3"/>
    <n v="16.989999999999998"/>
    <n v="50.97"/>
  </r>
  <r>
    <x v="4"/>
    <s v="Fresno"/>
    <x v="65"/>
    <x v="3"/>
    <x v="223"/>
    <n v="4"/>
    <n v="19.989999999999998"/>
    <n v="79.959999999999994"/>
  </r>
  <r>
    <x v="4"/>
    <s v="Fresno"/>
    <x v="66"/>
    <x v="2"/>
    <x v="224"/>
    <n v="2"/>
    <n v="699"/>
    <n v="1398"/>
  </r>
  <r>
    <x v="6"/>
    <s v="Tucson"/>
    <x v="13"/>
    <x v="4"/>
    <x v="225"/>
    <n v="5"/>
    <n v="179"/>
    <n v="895"/>
  </r>
  <r>
    <x v="2"/>
    <s v="Atlanta"/>
    <x v="31"/>
    <x v="0"/>
    <x v="226"/>
    <n v="5"/>
    <n v="49.95"/>
    <n v="249.75"/>
  </r>
  <r>
    <x v="2"/>
    <s v="Atlanta"/>
    <x v="6"/>
    <x v="1"/>
    <x v="139"/>
    <n v="1"/>
    <n v="12"/>
    <n v="12"/>
  </r>
  <r>
    <x v="2"/>
    <s v="Atlanta"/>
    <x v="57"/>
    <x v="3"/>
    <x v="227"/>
    <n v="3"/>
    <n v="16.989999999999998"/>
    <n v="50.97"/>
  </r>
  <r>
    <x v="20"/>
    <s v="Toledo"/>
    <x v="52"/>
    <x v="1"/>
    <x v="228"/>
    <n v="6"/>
    <n v="8.99"/>
    <n v="53.94"/>
  </r>
  <r>
    <x v="3"/>
    <s v="El Paso"/>
    <x v="51"/>
    <x v="3"/>
    <x v="229"/>
    <n v="3"/>
    <n v="16.75"/>
    <n v="50.25"/>
  </r>
  <r>
    <x v="3"/>
    <s v="El Paso"/>
    <x v="40"/>
    <x v="1"/>
    <x v="13"/>
    <n v="6"/>
    <n v="7.99"/>
    <n v="47.94"/>
  </r>
  <r>
    <x v="3"/>
    <s v="Mesquite"/>
    <x v="32"/>
    <x v="3"/>
    <x v="130"/>
    <n v="5"/>
    <n v="14.99"/>
    <n v="74.95"/>
  </r>
  <r>
    <x v="32"/>
    <s v="Colorado Springs"/>
    <x v="17"/>
    <x v="5"/>
    <x v="230"/>
    <n v="4"/>
    <n v="250"/>
    <n v="1000"/>
  </r>
  <r>
    <x v="3"/>
    <s v="Waco"/>
    <x v="42"/>
    <x v="3"/>
    <x v="71"/>
    <n v="2"/>
    <n v="20.95"/>
    <n v="41.9"/>
  </r>
  <r>
    <x v="3"/>
    <s v="Waco"/>
    <x v="56"/>
    <x v="4"/>
    <x v="133"/>
    <n v="6"/>
    <n v="58.95"/>
    <n v="353.7"/>
  </r>
  <r>
    <x v="33"/>
    <s v="Kansas City"/>
    <x v="11"/>
    <x v="1"/>
    <x v="231"/>
    <n v="2"/>
    <n v="11.99"/>
    <n v="23.98"/>
  </r>
  <r>
    <x v="4"/>
    <s v="Fullerton"/>
    <x v="13"/>
    <x v="4"/>
    <x v="232"/>
    <n v="1"/>
    <n v="179"/>
    <n v="179"/>
  </r>
  <r>
    <x v="4"/>
    <s v="Fullerton"/>
    <x v="59"/>
    <x v="3"/>
    <x v="233"/>
    <n v="1"/>
    <n v="16.989999999999998"/>
    <n v="16.989999999999998"/>
  </r>
  <r>
    <x v="31"/>
    <s v="Omaha"/>
    <x v="40"/>
    <x v="1"/>
    <x v="234"/>
    <n v="5"/>
    <n v="7.99"/>
    <n v="39.950000000000003"/>
  </r>
  <r>
    <x v="31"/>
    <s v="Omaha"/>
    <x v="7"/>
    <x v="4"/>
    <x v="63"/>
    <n v="5"/>
    <n v="89.95"/>
    <n v="449.75"/>
  </r>
  <r>
    <x v="31"/>
    <s v="Omaha"/>
    <x v="24"/>
    <x v="3"/>
    <x v="235"/>
    <n v="4"/>
    <n v="24.99"/>
    <n v="99.96"/>
  </r>
  <r>
    <x v="31"/>
    <s v="Omaha"/>
    <x v="27"/>
    <x v="6"/>
    <x v="236"/>
    <n v="5"/>
    <n v="189"/>
    <n v="945"/>
  </r>
  <r>
    <x v="31"/>
    <s v="Omaha"/>
    <x v="24"/>
    <x v="3"/>
    <x v="237"/>
    <n v="3"/>
    <n v="24.99"/>
    <n v="74.97"/>
  </r>
  <r>
    <x v="31"/>
    <s v="Omaha"/>
    <x v="24"/>
    <x v="3"/>
    <x v="238"/>
    <n v="4"/>
    <n v="24.99"/>
    <n v="99.96"/>
  </r>
  <r>
    <x v="0"/>
    <s v="Washington"/>
    <x v="38"/>
    <x v="2"/>
    <x v="239"/>
    <n v="4"/>
    <n v="883"/>
    <n v="3532"/>
  </r>
  <r>
    <x v="0"/>
    <s v="Washington"/>
    <x v="10"/>
    <x v="5"/>
    <x v="240"/>
    <n v="2"/>
    <n v="455"/>
    <n v="910"/>
  </r>
  <r>
    <x v="0"/>
    <s v="Washington"/>
    <x v="65"/>
    <x v="3"/>
    <x v="183"/>
    <n v="4"/>
    <n v="19.989999999999998"/>
    <n v="79.959999999999994"/>
  </r>
  <r>
    <x v="0"/>
    <s v="Washington"/>
    <x v="9"/>
    <x v="0"/>
    <x v="241"/>
    <n v="5"/>
    <n v="49"/>
    <n v="245"/>
  </r>
  <r>
    <x v="0"/>
    <s v="Washington"/>
    <x v="26"/>
    <x v="0"/>
    <x v="242"/>
    <n v="2"/>
    <n v="34.99"/>
    <n v="69.98"/>
  </r>
  <r>
    <x v="3"/>
    <s v="Fort Worth"/>
    <x v="38"/>
    <x v="2"/>
    <x v="243"/>
    <n v="4"/>
    <n v="883"/>
    <n v="3532"/>
  </r>
  <r>
    <x v="3"/>
    <s v="Fort Worth"/>
    <x v="18"/>
    <x v="5"/>
    <x v="244"/>
    <n v="5"/>
    <n v="250"/>
    <n v="1250"/>
  </r>
  <r>
    <x v="3"/>
    <s v="Fort Worth"/>
    <x v="66"/>
    <x v="2"/>
    <x v="21"/>
    <n v="3"/>
    <n v="699"/>
    <n v="2097"/>
  </r>
  <r>
    <x v="15"/>
    <s v="Las Vegas"/>
    <x v="55"/>
    <x v="3"/>
    <x v="245"/>
    <n v="3"/>
    <n v="14.99"/>
    <n v="44.97"/>
  </r>
  <r>
    <x v="27"/>
    <s v="Minneapolis"/>
    <x v="32"/>
    <x v="3"/>
    <x v="246"/>
    <n v="3"/>
    <n v="14.99"/>
    <n v="44.97"/>
  </r>
  <r>
    <x v="3"/>
    <s v="Amarillo"/>
    <x v="57"/>
    <x v="3"/>
    <x v="52"/>
    <n v="2"/>
    <n v="16.989999999999998"/>
    <n v="33.979999999999997"/>
  </r>
  <r>
    <x v="3"/>
    <s v="Amarillo"/>
    <x v="56"/>
    <x v="4"/>
    <x v="247"/>
    <n v="3"/>
    <n v="58.95"/>
    <n v="176.85"/>
  </r>
  <r>
    <x v="23"/>
    <s v="Sioux Falls"/>
    <x v="1"/>
    <x v="1"/>
    <x v="248"/>
    <n v="2"/>
    <n v="8.99"/>
    <n v="17.98"/>
  </r>
  <r>
    <x v="23"/>
    <s v="Sioux Falls"/>
    <x v="60"/>
    <x v="0"/>
    <x v="42"/>
    <n v="5"/>
    <n v="36.99"/>
    <n v="184.95"/>
  </r>
  <r>
    <x v="23"/>
    <s v="Sioux Falls"/>
    <x v="7"/>
    <x v="4"/>
    <x v="249"/>
    <n v="3"/>
    <n v="89.95"/>
    <n v="269.85000000000002"/>
  </r>
  <r>
    <x v="23"/>
    <s v="Sioux Falls"/>
    <x v="24"/>
    <x v="3"/>
    <x v="250"/>
    <n v="5"/>
    <n v="24.99"/>
    <n v="124.95"/>
  </r>
  <r>
    <x v="16"/>
    <s v="New Orleans"/>
    <x v="44"/>
    <x v="3"/>
    <x v="120"/>
    <n v="3"/>
    <n v="19.5"/>
    <n v="58.5"/>
  </r>
  <r>
    <x v="16"/>
    <s v="New Orleans"/>
    <x v="31"/>
    <x v="0"/>
    <x v="130"/>
    <n v="1"/>
    <n v="49.95"/>
    <n v="49.95"/>
  </r>
  <r>
    <x v="16"/>
    <s v="New Orleans"/>
    <x v="13"/>
    <x v="4"/>
    <x v="18"/>
    <n v="6"/>
    <n v="179"/>
    <n v="1074"/>
  </r>
  <r>
    <x v="17"/>
    <s v="Carol Stream"/>
    <x v="66"/>
    <x v="2"/>
    <x v="251"/>
    <n v="5"/>
    <n v="699"/>
    <n v="3495"/>
  </r>
  <r>
    <x v="17"/>
    <s v="Carol Stream"/>
    <x v="67"/>
    <x v="3"/>
    <x v="252"/>
    <n v="4"/>
    <n v="13.99"/>
    <n v="55.96"/>
  </r>
  <r>
    <x v="8"/>
    <s v="Jacksonville"/>
    <x v="32"/>
    <x v="3"/>
    <x v="253"/>
    <n v="3"/>
    <n v="14.99"/>
    <n v="44.97"/>
  </r>
  <r>
    <x v="4"/>
    <s v="Pasadena"/>
    <x v="60"/>
    <x v="0"/>
    <x v="254"/>
    <n v="3"/>
    <n v="36.99"/>
    <n v="110.97"/>
  </r>
  <r>
    <x v="4"/>
    <s v="Pasadena"/>
    <x v="37"/>
    <x v="6"/>
    <x v="255"/>
    <n v="3"/>
    <n v="214"/>
    <n v="642"/>
  </r>
  <r>
    <x v="4"/>
    <s v="Pasadena"/>
    <x v="46"/>
    <x v="4"/>
    <x v="256"/>
    <n v="2"/>
    <n v="119"/>
    <n v="238"/>
  </r>
  <r>
    <x v="4"/>
    <s v="Pasadena"/>
    <x v="63"/>
    <x v="4"/>
    <x v="257"/>
    <n v="3"/>
    <n v="89"/>
    <n v="267"/>
  </r>
  <r>
    <x v="22"/>
    <s v="Woburn"/>
    <x v="55"/>
    <x v="3"/>
    <x v="258"/>
    <n v="4"/>
    <n v="14.99"/>
    <n v="59.96"/>
  </r>
  <r>
    <x v="11"/>
    <s v="Newark"/>
    <x v="55"/>
    <x v="3"/>
    <x v="259"/>
    <n v="4"/>
    <n v="14.99"/>
    <n v="59.96"/>
  </r>
  <r>
    <x v="27"/>
    <s v="Saint Paul"/>
    <x v="35"/>
    <x v="6"/>
    <x v="260"/>
    <n v="5"/>
    <n v="189"/>
    <n v="945"/>
  </r>
  <r>
    <x v="27"/>
    <s v="Saint Paul"/>
    <x v="18"/>
    <x v="5"/>
    <x v="261"/>
    <n v="3"/>
    <n v="250"/>
    <n v="750"/>
  </r>
  <r>
    <x v="27"/>
    <s v="Saint Paul"/>
    <x v="26"/>
    <x v="0"/>
    <x v="262"/>
    <n v="3"/>
    <n v="34.99"/>
    <n v="104.97"/>
  </r>
  <r>
    <x v="8"/>
    <s v="Orlando"/>
    <x v="0"/>
    <x v="0"/>
    <x v="263"/>
    <n v="5"/>
    <n v="29.99"/>
    <n v="149.94999999999999"/>
  </r>
  <r>
    <x v="8"/>
    <s v="Orlando"/>
    <x v="54"/>
    <x v="3"/>
    <x v="264"/>
    <n v="5"/>
    <n v="14.99"/>
    <n v="74.95"/>
  </r>
  <r>
    <x v="38"/>
    <s v="Salt Lake City"/>
    <x v="25"/>
    <x v="6"/>
    <x v="3"/>
    <n v="5"/>
    <n v="245"/>
    <n v="1225"/>
  </r>
  <r>
    <x v="39"/>
    <s v="Albuquerque"/>
    <x v="40"/>
    <x v="1"/>
    <x v="265"/>
    <n v="2"/>
    <n v="7.99"/>
    <n v="15.98"/>
  </r>
  <r>
    <x v="39"/>
    <s v="Albuquerque"/>
    <x v="36"/>
    <x v="2"/>
    <x v="214"/>
    <n v="3"/>
    <n v="899"/>
    <n v="2697"/>
  </r>
  <r>
    <x v="39"/>
    <s v="Albuquerque"/>
    <x v="35"/>
    <x v="6"/>
    <x v="266"/>
    <n v="5"/>
    <n v="189"/>
    <n v="945"/>
  </r>
  <r>
    <x v="15"/>
    <s v="Reno"/>
    <x v="27"/>
    <x v="6"/>
    <x v="193"/>
    <n v="3"/>
    <n v="189"/>
    <n v="567"/>
  </r>
  <r>
    <x v="15"/>
    <s v="Reno"/>
    <x v="33"/>
    <x v="0"/>
    <x v="267"/>
    <n v="2"/>
    <n v="29.99"/>
    <n v="59.98"/>
  </r>
  <r>
    <x v="15"/>
    <s v="Reno"/>
    <x v="64"/>
    <x v="0"/>
    <x v="268"/>
    <n v="1"/>
    <n v="42.99"/>
    <n v="42.99"/>
  </r>
  <r>
    <x v="40"/>
    <s v="Waterbury"/>
    <x v="3"/>
    <x v="2"/>
    <x v="127"/>
    <n v="5"/>
    <n v="684"/>
    <n v="3420"/>
  </r>
  <r>
    <x v="40"/>
    <s v="Waterbury"/>
    <x v="2"/>
    <x v="0"/>
    <x v="269"/>
    <n v="3"/>
    <n v="27.5"/>
    <n v="82.5"/>
  </r>
  <r>
    <x v="20"/>
    <s v="Springfield"/>
    <x v="9"/>
    <x v="0"/>
    <x v="111"/>
    <n v="4"/>
    <n v="49"/>
    <n v="196"/>
  </r>
  <r>
    <x v="20"/>
    <s v="Springfield"/>
    <x v="22"/>
    <x v="4"/>
    <x v="270"/>
    <n v="4"/>
    <n v="167"/>
    <n v="668"/>
  </r>
  <r>
    <x v="1"/>
    <s v="Albany"/>
    <x v="12"/>
    <x v="5"/>
    <x v="271"/>
    <n v="6"/>
    <n v="499"/>
    <n v="2994"/>
  </r>
  <r>
    <x v="1"/>
    <s v="Albany"/>
    <x v="27"/>
    <x v="6"/>
    <x v="50"/>
    <n v="3"/>
    <n v="189"/>
    <n v="567"/>
  </r>
  <r>
    <x v="1"/>
    <s v="Albany"/>
    <x v="43"/>
    <x v="0"/>
    <x v="272"/>
    <n v="3"/>
    <n v="28.99"/>
    <n v="86.97"/>
  </r>
  <r>
    <x v="0"/>
    <s v="Washington"/>
    <x v="64"/>
    <x v="0"/>
    <x v="12"/>
    <n v="4"/>
    <n v="42.99"/>
    <n v="171.96"/>
  </r>
  <r>
    <x v="0"/>
    <s v="Washington"/>
    <x v="38"/>
    <x v="2"/>
    <x v="273"/>
    <n v="2"/>
    <n v="883"/>
    <n v="1766"/>
  </r>
  <r>
    <x v="1"/>
    <s v="New York City"/>
    <x v="51"/>
    <x v="3"/>
    <x v="126"/>
    <n v="3"/>
    <n v="16.75"/>
    <n v="50.25"/>
  </r>
  <r>
    <x v="1"/>
    <s v="New York City"/>
    <x v="31"/>
    <x v="0"/>
    <x v="66"/>
    <n v="2"/>
    <n v="49.95"/>
    <n v="99.9"/>
  </r>
  <r>
    <x v="1"/>
    <s v="New York City"/>
    <x v="64"/>
    <x v="0"/>
    <x v="196"/>
    <n v="3"/>
    <n v="42.99"/>
    <n v="128.97"/>
  </r>
  <r>
    <x v="34"/>
    <s v="London"/>
    <x v="18"/>
    <x v="5"/>
    <x v="274"/>
    <n v="4"/>
    <n v="250"/>
    <n v="1000"/>
  </r>
  <r>
    <x v="34"/>
    <s v="London"/>
    <x v="12"/>
    <x v="5"/>
    <x v="275"/>
    <n v="2"/>
    <n v="499"/>
    <n v="998"/>
  </r>
  <r>
    <x v="34"/>
    <s v="London"/>
    <x v="18"/>
    <x v="5"/>
    <x v="276"/>
    <n v="3"/>
    <n v="250"/>
    <n v="750"/>
  </r>
  <r>
    <x v="2"/>
    <s v="Atlanta"/>
    <x v="11"/>
    <x v="1"/>
    <x v="277"/>
    <n v="3"/>
    <n v="11.99"/>
    <n v="35.97"/>
  </r>
  <r>
    <x v="26"/>
    <s v="Spokane"/>
    <x v="45"/>
    <x v="3"/>
    <x v="278"/>
    <n v="5"/>
    <n v="24.95"/>
    <n v="124.75"/>
  </r>
  <r>
    <x v="24"/>
    <s v="Detroit"/>
    <x v="56"/>
    <x v="4"/>
    <x v="200"/>
    <n v="4"/>
    <n v="58.95"/>
    <n v="235.8"/>
  </r>
  <r>
    <x v="24"/>
    <s v="Detroit"/>
    <x v="23"/>
    <x v="5"/>
    <x v="144"/>
    <n v="3"/>
    <n v="395"/>
    <n v="1185"/>
  </r>
  <r>
    <x v="10"/>
    <s v="Fairbanks"/>
    <x v="37"/>
    <x v="6"/>
    <x v="279"/>
    <n v="2"/>
    <n v="214"/>
    <n v="428"/>
  </r>
  <r>
    <x v="10"/>
    <s v="Fairbanks"/>
    <x v="68"/>
    <x v="0"/>
    <x v="178"/>
    <n v="3"/>
    <n v="44.95"/>
    <n v="134.85"/>
  </r>
  <r>
    <x v="20"/>
    <s v="Akron"/>
    <x v="52"/>
    <x v="1"/>
    <x v="280"/>
    <n v="2"/>
    <n v="8.99"/>
    <n v="17.98"/>
  </r>
  <r>
    <x v="21"/>
    <s v="Philadelphia"/>
    <x v="56"/>
    <x v="4"/>
    <x v="281"/>
    <n v="5"/>
    <n v="58.95"/>
    <n v="294.75"/>
  </r>
  <r>
    <x v="2"/>
    <s v="Savannah"/>
    <x v="0"/>
    <x v="0"/>
    <x v="133"/>
    <n v="2"/>
    <n v="29.99"/>
    <n v="59.98"/>
  </r>
  <r>
    <x v="2"/>
    <s v="Savannah"/>
    <x v="68"/>
    <x v="0"/>
    <x v="282"/>
    <n v="2"/>
    <n v="44.95"/>
    <n v="89.9"/>
  </r>
  <r>
    <x v="4"/>
    <s v="Redwood City"/>
    <x v="41"/>
    <x v="4"/>
    <x v="187"/>
    <n v="2"/>
    <n v="129.94999999999999"/>
    <n v="259.89999999999998"/>
  </r>
  <r>
    <x v="4"/>
    <s v="Redwood City"/>
    <x v="25"/>
    <x v="6"/>
    <x v="283"/>
    <n v="4"/>
    <n v="245"/>
    <n v="980"/>
  </r>
  <r>
    <x v="17"/>
    <s v="Chicago"/>
    <x v="28"/>
    <x v="1"/>
    <x v="177"/>
    <n v="5"/>
    <n v="4.99"/>
    <n v="24.95"/>
  </r>
  <r>
    <x v="30"/>
    <s v="Winston Salem"/>
    <x v="12"/>
    <x v="5"/>
    <x v="186"/>
    <n v="4"/>
    <n v="499"/>
    <n v="1996"/>
  </r>
  <r>
    <x v="4"/>
    <s v="San Francisco"/>
    <x v="7"/>
    <x v="4"/>
    <x v="284"/>
    <n v="2"/>
    <n v="89.95"/>
    <n v="179.9"/>
  </r>
  <r>
    <x v="29"/>
    <s v="Birmingham"/>
    <x v="43"/>
    <x v="0"/>
    <x v="285"/>
    <n v="1"/>
    <n v="28.99"/>
    <n v="28.99"/>
  </r>
  <r>
    <x v="29"/>
    <s v="Birmingham"/>
    <x v="31"/>
    <x v="0"/>
    <x v="286"/>
    <n v="3"/>
    <n v="49.95"/>
    <n v="149.85"/>
  </r>
  <r>
    <x v="29"/>
    <s v="Birmingham"/>
    <x v="24"/>
    <x v="3"/>
    <x v="287"/>
    <n v="6"/>
    <n v="24.99"/>
    <n v="149.94"/>
  </r>
  <r>
    <x v="30"/>
    <s v="Greensboro"/>
    <x v="31"/>
    <x v="0"/>
    <x v="288"/>
    <n v="4"/>
    <n v="49.95"/>
    <n v="199.8"/>
  </r>
  <r>
    <x v="4"/>
    <s v="San Bernardino"/>
    <x v="44"/>
    <x v="3"/>
    <x v="289"/>
    <n v="3"/>
    <n v="19.5"/>
    <n v="58.5"/>
  </r>
  <r>
    <x v="4"/>
    <s v="San Francisco"/>
    <x v="57"/>
    <x v="3"/>
    <x v="290"/>
    <n v="3"/>
    <n v="16.989999999999998"/>
    <n v="50.97"/>
  </r>
  <r>
    <x v="40"/>
    <s v="Fairfield"/>
    <x v="15"/>
    <x v="0"/>
    <x v="291"/>
    <n v="3"/>
    <n v="32.950000000000003"/>
    <n v="98.85"/>
  </r>
  <r>
    <x v="17"/>
    <s v="Joliet"/>
    <x v="56"/>
    <x v="4"/>
    <x v="292"/>
    <n v="4"/>
    <n v="58.95"/>
    <n v="235.8"/>
  </r>
  <r>
    <x v="17"/>
    <s v="Joliet"/>
    <x v="5"/>
    <x v="3"/>
    <x v="293"/>
    <n v="3"/>
    <n v="15.5"/>
    <n v="46.5"/>
  </r>
  <r>
    <x v="20"/>
    <s v="Canton"/>
    <x v="4"/>
    <x v="0"/>
    <x v="165"/>
    <n v="1"/>
    <n v="37.99"/>
    <n v="37.99"/>
  </r>
  <r>
    <x v="20"/>
    <s v="Canton"/>
    <x v="48"/>
    <x v="3"/>
    <x v="294"/>
    <n v="4"/>
    <n v="17.5"/>
    <n v="70"/>
  </r>
  <r>
    <x v="20"/>
    <s v="Canton"/>
    <x v="48"/>
    <x v="3"/>
    <x v="294"/>
    <n v="2"/>
    <n v="17.5"/>
    <n v="35"/>
  </r>
  <r>
    <x v="27"/>
    <s v="Saint Paul"/>
    <x v="47"/>
    <x v="6"/>
    <x v="295"/>
    <n v="5"/>
    <n v="225"/>
    <n v="1125"/>
  </r>
  <r>
    <x v="40"/>
    <s v="Hartford"/>
    <x v="1"/>
    <x v="1"/>
    <x v="259"/>
    <n v="1"/>
    <n v="8.99"/>
    <n v="8.99"/>
  </r>
  <r>
    <x v="40"/>
    <s v="Hartford"/>
    <x v="68"/>
    <x v="0"/>
    <x v="84"/>
    <n v="4"/>
    <n v="44.95"/>
    <n v="179.8"/>
  </r>
  <r>
    <x v="40"/>
    <s v="Hartford"/>
    <x v="14"/>
    <x v="3"/>
    <x v="296"/>
    <n v="4"/>
    <n v="12.99"/>
    <n v="51.96"/>
  </r>
  <r>
    <x v="3"/>
    <s v="El Paso"/>
    <x v="64"/>
    <x v="0"/>
    <x v="297"/>
    <n v="4"/>
    <n v="42.99"/>
    <n v="171.96"/>
  </r>
  <r>
    <x v="0"/>
    <s v="Washington"/>
    <x v="1"/>
    <x v="1"/>
    <x v="196"/>
    <n v="1"/>
    <n v="8.99"/>
    <n v="8.99"/>
  </r>
  <r>
    <x v="0"/>
    <s v="Washington"/>
    <x v="43"/>
    <x v="0"/>
    <x v="215"/>
    <n v="3"/>
    <n v="28.99"/>
    <n v="86.97"/>
  </r>
  <r>
    <x v="0"/>
    <s v="Washington"/>
    <x v="53"/>
    <x v="5"/>
    <x v="298"/>
    <n v="4"/>
    <n v="450"/>
    <n v="1800"/>
  </r>
  <r>
    <x v="29"/>
    <s v="Birmingham"/>
    <x v="0"/>
    <x v="0"/>
    <x v="199"/>
    <n v="2"/>
    <n v="29.99"/>
    <n v="59.98"/>
  </r>
  <r>
    <x v="29"/>
    <s v="Birmingham"/>
    <x v="24"/>
    <x v="3"/>
    <x v="299"/>
    <n v="4"/>
    <n v="24.99"/>
    <n v="99.96"/>
  </r>
  <r>
    <x v="8"/>
    <s v="Lake Worth"/>
    <x v="29"/>
    <x v="1"/>
    <x v="43"/>
    <n v="2"/>
    <n v="12"/>
    <n v="24"/>
  </r>
  <r>
    <x v="8"/>
    <s v="Lake Worth"/>
    <x v="8"/>
    <x v="3"/>
    <x v="300"/>
    <n v="1"/>
    <n v="23.99"/>
    <n v="23.99"/>
  </r>
  <r>
    <x v="33"/>
    <s v="Kansas City"/>
    <x v="3"/>
    <x v="2"/>
    <x v="301"/>
    <n v="3"/>
    <n v="684"/>
    <n v="2052"/>
  </r>
  <r>
    <x v="3"/>
    <s v="Houston"/>
    <x v="61"/>
    <x v="0"/>
    <x v="302"/>
    <n v="4"/>
    <n v="49"/>
    <n v="196"/>
  </r>
  <r>
    <x v="3"/>
    <s v="Houston"/>
    <x v="10"/>
    <x v="5"/>
    <x v="252"/>
    <n v="4"/>
    <n v="455"/>
    <n v="1820"/>
  </r>
  <r>
    <x v="3"/>
    <s v="Houston"/>
    <x v="56"/>
    <x v="4"/>
    <x v="143"/>
    <n v="4"/>
    <n v="58.95"/>
    <n v="235.8"/>
  </r>
  <r>
    <x v="3"/>
    <s v="Austin"/>
    <x v="61"/>
    <x v="0"/>
    <x v="229"/>
    <n v="2"/>
    <n v="49"/>
    <n v="98"/>
  </r>
  <r>
    <x v="3"/>
    <s v="Austin"/>
    <x v="19"/>
    <x v="4"/>
    <x v="303"/>
    <n v="2"/>
    <n v="54"/>
    <n v="108"/>
  </r>
  <r>
    <x v="3"/>
    <s v="Austin"/>
    <x v="50"/>
    <x v="2"/>
    <x v="304"/>
    <n v="5"/>
    <n v="549"/>
    <n v="2745"/>
  </r>
  <r>
    <x v="3"/>
    <s v="Austin"/>
    <x v="61"/>
    <x v="0"/>
    <x v="123"/>
    <n v="3"/>
    <n v="49"/>
    <n v="147"/>
  </r>
  <r>
    <x v="16"/>
    <s v="Alexandria"/>
    <x v="16"/>
    <x v="3"/>
    <x v="305"/>
    <n v="2"/>
    <n v="23.99"/>
    <n v="47.98"/>
  </r>
  <r>
    <x v="12"/>
    <s v="Madison"/>
    <x v="18"/>
    <x v="5"/>
    <x v="306"/>
    <n v="2"/>
    <n v="250"/>
    <n v="500"/>
  </r>
  <r>
    <x v="12"/>
    <s v="Madison"/>
    <x v="12"/>
    <x v="5"/>
    <x v="235"/>
    <n v="4"/>
    <n v="499"/>
    <n v="1996"/>
  </r>
  <r>
    <x v="12"/>
    <s v="Madison"/>
    <x v="4"/>
    <x v="0"/>
    <x v="307"/>
    <n v="3"/>
    <n v="37.99"/>
    <n v="113.97"/>
  </r>
  <r>
    <x v="12"/>
    <s v="Madison"/>
    <x v="38"/>
    <x v="2"/>
    <x v="308"/>
    <n v="3"/>
    <n v="883"/>
    <n v="2649"/>
  </r>
  <r>
    <x v="40"/>
    <s v="Hartford"/>
    <x v="59"/>
    <x v="3"/>
    <x v="73"/>
    <n v="4"/>
    <n v="16.989999999999998"/>
    <n v="67.959999999999994"/>
  </r>
  <r>
    <x v="40"/>
    <s v="Hartford"/>
    <x v="18"/>
    <x v="5"/>
    <x v="224"/>
    <n v="2"/>
    <n v="250"/>
    <n v="500"/>
  </r>
  <r>
    <x v="40"/>
    <s v="Hartford"/>
    <x v="7"/>
    <x v="4"/>
    <x v="309"/>
    <n v="1"/>
    <n v="89.95"/>
    <n v="89.95"/>
  </r>
  <r>
    <x v="0"/>
    <s v="Washington"/>
    <x v="35"/>
    <x v="6"/>
    <x v="197"/>
    <n v="2"/>
    <n v="189"/>
    <n v="378"/>
  </r>
  <r>
    <x v="3"/>
    <s v="Beaumont"/>
    <x v="21"/>
    <x v="2"/>
    <x v="256"/>
    <n v="4"/>
    <n v="599"/>
    <n v="2396"/>
  </r>
  <r>
    <x v="4"/>
    <s v="Concord"/>
    <x v="2"/>
    <x v="0"/>
    <x v="62"/>
    <n v="2"/>
    <n v="27.5"/>
    <n v="55"/>
  </r>
  <r>
    <x v="4"/>
    <s v="Concord"/>
    <x v="2"/>
    <x v="0"/>
    <x v="68"/>
    <n v="3"/>
    <n v="27.5"/>
    <n v="82.5"/>
  </r>
  <r>
    <x v="17"/>
    <s v="Carol Stream"/>
    <x v="47"/>
    <x v="6"/>
    <x v="310"/>
    <n v="6"/>
    <n v="225"/>
    <n v="1350"/>
  </r>
  <r>
    <x v="17"/>
    <s v="Carol Stream"/>
    <x v="47"/>
    <x v="6"/>
    <x v="311"/>
    <n v="3"/>
    <n v="225"/>
    <n v="675"/>
  </r>
  <r>
    <x v="17"/>
    <s v="Carol Stream"/>
    <x v="5"/>
    <x v="3"/>
    <x v="170"/>
    <n v="1"/>
    <n v="15.5"/>
    <n v="15.5"/>
  </r>
  <r>
    <x v="4"/>
    <s v="Sacramento"/>
    <x v="21"/>
    <x v="2"/>
    <x v="312"/>
    <n v="4"/>
    <n v="599"/>
    <n v="2396"/>
  </r>
  <r>
    <x v="4"/>
    <s v="Sacramento"/>
    <x v="38"/>
    <x v="2"/>
    <x v="313"/>
    <n v="5"/>
    <n v="883"/>
    <n v="4415"/>
  </r>
  <r>
    <x v="4"/>
    <s v="Sacramento"/>
    <x v="68"/>
    <x v="0"/>
    <x v="307"/>
    <n v="3"/>
    <n v="44.95"/>
    <n v="134.85"/>
  </r>
  <r>
    <x v="11"/>
    <s v="Newark"/>
    <x v="46"/>
    <x v="4"/>
    <x v="199"/>
    <n v="4"/>
    <n v="119"/>
    <n v="476"/>
  </r>
  <r>
    <x v="11"/>
    <s v="Newark"/>
    <x v="29"/>
    <x v="1"/>
    <x v="314"/>
    <n v="1"/>
    <n v="12"/>
    <n v="12"/>
  </r>
  <r>
    <x v="21"/>
    <s v="Pittsburgh"/>
    <x v="49"/>
    <x v="6"/>
    <x v="315"/>
    <n v="4"/>
    <n v="189"/>
    <n v="756"/>
  </r>
  <r>
    <x v="21"/>
    <s v="Pittsburgh"/>
    <x v="56"/>
    <x v="4"/>
    <x v="316"/>
    <n v="3"/>
    <n v="58.95"/>
    <n v="176.85"/>
  </r>
  <r>
    <x v="1"/>
    <s v="Schenectady"/>
    <x v="29"/>
    <x v="1"/>
    <x v="198"/>
    <n v="3"/>
    <n v="12"/>
    <n v="36"/>
  </r>
  <r>
    <x v="1"/>
    <s v="Schenectady"/>
    <x v="7"/>
    <x v="4"/>
    <x v="317"/>
    <n v="2"/>
    <n v="89.95"/>
    <n v="179.9"/>
  </r>
  <r>
    <x v="8"/>
    <s v="Boynton Beach"/>
    <x v="62"/>
    <x v="3"/>
    <x v="318"/>
    <n v="4"/>
    <n v="19.5"/>
    <n v="78"/>
  </r>
  <r>
    <x v="8"/>
    <s v="Boynton Beach"/>
    <x v="55"/>
    <x v="3"/>
    <x v="319"/>
    <n v="1"/>
    <n v="14.99"/>
    <n v="14.99"/>
  </r>
  <r>
    <x v="8"/>
    <s v="Boynton Beach"/>
    <x v="61"/>
    <x v="0"/>
    <x v="320"/>
    <n v="4"/>
    <n v="49"/>
    <n v="196"/>
  </r>
  <r>
    <x v="7"/>
    <s v="Sterling"/>
    <x v="67"/>
    <x v="3"/>
    <x v="321"/>
    <n v="5"/>
    <n v="13.99"/>
    <n v="69.95"/>
  </r>
  <r>
    <x v="7"/>
    <s v="Sterling"/>
    <x v="49"/>
    <x v="6"/>
    <x v="97"/>
    <n v="3"/>
    <n v="189"/>
    <n v="567"/>
  </r>
  <r>
    <x v="16"/>
    <s v="Shreveport"/>
    <x v="15"/>
    <x v="0"/>
    <x v="322"/>
    <n v="4"/>
    <n v="32.950000000000003"/>
    <n v="131.80000000000001"/>
  </r>
  <r>
    <x v="16"/>
    <s v="Shreveport"/>
    <x v="20"/>
    <x v="5"/>
    <x v="323"/>
    <n v="1"/>
    <n v="399"/>
    <n v="399"/>
  </r>
  <r>
    <x v="3"/>
    <s v="Houston"/>
    <x v="26"/>
    <x v="0"/>
    <x v="324"/>
    <n v="6"/>
    <n v="34.99"/>
    <n v="209.94"/>
  </r>
  <r>
    <x v="3"/>
    <s v="El Paso"/>
    <x v="44"/>
    <x v="3"/>
    <x v="100"/>
    <n v="1"/>
    <n v="19.5"/>
    <n v="19.5"/>
  </r>
  <r>
    <x v="3"/>
    <s v="El Paso"/>
    <x v="47"/>
    <x v="6"/>
    <x v="325"/>
    <n v="5"/>
    <n v="225"/>
    <n v="1125"/>
  </r>
  <r>
    <x v="11"/>
    <s v="Trenton"/>
    <x v="15"/>
    <x v="0"/>
    <x v="326"/>
    <n v="4"/>
    <n v="32.950000000000003"/>
    <n v="131.80000000000001"/>
  </r>
  <r>
    <x v="11"/>
    <s v="Trenton"/>
    <x v="6"/>
    <x v="1"/>
    <x v="275"/>
    <n v="4"/>
    <n v="12"/>
    <n v="48"/>
  </r>
  <r>
    <x v="11"/>
    <s v="Trenton"/>
    <x v="57"/>
    <x v="3"/>
    <x v="327"/>
    <n v="5"/>
    <n v="16.989999999999998"/>
    <n v="84.95"/>
  </r>
  <r>
    <x v="41"/>
    <s v="Honolulu"/>
    <x v="30"/>
    <x v="4"/>
    <x v="328"/>
    <n v="1"/>
    <n v="69"/>
    <n v="69"/>
  </r>
  <r>
    <x v="41"/>
    <s v="Honolulu"/>
    <x v="40"/>
    <x v="1"/>
    <x v="329"/>
    <n v="4"/>
    <n v="7.99"/>
    <n v="31.96"/>
  </r>
  <r>
    <x v="41"/>
    <s v="Honolulu"/>
    <x v="14"/>
    <x v="3"/>
    <x v="306"/>
    <n v="2"/>
    <n v="12.99"/>
    <n v="25.98"/>
  </r>
  <r>
    <x v="41"/>
    <s v="Honolulu"/>
    <x v="32"/>
    <x v="3"/>
    <x v="57"/>
    <n v="4"/>
    <n v="14.99"/>
    <n v="59.96"/>
  </r>
  <r>
    <x v="32"/>
    <s v="Denver"/>
    <x v="43"/>
    <x v="0"/>
    <x v="330"/>
    <n v="2"/>
    <n v="28.99"/>
    <n v="57.98"/>
  </r>
  <r>
    <x v="0"/>
    <s v="Washington"/>
    <x v="0"/>
    <x v="0"/>
    <x v="331"/>
    <n v="3"/>
    <n v="29.99"/>
    <n v="89.97"/>
  </r>
  <r>
    <x v="7"/>
    <s v="Norfolk"/>
    <x v="59"/>
    <x v="3"/>
    <x v="332"/>
    <n v="3"/>
    <n v="16.989999999999998"/>
    <n v="50.97"/>
  </r>
  <r>
    <x v="7"/>
    <s v="Norfolk"/>
    <x v="43"/>
    <x v="0"/>
    <x v="74"/>
    <n v="3"/>
    <n v="28.99"/>
    <n v="86.97"/>
  </r>
  <r>
    <x v="7"/>
    <s v="Norfolk"/>
    <x v="46"/>
    <x v="4"/>
    <x v="83"/>
    <n v="6"/>
    <n v="119"/>
    <n v="714"/>
  </r>
  <r>
    <x v="4"/>
    <s v="Sacramento"/>
    <x v="57"/>
    <x v="3"/>
    <x v="318"/>
    <n v="5"/>
    <n v="16.989999999999998"/>
    <n v="84.95"/>
  </r>
  <r>
    <x v="4"/>
    <s v="Sacramento"/>
    <x v="17"/>
    <x v="5"/>
    <x v="152"/>
    <n v="5"/>
    <n v="250"/>
    <n v="1250"/>
  </r>
  <r>
    <x v="1"/>
    <s v="Jamaica"/>
    <x v="4"/>
    <x v="0"/>
    <x v="333"/>
    <n v="1"/>
    <n v="37.99"/>
    <n v="37.99"/>
  </r>
  <r>
    <x v="1"/>
    <s v="Jamaica"/>
    <x v="16"/>
    <x v="3"/>
    <x v="334"/>
    <n v="5"/>
    <n v="23.99"/>
    <n v="119.95"/>
  </r>
  <r>
    <x v="17"/>
    <s v="Springfield"/>
    <x v="42"/>
    <x v="3"/>
    <x v="335"/>
    <n v="3"/>
    <n v="20.95"/>
    <n v="62.85"/>
  </r>
  <r>
    <x v="17"/>
    <s v="Springfield"/>
    <x v="8"/>
    <x v="3"/>
    <x v="336"/>
    <n v="4"/>
    <n v="23.99"/>
    <n v="95.96"/>
  </r>
  <r>
    <x v="8"/>
    <s v="Tampa"/>
    <x v="68"/>
    <x v="0"/>
    <x v="337"/>
    <n v="3"/>
    <n v="44.95"/>
    <n v="134.85"/>
  </r>
  <r>
    <x v="14"/>
    <s v="Nashville"/>
    <x v="10"/>
    <x v="5"/>
    <x v="189"/>
    <n v="6"/>
    <n v="455"/>
    <n v="2730"/>
  </r>
  <r>
    <x v="14"/>
    <s v="Nashville"/>
    <x v="11"/>
    <x v="1"/>
    <x v="338"/>
    <n v="5"/>
    <n v="11.99"/>
    <n v="59.95"/>
  </r>
  <r>
    <x v="24"/>
    <s v="Troy"/>
    <x v="57"/>
    <x v="3"/>
    <x v="339"/>
    <n v="5"/>
    <n v="16.989999999999998"/>
    <n v="84.95"/>
  </r>
  <r>
    <x v="24"/>
    <s v="Troy"/>
    <x v="68"/>
    <x v="0"/>
    <x v="340"/>
    <n v="2"/>
    <n v="44.95"/>
    <n v="89.9"/>
  </r>
  <r>
    <x v="3"/>
    <s v="Houston"/>
    <x v="2"/>
    <x v="0"/>
    <x v="145"/>
    <n v="4"/>
    <n v="27.5"/>
    <n v="110"/>
  </r>
  <r>
    <x v="3"/>
    <s v="Houston"/>
    <x v="18"/>
    <x v="5"/>
    <x v="341"/>
    <n v="3"/>
    <n v="250"/>
    <n v="750"/>
  </r>
  <r>
    <x v="12"/>
    <s v="Madison"/>
    <x v="14"/>
    <x v="3"/>
    <x v="342"/>
    <n v="4"/>
    <n v="12.99"/>
    <n v="51.96"/>
  </r>
  <r>
    <x v="12"/>
    <s v="Madison"/>
    <x v="65"/>
    <x v="3"/>
    <x v="343"/>
    <n v="3"/>
    <n v="19.989999999999998"/>
    <n v="59.97"/>
  </r>
  <r>
    <x v="12"/>
    <s v="Madison"/>
    <x v="41"/>
    <x v="4"/>
    <x v="140"/>
    <n v="1"/>
    <n v="129.94999999999999"/>
    <n v="129.94999999999999"/>
  </r>
  <r>
    <x v="30"/>
    <s v="Durham"/>
    <x v="25"/>
    <x v="6"/>
    <x v="4"/>
    <n v="5"/>
    <n v="245"/>
    <n v="1225"/>
  </r>
  <r>
    <x v="30"/>
    <s v="Durham"/>
    <x v="7"/>
    <x v="4"/>
    <x v="344"/>
    <n v="3"/>
    <n v="89.95"/>
    <n v="269.85000000000002"/>
  </r>
  <r>
    <x v="30"/>
    <s v="Durham"/>
    <x v="60"/>
    <x v="0"/>
    <x v="345"/>
    <n v="4"/>
    <n v="36.99"/>
    <n v="147.96"/>
  </r>
  <r>
    <x v="3"/>
    <s v="El Paso"/>
    <x v="41"/>
    <x v="4"/>
    <x v="235"/>
    <n v="2"/>
    <n v="129.94999999999999"/>
    <n v="259.89999999999998"/>
  </r>
  <r>
    <x v="1"/>
    <s v="Bronx"/>
    <x v="45"/>
    <x v="3"/>
    <x v="181"/>
    <n v="4"/>
    <n v="24.95"/>
    <n v="99.8"/>
  </r>
  <r>
    <x v="1"/>
    <s v="Bronx"/>
    <x v="61"/>
    <x v="0"/>
    <x v="346"/>
    <n v="2"/>
    <n v="49"/>
    <n v="98"/>
  </r>
  <r>
    <x v="0"/>
    <s v="Washington"/>
    <x v="48"/>
    <x v="3"/>
    <x v="347"/>
    <n v="3"/>
    <n v="17.5"/>
    <n v="52.5"/>
  </r>
  <r>
    <x v="2"/>
    <s v="Columbus"/>
    <x v="2"/>
    <x v="0"/>
    <x v="306"/>
    <n v="2"/>
    <n v="27.5"/>
    <n v="55"/>
  </r>
  <r>
    <x v="2"/>
    <s v="Columbus"/>
    <x v="4"/>
    <x v="0"/>
    <x v="348"/>
    <n v="3"/>
    <n v="37.99"/>
    <n v="113.97"/>
  </r>
  <r>
    <x v="21"/>
    <s v="Philadelphia"/>
    <x v="65"/>
    <x v="3"/>
    <x v="349"/>
    <n v="4"/>
    <n v="19.989999999999998"/>
    <n v="79.959999999999994"/>
  </r>
  <r>
    <x v="21"/>
    <s v="Philadelphia"/>
    <x v="21"/>
    <x v="2"/>
    <x v="71"/>
    <n v="3"/>
    <n v="599"/>
    <n v="1797"/>
  </r>
  <r>
    <x v="21"/>
    <s v="Philadelphia"/>
    <x v="27"/>
    <x v="6"/>
    <x v="350"/>
    <n v="5"/>
    <n v="189"/>
    <n v="945"/>
  </r>
  <r>
    <x v="21"/>
    <s v="Philadelphia"/>
    <x v="10"/>
    <x v="5"/>
    <x v="351"/>
    <n v="2"/>
    <n v="455"/>
    <n v="910"/>
  </r>
  <r>
    <x v="21"/>
    <s v="Philadelphia"/>
    <x v="43"/>
    <x v="0"/>
    <x v="352"/>
    <n v="5"/>
    <n v="28.99"/>
    <n v="144.94999999999999"/>
  </r>
  <r>
    <x v="17"/>
    <s v="Chicago"/>
    <x v="32"/>
    <x v="3"/>
    <x v="353"/>
    <n v="3"/>
    <n v="14.99"/>
    <n v="44.97"/>
  </r>
  <r>
    <x v="17"/>
    <s v="Chicago"/>
    <x v="66"/>
    <x v="2"/>
    <x v="354"/>
    <n v="2"/>
    <n v="699"/>
    <n v="1398"/>
  </r>
  <r>
    <x v="11"/>
    <s v="Paterson"/>
    <x v="1"/>
    <x v="1"/>
    <x v="355"/>
    <n v="4"/>
    <n v="8.99"/>
    <n v="35.96"/>
  </r>
  <r>
    <x v="11"/>
    <s v="Paterson"/>
    <x v="33"/>
    <x v="0"/>
    <x v="356"/>
    <n v="3"/>
    <n v="29.99"/>
    <n v="89.97"/>
  </r>
  <r>
    <x v="11"/>
    <s v="Paterson"/>
    <x v="55"/>
    <x v="3"/>
    <x v="56"/>
    <n v="6"/>
    <n v="14.99"/>
    <n v="89.94"/>
  </r>
  <r>
    <x v="16"/>
    <s v="Metairie"/>
    <x v="1"/>
    <x v="1"/>
    <x v="357"/>
    <n v="2"/>
    <n v="8.99"/>
    <n v="17.98"/>
  </r>
  <r>
    <x v="6"/>
    <s v="Phoenix"/>
    <x v="31"/>
    <x v="0"/>
    <x v="245"/>
    <n v="2"/>
    <n v="49.95"/>
    <n v="99.9"/>
  </r>
  <r>
    <x v="6"/>
    <s v="Phoenix"/>
    <x v="15"/>
    <x v="0"/>
    <x v="358"/>
    <n v="3"/>
    <n v="32.950000000000003"/>
    <n v="98.85"/>
  </r>
  <r>
    <x v="6"/>
    <s v="Phoenix"/>
    <x v="10"/>
    <x v="5"/>
    <x v="340"/>
    <n v="4"/>
    <n v="455"/>
    <n v="1820"/>
  </r>
  <r>
    <x v="15"/>
    <s v="Las Vegas"/>
    <x v="55"/>
    <x v="3"/>
    <x v="359"/>
    <n v="5"/>
    <n v="14.99"/>
    <n v="74.95"/>
  </r>
  <r>
    <x v="8"/>
    <s v="Daytona Beach"/>
    <x v="67"/>
    <x v="3"/>
    <x v="360"/>
    <n v="3"/>
    <n v="13.99"/>
    <n v="41.97"/>
  </r>
  <r>
    <x v="8"/>
    <s v="Daytona Beach"/>
    <x v="42"/>
    <x v="3"/>
    <x v="361"/>
    <n v="1"/>
    <n v="20.95"/>
    <n v="20.95"/>
  </r>
  <r>
    <x v="8"/>
    <s v="Daytona Beach"/>
    <x v="63"/>
    <x v="4"/>
    <x v="172"/>
    <n v="3"/>
    <n v="89"/>
    <n v="267"/>
  </r>
  <r>
    <x v="30"/>
    <s v="Raleigh"/>
    <x v="4"/>
    <x v="0"/>
    <x v="68"/>
    <n v="2"/>
    <n v="37.99"/>
    <n v="75.98"/>
  </r>
  <r>
    <x v="30"/>
    <s v="Raleigh"/>
    <x v="9"/>
    <x v="0"/>
    <x v="145"/>
    <n v="3"/>
    <n v="49"/>
    <n v="147"/>
  </r>
  <r>
    <x v="1"/>
    <s v="Brooklyn"/>
    <x v="3"/>
    <x v="2"/>
    <x v="362"/>
    <n v="2"/>
    <n v="684"/>
    <n v="1368"/>
  </r>
  <r>
    <x v="1"/>
    <s v="Brooklyn"/>
    <x v="31"/>
    <x v="0"/>
    <x v="363"/>
    <n v="1"/>
    <n v="49.95"/>
    <n v="49.95"/>
  </r>
  <r>
    <x v="32"/>
    <s v="Denver"/>
    <x v="61"/>
    <x v="0"/>
    <x v="24"/>
    <n v="2"/>
    <n v="49"/>
    <n v="98"/>
  </r>
  <r>
    <x v="32"/>
    <s v="Denver"/>
    <x v="10"/>
    <x v="5"/>
    <x v="364"/>
    <n v="3"/>
    <n v="455"/>
    <n v="1365"/>
  </r>
  <r>
    <x v="32"/>
    <s v="Denver"/>
    <x v="6"/>
    <x v="1"/>
    <x v="152"/>
    <n v="5"/>
    <n v="12"/>
    <n v="60"/>
  </r>
  <r>
    <x v="17"/>
    <s v="Decatur"/>
    <x v="45"/>
    <x v="3"/>
    <x v="191"/>
    <n v="3"/>
    <n v="24.95"/>
    <n v="74.849999999999994"/>
  </r>
  <r>
    <x v="17"/>
    <s v="Decatur"/>
    <x v="0"/>
    <x v="0"/>
    <x v="365"/>
    <n v="4"/>
    <n v="29.99"/>
    <n v="119.96"/>
  </r>
  <r>
    <x v="17"/>
    <s v="Decatur"/>
    <x v="33"/>
    <x v="0"/>
    <x v="326"/>
    <n v="5"/>
    <n v="29.99"/>
    <n v="149.94999999999999"/>
  </r>
  <r>
    <x v="5"/>
    <s v="Oklahoma City"/>
    <x v="63"/>
    <x v="4"/>
    <x v="319"/>
    <n v="3"/>
    <n v="89"/>
    <n v="267"/>
  </r>
  <r>
    <x v="5"/>
    <s v="Oklahoma City"/>
    <x v="42"/>
    <x v="3"/>
    <x v="366"/>
    <n v="4"/>
    <n v="20.95"/>
    <n v="83.8"/>
  </r>
  <r>
    <x v="5"/>
    <s v="Oklahoma City"/>
    <x v="2"/>
    <x v="0"/>
    <x v="299"/>
    <n v="1"/>
    <n v="27.5"/>
    <n v="27.5"/>
  </r>
  <r>
    <x v="8"/>
    <s v="Saint Petersburg"/>
    <x v="25"/>
    <x v="6"/>
    <x v="332"/>
    <n v="5"/>
    <n v="245"/>
    <n v="1225"/>
  </r>
  <r>
    <x v="8"/>
    <s v="Saint Petersburg"/>
    <x v="28"/>
    <x v="1"/>
    <x v="367"/>
    <n v="3"/>
    <n v="4.99"/>
    <n v="14.97"/>
  </r>
  <r>
    <x v="8"/>
    <s v="Saint Petersburg"/>
    <x v="41"/>
    <x v="4"/>
    <x v="368"/>
    <n v="5"/>
    <n v="129.94999999999999"/>
    <n v="649.75"/>
  </r>
  <r>
    <x v="3"/>
    <s v="Houston"/>
    <x v="20"/>
    <x v="5"/>
    <x v="369"/>
    <n v="2"/>
    <n v="399"/>
    <n v="798"/>
  </r>
  <r>
    <x v="3"/>
    <s v="Houston"/>
    <x v="65"/>
    <x v="3"/>
    <x v="211"/>
    <n v="4"/>
    <n v="19.989999999999998"/>
    <n v="79.959999999999994"/>
  </r>
  <r>
    <x v="18"/>
    <s v="Lafayette"/>
    <x v="59"/>
    <x v="3"/>
    <x v="370"/>
    <n v="4"/>
    <n v="16.989999999999998"/>
    <n v="67.959999999999994"/>
  </r>
  <r>
    <x v="37"/>
    <s v="Wichita"/>
    <x v="56"/>
    <x v="4"/>
    <x v="242"/>
    <n v="6"/>
    <n v="58.95"/>
    <n v="353.7"/>
  </r>
  <r>
    <x v="4"/>
    <s v="Sacramento"/>
    <x v="3"/>
    <x v="2"/>
    <x v="202"/>
    <n v="6"/>
    <n v="684"/>
    <n v="4104"/>
  </r>
  <r>
    <x v="34"/>
    <s v="Louisville"/>
    <x v="30"/>
    <x v="4"/>
    <x v="240"/>
    <n v="4"/>
    <n v="69"/>
    <n v="276"/>
  </r>
  <r>
    <x v="34"/>
    <s v="Louisville"/>
    <x v="22"/>
    <x v="4"/>
    <x v="371"/>
    <n v="1"/>
    <n v="167"/>
    <n v="167"/>
  </r>
  <r>
    <x v="20"/>
    <s v="Toledo"/>
    <x v="43"/>
    <x v="0"/>
    <x v="372"/>
    <n v="2"/>
    <n v="28.99"/>
    <n v="57.98"/>
  </r>
  <r>
    <x v="42"/>
    <s v="Huntington"/>
    <x v="56"/>
    <x v="4"/>
    <x v="373"/>
    <n v="5"/>
    <n v="58.95"/>
    <n v="294.75"/>
  </r>
  <r>
    <x v="42"/>
    <s v="Huntington"/>
    <x v="6"/>
    <x v="1"/>
    <x v="374"/>
    <n v="3"/>
    <n v="12"/>
    <n v="36"/>
  </r>
  <r>
    <x v="42"/>
    <s v="Huntington"/>
    <x v="46"/>
    <x v="4"/>
    <x v="140"/>
    <n v="1"/>
    <n v="119"/>
    <n v="119"/>
  </r>
  <r>
    <x v="15"/>
    <s v="Reno"/>
    <x v="4"/>
    <x v="0"/>
    <x v="375"/>
    <n v="5"/>
    <n v="37.99"/>
    <n v="189.95"/>
  </r>
  <r>
    <x v="0"/>
    <s v="Washington"/>
    <x v="35"/>
    <x v="6"/>
    <x v="376"/>
    <n v="4"/>
    <n v="189"/>
    <n v="756"/>
  </r>
  <r>
    <x v="0"/>
    <s v="Washington"/>
    <x v="17"/>
    <x v="5"/>
    <x v="377"/>
    <n v="5"/>
    <n v="250"/>
    <n v="1250"/>
  </r>
  <r>
    <x v="0"/>
    <s v="Washington"/>
    <x v="8"/>
    <x v="3"/>
    <x v="309"/>
    <n v="5"/>
    <n v="23.99"/>
    <n v="119.95"/>
  </r>
  <r>
    <x v="4"/>
    <s v="Bakersfield"/>
    <x v="28"/>
    <x v="1"/>
    <x v="321"/>
    <n v="6"/>
    <n v="4.99"/>
    <n v="29.94"/>
  </r>
  <r>
    <x v="4"/>
    <s v="Bakersfield"/>
    <x v="20"/>
    <x v="5"/>
    <x v="378"/>
    <n v="5"/>
    <n v="399"/>
    <n v="1995"/>
  </r>
  <r>
    <x v="4"/>
    <s v="Bakersfield"/>
    <x v="37"/>
    <x v="6"/>
    <x v="92"/>
    <n v="5"/>
    <n v="214"/>
    <n v="1070"/>
  </r>
  <r>
    <x v="26"/>
    <s v="Tacoma"/>
    <x v="48"/>
    <x v="3"/>
    <x v="360"/>
    <n v="5"/>
    <n v="17.5"/>
    <n v="87.5"/>
  </r>
  <r>
    <x v="26"/>
    <s v="Tacoma"/>
    <x v="3"/>
    <x v="2"/>
    <x v="179"/>
    <n v="3"/>
    <n v="684"/>
    <n v="2052"/>
  </r>
  <r>
    <x v="3"/>
    <s v="El Paso"/>
    <x v="22"/>
    <x v="4"/>
    <x v="17"/>
    <n v="4"/>
    <n v="167"/>
    <n v="668"/>
  </r>
  <r>
    <x v="2"/>
    <s v="Atlanta"/>
    <x v="19"/>
    <x v="4"/>
    <x v="356"/>
    <n v="6"/>
    <n v="54"/>
    <n v="324"/>
  </r>
  <r>
    <x v="2"/>
    <s v="Atlanta"/>
    <x v="32"/>
    <x v="3"/>
    <x v="379"/>
    <n v="2"/>
    <n v="14.99"/>
    <n v="29.98"/>
  </r>
  <r>
    <x v="2"/>
    <s v="Atlanta"/>
    <x v="48"/>
    <x v="3"/>
    <x v="21"/>
    <n v="3"/>
    <n v="17.5"/>
    <n v="52.5"/>
  </r>
  <r>
    <x v="31"/>
    <s v="Omaha"/>
    <x v="46"/>
    <x v="4"/>
    <x v="132"/>
    <n v="3"/>
    <n v="119"/>
    <n v="357"/>
  </r>
  <r>
    <x v="4"/>
    <s v="Oakland"/>
    <x v="60"/>
    <x v="0"/>
    <x v="234"/>
    <n v="3"/>
    <n v="36.99"/>
    <n v="110.97"/>
  </r>
  <r>
    <x v="4"/>
    <s v="Oakland"/>
    <x v="48"/>
    <x v="3"/>
    <x v="198"/>
    <n v="3"/>
    <n v="17.5"/>
    <n v="52.5"/>
  </r>
  <r>
    <x v="22"/>
    <s v="Boston"/>
    <x v="14"/>
    <x v="3"/>
    <x v="380"/>
    <n v="2"/>
    <n v="12.99"/>
    <n v="25.98"/>
  </r>
  <r>
    <x v="22"/>
    <s v="Boston"/>
    <x v="39"/>
    <x v="3"/>
    <x v="43"/>
    <n v="5"/>
    <n v="24.95"/>
    <n v="124.75"/>
  </r>
  <r>
    <x v="26"/>
    <s v="Seattle"/>
    <x v="34"/>
    <x v="1"/>
    <x v="248"/>
    <n v="4"/>
    <n v="9.99"/>
    <n v="39.96"/>
  </r>
  <r>
    <x v="26"/>
    <s v="Seattle"/>
    <x v="25"/>
    <x v="6"/>
    <x v="64"/>
    <n v="6"/>
    <n v="245"/>
    <n v="1470"/>
  </r>
  <r>
    <x v="26"/>
    <s v="Seattle"/>
    <x v="8"/>
    <x v="3"/>
    <x v="53"/>
    <n v="3"/>
    <n v="23.99"/>
    <n v="71.97"/>
  </r>
  <r>
    <x v="26"/>
    <s v="Seattle"/>
    <x v="24"/>
    <x v="3"/>
    <x v="381"/>
    <n v="3"/>
    <n v="24.99"/>
    <n v="74.97"/>
  </r>
  <r>
    <x v="26"/>
    <s v="Seattle"/>
    <x v="4"/>
    <x v="0"/>
    <x v="382"/>
    <n v="5"/>
    <n v="37.99"/>
    <n v="189.95"/>
  </r>
  <r>
    <x v="10"/>
    <s v="Anchorage"/>
    <x v="24"/>
    <x v="3"/>
    <x v="259"/>
    <n v="5"/>
    <n v="24.99"/>
    <n v="124.95"/>
  </r>
  <r>
    <x v="10"/>
    <s v="Anchorage"/>
    <x v="49"/>
    <x v="6"/>
    <x v="360"/>
    <n v="5"/>
    <n v="189"/>
    <n v="945"/>
  </r>
  <r>
    <x v="4"/>
    <s v="San Diego"/>
    <x v="37"/>
    <x v="6"/>
    <x v="340"/>
    <n v="4"/>
    <n v="214"/>
    <n v="856"/>
  </r>
  <r>
    <x v="4"/>
    <s v="San Francisco"/>
    <x v="67"/>
    <x v="3"/>
    <x v="383"/>
    <n v="4"/>
    <n v="13.99"/>
    <n v="55.96"/>
  </r>
  <r>
    <x v="4"/>
    <s v="San Francisco"/>
    <x v="61"/>
    <x v="0"/>
    <x v="168"/>
    <n v="1"/>
    <n v="49"/>
    <n v="49"/>
  </r>
  <r>
    <x v="8"/>
    <s v="Jacksonville"/>
    <x v="27"/>
    <x v="6"/>
    <x v="384"/>
    <n v="4"/>
    <n v="189"/>
    <n v="756"/>
  </r>
  <r>
    <x v="1"/>
    <s v="Albany"/>
    <x v="11"/>
    <x v="1"/>
    <x v="384"/>
    <n v="3"/>
    <n v="11.99"/>
    <n v="35.97"/>
  </r>
  <r>
    <x v="1"/>
    <s v="Albany"/>
    <x v="30"/>
    <x v="4"/>
    <x v="34"/>
    <n v="4"/>
    <n v="69"/>
    <n v="276"/>
  </r>
  <r>
    <x v="22"/>
    <s v="Boston"/>
    <x v="21"/>
    <x v="2"/>
    <x v="12"/>
    <n v="6"/>
    <n v="599"/>
    <n v="3594"/>
  </r>
  <r>
    <x v="22"/>
    <s v="Boston"/>
    <x v="64"/>
    <x v="0"/>
    <x v="138"/>
    <n v="3"/>
    <n v="42.99"/>
    <n v="128.97"/>
  </r>
  <r>
    <x v="18"/>
    <s v="Lafayette"/>
    <x v="20"/>
    <x v="5"/>
    <x v="292"/>
    <n v="2"/>
    <n v="399"/>
    <n v="798"/>
  </r>
  <r>
    <x v="18"/>
    <s v="Lafayette"/>
    <x v="55"/>
    <x v="3"/>
    <x v="385"/>
    <n v="4"/>
    <n v="14.99"/>
    <n v="59.96"/>
  </r>
  <r>
    <x v="0"/>
    <s v="Washington"/>
    <x v="65"/>
    <x v="3"/>
    <x v="163"/>
    <n v="3"/>
    <n v="19.989999999999998"/>
    <n v="59.97"/>
  </r>
  <r>
    <x v="4"/>
    <s v="Sacramento"/>
    <x v="17"/>
    <x v="5"/>
    <x v="386"/>
    <n v="5"/>
    <n v="250"/>
    <n v="1250"/>
  </r>
  <r>
    <x v="4"/>
    <s v="Sacramento"/>
    <x v="35"/>
    <x v="6"/>
    <x v="222"/>
    <n v="3"/>
    <n v="189"/>
    <n v="567"/>
  </r>
  <r>
    <x v="4"/>
    <s v="Sacramento"/>
    <x v="30"/>
    <x v="4"/>
    <x v="387"/>
    <n v="1"/>
    <n v="69"/>
    <n v="69"/>
  </r>
  <r>
    <x v="4"/>
    <s v="Sacramento"/>
    <x v="11"/>
    <x v="1"/>
    <x v="135"/>
    <n v="5"/>
    <n v="11.99"/>
    <n v="59.95"/>
  </r>
  <r>
    <x v="2"/>
    <s v="Macon"/>
    <x v="10"/>
    <x v="5"/>
    <x v="122"/>
    <n v="3"/>
    <n v="455"/>
    <n v="1365"/>
  </r>
  <r>
    <x v="20"/>
    <s v="Columbus"/>
    <x v="27"/>
    <x v="6"/>
    <x v="388"/>
    <n v="2"/>
    <n v="189"/>
    <n v="378"/>
  </r>
  <r>
    <x v="20"/>
    <s v="Columbus"/>
    <x v="63"/>
    <x v="4"/>
    <x v="105"/>
    <n v="3"/>
    <n v="89"/>
    <n v="267"/>
  </r>
  <r>
    <x v="20"/>
    <s v="Columbus"/>
    <x v="36"/>
    <x v="2"/>
    <x v="291"/>
    <n v="3"/>
    <n v="899"/>
    <n v="2697"/>
  </r>
  <r>
    <x v="20"/>
    <s v="Columbus"/>
    <x v="2"/>
    <x v="0"/>
    <x v="389"/>
    <n v="1"/>
    <n v="27.5"/>
    <n v="27.5"/>
  </r>
  <r>
    <x v="25"/>
    <s v="Fort Smith"/>
    <x v="52"/>
    <x v="1"/>
    <x v="390"/>
    <n v="4"/>
    <n v="8.99"/>
    <n v="35.96"/>
  </r>
  <r>
    <x v="8"/>
    <s v="Pompano Beach"/>
    <x v="62"/>
    <x v="3"/>
    <x v="183"/>
    <n v="1"/>
    <n v="19.5"/>
    <n v="19.5"/>
  </r>
  <r>
    <x v="8"/>
    <s v="Pompano Beach"/>
    <x v="8"/>
    <x v="3"/>
    <x v="391"/>
    <n v="5"/>
    <n v="23.99"/>
    <n v="119.95"/>
  </r>
  <r>
    <x v="27"/>
    <s v="Minneapolis"/>
    <x v="52"/>
    <x v="1"/>
    <x v="283"/>
    <n v="3"/>
    <n v="8.99"/>
    <n v="26.97"/>
  </r>
  <r>
    <x v="27"/>
    <s v="Minneapolis"/>
    <x v="0"/>
    <x v="0"/>
    <x v="154"/>
    <n v="2"/>
    <n v="29.99"/>
    <n v="59.98"/>
  </r>
  <r>
    <x v="11"/>
    <s v="Paterson"/>
    <x v="20"/>
    <x v="5"/>
    <x v="264"/>
    <n v="4"/>
    <n v="399"/>
    <n v="1596"/>
  </r>
  <r>
    <x v="4"/>
    <s v="Los Angeles"/>
    <x v="54"/>
    <x v="3"/>
    <x v="392"/>
    <n v="1"/>
    <n v="14.99"/>
    <n v="14.99"/>
  </r>
  <r>
    <x v="14"/>
    <s v="Nashville"/>
    <x v="52"/>
    <x v="1"/>
    <x v="143"/>
    <n v="2"/>
    <n v="8.99"/>
    <n v="17.98"/>
  </r>
  <r>
    <x v="14"/>
    <s v="Nashville"/>
    <x v="0"/>
    <x v="0"/>
    <x v="393"/>
    <n v="4"/>
    <n v="29.99"/>
    <n v="119.96"/>
  </r>
  <r>
    <x v="4"/>
    <s v="Stockton"/>
    <x v="27"/>
    <x v="6"/>
    <x v="209"/>
    <n v="5"/>
    <n v="189"/>
    <n v="945"/>
  </r>
  <r>
    <x v="4"/>
    <s v="Stockton"/>
    <x v="13"/>
    <x v="4"/>
    <x v="231"/>
    <n v="1"/>
    <n v="179"/>
    <n v="179"/>
  </r>
  <r>
    <x v="20"/>
    <s v="Columbus"/>
    <x v="47"/>
    <x v="6"/>
    <x v="59"/>
    <n v="3"/>
    <n v="225"/>
    <n v="675"/>
  </r>
  <r>
    <x v="20"/>
    <s v="Columbus"/>
    <x v="37"/>
    <x v="6"/>
    <x v="394"/>
    <n v="2"/>
    <n v="214"/>
    <n v="428"/>
  </r>
  <r>
    <x v="4"/>
    <s v="Bakersfield"/>
    <x v="17"/>
    <x v="5"/>
    <x v="334"/>
    <n v="6"/>
    <n v="250"/>
    <n v="1500"/>
  </r>
  <r>
    <x v="13"/>
    <s v="Des Moines"/>
    <x v="36"/>
    <x v="2"/>
    <x v="370"/>
    <n v="2"/>
    <n v="899"/>
    <n v="1798"/>
  </r>
  <r>
    <x v="13"/>
    <s v="Des Moines"/>
    <x v="59"/>
    <x v="3"/>
    <x v="395"/>
    <n v="2"/>
    <n v="16.989999999999998"/>
    <n v="33.979999999999997"/>
  </r>
  <r>
    <x v="13"/>
    <s v="Des Moines"/>
    <x v="39"/>
    <x v="3"/>
    <x v="396"/>
    <n v="3"/>
    <n v="24.95"/>
    <n v="74.849999999999994"/>
  </r>
  <r>
    <x v="33"/>
    <s v="Springfield"/>
    <x v="10"/>
    <x v="5"/>
    <x v="397"/>
    <n v="3"/>
    <n v="455"/>
    <n v="1365"/>
  </r>
  <r>
    <x v="3"/>
    <s v="El Paso"/>
    <x v="55"/>
    <x v="3"/>
    <x v="15"/>
    <n v="5"/>
    <n v="14.99"/>
    <n v="74.95"/>
  </r>
  <r>
    <x v="3"/>
    <s v="El Paso"/>
    <x v="49"/>
    <x v="6"/>
    <x v="1"/>
    <n v="3"/>
    <n v="189"/>
    <n v="567"/>
  </r>
  <r>
    <x v="4"/>
    <s v="Oakland"/>
    <x v="32"/>
    <x v="3"/>
    <x v="398"/>
    <n v="3"/>
    <n v="14.99"/>
    <n v="44.97"/>
  </r>
  <r>
    <x v="4"/>
    <s v="Oakland"/>
    <x v="61"/>
    <x v="0"/>
    <x v="399"/>
    <n v="3"/>
    <n v="49"/>
    <n v="147"/>
  </r>
  <r>
    <x v="4"/>
    <s v="Oakland"/>
    <x v="21"/>
    <x v="2"/>
    <x v="400"/>
    <n v="6"/>
    <n v="599"/>
    <n v="3594"/>
  </r>
  <r>
    <x v="33"/>
    <s v="Saint Louis"/>
    <x v="39"/>
    <x v="3"/>
    <x v="401"/>
    <n v="2"/>
    <n v="24.95"/>
    <n v="49.9"/>
  </r>
  <r>
    <x v="33"/>
    <s v="Saint Louis"/>
    <x v="65"/>
    <x v="3"/>
    <x v="402"/>
    <n v="4"/>
    <n v="19.989999999999998"/>
    <n v="79.959999999999994"/>
  </r>
  <r>
    <x v="33"/>
    <s v="Saint Louis"/>
    <x v="27"/>
    <x v="6"/>
    <x v="76"/>
    <n v="4"/>
    <n v="189"/>
    <n v="756"/>
  </r>
  <r>
    <x v="2"/>
    <s v="Cumming"/>
    <x v="11"/>
    <x v="1"/>
    <x v="403"/>
    <n v="4"/>
    <n v="11.99"/>
    <n v="47.96"/>
  </r>
  <r>
    <x v="38"/>
    <s v="Salt Lake City"/>
    <x v="51"/>
    <x v="3"/>
    <x v="215"/>
    <n v="4"/>
    <n v="16.75"/>
    <n v="67"/>
  </r>
  <r>
    <x v="1"/>
    <s v="Jamaica"/>
    <x v="65"/>
    <x v="3"/>
    <x v="73"/>
    <n v="4"/>
    <n v="19.989999999999998"/>
    <n v="79.959999999999994"/>
  </r>
  <r>
    <x v="8"/>
    <s v="Miami"/>
    <x v="39"/>
    <x v="3"/>
    <x v="55"/>
    <n v="6"/>
    <n v="24.95"/>
    <n v="149.69999999999999"/>
  </r>
  <r>
    <x v="8"/>
    <s v="Miami"/>
    <x v="32"/>
    <x v="3"/>
    <x v="267"/>
    <n v="5"/>
    <n v="14.99"/>
    <n v="74.95"/>
  </r>
  <r>
    <x v="8"/>
    <s v="Miami"/>
    <x v="43"/>
    <x v="0"/>
    <x v="404"/>
    <n v="3"/>
    <n v="28.99"/>
    <n v="86.97"/>
  </r>
  <r>
    <x v="24"/>
    <s v="Battle Creek"/>
    <x v="22"/>
    <x v="4"/>
    <x v="158"/>
    <n v="4"/>
    <n v="167"/>
    <n v="668"/>
  </r>
  <r>
    <x v="24"/>
    <s v="Battle Creek"/>
    <x v="26"/>
    <x v="0"/>
    <x v="58"/>
    <n v="4"/>
    <n v="34.99"/>
    <n v="139.96"/>
  </r>
  <r>
    <x v="24"/>
    <s v="Battle Creek"/>
    <x v="14"/>
    <x v="3"/>
    <x v="269"/>
    <n v="4"/>
    <n v="12.99"/>
    <n v="51.96"/>
  </r>
  <r>
    <x v="24"/>
    <s v="Battle Creek"/>
    <x v="34"/>
    <x v="1"/>
    <x v="25"/>
    <n v="2"/>
    <n v="9.99"/>
    <n v="19.98"/>
  </r>
  <r>
    <x v="34"/>
    <s v="Lexington"/>
    <x v="8"/>
    <x v="3"/>
    <x v="173"/>
    <n v="1"/>
    <n v="23.99"/>
    <n v="23.99"/>
  </r>
  <r>
    <x v="34"/>
    <s v="Lexington"/>
    <x v="22"/>
    <x v="4"/>
    <x v="405"/>
    <n v="3"/>
    <n v="167"/>
    <n v="501"/>
  </r>
  <r>
    <x v="21"/>
    <s v="Reading"/>
    <x v="61"/>
    <x v="0"/>
    <x v="406"/>
    <n v="2"/>
    <n v="49"/>
    <n v="98"/>
  </r>
  <r>
    <x v="21"/>
    <s v="Reading"/>
    <x v="6"/>
    <x v="1"/>
    <x v="95"/>
    <n v="4"/>
    <n v="12"/>
    <n v="48"/>
  </r>
  <r>
    <x v="42"/>
    <s v="Charleston"/>
    <x v="29"/>
    <x v="1"/>
    <x v="360"/>
    <n v="5"/>
    <n v="12"/>
    <n v="60"/>
  </r>
  <r>
    <x v="42"/>
    <s v="Charleston"/>
    <x v="13"/>
    <x v="4"/>
    <x v="383"/>
    <n v="2"/>
    <n v="179"/>
    <n v="358"/>
  </r>
  <r>
    <x v="42"/>
    <s v="Charleston"/>
    <x v="44"/>
    <x v="3"/>
    <x v="308"/>
    <n v="5"/>
    <n v="19.5"/>
    <n v="97.5"/>
  </r>
  <r>
    <x v="4"/>
    <s v="Los Angeles"/>
    <x v="50"/>
    <x v="2"/>
    <x v="56"/>
    <n v="3"/>
    <n v="549"/>
    <n v="1647"/>
  </r>
  <r>
    <x v="4"/>
    <s v="Los Angeles"/>
    <x v="22"/>
    <x v="4"/>
    <x v="407"/>
    <n v="5"/>
    <n v="167"/>
    <n v="835"/>
  </r>
  <r>
    <x v="4"/>
    <s v="Los Angeles"/>
    <x v="28"/>
    <x v="1"/>
    <x v="276"/>
    <n v="4"/>
    <n v="4.99"/>
    <n v="19.96"/>
  </r>
  <r>
    <x v="1"/>
    <s v="Brooklyn"/>
    <x v="8"/>
    <x v="3"/>
    <x v="241"/>
    <n v="4"/>
    <n v="23.99"/>
    <n v="95.96"/>
  </r>
  <r>
    <x v="8"/>
    <s v="Pensacola"/>
    <x v="65"/>
    <x v="3"/>
    <x v="135"/>
    <n v="3"/>
    <n v="19.989999999999998"/>
    <n v="59.97"/>
  </r>
  <r>
    <x v="20"/>
    <s v="Cleveland"/>
    <x v="0"/>
    <x v="0"/>
    <x v="408"/>
    <n v="3"/>
    <n v="29.99"/>
    <n v="89.97"/>
  </r>
  <r>
    <x v="3"/>
    <s v="Austin"/>
    <x v="13"/>
    <x v="4"/>
    <x v="125"/>
    <n v="4"/>
    <n v="179"/>
    <n v="716"/>
  </r>
  <r>
    <x v="3"/>
    <s v="Austin"/>
    <x v="9"/>
    <x v="0"/>
    <x v="409"/>
    <n v="5"/>
    <n v="49"/>
    <n v="245"/>
  </r>
  <r>
    <x v="1"/>
    <s v="Rochester"/>
    <x v="15"/>
    <x v="0"/>
    <x v="410"/>
    <n v="3"/>
    <n v="32.950000000000003"/>
    <n v="98.85"/>
  </r>
  <r>
    <x v="43"/>
    <s v="Bismarck"/>
    <x v="44"/>
    <x v="3"/>
    <x v="257"/>
    <n v="3"/>
    <n v="19.5"/>
    <n v="58.5"/>
  </r>
  <r>
    <x v="20"/>
    <s v="Toledo"/>
    <x v="15"/>
    <x v="0"/>
    <x v="411"/>
    <n v="4"/>
    <n v="32.950000000000003"/>
    <n v="131.80000000000001"/>
  </r>
  <r>
    <x v="4"/>
    <s v="Irvine"/>
    <x v="45"/>
    <x v="3"/>
    <x v="412"/>
    <n v="5"/>
    <n v="24.95"/>
    <n v="124.75"/>
  </r>
  <r>
    <x v="4"/>
    <s v="Irvine"/>
    <x v="23"/>
    <x v="5"/>
    <x v="407"/>
    <n v="4"/>
    <n v="395"/>
    <n v="1580"/>
  </r>
  <r>
    <x v="4"/>
    <s v="Irvine"/>
    <x v="50"/>
    <x v="2"/>
    <x v="413"/>
    <n v="6"/>
    <n v="549"/>
    <n v="3294"/>
  </r>
  <r>
    <x v="4"/>
    <s v="Irvine"/>
    <x v="31"/>
    <x v="0"/>
    <x v="143"/>
    <n v="4"/>
    <n v="49.95"/>
    <n v="199.8"/>
  </r>
  <r>
    <x v="40"/>
    <s v="Waterbury"/>
    <x v="25"/>
    <x v="6"/>
    <x v="414"/>
    <n v="5"/>
    <n v="245"/>
    <n v="1225"/>
  </r>
  <r>
    <x v="40"/>
    <s v="Waterbury"/>
    <x v="46"/>
    <x v="4"/>
    <x v="170"/>
    <n v="3"/>
    <n v="119"/>
    <n v="357"/>
  </r>
  <r>
    <x v="40"/>
    <s v="Waterbury"/>
    <x v="26"/>
    <x v="0"/>
    <x v="415"/>
    <n v="3"/>
    <n v="34.99"/>
    <n v="104.97"/>
  </r>
  <r>
    <x v="34"/>
    <s v="Lexington"/>
    <x v="12"/>
    <x v="5"/>
    <x v="277"/>
    <n v="5"/>
    <n v="499"/>
    <n v="2495"/>
  </r>
  <r>
    <x v="34"/>
    <s v="Lexington"/>
    <x v="15"/>
    <x v="0"/>
    <x v="416"/>
    <n v="4"/>
    <n v="32.950000000000003"/>
    <n v="131.80000000000001"/>
  </r>
  <r>
    <x v="34"/>
    <s v="Lexington"/>
    <x v="14"/>
    <x v="3"/>
    <x v="272"/>
    <n v="2"/>
    <n v="12.99"/>
    <n v="25.98"/>
  </r>
  <r>
    <x v="3"/>
    <s v="Houston"/>
    <x v="61"/>
    <x v="0"/>
    <x v="191"/>
    <n v="3"/>
    <n v="49"/>
    <n v="147"/>
  </r>
  <r>
    <x v="44"/>
    <s v="Jackson"/>
    <x v="25"/>
    <x v="6"/>
    <x v="20"/>
    <n v="2"/>
    <n v="245"/>
    <n v="490"/>
  </r>
  <r>
    <x v="17"/>
    <s v="Springfield"/>
    <x v="51"/>
    <x v="3"/>
    <x v="417"/>
    <n v="4"/>
    <n v="16.75"/>
    <n v="67"/>
  </r>
  <r>
    <x v="17"/>
    <s v="Springfield"/>
    <x v="65"/>
    <x v="3"/>
    <x v="418"/>
    <n v="3"/>
    <n v="19.989999999999998"/>
    <n v="59.97"/>
  </r>
  <r>
    <x v="12"/>
    <s v="Madison"/>
    <x v="36"/>
    <x v="2"/>
    <x v="419"/>
    <n v="1"/>
    <n v="899"/>
    <n v="899"/>
  </r>
  <r>
    <x v="12"/>
    <s v="Madison"/>
    <x v="61"/>
    <x v="0"/>
    <x v="90"/>
    <n v="3"/>
    <n v="49"/>
    <n v="147"/>
  </r>
  <r>
    <x v="12"/>
    <s v="Madison"/>
    <x v="20"/>
    <x v="5"/>
    <x v="420"/>
    <n v="5"/>
    <n v="399"/>
    <n v="1995"/>
  </r>
  <r>
    <x v="12"/>
    <s v="Madison"/>
    <x v="26"/>
    <x v="0"/>
    <x v="267"/>
    <n v="2"/>
    <n v="34.99"/>
    <n v="69.98"/>
  </r>
  <r>
    <x v="9"/>
    <s v="Silver Spring"/>
    <x v="11"/>
    <x v="1"/>
    <x v="421"/>
    <n v="5"/>
    <n v="11.99"/>
    <n v="59.95"/>
  </r>
  <r>
    <x v="9"/>
    <s v="Silver Spring"/>
    <x v="47"/>
    <x v="6"/>
    <x v="422"/>
    <n v="6"/>
    <n v="225"/>
    <n v="1350"/>
  </r>
  <r>
    <x v="2"/>
    <s v="Macon"/>
    <x v="41"/>
    <x v="4"/>
    <x v="277"/>
    <n v="1"/>
    <n v="129.94999999999999"/>
    <n v="129.94999999999999"/>
  </r>
  <r>
    <x v="2"/>
    <s v="Macon"/>
    <x v="4"/>
    <x v="0"/>
    <x v="203"/>
    <n v="3"/>
    <n v="37.99"/>
    <n v="113.97"/>
  </r>
  <r>
    <x v="2"/>
    <s v="Macon"/>
    <x v="20"/>
    <x v="5"/>
    <x v="79"/>
    <n v="3"/>
    <n v="399"/>
    <n v="1197"/>
  </r>
  <r>
    <x v="2"/>
    <s v="Macon"/>
    <x v="29"/>
    <x v="1"/>
    <x v="423"/>
    <n v="5"/>
    <n v="12"/>
    <n v="60"/>
  </r>
  <r>
    <x v="4"/>
    <s v="Fresno"/>
    <x v="34"/>
    <x v="1"/>
    <x v="331"/>
    <n v="4"/>
    <n v="9.99"/>
    <n v="39.96"/>
  </r>
  <r>
    <x v="4"/>
    <s v="Richmond"/>
    <x v="68"/>
    <x v="0"/>
    <x v="424"/>
    <n v="2"/>
    <n v="44.95"/>
    <n v="89.9"/>
  </r>
  <r>
    <x v="29"/>
    <s v="Mobile"/>
    <x v="1"/>
    <x v="1"/>
    <x v="332"/>
    <n v="3"/>
    <n v="8.99"/>
    <n v="26.97"/>
  </r>
  <r>
    <x v="29"/>
    <s v="Mobile"/>
    <x v="51"/>
    <x v="3"/>
    <x v="46"/>
    <n v="1"/>
    <n v="16.75"/>
    <n v="16.75"/>
  </r>
  <r>
    <x v="33"/>
    <s v="Saint Louis"/>
    <x v="46"/>
    <x v="4"/>
    <x v="338"/>
    <n v="4"/>
    <n v="119"/>
    <n v="476"/>
  </r>
  <r>
    <x v="4"/>
    <s v="San Jose"/>
    <x v="7"/>
    <x v="4"/>
    <x v="425"/>
    <n v="4"/>
    <n v="89.95"/>
    <n v="359.8"/>
  </r>
  <r>
    <x v="22"/>
    <s v="Boston"/>
    <x v="8"/>
    <x v="3"/>
    <x v="426"/>
    <n v="2"/>
    <n v="23.99"/>
    <n v="47.98"/>
  </r>
  <r>
    <x v="3"/>
    <s v="Dallas"/>
    <x v="12"/>
    <x v="5"/>
    <x v="427"/>
    <n v="6"/>
    <n v="499"/>
    <n v="2994"/>
  </r>
  <r>
    <x v="8"/>
    <s v="Tallahassee"/>
    <x v="13"/>
    <x v="4"/>
    <x v="428"/>
    <n v="5"/>
    <n v="179"/>
    <n v="895"/>
  </r>
  <r>
    <x v="6"/>
    <s v="Phoenix"/>
    <x v="56"/>
    <x v="4"/>
    <x v="429"/>
    <n v="3"/>
    <n v="58.95"/>
    <n v="176.85"/>
  </r>
  <r>
    <x v="17"/>
    <s v="Chicago"/>
    <x v="68"/>
    <x v="0"/>
    <x v="430"/>
    <n v="4"/>
    <n v="44.95"/>
    <n v="179.8"/>
  </r>
  <r>
    <x v="17"/>
    <s v="Chicago"/>
    <x v="63"/>
    <x v="4"/>
    <x v="329"/>
    <n v="5"/>
    <n v="89"/>
    <n v="445"/>
  </r>
  <r>
    <x v="17"/>
    <s v="Chicago"/>
    <x v="60"/>
    <x v="0"/>
    <x v="95"/>
    <n v="2"/>
    <n v="36.99"/>
    <n v="73.98"/>
  </r>
  <r>
    <x v="3"/>
    <s v="El Paso"/>
    <x v="68"/>
    <x v="0"/>
    <x v="431"/>
    <n v="3"/>
    <n v="44.95"/>
    <n v="134.85"/>
  </r>
  <r>
    <x v="3"/>
    <s v="El Paso"/>
    <x v="53"/>
    <x v="5"/>
    <x v="97"/>
    <n v="3"/>
    <n v="450"/>
    <n v="1350"/>
  </r>
  <r>
    <x v="13"/>
    <s v="Des Moines"/>
    <x v="62"/>
    <x v="3"/>
    <x v="328"/>
    <n v="5"/>
    <n v="19.5"/>
    <n v="97.5"/>
  </r>
  <r>
    <x v="13"/>
    <s v="Des Moines"/>
    <x v="42"/>
    <x v="3"/>
    <x v="432"/>
    <n v="4"/>
    <n v="20.95"/>
    <n v="83.8"/>
  </r>
  <r>
    <x v="13"/>
    <s v="Des Moines"/>
    <x v="21"/>
    <x v="2"/>
    <x v="248"/>
    <n v="3"/>
    <n v="599"/>
    <n v="1797"/>
  </r>
  <r>
    <x v="13"/>
    <s v="Des Moines"/>
    <x v="26"/>
    <x v="0"/>
    <x v="202"/>
    <n v="4"/>
    <n v="34.99"/>
    <n v="139.96"/>
  </r>
  <r>
    <x v="13"/>
    <s v="Des Moines"/>
    <x v="66"/>
    <x v="2"/>
    <x v="279"/>
    <n v="2"/>
    <n v="699"/>
    <n v="1398"/>
  </r>
  <r>
    <x v="4"/>
    <s v="Stockton"/>
    <x v="56"/>
    <x v="4"/>
    <x v="433"/>
    <n v="2"/>
    <n v="58.95"/>
    <n v="117.9"/>
  </r>
  <r>
    <x v="4"/>
    <s v="Stockton"/>
    <x v="27"/>
    <x v="6"/>
    <x v="434"/>
    <n v="1"/>
    <n v="189"/>
    <n v="189"/>
  </r>
  <r>
    <x v="4"/>
    <s v="Stockton"/>
    <x v="16"/>
    <x v="3"/>
    <x v="204"/>
    <n v="5"/>
    <n v="23.99"/>
    <n v="119.95"/>
  </r>
  <r>
    <x v="4"/>
    <s v="Stockton"/>
    <x v="14"/>
    <x v="3"/>
    <x v="182"/>
    <n v="4"/>
    <n v="12.99"/>
    <n v="51.96"/>
  </r>
  <r>
    <x v="4"/>
    <s v="Stockton"/>
    <x v="51"/>
    <x v="3"/>
    <x v="435"/>
    <n v="2"/>
    <n v="16.75"/>
    <n v="33.5"/>
  </r>
  <r>
    <x v="37"/>
    <s v="Topeka"/>
    <x v="19"/>
    <x v="4"/>
    <x v="436"/>
    <n v="4"/>
    <n v="54"/>
    <n v="216"/>
  </r>
  <r>
    <x v="5"/>
    <s v="Oklahoma City"/>
    <x v="37"/>
    <x v="6"/>
    <x v="55"/>
    <n v="4"/>
    <n v="214"/>
    <n v="856"/>
  </r>
  <r>
    <x v="5"/>
    <s v="Oklahoma City"/>
    <x v="40"/>
    <x v="1"/>
    <x v="437"/>
    <n v="4"/>
    <n v="7.99"/>
    <n v="31.96"/>
  </r>
  <r>
    <x v="5"/>
    <s v="Oklahoma City"/>
    <x v="29"/>
    <x v="1"/>
    <x v="438"/>
    <n v="4"/>
    <n v="12"/>
    <n v="48"/>
  </r>
  <r>
    <x v="5"/>
    <s v="Oklahoma City"/>
    <x v="5"/>
    <x v="3"/>
    <x v="439"/>
    <n v="6"/>
    <n v="15.5"/>
    <n v="93"/>
  </r>
  <r>
    <x v="38"/>
    <s v="Salt Lake City"/>
    <x v="5"/>
    <x v="3"/>
    <x v="440"/>
    <n v="3"/>
    <n v="15.5"/>
    <n v="46.5"/>
  </r>
  <r>
    <x v="38"/>
    <s v="Salt Lake City"/>
    <x v="0"/>
    <x v="0"/>
    <x v="45"/>
    <n v="5"/>
    <n v="29.99"/>
    <n v="149.94999999999999"/>
  </r>
  <r>
    <x v="22"/>
    <s v="Woburn"/>
    <x v="3"/>
    <x v="2"/>
    <x v="373"/>
    <n v="4"/>
    <n v="684"/>
    <n v="2736"/>
  </r>
  <r>
    <x v="22"/>
    <s v="Woburn"/>
    <x v="33"/>
    <x v="0"/>
    <x v="211"/>
    <n v="3"/>
    <n v="29.99"/>
    <n v="89.97"/>
  </r>
  <r>
    <x v="3"/>
    <s v="Odessa"/>
    <x v="14"/>
    <x v="3"/>
    <x v="441"/>
    <n v="2"/>
    <n v="12.99"/>
    <n v="25.98"/>
  </r>
  <r>
    <x v="3"/>
    <s v="Odessa"/>
    <x v="35"/>
    <x v="6"/>
    <x v="173"/>
    <n v="2"/>
    <n v="189"/>
    <n v="378"/>
  </r>
  <r>
    <x v="3"/>
    <s v="Odessa"/>
    <x v="31"/>
    <x v="0"/>
    <x v="411"/>
    <n v="3"/>
    <n v="49.95"/>
    <n v="149.85"/>
  </r>
  <r>
    <x v="3"/>
    <s v="Odessa"/>
    <x v="30"/>
    <x v="4"/>
    <x v="442"/>
    <n v="3"/>
    <n v="69"/>
    <n v="207"/>
  </r>
  <r>
    <x v="4"/>
    <s v="San Jose"/>
    <x v="14"/>
    <x v="3"/>
    <x v="443"/>
    <n v="2"/>
    <n v="12.99"/>
    <n v="25.98"/>
  </r>
  <r>
    <x v="4"/>
    <s v="San Jose"/>
    <x v="65"/>
    <x v="3"/>
    <x v="444"/>
    <n v="3"/>
    <n v="19.989999999999998"/>
    <n v="59.97"/>
  </r>
  <r>
    <x v="31"/>
    <s v="Omaha"/>
    <x v="63"/>
    <x v="4"/>
    <x v="285"/>
    <n v="6"/>
    <n v="89"/>
    <n v="534"/>
  </r>
  <r>
    <x v="16"/>
    <s v="Shreveport"/>
    <x v="51"/>
    <x v="3"/>
    <x v="113"/>
    <n v="4"/>
    <n v="16.75"/>
    <n v="67"/>
  </r>
  <r>
    <x v="1"/>
    <s v="Flushing"/>
    <x v="54"/>
    <x v="3"/>
    <x v="185"/>
    <n v="6"/>
    <n v="14.99"/>
    <n v="89.94"/>
  </r>
  <r>
    <x v="1"/>
    <s v="Flushing"/>
    <x v="48"/>
    <x v="3"/>
    <x v="423"/>
    <n v="2"/>
    <n v="17.5"/>
    <n v="35"/>
  </r>
  <r>
    <x v="1"/>
    <s v="Flushing"/>
    <x v="10"/>
    <x v="5"/>
    <x v="445"/>
    <n v="5"/>
    <n v="455"/>
    <n v="2275"/>
  </r>
  <r>
    <x v="8"/>
    <s v="Miami Beach"/>
    <x v="7"/>
    <x v="4"/>
    <x v="406"/>
    <n v="4"/>
    <n v="89.95"/>
    <n v="359.8"/>
  </r>
  <r>
    <x v="8"/>
    <s v="Miami Beach"/>
    <x v="36"/>
    <x v="2"/>
    <x v="446"/>
    <n v="5"/>
    <n v="899"/>
    <n v="4495"/>
  </r>
  <r>
    <x v="3"/>
    <s v="El Paso"/>
    <x v="44"/>
    <x v="3"/>
    <x v="447"/>
    <n v="2"/>
    <n v="19.5"/>
    <n v="39"/>
  </r>
  <r>
    <x v="1"/>
    <s v="New York City"/>
    <x v="58"/>
    <x v="1"/>
    <x v="446"/>
    <n v="5"/>
    <n v="10.99"/>
    <n v="54.95"/>
  </r>
  <r>
    <x v="7"/>
    <s v="Norfolk"/>
    <x v="41"/>
    <x v="4"/>
    <x v="448"/>
    <n v="5"/>
    <n v="129.94999999999999"/>
    <n v="649.75"/>
  </r>
  <r>
    <x v="7"/>
    <s v="Norfolk"/>
    <x v="57"/>
    <x v="3"/>
    <x v="310"/>
    <n v="1"/>
    <n v="16.989999999999998"/>
    <n v="16.989999999999998"/>
  </r>
  <r>
    <x v="7"/>
    <s v="Norfolk"/>
    <x v="40"/>
    <x v="1"/>
    <x v="78"/>
    <n v="2"/>
    <n v="7.99"/>
    <n v="15.98"/>
  </r>
  <r>
    <x v="3"/>
    <s v="Austin"/>
    <x v="68"/>
    <x v="0"/>
    <x v="50"/>
    <n v="3"/>
    <n v="44.95"/>
    <n v="134.85"/>
  </r>
  <r>
    <x v="30"/>
    <s v="Greensboro"/>
    <x v="14"/>
    <x v="3"/>
    <x v="326"/>
    <n v="5"/>
    <n v="12.99"/>
    <n v="64.95"/>
  </r>
  <r>
    <x v="5"/>
    <s v="Oklahoma City"/>
    <x v="50"/>
    <x v="2"/>
    <x v="449"/>
    <n v="3"/>
    <n v="549"/>
    <n v="1647"/>
  </r>
  <r>
    <x v="8"/>
    <s v="Miami"/>
    <x v="26"/>
    <x v="0"/>
    <x v="217"/>
    <n v="2"/>
    <n v="34.99"/>
    <n v="69.98"/>
  </r>
  <r>
    <x v="4"/>
    <s v="Modesto"/>
    <x v="11"/>
    <x v="1"/>
    <x v="450"/>
    <n v="6"/>
    <n v="11.99"/>
    <n v="71.94"/>
  </r>
  <r>
    <x v="4"/>
    <s v="Modesto"/>
    <x v="37"/>
    <x v="6"/>
    <x v="451"/>
    <n v="2"/>
    <n v="214"/>
    <n v="428"/>
  </r>
  <r>
    <x v="20"/>
    <s v="Dayton"/>
    <x v="44"/>
    <x v="3"/>
    <x v="452"/>
    <n v="4"/>
    <n v="19.5"/>
    <n v="78"/>
  </r>
  <r>
    <x v="20"/>
    <s v="Dayton"/>
    <x v="34"/>
    <x v="1"/>
    <x v="453"/>
    <n v="5"/>
    <n v="9.99"/>
    <n v="49.95"/>
  </r>
  <r>
    <x v="6"/>
    <s v="Apache Junction"/>
    <x v="53"/>
    <x v="5"/>
    <x v="80"/>
    <n v="5"/>
    <n v="450"/>
    <n v="2250"/>
  </r>
  <r>
    <x v="33"/>
    <s v="Columbia"/>
    <x v="6"/>
    <x v="1"/>
    <x v="454"/>
    <n v="5"/>
    <n v="12"/>
    <n v="60"/>
  </r>
  <r>
    <x v="33"/>
    <s v="Columbia"/>
    <x v="43"/>
    <x v="0"/>
    <x v="95"/>
    <n v="4"/>
    <n v="28.99"/>
    <n v="115.96"/>
  </r>
  <r>
    <x v="33"/>
    <s v="Columbia"/>
    <x v="4"/>
    <x v="0"/>
    <x v="43"/>
    <n v="3"/>
    <n v="37.99"/>
    <n v="113.97"/>
  </r>
  <r>
    <x v="4"/>
    <s v="Oakland"/>
    <x v="0"/>
    <x v="0"/>
    <x v="455"/>
    <n v="3"/>
    <n v="29.99"/>
    <n v="89.97"/>
  </r>
  <r>
    <x v="4"/>
    <s v="Oakland"/>
    <x v="61"/>
    <x v="0"/>
    <x v="456"/>
    <n v="3"/>
    <n v="49"/>
    <n v="147"/>
  </r>
  <r>
    <x v="4"/>
    <s v="Oakland"/>
    <x v="21"/>
    <x v="2"/>
    <x v="457"/>
    <n v="4"/>
    <n v="599"/>
    <n v="2396"/>
  </r>
  <r>
    <x v="4"/>
    <s v="Oakland"/>
    <x v="35"/>
    <x v="6"/>
    <x v="5"/>
    <n v="6"/>
    <n v="189"/>
    <n v="1134"/>
  </r>
  <r>
    <x v="30"/>
    <s v="Gastonia"/>
    <x v="44"/>
    <x v="3"/>
    <x v="298"/>
    <n v="2"/>
    <n v="19.5"/>
    <n v="39"/>
  </r>
  <r>
    <x v="15"/>
    <s v="Las Vegas"/>
    <x v="2"/>
    <x v="0"/>
    <x v="243"/>
    <n v="5"/>
    <n v="27.5"/>
    <n v="137.5"/>
  </r>
  <r>
    <x v="15"/>
    <s v="Las Vegas"/>
    <x v="44"/>
    <x v="3"/>
    <x v="448"/>
    <n v="4"/>
    <n v="19.5"/>
    <n v="78"/>
  </r>
  <r>
    <x v="15"/>
    <s v="Las Vegas"/>
    <x v="43"/>
    <x v="0"/>
    <x v="458"/>
    <n v="3"/>
    <n v="28.99"/>
    <n v="86.97"/>
  </r>
  <r>
    <x v="15"/>
    <s v="Las Vegas"/>
    <x v="64"/>
    <x v="0"/>
    <x v="141"/>
    <n v="3"/>
    <n v="42.99"/>
    <n v="128.97"/>
  </r>
  <r>
    <x v="3"/>
    <s v="Houston"/>
    <x v="67"/>
    <x v="3"/>
    <x v="211"/>
    <n v="2"/>
    <n v="13.99"/>
    <n v="27.98"/>
  </r>
  <r>
    <x v="2"/>
    <s v="Atlanta"/>
    <x v="49"/>
    <x v="6"/>
    <x v="459"/>
    <n v="3"/>
    <n v="189"/>
    <n v="567"/>
  </r>
  <r>
    <x v="4"/>
    <s v="San Luis Obispo"/>
    <x v="42"/>
    <x v="3"/>
    <x v="120"/>
    <n v="4"/>
    <n v="20.95"/>
    <n v="83.8"/>
  </r>
  <r>
    <x v="4"/>
    <s v="San Luis Obispo"/>
    <x v="16"/>
    <x v="3"/>
    <x v="460"/>
    <n v="4"/>
    <n v="23.99"/>
    <n v="95.96"/>
  </r>
  <r>
    <x v="3"/>
    <s v="Austin"/>
    <x v="4"/>
    <x v="0"/>
    <x v="376"/>
    <n v="1"/>
    <n v="37.99"/>
    <n v="37.99"/>
  </r>
  <r>
    <x v="3"/>
    <s v="Austin"/>
    <x v="28"/>
    <x v="1"/>
    <x v="461"/>
    <n v="3"/>
    <n v="4.99"/>
    <n v="14.97"/>
  </r>
  <r>
    <x v="3"/>
    <s v="Austin"/>
    <x v="54"/>
    <x v="3"/>
    <x v="225"/>
    <n v="1"/>
    <n v="14.99"/>
    <n v="14.99"/>
  </r>
  <r>
    <x v="18"/>
    <s v="Evansville"/>
    <x v="1"/>
    <x v="1"/>
    <x v="462"/>
    <n v="4"/>
    <n v="8.99"/>
    <n v="35.96"/>
  </r>
  <r>
    <x v="3"/>
    <s v="Plano"/>
    <x v="27"/>
    <x v="6"/>
    <x v="405"/>
    <n v="4"/>
    <n v="189"/>
    <n v="756"/>
  </r>
  <r>
    <x v="3"/>
    <s v="Plano"/>
    <x v="52"/>
    <x v="1"/>
    <x v="171"/>
    <n v="4"/>
    <n v="8.99"/>
    <n v="35.96"/>
  </r>
  <r>
    <x v="3"/>
    <s v="Plano"/>
    <x v="66"/>
    <x v="2"/>
    <x v="179"/>
    <n v="2"/>
    <n v="699"/>
    <n v="1398"/>
  </r>
  <r>
    <x v="45"/>
    <s v="Boise"/>
    <x v="16"/>
    <x v="3"/>
    <x v="313"/>
    <n v="4"/>
    <n v="23.99"/>
    <n v="95.96"/>
  </r>
  <r>
    <x v="45"/>
    <s v="Boise"/>
    <x v="60"/>
    <x v="0"/>
    <x v="133"/>
    <n v="5"/>
    <n v="36.99"/>
    <n v="184.95"/>
  </r>
  <r>
    <x v="45"/>
    <s v="Boise"/>
    <x v="43"/>
    <x v="0"/>
    <x v="463"/>
    <n v="5"/>
    <n v="28.99"/>
    <n v="144.94999999999999"/>
  </r>
  <r>
    <x v="38"/>
    <s v="Salt Lake City"/>
    <x v="22"/>
    <x v="4"/>
    <x v="31"/>
    <n v="3"/>
    <n v="167"/>
    <n v="501"/>
  </r>
  <r>
    <x v="8"/>
    <s v="Gainesville"/>
    <x v="4"/>
    <x v="0"/>
    <x v="464"/>
    <n v="2"/>
    <n v="37.99"/>
    <n v="75.98"/>
  </r>
  <r>
    <x v="3"/>
    <s v="Dallas"/>
    <x v="36"/>
    <x v="2"/>
    <x v="155"/>
    <n v="4"/>
    <n v="899"/>
    <n v="3596"/>
  </r>
  <r>
    <x v="3"/>
    <s v="Dallas"/>
    <x v="1"/>
    <x v="1"/>
    <x v="290"/>
    <n v="2"/>
    <n v="8.99"/>
    <n v="17.98"/>
  </r>
  <r>
    <x v="17"/>
    <s v="Springfield"/>
    <x v="58"/>
    <x v="1"/>
    <x v="465"/>
    <n v="3"/>
    <n v="10.99"/>
    <n v="32.97"/>
  </r>
  <r>
    <x v="17"/>
    <s v="Springfield"/>
    <x v="6"/>
    <x v="1"/>
    <x v="466"/>
    <n v="3"/>
    <n v="12"/>
    <n v="36"/>
  </r>
  <r>
    <x v="17"/>
    <s v="Springfield"/>
    <x v="58"/>
    <x v="1"/>
    <x v="467"/>
    <n v="2"/>
    <n v="10.99"/>
    <n v="21.98"/>
  </r>
  <r>
    <x v="27"/>
    <s v="Monticello"/>
    <x v="26"/>
    <x v="0"/>
    <x v="203"/>
    <n v="3"/>
    <n v="34.99"/>
    <n v="104.97"/>
  </r>
  <r>
    <x v="27"/>
    <s v="Monticello"/>
    <x v="15"/>
    <x v="0"/>
    <x v="298"/>
    <n v="5"/>
    <n v="32.950000000000003"/>
    <n v="164.75"/>
  </r>
  <r>
    <x v="27"/>
    <s v="Monticello"/>
    <x v="49"/>
    <x v="6"/>
    <x v="300"/>
    <n v="3"/>
    <n v="189"/>
    <n v="567"/>
  </r>
  <r>
    <x v="27"/>
    <s v="Monticello"/>
    <x v="46"/>
    <x v="4"/>
    <x v="18"/>
    <n v="3"/>
    <n v="119"/>
    <n v="357"/>
  </r>
  <r>
    <x v="21"/>
    <s v="Johnstown"/>
    <x v="13"/>
    <x v="4"/>
    <x v="130"/>
    <n v="4"/>
    <n v="179"/>
    <n v="716"/>
  </r>
  <r>
    <x v="21"/>
    <s v="Johnstown"/>
    <x v="35"/>
    <x v="6"/>
    <x v="308"/>
    <n v="5"/>
    <n v="189"/>
    <n v="945"/>
  </r>
  <r>
    <x v="9"/>
    <s v="Baltimore"/>
    <x v="7"/>
    <x v="4"/>
    <x v="390"/>
    <n v="6"/>
    <n v="89.95"/>
    <n v="539.70000000000005"/>
  </r>
  <r>
    <x v="9"/>
    <s v="Baltimore"/>
    <x v="49"/>
    <x v="6"/>
    <x v="66"/>
    <n v="1"/>
    <n v="189"/>
    <n v="189"/>
  </r>
  <r>
    <x v="9"/>
    <s v="Baltimore"/>
    <x v="63"/>
    <x v="4"/>
    <x v="468"/>
    <n v="4"/>
    <n v="89"/>
    <n v="356"/>
  </r>
  <r>
    <x v="9"/>
    <s v="Baltimore"/>
    <x v="28"/>
    <x v="1"/>
    <x v="469"/>
    <n v="3"/>
    <n v="4.99"/>
    <n v="14.97"/>
  </r>
  <r>
    <x v="32"/>
    <s v="Pueblo"/>
    <x v="3"/>
    <x v="2"/>
    <x v="354"/>
    <n v="5"/>
    <n v="684"/>
    <n v="3420"/>
  </r>
  <r>
    <x v="32"/>
    <s v="Pueblo"/>
    <x v="58"/>
    <x v="1"/>
    <x v="97"/>
    <n v="2"/>
    <n v="10.99"/>
    <n v="21.98"/>
  </r>
  <r>
    <x v="6"/>
    <s v="Phoenix"/>
    <x v="50"/>
    <x v="2"/>
    <x v="336"/>
    <n v="4"/>
    <n v="549"/>
    <n v="2196"/>
  </r>
  <r>
    <x v="6"/>
    <s v="Phoenix"/>
    <x v="15"/>
    <x v="0"/>
    <x v="127"/>
    <n v="4"/>
    <n v="32.950000000000003"/>
    <n v="131.80000000000001"/>
  </r>
  <r>
    <x v="6"/>
    <s v="Phoenix"/>
    <x v="47"/>
    <x v="6"/>
    <x v="470"/>
    <n v="4"/>
    <n v="225"/>
    <n v="900"/>
  </r>
  <r>
    <x v="14"/>
    <s v="Nashville"/>
    <x v="63"/>
    <x v="4"/>
    <x v="471"/>
    <n v="2"/>
    <n v="89"/>
    <n v="178"/>
  </r>
  <r>
    <x v="14"/>
    <s v="Nashville"/>
    <x v="63"/>
    <x v="4"/>
    <x v="365"/>
    <n v="2"/>
    <n v="89"/>
    <n v="178"/>
  </r>
  <r>
    <x v="44"/>
    <s v="Biloxi"/>
    <x v="8"/>
    <x v="3"/>
    <x v="306"/>
    <n v="3"/>
    <n v="23.99"/>
    <n v="71.97"/>
  </r>
  <r>
    <x v="20"/>
    <s v="Hamilton"/>
    <x v="42"/>
    <x v="3"/>
    <x v="30"/>
    <n v="5"/>
    <n v="20.95"/>
    <n v="104.75"/>
  </r>
  <r>
    <x v="20"/>
    <s v="Hamilton"/>
    <x v="11"/>
    <x v="1"/>
    <x v="448"/>
    <n v="3"/>
    <n v="11.99"/>
    <n v="35.97"/>
  </r>
  <r>
    <x v="4"/>
    <s v="San Jose"/>
    <x v="55"/>
    <x v="3"/>
    <x v="344"/>
    <n v="4"/>
    <n v="14.99"/>
    <n v="59.96"/>
  </r>
  <r>
    <x v="27"/>
    <s v="Minneapolis"/>
    <x v="27"/>
    <x v="6"/>
    <x v="472"/>
    <n v="6"/>
    <n v="189"/>
    <n v="1134"/>
  </r>
  <r>
    <x v="27"/>
    <s v="Minneapolis"/>
    <x v="11"/>
    <x v="1"/>
    <x v="17"/>
    <n v="1"/>
    <n v="11.99"/>
    <n v="11.99"/>
  </r>
  <r>
    <x v="27"/>
    <s v="Minneapolis"/>
    <x v="60"/>
    <x v="0"/>
    <x v="136"/>
    <n v="4"/>
    <n v="36.99"/>
    <n v="147.96"/>
  </r>
  <r>
    <x v="17"/>
    <s v="Decatur"/>
    <x v="25"/>
    <x v="6"/>
    <x v="406"/>
    <n v="3"/>
    <n v="245"/>
    <n v="735"/>
  </r>
  <r>
    <x v="9"/>
    <s v="Ridgely"/>
    <x v="40"/>
    <x v="1"/>
    <x v="473"/>
    <n v="5"/>
    <n v="7.99"/>
    <n v="39.950000000000003"/>
  </r>
  <r>
    <x v="9"/>
    <s v="Ridgely"/>
    <x v="46"/>
    <x v="4"/>
    <x v="474"/>
    <n v="4"/>
    <n v="119"/>
    <n v="476"/>
  </r>
  <r>
    <x v="9"/>
    <s v="Ridgely"/>
    <x v="19"/>
    <x v="4"/>
    <x v="153"/>
    <n v="2"/>
    <n v="54"/>
    <n v="108"/>
  </r>
  <r>
    <x v="9"/>
    <s v="Ridgely"/>
    <x v="16"/>
    <x v="3"/>
    <x v="88"/>
    <n v="3"/>
    <n v="23.99"/>
    <n v="71.97"/>
  </r>
  <r>
    <x v="10"/>
    <s v="Anchorage"/>
    <x v="31"/>
    <x v="0"/>
    <x v="127"/>
    <n v="4"/>
    <n v="49.95"/>
    <n v="199.8"/>
  </r>
  <r>
    <x v="10"/>
    <s v="Anchorage"/>
    <x v="23"/>
    <x v="5"/>
    <x v="475"/>
    <n v="3"/>
    <n v="395"/>
    <n v="1185"/>
  </r>
  <r>
    <x v="1"/>
    <s v="Rochester"/>
    <x v="61"/>
    <x v="0"/>
    <x v="476"/>
    <n v="5"/>
    <n v="49"/>
    <n v="245"/>
  </r>
  <r>
    <x v="1"/>
    <s v="Rochester"/>
    <x v="56"/>
    <x v="4"/>
    <x v="381"/>
    <n v="3"/>
    <n v="58.95"/>
    <n v="176.85"/>
  </r>
  <r>
    <x v="26"/>
    <s v="Kent"/>
    <x v="35"/>
    <x v="6"/>
    <x v="62"/>
    <n v="4"/>
    <n v="189"/>
    <n v="756"/>
  </r>
  <r>
    <x v="2"/>
    <s v="Atlanta"/>
    <x v="60"/>
    <x v="0"/>
    <x v="477"/>
    <n v="3"/>
    <n v="36.99"/>
    <n v="110.97"/>
  </r>
  <r>
    <x v="2"/>
    <s v="Atlanta"/>
    <x v="44"/>
    <x v="3"/>
    <x v="51"/>
    <n v="4"/>
    <n v="19.5"/>
    <n v="78"/>
  </r>
  <r>
    <x v="45"/>
    <s v="Boise"/>
    <x v="20"/>
    <x v="5"/>
    <x v="434"/>
    <n v="3"/>
    <n v="399"/>
    <n v="1197"/>
  </r>
  <r>
    <x v="12"/>
    <s v="Milwaukee"/>
    <x v="6"/>
    <x v="1"/>
    <x v="473"/>
    <n v="3"/>
    <n v="12"/>
    <n v="36"/>
  </r>
  <r>
    <x v="3"/>
    <s v="Humble"/>
    <x v="6"/>
    <x v="1"/>
    <x v="158"/>
    <n v="5"/>
    <n v="12"/>
    <n v="60"/>
  </r>
  <r>
    <x v="3"/>
    <s v="Humble"/>
    <x v="10"/>
    <x v="5"/>
    <x v="367"/>
    <n v="3"/>
    <n v="455"/>
    <n v="1365"/>
  </r>
  <r>
    <x v="3"/>
    <s v="Humble"/>
    <x v="8"/>
    <x v="3"/>
    <x v="365"/>
    <n v="4"/>
    <n v="23.99"/>
    <n v="95.96"/>
  </r>
  <r>
    <x v="29"/>
    <s v="Birmingham"/>
    <x v="35"/>
    <x v="6"/>
    <x v="478"/>
    <n v="3"/>
    <n v="189"/>
    <n v="567"/>
  </r>
  <r>
    <x v="10"/>
    <s v="Anchorage"/>
    <x v="37"/>
    <x v="6"/>
    <x v="479"/>
    <n v="5"/>
    <n v="214"/>
    <n v="1070"/>
  </r>
  <r>
    <x v="10"/>
    <s v="Anchorage"/>
    <x v="5"/>
    <x v="3"/>
    <x v="214"/>
    <n v="2"/>
    <n v="15.5"/>
    <n v="31"/>
  </r>
  <r>
    <x v="10"/>
    <s v="Anchorage"/>
    <x v="59"/>
    <x v="3"/>
    <x v="480"/>
    <n v="2"/>
    <n v="16.989999999999998"/>
    <n v="33.979999999999997"/>
  </r>
  <r>
    <x v="10"/>
    <s v="Anchorage"/>
    <x v="50"/>
    <x v="2"/>
    <x v="481"/>
    <n v="1"/>
    <n v="549"/>
    <n v="549"/>
  </r>
  <r>
    <x v="10"/>
    <s v="Anchorage"/>
    <x v="67"/>
    <x v="3"/>
    <x v="482"/>
    <n v="5"/>
    <n v="13.99"/>
    <n v="69.95"/>
  </r>
  <r>
    <x v="10"/>
    <s v="Anchorage"/>
    <x v="30"/>
    <x v="4"/>
    <x v="483"/>
    <n v="3"/>
    <n v="69"/>
    <n v="207"/>
  </r>
  <r>
    <x v="11"/>
    <s v="Elizabeth"/>
    <x v="11"/>
    <x v="1"/>
    <x v="37"/>
    <n v="2"/>
    <n v="11.99"/>
    <n v="23.98"/>
  </r>
  <r>
    <x v="11"/>
    <s v="Elizabeth"/>
    <x v="21"/>
    <x v="2"/>
    <x v="484"/>
    <n v="5"/>
    <n v="599"/>
    <n v="2995"/>
  </r>
  <r>
    <x v="11"/>
    <s v="Elizabeth"/>
    <x v="44"/>
    <x v="3"/>
    <x v="2"/>
    <n v="5"/>
    <n v="19.5"/>
    <n v="97.5"/>
  </r>
  <r>
    <x v="3"/>
    <s v="Dallas"/>
    <x v="24"/>
    <x v="3"/>
    <x v="485"/>
    <n v="2"/>
    <n v="24.99"/>
    <n v="49.98"/>
  </r>
  <r>
    <x v="8"/>
    <s v="Bonita Springs"/>
    <x v="58"/>
    <x v="1"/>
    <x v="486"/>
    <n v="2"/>
    <n v="10.99"/>
    <n v="21.98"/>
  </r>
  <r>
    <x v="8"/>
    <s v="Bonita Springs"/>
    <x v="23"/>
    <x v="5"/>
    <x v="340"/>
    <n v="5"/>
    <n v="395"/>
    <n v="1975"/>
  </r>
  <r>
    <x v="37"/>
    <s v="Kansas City"/>
    <x v="58"/>
    <x v="1"/>
    <x v="472"/>
    <n v="3"/>
    <n v="10.99"/>
    <n v="32.97"/>
  </r>
  <r>
    <x v="37"/>
    <s v="Kansas City"/>
    <x v="14"/>
    <x v="3"/>
    <x v="487"/>
    <n v="2"/>
    <n v="12.99"/>
    <n v="25.98"/>
  </r>
  <r>
    <x v="37"/>
    <s v="Kansas City"/>
    <x v="34"/>
    <x v="1"/>
    <x v="276"/>
    <n v="2"/>
    <n v="9.99"/>
    <n v="19.98"/>
  </r>
  <r>
    <x v="4"/>
    <s v="Sacramento"/>
    <x v="39"/>
    <x v="3"/>
    <x v="443"/>
    <n v="4"/>
    <n v="24.95"/>
    <n v="99.8"/>
  </r>
  <r>
    <x v="4"/>
    <s v="Sacramento"/>
    <x v="40"/>
    <x v="1"/>
    <x v="22"/>
    <n v="3"/>
    <n v="7.99"/>
    <n v="23.97"/>
  </r>
  <r>
    <x v="3"/>
    <s v="Houston"/>
    <x v="20"/>
    <x v="5"/>
    <x v="340"/>
    <n v="2"/>
    <n v="399"/>
    <n v="798"/>
  </r>
  <r>
    <x v="3"/>
    <s v="Houston"/>
    <x v="56"/>
    <x v="4"/>
    <x v="326"/>
    <n v="4"/>
    <n v="58.95"/>
    <n v="235.8"/>
  </r>
  <r>
    <x v="3"/>
    <s v="Houston"/>
    <x v="50"/>
    <x v="2"/>
    <x v="488"/>
    <n v="2"/>
    <n v="549"/>
    <n v="1098"/>
  </r>
  <r>
    <x v="26"/>
    <s v="Yakima"/>
    <x v="22"/>
    <x v="4"/>
    <x v="489"/>
    <n v="3"/>
    <n v="167"/>
    <n v="501"/>
  </r>
  <r>
    <x v="26"/>
    <s v="Yakima"/>
    <x v="37"/>
    <x v="6"/>
    <x v="138"/>
    <n v="4"/>
    <n v="214"/>
    <n v="856"/>
  </r>
  <r>
    <x v="26"/>
    <s v="Yakima"/>
    <x v="56"/>
    <x v="4"/>
    <x v="383"/>
    <n v="4"/>
    <n v="58.95"/>
    <n v="235.8"/>
  </r>
  <r>
    <x v="26"/>
    <s v="Yakima"/>
    <x v="13"/>
    <x v="4"/>
    <x v="291"/>
    <n v="3"/>
    <n v="179"/>
    <n v="537"/>
  </r>
  <r>
    <x v="26"/>
    <s v="Yakima"/>
    <x v="35"/>
    <x v="6"/>
    <x v="77"/>
    <n v="3"/>
    <n v="189"/>
    <n v="567"/>
  </r>
  <r>
    <x v="14"/>
    <s v="Memphis"/>
    <x v="48"/>
    <x v="3"/>
    <x v="142"/>
    <n v="3"/>
    <n v="17.5"/>
    <n v="52.5"/>
  </r>
  <r>
    <x v="14"/>
    <s v="Memphis"/>
    <x v="20"/>
    <x v="5"/>
    <x v="490"/>
    <n v="2"/>
    <n v="399"/>
    <n v="798"/>
  </r>
  <r>
    <x v="14"/>
    <s v="Memphis"/>
    <x v="1"/>
    <x v="1"/>
    <x v="287"/>
    <n v="3"/>
    <n v="8.99"/>
    <n v="26.97"/>
  </r>
  <r>
    <x v="14"/>
    <s v="Memphis"/>
    <x v="31"/>
    <x v="0"/>
    <x v="225"/>
    <n v="3"/>
    <n v="49.95"/>
    <n v="149.85"/>
  </r>
  <r>
    <x v="32"/>
    <s v="Colorado Springs"/>
    <x v="53"/>
    <x v="5"/>
    <x v="491"/>
    <n v="5"/>
    <n v="450"/>
    <n v="2250"/>
  </r>
  <r>
    <x v="4"/>
    <s v="Berkeley"/>
    <x v="2"/>
    <x v="0"/>
    <x v="430"/>
    <n v="1"/>
    <n v="27.5"/>
    <n v="27.5"/>
  </r>
  <r>
    <x v="3"/>
    <s v="Irving"/>
    <x v="47"/>
    <x v="6"/>
    <x v="492"/>
    <n v="2"/>
    <n v="225"/>
    <n v="450"/>
  </r>
  <r>
    <x v="3"/>
    <s v="Midland"/>
    <x v="68"/>
    <x v="0"/>
    <x v="421"/>
    <n v="4"/>
    <n v="44.95"/>
    <n v="179.8"/>
  </r>
  <r>
    <x v="7"/>
    <s v="Reston"/>
    <x v="12"/>
    <x v="5"/>
    <x v="342"/>
    <n v="5"/>
    <n v="499"/>
    <n v="2495"/>
  </r>
  <r>
    <x v="7"/>
    <s v="Reston"/>
    <x v="36"/>
    <x v="2"/>
    <x v="355"/>
    <n v="4"/>
    <n v="899"/>
    <n v="3596"/>
  </r>
  <r>
    <x v="7"/>
    <s v="Reston"/>
    <x v="7"/>
    <x v="4"/>
    <x v="493"/>
    <n v="6"/>
    <n v="89.95"/>
    <n v="539.70000000000005"/>
  </r>
  <r>
    <x v="4"/>
    <s v="San Francisco"/>
    <x v="6"/>
    <x v="1"/>
    <x v="494"/>
    <n v="2"/>
    <n v="12"/>
    <n v="24"/>
  </r>
  <r>
    <x v="4"/>
    <s v="San Francisco"/>
    <x v="4"/>
    <x v="0"/>
    <x v="495"/>
    <n v="5"/>
    <n v="37.99"/>
    <n v="189.95"/>
  </r>
  <r>
    <x v="21"/>
    <s v="Erie"/>
    <x v="43"/>
    <x v="0"/>
    <x v="496"/>
    <n v="3"/>
    <n v="28.99"/>
    <n v="86.97"/>
  </r>
  <r>
    <x v="14"/>
    <s v="Memphis"/>
    <x v="36"/>
    <x v="2"/>
    <x v="159"/>
    <n v="1"/>
    <n v="899"/>
    <n v="899"/>
  </r>
  <r>
    <x v="14"/>
    <s v="Memphis"/>
    <x v="53"/>
    <x v="5"/>
    <x v="497"/>
    <n v="4"/>
    <n v="450"/>
    <n v="1800"/>
  </r>
  <r>
    <x v="12"/>
    <s v="Madison"/>
    <x v="7"/>
    <x v="4"/>
    <x v="498"/>
    <n v="2"/>
    <n v="89.95"/>
    <n v="179.9"/>
  </r>
  <r>
    <x v="12"/>
    <s v="Madison"/>
    <x v="24"/>
    <x v="3"/>
    <x v="425"/>
    <n v="2"/>
    <n v="24.99"/>
    <n v="49.98"/>
  </r>
  <r>
    <x v="2"/>
    <s v="Lawrenceville"/>
    <x v="1"/>
    <x v="1"/>
    <x v="499"/>
    <n v="2"/>
    <n v="8.99"/>
    <n v="17.98"/>
  </r>
  <r>
    <x v="2"/>
    <s v="Lawrenceville"/>
    <x v="16"/>
    <x v="3"/>
    <x v="289"/>
    <n v="3"/>
    <n v="23.99"/>
    <n v="71.97"/>
  </r>
  <r>
    <x v="21"/>
    <s v="Philadelphia"/>
    <x v="37"/>
    <x v="6"/>
    <x v="114"/>
    <n v="5"/>
    <n v="214"/>
    <n v="1070"/>
  </r>
  <r>
    <x v="21"/>
    <s v="Philadelphia"/>
    <x v="45"/>
    <x v="3"/>
    <x v="235"/>
    <n v="3"/>
    <n v="24.95"/>
    <n v="74.849999999999994"/>
  </r>
  <r>
    <x v="21"/>
    <s v="Philadelphia"/>
    <x v="10"/>
    <x v="5"/>
    <x v="83"/>
    <n v="3"/>
    <n v="455"/>
    <n v="1365"/>
  </r>
  <r>
    <x v="21"/>
    <s v="Philadelphia"/>
    <x v="21"/>
    <x v="2"/>
    <x v="424"/>
    <n v="5"/>
    <n v="599"/>
    <n v="2995"/>
  </r>
  <r>
    <x v="42"/>
    <s v="Morgantown"/>
    <x v="60"/>
    <x v="0"/>
    <x v="500"/>
    <n v="5"/>
    <n v="36.99"/>
    <n v="184.95"/>
  </r>
  <r>
    <x v="42"/>
    <s v="Morgantown"/>
    <x v="21"/>
    <x v="2"/>
    <x v="171"/>
    <n v="1"/>
    <n v="599"/>
    <n v="599"/>
  </r>
  <r>
    <x v="35"/>
    <s v="Newark"/>
    <x v="58"/>
    <x v="1"/>
    <x v="501"/>
    <n v="2"/>
    <n v="10.99"/>
    <n v="21.98"/>
  </r>
  <r>
    <x v="35"/>
    <s v="Newark"/>
    <x v="51"/>
    <x v="3"/>
    <x v="162"/>
    <n v="4"/>
    <n v="16.75"/>
    <n v="67"/>
  </r>
  <r>
    <x v="35"/>
    <s v="Newark"/>
    <x v="50"/>
    <x v="2"/>
    <x v="498"/>
    <n v="2"/>
    <n v="549"/>
    <n v="1098"/>
  </r>
  <r>
    <x v="35"/>
    <s v="Newark"/>
    <x v="21"/>
    <x v="2"/>
    <x v="364"/>
    <n v="3"/>
    <n v="599"/>
    <n v="1797"/>
  </r>
  <r>
    <x v="35"/>
    <s v="Newark"/>
    <x v="21"/>
    <x v="2"/>
    <x v="148"/>
    <n v="5"/>
    <n v="599"/>
    <n v="2995"/>
  </r>
  <r>
    <x v="34"/>
    <s v="Lexington"/>
    <x v="49"/>
    <x v="6"/>
    <x v="502"/>
    <n v="4"/>
    <n v="189"/>
    <n v="756"/>
  </r>
  <r>
    <x v="34"/>
    <s v="Lexington"/>
    <x v="31"/>
    <x v="0"/>
    <x v="503"/>
    <n v="4"/>
    <n v="49.95"/>
    <n v="199.8"/>
  </r>
  <r>
    <x v="30"/>
    <s v="Greensboro"/>
    <x v="40"/>
    <x v="1"/>
    <x v="504"/>
    <n v="2"/>
    <n v="7.99"/>
    <n v="15.98"/>
  </r>
  <r>
    <x v="4"/>
    <s v="Sacramento"/>
    <x v="14"/>
    <x v="3"/>
    <x v="248"/>
    <n v="3"/>
    <n v="12.99"/>
    <n v="38.97"/>
  </r>
  <r>
    <x v="18"/>
    <s v="South Bend"/>
    <x v="24"/>
    <x v="3"/>
    <x v="149"/>
    <n v="3"/>
    <n v="24.99"/>
    <n v="74.97"/>
  </r>
  <r>
    <x v="17"/>
    <s v="Chicago"/>
    <x v="24"/>
    <x v="3"/>
    <x v="505"/>
    <n v="6"/>
    <n v="24.99"/>
    <n v="149.94"/>
  </r>
  <r>
    <x v="1"/>
    <s v="Brooklyn"/>
    <x v="42"/>
    <x v="3"/>
    <x v="163"/>
    <n v="4"/>
    <n v="20.95"/>
    <n v="83.8"/>
  </r>
  <r>
    <x v="32"/>
    <s v="Denver"/>
    <x v="8"/>
    <x v="3"/>
    <x v="449"/>
    <n v="4"/>
    <n v="23.99"/>
    <n v="95.96"/>
  </r>
  <r>
    <x v="16"/>
    <s v="New Orleans"/>
    <x v="39"/>
    <x v="3"/>
    <x v="506"/>
    <n v="3"/>
    <n v="24.95"/>
    <n v="74.849999999999994"/>
  </r>
  <r>
    <x v="16"/>
    <s v="New Orleans"/>
    <x v="34"/>
    <x v="1"/>
    <x v="286"/>
    <n v="2"/>
    <n v="9.99"/>
    <n v="19.98"/>
  </r>
  <r>
    <x v="16"/>
    <s v="New Orleans"/>
    <x v="58"/>
    <x v="1"/>
    <x v="65"/>
    <n v="5"/>
    <n v="10.99"/>
    <n v="54.95"/>
  </r>
  <r>
    <x v="1"/>
    <s v="New York City"/>
    <x v="48"/>
    <x v="3"/>
    <x v="507"/>
    <n v="4"/>
    <n v="17.5"/>
    <n v="70"/>
  </r>
  <r>
    <x v="1"/>
    <s v="New York City"/>
    <x v="56"/>
    <x v="4"/>
    <x v="340"/>
    <n v="5"/>
    <n v="58.95"/>
    <n v="294.75"/>
  </r>
  <r>
    <x v="3"/>
    <s v="El Paso"/>
    <x v="63"/>
    <x v="4"/>
    <x v="340"/>
    <n v="2"/>
    <n v="89"/>
    <n v="178"/>
  </r>
  <r>
    <x v="8"/>
    <s v="Lakeland"/>
    <x v="24"/>
    <x v="3"/>
    <x v="263"/>
    <n v="3"/>
    <n v="24.99"/>
    <n v="74.97"/>
  </r>
  <r>
    <x v="8"/>
    <s v="Lakeland"/>
    <x v="25"/>
    <x v="6"/>
    <x v="213"/>
    <n v="4"/>
    <n v="245"/>
    <n v="980"/>
  </r>
  <r>
    <x v="8"/>
    <s v="Daytona Beach"/>
    <x v="68"/>
    <x v="0"/>
    <x v="400"/>
    <n v="5"/>
    <n v="44.95"/>
    <n v="224.75"/>
  </r>
  <r>
    <x v="1"/>
    <s v="Buffalo"/>
    <x v="19"/>
    <x v="4"/>
    <x v="222"/>
    <n v="4"/>
    <n v="54"/>
    <n v="216"/>
  </r>
  <r>
    <x v="21"/>
    <s v="Philadelphia"/>
    <x v="58"/>
    <x v="1"/>
    <x v="349"/>
    <n v="5"/>
    <n v="10.99"/>
    <n v="54.95"/>
  </r>
  <r>
    <x v="21"/>
    <s v="Philadelphia"/>
    <x v="11"/>
    <x v="1"/>
    <x v="212"/>
    <n v="4"/>
    <n v="11.99"/>
    <n v="47.96"/>
  </r>
  <r>
    <x v="16"/>
    <s v="New Orleans"/>
    <x v="31"/>
    <x v="0"/>
    <x v="506"/>
    <n v="3"/>
    <n v="49.95"/>
    <n v="149.85"/>
  </r>
  <r>
    <x v="16"/>
    <s v="New Orleans"/>
    <x v="51"/>
    <x v="3"/>
    <x v="140"/>
    <n v="4"/>
    <n v="16.75"/>
    <n v="67"/>
  </r>
  <r>
    <x v="16"/>
    <s v="New Orleans"/>
    <x v="17"/>
    <x v="5"/>
    <x v="288"/>
    <n v="2"/>
    <n v="250"/>
    <n v="500"/>
  </r>
  <r>
    <x v="20"/>
    <s v="Akron"/>
    <x v="30"/>
    <x v="4"/>
    <x v="508"/>
    <n v="2"/>
    <n v="69"/>
    <n v="138"/>
  </r>
  <r>
    <x v="20"/>
    <s v="Akron"/>
    <x v="54"/>
    <x v="3"/>
    <x v="158"/>
    <n v="5"/>
    <n v="14.99"/>
    <n v="74.95"/>
  </r>
  <r>
    <x v="20"/>
    <s v="Akron"/>
    <x v="60"/>
    <x v="0"/>
    <x v="132"/>
    <n v="3"/>
    <n v="36.99"/>
    <n v="110.97"/>
  </r>
  <r>
    <x v="20"/>
    <s v="Akron"/>
    <x v="17"/>
    <x v="5"/>
    <x v="44"/>
    <n v="4"/>
    <n v="250"/>
    <n v="1000"/>
  </r>
  <r>
    <x v="18"/>
    <s v="South Bend"/>
    <x v="50"/>
    <x v="2"/>
    <x v="52"/>
    <n v="2"/>
    <n v="549"/>
    <n v="1098"/>
  </r>
  <r>
    <x v="7"/>
    <s v="Fairfax"/>
    <x v="27"/>
    <x v="6"/>
    <x v="509"/>
    <n v="3"/>
    <n v="189"/>
    <n v="567"/>
  </r>
  <r>
    <x v="7"/>
    <s v="Fairfax"/>
    <x v="63"/>
    <x v="4"/>
    <x v="510"/>
    <n v="2"/>
    <n v="89"/>
    <n v="178"/>
  </r>
  <r>
    <x v="29"/>
    <s v="Tuscaloosa"/>
    <x v="60"/>
    <x v="0"/>
    <x v="310"/>
    <n v="4"/>
    <n v="36.99"/>
    <n v="147.96"/>
  </r>
  <r>
    <x v="32"/>
    <s v="Littleton"/>
    <x v="14"/>
    <x v="3"/>
    <x v="199"/>
    <n v="4"/>
    <n v="12.99"/>
    <n v="51.96"/>
  </r>
  <r>
    <x v="32"/>
    <s v="Littleton"/>
    <x v="15"/>
    <x v="0"/>
    <x v="86"/>
    <n v="4"/>
    <n v="32.950000000000003"/>
    <n v="131.80000000000001"/>
  </r>
  <r>
    <x v="32"/>
    <s v="Littleton"/>
    <x v="68"/>
    <x v="0"/>
    <x v="511"/>
    <n v="3"/>
    <n v="44.95"/>
    <n v="134.85"/>
  </r>
  <r>
    <x v="32"/>
    <s v="Littleton"/>
    <x v="43"/>
    <x v="0"/>
    <x v="110"/>
    <n v="3"/>
    <n v="28.99"/>
    <n v="86.97"/>
  </r>
  <r>
    <x v="3"/>
    <s v="Texarkana"/>
    <x v="17"/>
    <x v="5"/>
    <x v="512"/>
    <n v="4"/>
    <n v="250"/>
    <n v="1000"/>
  </r>
  <r>
    <x v="8"/>
    <s v="Pensacola"/>
    <x v="54"/>
    <x v="3"/>
    <x v="277"/>
    <n v="1"/>
    <n v="14.99"/>
    <n v="14.99"/>
  </r>
  <r>
    <x v="18"/>
    <s v="Muncie"/>
    <x v="63"/>
    <x v="4"/>
    <x v="175"/>
    <n v="5"/>
    <n v="89"/>
    <n v="445"/>
  </r>
  <r>
    <x v="32"/>
    <s v="Aurora"/>
    <x v="46"/>
    <x v="4"/>
    <x v="513"/>
    <n v="3"/>
    <n v="119"/>
    <n v="357"/>
  </r>
  <r>
    <x v="4"/>
    <s v="San Francisco"/>
    <x v="31"/>
    <x v="0"/>
    <x v="514"/>
    <n v="4"/>
    <n v="49.95"/>
    <n v="199.8"/>
  </r>
  <r>
    <x v="24"/>
    <s v="Flint"/>
    <x v="8"/>
    <x v="3"/>
    <x v="235"/>
    <n v="5"/>
    <n v="23.99"/>
    <n v="119.95"/>
  </r>
  <r>
    <x v="24"/>
    <s v="Flint"/>
    <x v="35"/>
    <x v="6"/>
    <x v="323"/>
    <n v="4"/>
    <n v="189"/>
    <n v="756"/>
  </r>
  <r>
    <x v="20"/>
    <s v="Dayton"/>
    <x v="28"/>
    <x v="1"/>
    <x v="265"/>
    <n v="5"/>
    <n v="4.99"/>
    <n v="24.95"/>
  </r>
  <r>
    <x v="20"/>
    <s v="Dayton"/>
    <x v="9"/>
    <x v="0"/>
    <x v="515"/>
    <n v="4"/>
    <n v="49"/>
    <n v="196"/>
  </r>
  <r>
    <x v="20"/>
    <s v="Dayton"/>
    <x v="13"/>
    <x v="4"/>
    <x v="395"/>
    <n v="5"/>
    <n v="179"/>
    <n v="895"/>
  </r>
  <r>
    <x v="6"/>
    <s v="Phoenix"/>
    <x v="22"/>
    <x v="4"/>
    <x v="516"/>
    <n v="2"/>
    <n v="167"/>
    <n v="334"/>
  </r>
  <r>
    <x v="18"/>
    <s v="Fort Wayne"/>
    <x v="64"/>
    <x v="0"/>
    <x v="517"/>
    <n v="4"/>
    <n v="42.99"/>
    <n v="171.96"/>
  </r>
  <r>
    <x v="2"/>
    <s v="Columbus"/>
    <x v="10"/>
    <x v="5"/>
    <x v="130"/>
    <n v="5"/>
    <n v="455"/>
    <n v="2275"/>
  </r>
  <r>
    <x v="3"/>
    <s v="El Paso"/>
    <x v="50"/>
    <x v="2"/>
    <x v="518"/>
    <n v="2"/>
    <n v="549"/>
    <n v="1098"/>
  </r>
  <r>
    <x v="4"/>
    <s v="Palmdale"/>
    <x v="37"/>
    <x v="6"/>
    <x v="63"/>
    <n v="5"/>
    <n v="214"/>
    <n v="1070"/>
  </r>
  <r>
    <x v="33"/>
    <s v="Saint Louis"/>
    <x v="54"/>
    <x v="3"/>
    <x v="334"/>
    <n v="3"/>
    <n v="14.99"/>
    <n v="44.97"/>
  </r>
  <r>
    <x v="33"/>
    <s v="Saint Louis"/>
    <x v="37"/>
    <x v="6"/>
    <x v="84"/>
    <n v="5"/>
    <n v="214"/>
    <n v="1070"/>
  </r>
  <r>
    <x v="12"/>
    <s v="Madison"/>
    <x v="53"/>
    <x v="5"/>
    <x v="455"/>
    <n v="2"/>
    <n v="450"/>
    <n v="900"/>
  </r>
  <r>
    <x v="12"/>
    <s v="Madison"/>
    <x v="20"/>
    <x v="5"/>
    <x v="179"/>
    <n v="5"/>
    <n v="399"/>
    <n v="1995"/>
  </r>
  <r>
    <x v="3"/>
    <s v="Abilene"/>
    <x v="66"/>
    <x v="2"/>
    <x v="408"/>
    <n v="3"/>
    <n v="699"/>
    <n v="2097"/>
  </r>
  <r>
    <x v="4"/>
    <s v="Berkeley"/>
    <x v="61"/>
    <x v="0"/>
    <x v="275"/>
    <n v="5"/>
    <n v="49"/>
    <n v="245"/>
  </r>
  <r>
    <x v="25"/>
    <s v="Hot Springs National Park"/>
    <x v="2"/>
    <x v="0"/>
    <x v="252"/>
    <n v="2"/>
    <n v="27.5"/>
    <n v="55"/>
  </r>
  <r>
    <x v="25"/>
    <s v="Hot Springs National Park"/>
    <x v="57"/>
    <x v="3"/>
    <x v="519"/>
    <n v="1"/>
    <n v="16.989999999999998"/>
    <n v="16.989999999999998"/>
  </r>
  <r>
    <x v="3"/>
    <s v="Garland"/>
    <x v="6"/>
    <x v="1"/>
    <x v="408"/>
    <n v="3"/>
    <n v="12"/>
    <n v="36"/>
  </r>
  <r>
    <x v="4"/>
    <s v="San Diego"/>
    <x v="9"/>
    <x v="0"/>
    <x v="520"/>
    <n v="4"/>
    <n v="49"/>
    <n v="196"/>
  </r>
  <r>
    <x v="28"/>
    <s v="Charleston"/>
    <x v="14"/>
    <x v="3"/>
    <x v="484"/>
    <n v="2"/>
    <n v="12.99"/>
    <n v="25.98"/>
  </r>
  <r>
    <x v="7"/>
    <s v="Manassas"/>
    <x v="11"/>
    <x v="1"/>
    <x v="521"/>
    <n v="5"/>
    <n v="11.99"/>
    <n v="59.95"/>
  </r>
  <r>
    <x v="7"/>
    <s v="Manassas"/>
    <x v="66"/>
    <x v="2"/>
    <x v="406"/>
    <n v="5"/>
    <n v="699"/>
    <n v="3495"/>
  </r>
  <r>
    <x v="7"/>
    <s v="Manassas"/>
    <x v="47"/>
    <x v="6"/>
    <x v="522"/>
    <n v="5"/>
    <n v="225"/>
    <n v="1125"/>
  </r>
  <r>
    <x v="7"/>
    <s v="Manassas"/>
    <x v="26"/>
    <x v="0"/>
    <x v="523"/>
    <n v="3"/>
    <n v="34.99"/>
    <n v="104.97"/>
  </r>
  <r>
    <x v="8"/>
    <s v="Clearwater"/>
    <x v="23"/>
    <x v="5"/>
    <x v="524"/>
    <n v="6"/>
    <n v="395"/>
    <n v="2370"/>
  </r>
  <r>
    <x v="8"/>
    <s v="Clearwater"/>
    <x v="16"/>
    <x v="3"/>
    <x v="453"/>
    <n v="6"/>
    <n v="23.99"/>
    <n v="143.94"/>
  </r>
  <r>
    <x v="8"/>
    <s v="Clearwater"/>
    <x v="12"/>
    <x v="5"/>
    <x v="525"/>
    <n v="2"/>
    <n v="499"/>
    <n v="998"/>
  </r>
  <r>
    <x v="26"/>
    <s v="Seattle"/>
    <x v="40"/>
    <x v="1"/>
    <x v="471"/>
    <n v="3"/>
    <n v="7.99"/>
    <n v="23.97"/>
  </r>
  <r>
    <x v="26"/>
    <s v="Seattle"/>
    <x v="14"/>
    <x v="3"/>
    <x v="324"/>
    <n v="4"/>
    <n v="12.99"/>
    <n v="51.96"/>
  </r>
  <r>
    <x v="26"/>
    <s v="Seattle"/>
    <x v="10"/>
    <x v="5"/>
    <x v="152"/>
    <n v="5"/>
    <n v="455"/>
    <n v="2275"/>
  </r>
  <r>
    <x v="4"/>
    <s v="San Diego"/>
    <x v="4"/>
    <x v="0"/>
    <x v="526"/>
    <n v="4"/>
    <n v="37.99"/>
    <n v="151.96"/>
  </r>
  <r>
    <x v="4"/>
    <s v="San Diego"/>
    <x v="4"/>
    <x v="0"/>
    <x v="359"/>
    <n v="2"/>
    <n v="37.99"/>
    <n v="75.98"/>
  </r>
  <r>
    <x v="34"/>
    <s v="Louisville"/>
    <x v="18"/>
    <x v="5"/>
    <x v="452"/>
    <n v="3"/>
    <n v="250"/>
    <n v="750"/>
  </r>
  <r>
    <x v="34"/>
    <s v="Louisville"/>
    <x v="27"/>
    <x v="6"/>
    <x v="527"/>
    <n v="4"/>
    <n v="189"/>
    <n v="756"/>
  </r>
  <r>
    <x v="2"/>
    <s v="Atlanta"/>
    <x v="17"/>
    <x v="5"/>
    <x v="528"/>
    <n v="4"/>
    <n v="250"/>
    <n v="1000"/>
  </r>
  <r>
    <x v="2"/>
    <s v="Atlanta"/>
    <x v="49"/>
    <x v="6"/>
    <x v="424"/>
    <n v="4"/>
    <n v="189"/>
    <n v="756"/>
  </r>
  <r>
    <x v="30"/>
    <s v="Wilmington"/>
    <x v="9"/>
    <x v="0"/>
    <x v="522"/>
    <n v="4"/>
    <n v="49"/>
    <n v="196"/>
  </r>
  <r>
    <x v="30"/>
    <s v="Wilmington"/>
    <x v="37"/>
    <x v="6"/>
    <x v="75"/>
    <n v="1"/>
    <n v="214"/>
    <n v="214"/>
  </r>
  <r>
    <x v="1"/>
    <s v="Brooklyn"/>
    <x v="58"/>
    <x v="1"/>
    <x v="529"/>
    <n v="1"/>
    <n v="10.99"/>
    <n v="10.99"/>
  </r>
  <r>
    <x v="1"/>
    <s v="Brooklyn"/>
    <x v="13"/>
    <x v="4"/>
    <x v="422"/>
    <n v="4"/>
    <n v="179"/>
    <n v="716"/>
  </r>
  <r>
    <x v="4"/>
    <s v="San Diego"/>
    <x v="17"/>
    <x v="5"/>
    <x v="270"/>
    <n v="3"/>
    <n v="250"/>
    <n v="750"/>
  </r>
  <r>
    <x v="4"/>
    <s v="San Diego"/>
    <x v="52"/>
    <x v="1"/>
    <x v="115"/>
    <n v="2"/>
    <n v="8.99"/>
    <n v="17.98"/>
  </r>
  <r>
    <x v="37"/>
    <s v="Shawnee Mission"/>
    <x v="49"/>
    <x v="6"/>
    <x v="530"/>
    <n v="1"/>
    <n v="189"/>
    <n v="189"/>
  </r>
  <r>
    <x v="37"/>
    <s v="Shawnee Mission"/>
    <x v="38"/>
    <x v="2"/>
    <x v="258"/>
    <n v="3"/>
    <n v="883"/>
    <n v="2649"/>
  </r>
  <r>
    <x v="16"/>
    <s v="New Orleans"/>
    <x v="44"/>
    <x v="3"/>
    <x v="214"/>
    <n v="4"/>
    <n v="19.5"/>
    <n v="78"/>
  </r>
  <r>
    <x v="16"/>
    <s v="New Orleans"/>
    <x v="67"/>
    <x v="3"/>
    <x v="531"/>
    <n v="2"/>
    <n v="13.99"/>
    <n v="27.98"/>
  </r>
  <r>
    <x v="0"/>
    <s v="Washington"/>
    <x v="37"/>
    <x v="6"/>
    <x v="532"/>
    <n v="2"/>
    <n v="214"/>
    <n v="428"/>
  </r>
  <r>
    <x v="30"/>
    <s v="Charlotte"/>
    <x v="51"/>
    <x v="3"/>
    <x v="533"/>
    <n v="5"/>
    <n v="16.75"/>
    <n v="83.75"/>
  </r>
  <r>
    <x v="30"/>
    <s v="Charlotte"/>
    <x v="32"/>
    <x v="3"/>
    <x v="152"/>
    <n v="3"/>
    <n v="14.99"/>
    <n v="44.97"/>
  </r>
  <r>
    <x v="30"/>
    <s v="Charlotte"/>
    <x v="41"/>
    <x v="4"/>
    <x v="457"/>
    <n v="1"/>
    <n v="129.94999999999999"/>
    <n v="129.94999999999999"/>
  </r>
  <r>
    <x v="0"/>
    <s v="Washington"/>
    <x v="6"/>
    <x v="1"/>
    <x v="83"/>
    <n v="4"/>
    <n v="12"/>
    <n v="48"/>
  </r>
  <r>
    <x v="0"/>
    <s v="Washington"/>
    <x v="16"/>
    <x v="3"/>
    <x v="141"/>
    <n v="2"/>
    <n v="23.99"/>
    <n v="47.98"/>
  </r>
  <r>
    <x v="0"/>
    <s v="Washington"/>
    <x v="51"/>
    <x v="3"/>
    <x v="98"/>
    <n v="3"/>
    <n v="16.75"/>
    <n v="50.25"/>
  </r>
  <r>
    <x v="8"/>
    <s v="Tallahassee"/>
    <x v="6"/>
    <x v="1"/>
    <x v="332"/>
    <n v="5"/>
    <n v="12"/>
    <n v="60"/>
  </r>
  <r>
    <x v="32"/>
    <s v="Denver"/>
    <x v="49"/>
    <x v="6"/>
    <x v="534"/>
    <n v="3"/>
    <n v="189"/>
    <n v="567"/>
  </r>
  <r>
    <x v="32"/>
    <s v="Denver"/>
    <x v="68"/>
    <x v="0"/>
    <x v="535"/>
    <n v="6"/>
    <n v="44.95"/>
    <n v="269.7"/>
  </r>
  <r>
    <x v="0"/>
    <s v="Washington"/>
    <x v="50"/>
    <x v="2"/>
    <x v="392"/>
    <n v="5"/>
    <n v="549"/>
    <n v="2745"/>
  </r>
  <r>
    <x v="0"/>
    <s v="Washington"/>
    <x v="42"/>
    <x v="3"/>
    <x v="201"/>
    <n v="4"/>
    <n v="20.95"/>
    <n v="83.8"/>
  </r>
  <r>
    <x v="0"/>
    <s v="Washington"/>
    <x v="55"/>
    <x v="3"/>
    <x v="148"/>
    <n v="4"/>
    <n v="14.99"/>
    <n v="59.96"/>
  </r>
  <r>
    <x v="8"/>
    <s v="Miami"/>
    <x v="51"/>
    <x v="3"/>
    <x v="271"/>
    <n v="3"/>
    <n v="16.75"/>
    <n v="50.25"/>
  </r>
  <r>
    <x v="20"/>
    <s v="Youngstown"/>
    <x v="59"/>
    <x v="3"/>
    <x v="158"/>
    <n v="3"/>
    <n v="16.989999999999998"/>
    <n v="50.97"/>
  </r>
  <r>
    <x v="20"/>
    <s v="Youngstown"/>
    <x v="59"/>
    <x v="3"/>
    <x v="154"/>
    <n v="2"/>
    <n v="16.989999999999998"/>
    <n v="33.979999999999997"/>
  </r>
  <r>
    <x v="4"/>
    <s v="Fresno"/>
    <x v="65"/>
    <x v="3"/>
    <x v="390"/>
    <n v="2"/>
    <n v="19.989999999999998"/>
    <n v="39.979999999999997"/>
  </r>
  <r>
    <x v="4"/>
    <s v="Fresno"/>
    <x v="36"/>
    <x v="2"/>
    <x v="174"/>
    <n v="4"/>
    <n v="899"/>
    <n v="3596"/>
  </r>
  <r>
    <x v="35"/>
    <s v="Wilmington"/>
    <x v="5"/>
    <x v="3"/>
    <x v="536"/>
    <n v="2"/>
    <n v="15.5"/>
    <n v="31"/>
  </r>
  <r>
    <x v="35"/>
    <s v="Wilmington"/>
    <x v="65"/>
    <x v="3"/>
    <x v="126"/>
    <n v="2"/>
    <n v="19.989999999999998"/>
    <n v="39.979999999999997"/>
  </r>
  <r>
    <x v="35"/>
    <s v="Wilmington"/>
    <x v="6"/>
    <x v="1"/>
    <x v="252"/>
    <n v="3"/>
    <n v="12"/>
    <n v="36"/>
  </r>
  <r>
    <x v="3"/>
    <s v="San Antonio"/>
    <x v="56"/>
    <x v="4"/>
    <x v="537"/>
    <n v="2"/>
    <n v="58.95"/>
    <n v="117.9"/>
  </r>
  <r>
    <x v="3"/>
    <s v="San Antonio"/>
    <x v="24"/>
    <x v="3"/>
    <x v="538"/>
    <n v="2"/>
    <n v="24.99"/>
    <n v="49.98"/>
  </r>
  <r>
    <x v="11"/>
    <s v="Newark"/>
    <x v="55"/>
    <x v="3"/>
    <x v="310"/>
    <n v="4"/>
    <n v="14.99"/>
    <n v="59.96"/>
  </r>
  <r>
    <x v="11"/>
    <s v="Newark"/>
    <x v="9"/>
    <x v="0"/>
    <x v="539"/>
    <n v="5"/>
    <n v="49"/>
    <n v="245"/>
  </r>
  <r>
    <x v="42"/>
    <s v="Charleston"/>
    <x v="37"/>
    <x v="6"/>
    <x v="540"/>
    <n v="3"/>
    <n v="214"/>
    <n v="642"/>
  </r>
  <r>
    <x v="42"/>
    <s v="Charleston"/>
    <x v="54"/>
    <x v="3"/>
    <x v="475"/>
    <n v="6"/>
    <n v="14.99"/>
    <n v="89.94"/>
  </r>
  <r>
    <x v="28"/>
    <s v="Beaufort"/>
    <x v="45"/>
    <x v="3"/>
    <x v="541"/>
    <n v="3"/>
    <n v="24.95"/>
    <n v="74.849999999999994"/>
  </r>
  <r>
    <x v="28"/>
    <s v="Beaufort"/>
    <x v="55"/>
    <x v="3"/>
    <x v="340"/>
    <n v="4"/>
    <n v="14.99"/>
    <n v="59.96"/>
  </r>
  <r>
    <x v="28"/>
    <s v="Beaufort"/>
    <x v="68"/>
    <x v="0"/>
    <x v="308"/>
    <n v="3"/>
    <n v="44.95"/>
    <n v="134.85"/>
  </r>
  <r>
    <x v="8"/>
    <s v="Lake Worth"/>
    <x v="62"/>
    <x v="3"/>
    <x v="542"/>
    <n v="5"/>
    <n v="19.5"/>
    <n v="97.5"/>
  </r>
  <r>
    <x v="8"/>
    <s v="Lake Worth"/>
    <x v="48"/>
    <x v="3"/>
    <x v="543"/>
    <n v="4"/>
    <n v="17.5"/>
    <n v="70"/>
  </r>
  <r>
    <x v="20"/>
    <s v="Youngstown"/>
    <x v="9"/>
    <x v="0"/>
    <x v="544"/>
    <n v="5"/>
    <n v="49"/>
    <n v="245"/>
  </r>
  <r>
    <x v="0"/>
    <s v="Washington"/>
    <x v="41"/>
    <x v="4"/>
    <x v="99"/>
    <n v="4"/>
    <n v="129.94999999999999"/>
    <n v="519.79999999999995"/>
  </r>
  <r>
    <x v="18"/>
    <s v="Indianapolis"/>
    <x v="67"/>
    <x v="3"/>
    <x v="504"/>
    <n v="4"/>
    <n v="13.99"/>
    <n v="55.96"/>
  </r>
  <r>
    <x v="18"/>
    <s v="Indianapolis"/>
    <x v="7"/>
    <x v="4"/>
    <x v="545"/>
    <n v="4"/>
    <n v="89.95"/>
    <n v="359.8"/>
  </r>
  <r>
    <x v="4"/>
    <s v="San Diego"/>
    <x v="68"/>
    <x v="0"/>
    <x v="402"/>
    <n v="3"/>
    <n v="44.95"/>
    <n v="134.85"/>
  </r>
  <r>
    <x v="4"/>
    <s v="San Diego"/>
    <x v="24"/>
    <x v="3"/>
    <x v="546"/>
    <n v="4"/>
    <n v="24.99"/>
    <n v="99.96"/>
  </r>
  <r>
    <x v="3"/>
    <s v="Garland"/>
    <x v="33"/>
    <x v="0"/>
    <x v="547"/>
    <n v="3"/>
    <n v="29.99"/>
    <n v="89.97"/>
  </r>
  <r>
    <x v="3"/>
    <s v="Garland"/>
    <x v="64"/>
    <x v="0"/>
    <x v="548"/>
    <n v="3"/>
    <n v="42.99"/>
    <n v="128.97"/>
  </r>
  <r>
    <x v="3"/>
    <s v="Garland"/>
    <x v="44"/>
    <x v="3"/>
    <x v="45"/>
    <n v="4"/>
    <n v="19.5"/>
    <n v="78"/>
  </r>
  <r>
    <x v="3"/>
    <s v="Garland"/>
    <x v="46"/>
    <x v="4"/>
    <x v="549"/>
    <n v="3"/>
    <n v="119"/>
    <n v="357"/>
  </r>
  <r>
    <x v="3"/>
    <s v="Garland"/>
    <x v="9"/>
    <x v="0"/>
    <x v="316"/>
    <n v="4"/>
    <n v="49"/>
    <n v="196"/>
  </r>
  <r>
    <x v="3"/>
    <s v="Garland"/>
    <x v="1"/>
    <x v="1"/>
    <x v="514"/>
    <n v="4"/>
    <n v="8.99"/>
    <n v="35.96"/>
  </r>
  <r>
    <x v="0"/>
    <s v="Washington"/>
    <x v="45"/>
    <x v="3"/>
    <x v="336"/>
    <n v="4"/>
    <n v="24.95"/>
    <n v="99.8"/>
  </r>
  <r>
    <x v="0"/>
    <s v="Washington"/>
    <x v="59"/>
    <x v="3"/>
    <x v="8"/>
    <n v="4"/>
    <n v="16.989999999999998"/>
    <n v="67.959999999999994"/>
  </r>
  <r>
    <x v="24"/>
    <s v="Grand Rapids"/>
    <x v="12"/>
    <x v="5"/>
    <x v="550"/>
    <n v="3"/>
    <n v="499"/>
    <n v="1497"/>
  </r>
  <r>
    <x v="24"/>
    <s v="Grand Rapids"/>
    <x v="32"/>
    <x v="3"/>
    <x v="551"/>
    <n v="6"/>
    <n v="14.99"/>
    <n v="89.94"/>
  </r>
  <r>
    <x v="18"/>
    <s v="Evansville"/>
    <x v="54"/>
    <x v="3"/>
    <x v="324"/>
    <n v="3"/>
    <n v="14.99"/>
    <n v="44.97"/>
  </r>
  <r>
    <x v="18"/>
    <s v="Evansville"/>
    <x v="11"/>
    <x v="1"/>
    <x v="422"/>
    <n v="1"/>
    <n v="11.99"/>
    <n v="11.99"/>
  </r>
  <r>
    <x v="18"/>
    <s v="Evansville"/>
    <x v="56"/>
    <x v="4"/>
    <x v="429"/>
    <n v="6"/>
    <n v="58.95"/>
    <n v="353.7"/>
  </r>
  <r>
    <x v="14"/>
    <s v="Knoxville"/>
    <x v="68"/>
    <x v="0"/>
    <x v="438"/>
    <n v="4"/>
    <n v="44.95"/>
    <n v="179.8"/>
  </r>
  <r>
    <x v="4"/>
    <s v="San Diego"/>
    <x v="34"/>
    <x v="1"/>
    <x v="227"/>
    <n v="4"/>
    <n v="9.99"/>
    <n v="39.96"/>
  </r>
  <r>
    <x v="4"/>
    <s v="San Diego"/>
    <x v="34"/>
    <x v="1"/>
    <x v="552"/>
    <n v="2"/>
    <n v="9.99"/>
    <n v="19.98"/>
  </r>
  <r>
    <x v="4"/>
    <s v="San Diego"/>
    <x v="26"/>
    <x v="0"/>
    <x v="230"/>
    <n v="3"/>
    <n v="34.99"/>
    <n v="104.97"/>
  </r>
  <r>
    <x v="40"/>
    <s v="Norwalk"/>
    <x v="41"/>
    <x v="4"/>
    <x v="190"/>
    <n v="2"/>
    <n v="129.94999999999999"/>
    <n v="259.89999999999998"/>
  </r>
  <r>
    <x v="40"/>
    <s v="Norwalk"/>
    <x v="42"/>
    <x v="3"/>
    <x v="82"/>
    <n v="2"/>
    <n v="20.95"/>
    <n v="41.9"/>
  </r>
  <r>
    <x v="40"/>
    <s v="Norwalk"/>
    <x v="49"/>
    <x v="6"/>
    <x v="480"/>
    <n v="5"/>
    <n v="189"/>
    <n v="945"/>
  </r>
  <r>
    <x v="23"/>
    <s v="Sioux Falls"/>
    <x v="64"/>
    <x v="0"/>
    <x v="201"/>
    <n v="6"/>
    <n v="42.99"/>
    <n v="257.94"/>
  </r>
  <r>
    <x v="14"/>
    <s v="Knoxville"/>
    <x v="14"/>
    <x v="3"/>
    <x v="390"/>
    <n v="3"/>
    <n v="12.99"/>
    <n v="38.97"/>
  </r>
  <r>
    <x v="14"/>
    <s v="Knoxville"/>
    <x v="26"/>
    <x v="0"/>
    <x v="468"/>
    <n v="3"/>
    <n v="34.99"/>
    <n v="104.97"/>
  </r>
  <r>
    <x v="14"/>
    <s v="Knoxville"/>
    <x v="24"/>
    <x v="3"/>
    <x v="152"/>
    <n v="4"/>
    <n v="24.99"/>
    <n v="99.96"/>
  </r>
  <r>
    <x v="14"/>
    <s v="Knoxville"/>
    <x v="29"/>
    <x v="1"/>
    <x v="129"/>
    <n v="4"/>
    <n v="12"/>
    <n v="48"/>
  </r>
  <r>
    <x v="14"/>
    <s v="Knoxville"/>
    <x v="15"/>
    <x v="0"/>
    <x v="543"/>
    <n v="6"/>
    <n v="32.950000000000003"/>
    <n v="197.7"/>
  </r>
  <r>
    <x v="33"/>
    <s v="Saint Louis"/>
    <x v="53"/>
    <x v="5"/>
    <x v="316"/>
    <n v="5"/>
    <n v="450"/>
    <n v="2250"/>
  </r>
  <r>
    <x v="33"/>
    <s v="Saint Louis"/>
    <x v="23"/>
    <x v="5"/>
    <x v="424"/>
    <n v="5"/>
    <n v="395"/>
    <n v="1975"/>
  </r>
  <r>
    <x v="21"/>
    <s v="Scranton"/>
    <x v="0"/>
    <x v="0"/>
    <x v="335"/>
    <n v="4"/>
    <n v="29.99"/>
    <n v="119.96"/>
  </r>
  <r>
    <x v="21"/>
    <s v="Scranton"/>
    <x v="38"/>
    <x v="2"/>
    <x v="260"/>
    <n v="5"/>
    <n v="883"/>
    <n v="4415"/>
  </r>
  <r>
    <x v="21"/>
    <s v="Scranton"/>
    <x v="13"/>
    <x v="4"/>
    <x v="21"/>
    <n v="3"/>
    <n v="179"/>
    <n v="537"/>
  </r>
  <r>
    <x v="21"/>
    <s v="Scranton"/>
    <x v="24"/>
    <x v="3"/>
    <x v="23"/>
    <n v="3"/>
    <n v="24.99"/>
    <n v="74.97"/>
  </r>
  <r>
    <x v="5"/>
    <s v="Oklahoma City"/>
    <x v="63"/>
    <x v="4"/>
    <x v="169"/>
    <n v="3"/>
    <n v="89"/>
    <n v="267"/>
  </r>
  <r>
    <x v="5"/>
    <s v="Oklahoma City"/>
    <x v="32"/>
    <x v="3"/>
    <x v="25"/>
    <n v="3"/>
    <n v="14.99"/>
    <n v="44.97"/>
  </r>
  <r>
    <x v="13"/>
    <s v="Davenport"/>
    <x v="9"/>
    <x v="0"/>
    <x v="553"/>
    <n v="5"/>
    <n v="49"/>
    <n v="245"/>
  </r>
  <r>
    <x v="13"/>
    <s v="Davenport"/>
    <x v="9"/>
    <x v="0"/>
    <x v="554"/>
    <n v="5"/>
    <n v="49"/>
    <n v="245"/>
  </r>
  <r>
    <x v="13"/>
    <s v="Davenport"/>
    <x v="44"/>
    <x v="3"/>
    <x v="469"/>
    <n v="3"/>
    <n v="19.5"/>
    <n v="58.5"/>
  </r>
  <r>
    <x v="13"/>
    <s v="Davenport"/>
    <x v="62"/>
    <x v="3"/>
    <x v="555"/>
    <n v="5"/>
    <n v="19.5"/>
    <n v="97.5"/>
  </r>
  <r>
    <x v="13"/>
    <s v="Davenport"/>
    <x v="25"/>
    <x v="6"/>
    <x v="223"/>
    <n v="3"/>
    <n v="245"/>
    <n v="735"/>
  </r>
  <r>
    <x v="13"/>
    <s v="Davenport"/>
    <x v="13"/>
    <x v="4"/>
    <x v="556"/>
    <n v="2"/>
    <n v="179"/>
    <n v="358"/>
  </r>
  <r>
    <x v="4"/>
    <s v="Petaluma"/>
    <x v="11"/>
    <x v="1"/>
    <x v="557"/>
    <n v="2"/>
    <n v="11.99"/>
    <n v="23.98"/>
  </r>
  <r>
    <x v="4"/>
    <s v="Long Beach"/>
    <x v="28"/>
    <x v="1"/>
    <x v="417"/>
    <n v="6"/>
    <n v="4.99"/>
    <n v="29.94"/>
  </r>
  <r>
    <x v="4"/>
    <s v="Long Beach"/>
    <x v="63"/>
    <x v="4"/>
    <x v="558"/>
    <n v="2"/>
    <n v="89"/>
    <n v="178"/>
  </r>
  <r>
    <x v="4"/>
    <s v="Long Beach"/>
    <x v="36"/>
    <x v="2"/>
    <x v="127"/>
    <n v="2"/>
    <n v="899"/>
    <n v="1798"/>
  </r>
  <r>
    <x v="3"/>
    <s v="Garland"/>
    <x v="39"/>
    <x v="3"/>
    <x v="559"/>
    <n v="4"/>
    <n v="24.95"/>
    <n v="99.8"/>
  </r>
  <r>
    <x v="3"/>
    <s v="Garland"/>
    <x v="4"/>
    <x v="0"/>
    <x v="271"/>
    <n v="2"/>
    <n v="37.99"/>
    <n v="75.98"/>
  </r>
  <r>
    <x v="3"/>
    <s v="Garland"/>
    <x v="53"/>
    <x v="5"/>
    <x v="495"/>
    <n v="4"/>
    <n v="450"/>
    <n v="1800"/>
  </r>
  <r>
    <x v="29"/>
    <s v="Birmingham"/>
    <x v="30"/>
    <x v="4"/>
    <x v="519"/>
    <n v="2"/>
    <n v="69"/>
    <n v="138"/>
  </r>
  <r>
    <x v="29"/>
    <s v="Birmingham"/>
    <x v="43"/>
    <x v="0"/>
    <x v="51"/>
    <n v="5"/>
    <n v="28.99"/>
    <n v="144.94999999999999"/>
  </r>
  <r>
    <x v="42"/>
    <s v="Huntington"/>
    <x v="22"/>
    <x v="4"/>
    <x v="277"/>
    <n v="3"/>
    <n v="167"/>
    <n v="501"/>
  </r>
  <r>
    <x v="42"/>
    <s v="Huntington"/>
    <x v="34"/>
    <x v="1"/>
    <x v="529"/>
    <n v="2"/>
    <n v="9.99"/>
    <n v="19.98"/>
  </r>
  <r>
    <x v="42"/>
    <s v="Huntington"/>
    <x v="64"/>
    <x v="0"/>
    <x v="321"/>
    <n v="2"/>
    <n v="42.99"/>
    <n v="85.98"/>
  </r>
  <r>
    <x v="42"/>
    <s v="Huntington"/>
    <x v="18"/>
    <x v="5"/>
    <x v="478"/>
    <n v="5"/>
    <n v="250"/>
    <n v="1250"/>
  </r>
  <r>
    <x v="42"/>
    <s v="Huntington"/>
    <x v="17"/>
    <x v="5"/>
    <x v="560"/>
    <n v="2"/>
    <n v="250"/>
    <n v="500"/>
  </r>
  <r>
    <x v="1"/>
    <s v="Schenectady"/>
    <x v="64"/>
    <x v="0"/>
    <x v="229"/>
    <n v="3"/>
    <n v="42.99"/>
    <n v="128.97"/>
  </r>
  <r>
    <x v="1"/>
    <s v="Schenectady"/>
    <x v="43"/>
    <x v="0"/>
    <x v="423"/>
    <n v="6"/>
    <n v="28.99"/>
    <n v="173.94"/>
  </r>
  <r>
    <x v="1"/>
    <s v="Schenectady"/>
    <x v="67"/>
    <x v="3"/>
    <x v="561"/>
    <n v="5"/>
    <n v="13.99"/>
    <n v="69.95"/>
  </r>
  <r>
    <x v="1"/>
    <s v="Schenectady"/>
    <x v="57"/>
    <x v="3"/>
    <x v="535"/>
    <n v="3"/>
    <n v="16.989999999999998"/>
    <n v="50.97"/>
  </r>
  <r>
    <x v="18"/>
    <s v="Evansville"/>
    <x v="47"/>
    <x v="6"/>
    <x v="339"/>
    <n v="2"/>
    <n v="225"/>
    <n v="450"/>
  </r>
  <r>
    <x v="1"/>
    <s v="Albany"/>
    <x v="36"/>
    <x v="2"/>
    <x v="562"/>
    <n v="5"/>
    <n v="899"/>
    <n v="4495"/>
  </r>
  <r>
    <x v="1"/>
    <s v="Albany"/>
    <x v="56"/>
    <x v="4"/>
    <x v="303"/>
    <n v="6"/>
    <n v="58.95"/>
    <n v="353.7"/>
  </r>
  <r>
    <x v="8"/>
    <s v="Miami"/>
    <x v="55"/>
    <x v="3"/>
    <x v="315"/>
    <n v="4"/>
    <n v="14.99"/>
    <n v="59.96"/>
  </r>
  <r>
    <x v="7"/>
    <s v="Arlington"/>
    <x v="35"/>
    <x v="6"/>
    <x v="240"/>
    <n v="3"/>
    <n v="189"/>
    <n v="567"/>
  </r>
  <r>
    <x v="34"/>
    <s v="Louisville"/>
    <x v="48"/>
    <x v="3"/>
    <x v="355"/>
    <n v="5"/>
    <n v="17.5"/>
    <n v="87.5"/>
  </r>
  <r>
    <x v="34"/>
    <s v="Louisville"/>
    <x v="57"/>
    <x v="3"/>
    <x v="343"/>
    <n v="2"/>
    <n v="16.989999999999998"/>
    <n v="33.979999999999997"/>
  </r>
  <r>
    <x v="34"/>
    <s v="Louisville"/>
    <x v="12"/>
    <x v="5"/>
    <x v="215"/>
    <n v="3"/>
    <n v="499"/>
    <n v="1497"/>
  </r>
  <r>
    <x v="34"/>
    <s v="Louisville"/>
    <x v="67"/>
    <x v="3"/>
    <x v="287"/>
    <n v="3"/>
    <n v="13.99"/>
    <n v="41.97"/>
  </r>
  <r>
    <x v="34"/>
    <s v="Louisville"/>
    <x v="37"/>
    <x v="6"/>
    <x v="152"/>
    <n v="5"/>
    <n v="214"/>
    <n v="1070"/>
  </r>
  <r>
    <x v="3"/>
    <s v="Houston"/>
    <x v="1"/>
    <x v="1"/>
    <x v="563"/>
    <n v="3"/>
    <n v="8.99"/>
    <n v="26.97"/>
  </r>
  <r>
    <x v="3"/>
    <s v="El Paso"/>
    <x v="52"/>
    <x v="1"/>
    <x v="564"/>
    <n v="5"/>
    <n v="8.99"/>
    <n v="44.95"/>
  </r>
  <r>
    <x v="3"/>
    <s v="El Paso"/>
    <x v="53"/>
    <x v="5"/>
    <x v="65"/>
    <n v="5"/>
    <n v="450"/>
    <n v="2250"/>
  </r>
  <r>
    <x v="3"/>
    <s v="El Paso"/>
    <x v="42"/>
    <x v="3"/>
    <x v="51"/>
    <n v="3"/>
    <n v="20.95"/>
    <n v="62.85"/>
  </r>
  <r>
    <x v="38"/>
    <s v="Salt Lake City"/>
    <x v="28"/>
    <x v="1"/>
    <x v="107"/>
    <n v="3"/>
    <n v="4.99"/>
    <n v="14.97"/>
  </r>
  <r>
    <x v="38"/>
    <s v="Salt Lake City"/>
    <x v="61"/>
    <x v="0"/>
    <x v="565"/>
    <n v="2"/>
    <n v="49"/>
    <n v="98"/>
  </r>
  <r>
    <x v="3"/>
    <s v="Dallas"/>
    <x v="18"/>
    <x v="5"/>
    <x v="330"/>
    <n v="2"/>
    <n v="250"/>
    <n v="500"/>
  </r>
  <r>
    <x v="3"/>
    <s v="Houston"/>
    <x v="67"/>
    <x v="3"/>
    <x v="79"/>
    <n v="4"/>
    <n v="13.99"/>
    <n v="55.96"/>
  </r>
  <r>
    <x v="3"/>
    <s v="Houston"/>
    <x v="29"/>
    <x v="1"/>
    <x v="50"/>
    <n v="5"/>
    <n v="12"/>
    <n v="60"/>
  </r>
  <r>
    <x v="4"/>
    <s v="Pasadena"/>
    <x v="38"/>
    <x v="2"/>
    <x v="327"/>
    <n v="6"/>
    <n v="883"/>
    <n v="5298"/>
  </r>
  <r>
    <x v="15"/>
    <s v="Carson City"/>
    <x v="21"/>
    <x v="2"/>
    <x v="368"/>
    <n v="4"/>
    <n v="599"/>
    <n v="2396"/>
  </r>
  <r>
    <x v="24"/>
    <s v="Farmington"/>
    <x v="47"/>
    <x v="6"/>
    <x v="157"/>
    <n v="6"/>
    <n v="225"/>
    <n v="1350"/>
  </r>
  <r>
    <x v="24"/>
    <s v="Farmington"/>
    <x v="7"/>
    <x v="4"/>
    <x v="355"/>
    <n v="5"/>
    <n v="89.95"/>
    <n v="449.75"/>
  </r>
  <r>
    <x v="4"/>
    <s v="Sacramento"/>
    <x v="32"/>
    <x v="3"/>
    <x v="193"/>
    <n v="2"/>
    <n v="14.99"/>
    <n v="29.98"/>
  </r>
  <r>
    <x v="4"/>
    <s v="Sacramento"/>
    <x v="47"/>
    <x v="6"/>
    <x v="172"/>
    <n v="3"/>
    <n v="225"/>
    <n v="675"/>
  </r>
  <r>
    <x v="4"/>
    <s v="Sacramento"/>
    <x v="17"/>
    <x v="5"/>
    <x v="308"/>
    <n v="5"/>
    <n v="250"/>
    <n v="1250"/>
  </r>
  <r>
    <x v="26"/>
    <s v="Spokane"/>
    <x v="44"/>
    <x v="3"/>
    <x v="501"/>
    <n v="3"/>
    <n v="19.5"/>
    <n v="58.5"/>
  </r>
  <r>
    <x v="26"/>
    <s v="Spokane"/>
    <x v="5"/>
    <x v="3"/>
    <x v="541"/>
    <n v="2"/>
    <n v="15.5"/>
    <n v="31"/>
  </r>
  <r>
    <x v="26"/>
    <s v="Spokane"/>
    <x v="9"/>
    <x v="0"/>
    <x v="41"/>
    <n v="4"/>
    <n v="49"/>
    <n v="196"/>
  </r>
  <r>
    <x v="26"/>
    <s v="Spokane"/>
    <x v="58"/>
    <x v="1"/>
    <x v="363"/>
    <n v="5"/>
    <n v="10.99"/>
    <n v="54.95"/>
  </r>
  <r>
    <x v="30"/>
    <s v="Charlotte"/>
    <x v="19"/>
    <x v="4"/>
    <x v="193"/>
    <n v="5"/>
    <n v="54"/>
    <n v="270"/>
  </r>
  <r>
    <x v="30"/>
    <s v="Charlotte"/>
    <x v="44"/>
    <x v="3"/>
    <x v="566"/>
    <n v="3"/>
    <n v="19.5"/>
    <n v="58.5"/>
  </r>
  <r>
    <x v="33"/>
    <s v="Saint Louis"/>
    <x v="56"/>
    <x v="4"/>
    <x v="133"/>
    <n v="4"/>
    <n v="58.95"/>
    <n v="235.8"/>
  </r>
  <r>
    <x v="17"/>
    <s v="Springfield"/>
    <x v="66"/>
    <x v="2"/>
    <x v="532"/>
    <n v="3"/>
    <n v="699"/>
    <n v="2097"/>
  </r>
  <r>
    <x v="17"/>
    <s v="Springfield"/>
    <x v="16"/>
    <x v="3"/>
    <x v="340"/>
    <n v="5"/>
    <n v="23.99"/>
    <n v="119.95"/>
  </r>
  <r>
    <x v="35"/>
    <s v="Wilmington"/>
    <x v="8"/>
    <x v="3"/>
    <x v="538"/>
    <n v="5"/>
    <n v="23.99"/>
    <n v="119.95"/>
  </r>
  <r>
    <x v="35"/>
    <s v="Wilmington"/>
    <x v="48"/>
    <x v="3"/>
    <x v="367"/>
    <n v="5"/>
    <n v="17.5"/>
    <n v="87.5"/>
  </r>
  <r>
    <x v="7"/>
    <s v="Arlington"/>
    <x v="60"/>
    <x v="0"/>
    <x v="534"/>
    <n v="5"/>
    <n v="36.99"/>
    <n v="184.95"/>
  </r>
  <r>
    <x v="7"/>
    <s v="Arlington"/>
    <x v="22"/>
    <x v="4"/>
    <x v="141"/>
    <n v="4"/>
    <n v="167"/>
    <n v="668"/>
  </r>
  <r>
    <x v="3"/>
    <s v="Amarillo"/>
    <x v="62"/>
    <x v="3"/>
    <x v="399"/>
    <n v="2"/>
    <n v="19.5"/>
    <n v="39"/>
  </r>
  <r>
    <x v="3"/>
    <s v="Amarillo"/>
    <x v="26"/>
    <x v="0"/>
    <x v="395"/>
    <n v="5"/>
    <n v="34.99"/>
    <n v="174.95"/>
  </r>
  <r>
    <x v="5"/>
    <s v="Oklahoma City"/>
    <x v="58"/>
    <x v="1"/>
    <x v="567"/>
    <n v="4"/>
    <n v="10.99"/>
    <n v="43.96"/>
  </r>
  <r>
    <x v="43"/>
    <s v="Fargo"/>
    <x v="24"/>
    <x v="3"/>
    <x v="342"/>
    <n v="4"/>
    <n v="24.99"/>
    <n v="99.96"/>
  </r>
  <r>
    <x v="43"/>
    <s v="Fargo"/>
    <x v="22"/>
    <x v="4"/>
    <x v="508"/>
    <n v="5"/>
    <n v="167"/>
    <n v="835"/>
  </r>
  <r>
    <x v="43"/>
    <s v="Fargo"/>
    <x v="3"/>
    <x v="2"/>
    <x v="522"/>
    <n v="5"/>
    <n v="684"/>
    <n v="3420"/>
  </r>
  <r>
    <x v="2"/>
    <s v="Atlanta"/>
    <x v="1"/>
    <x v="1"/>
    <x v="362"/>
    <n v="4"/>
    <n v="8.99"/>
    <n v="35.96"/>
  </r>
  <r>
    <x v="32"/>
    <s v="Fort Collins"/>
    <x v="9"/>
    <x v="0"/>
    <x v="297"/>
    <n v="4"/>
    <n v="49"/>
    <n v="196"/>
  </r>
  <r>
    <x v="30"/>
    <s v="Charlotte"/>
    <x v="20"/>
    <x v="5"/>
    <x v="254"/>
    <n v="3"/>
    <n v="399"/>
    <n v="1197"/>
  </r>
  <r>
    <x v="22"/>
    <s v="Boston"/>
    <x v="8"/>
    <x v="3"/>
    <x v="568"/>
    <n v="2"/>
    <n v="23.99"/>
    <n v="47.98"/>
  </r>
  <r>
    <x v="3"/>
    <s v="San Antonio"/>
    <x v="5"/>
    <x v="3"/>
    <x v="167"/>
    <n v="4"/>
    <n v="15.5"/>
    <n v="62"/>
  </r>
  <r>
    <x v="3"/>
    <s v="San Antonio"/>
    <x v="65"/>
    <x v="3"/>
    <x v="569"/>
    <n v="6"/>
    <n v="19.989999999999998"/>
    <n v="119.94"/>
  </r>
  <r>
    <x v="3"/>
    <s v="Houston"/>
    <x v="22"/>
    <x v="4"/>
    <x v="355"/>
    <n v="5"/>
    <n v="167"/>
    <n v="835"/>
  </r>
  <r>
    <x v="3"/>
    <s v="Houston"/>
    <x v="20"/>
    <x v="5"/>
    <x v="146"/>
    <n v="6"/>
    <n v="399"/>
    <n v="2394"/>
  </r>
  <r>
    <x v="3"/>
    <s v="Houston"/>
    <x v="8"/>
    <x v="3"/>
    <x v="570"/>
    <n v="3"/>
    <n v="23.99"/>
    <n v="71.97"/>
  </r>
  <r>
    <x v="1"/>
    <s v="Flushing"/>
    <x v="28"/>
    <x v="1"/>
    <x v="173"/>
    <n v="1"/>
    <n v="4.99"/>
    <n v="4.99"/>
  </r>
  <r>
    <x v="25"/>
    <s v="Little Rock"/>
    <x v="1"/>
    <x v="1"/>
    <x v="286"/>
    <n v="4"/>
    <n v="8.99"/>
    <n v="35.96"/>
  </r>
  <r>
    <x v="30"/>
    <s v="Winston Salem"/>
    <x v="56"/>
    <x v="4"/>
    <x v="159"/>
    <n v="2"/>
    <n v="58.95"/>
    <n v="117.9"/>
  </r>
  <r>
    <x v="1"/>
    <s v="Albany"/>
    <x v="41"/>
    <x v="4"/>
    <x v="486"/>
    <n v="3"/>
    <n v="129.94999999999999"/>
    <n v="389.85"/>
  </r>
  <r>
    <x v="1"/>
    <s v="Albany"/>
    <x v="2"/>
    <x v="0"/>
    <x v="48"/>
    <n v="3"/>
    <n v="27.5"/>
    <n v="82.5"/>
  </r>
  <r>
    <x v="1"/>
    <s v="Rochester"/>
    <x v="64"/>
    <x v="0"/>
    <x v="12"/>
    <n v="3"/>
    <n v="42.99"/>
    <n v="128.97"/>
  </r>
  <r>
    <x v="33"/>
    <s v="Saint Louis"/>
    <x v="3"/>
    <x v="2"/>
    <x v="312"/>
    <n v="3"/>
    <n v="684"/>
    <n v="2052"/>
  </r>
  <r>
    <x v="2"/>
    <s v="Decatur"/>
    <x v="25"/>
    <x v="6"/>
    <x v="485"/>
    <n v="3"/>
    <n v="245"/>
    <n v="735"/>
  </r>
  <r>
    <x v="2"/>
    <s v="Decatur"/>
    <x v="42"/>
    <x v="3"/>
    <x v="57"/>
    <n v="2"/>
    <n v="20.95"/>
    <n v="41.9"/>
  </r>
  <r>
    <x v="2"/>
    <s v="Decatur"/>
    <x v="31"/>
    <x v="0"/>
    <x v="477"/>
    <n v="4"/>
    <n v="49.95"/>
    <n v="199.8"/>
  </r>
  <r>
    <x v="2"/>
    <s v="Decatur"/>
    <x v="1"/>
    <x v="1"/>
    <x v="155"/>
    <n v="2"/>
    <n v="8.99"/>
    <n v="17.98"/>
  </r>
  <r>
    <x v="30"/>
    <s v="Charlotte"/>
    <x v="36"/>
    <x v="2"/>
    <x v="571"/>
    <n v="2"/>
    <n v="899"/>
    <n v="1798"/>
  </r>
  <r>
    <x v="30"/>
    <s v="Charlotte"/>
    <x v="63"/>
    <x v="4"/>
    <x v="150"/>
    <n v="4"/>
    <n v="89"/>
    <n v="356"/>
  </r>
  <r>
    <x v="30"/>
    <s v="Charlotte"/>
    <x v="65"/>
    <x v="3"/>
    <x v="290"/>
    <n v="3"/>
    <n v="19.989999999999998"/>
    <n v="59.97"/>
  </r>
  <r>
    <x v="5"/>
    <s v="Oklahoma City"/>
    <x v="1"/>
    <x v="1"/>
    <x v="572"/>
    <n v="2"/>
    <n v="8.99"/>
    <n v="17.98"/>
  </r>
  <r>
    <x v="5"/>
    <s v="Oklahoma City"/>
    <x v="23"/>
    <x v="5"/>
    <x v="494"/>
    <n v="4"/>
    <n v="395"/>
    <n v="1580"/>
  </r>
  <r>
    <x v="5"/>
    <s v="Oklahoma City"/>
    <x v="53"/>
    <x v="5"/>
    <x v="573"/>
    <n v="3"/>
    <n v="450"/>
    <n v="1350"/>
  </r>
  <r>
    <x v="0"/>
    <s v="Washington"/>
    <x v="10"/>
    <x v="5"/>
    <x v="195"/>
    <n v="1"/>
    <n v="455"/>
    <n v="455"/>
  </r>
  <r>
    <x v="0"/>
    <s v="Washington"/>
    <x v="44"/>
    <x v="3"/>
    <x v="142"/>
    <n v="1"/>
    <n v="19.5"/>
    <n v="19.5"/>
  </r>
  <r>
    <x v="4"/>
    <s v="Los Angeles"/>
    <x v="49"/>
    <x v="6"/>
    <x v="441"/>
    <n v="4"/>
    <n v="189"/>
    <n v="756"/>
  </r>
  <r>
    <x v="4"/>
    <s v="Los Angeles"/>
    <x v="27"/>
    <x v="6"/>
    <x v="517"/>
    <n v="4"/>
    <n v="189"/>
    <n v="756"/>
  </r>
  <r>
    <x v="40"/>
    <s v="Hartford"/>
    <x v="33"/>
    <x v="0"/>
    <x v="557"/>
    <n v="3"/>
    <n v="29.99"/>
    <n v="89.97"/>
  </r>
  <r>
    <x v="3"/>
    <s v="El Paso"/>
    <x v="3"/>
    <x v="2"/>
    <x v="304"/>
    <n v="4"/>
    <n v="684"/>
    <n v="2736"/>
  </r>
  <r>
    <x v="3"/>
    <s v="El Paso"/>
    <x v="22"/>
    <x v="4"/>
    <x v="574"/>
    <n v="3"/>
    <n v="167"/>
    <n v="501"/>
  </r>
  <r>
    <x v="10"/>
    <s v="Fairbanks"/>
    <x v="26"/>
    <x v="0"/>
    <x v="507"/>
    <n v="5"/>
    <n v="34.99"/>
    <n v="174.95"/>
  </r>
  <r>
    <x v="10"/>
    <s v="Fairbanks"/>
    <x v="36"/>
    <x v="2"/>
    <x v="238"/>
    <n v="2"/>
    <n v="899"/>
    <n v="1798"/>
  </r>
  <r>
    <x v="1"/>
    <s v="Albany"/>
    <x v="22"/>
    <x v="4"/>
    <x v="575"/>
    <n v="4"/>
    <n v="167"/>
    <n v="668"/>
  </r>
  <r>
    <x v="1"/>
    <s v="Albany"/>
    <x v="13"/>
    <x v="4"/>
    <x v="576"/>
    <n v="5"/>
    <n v="179"/>
    <n v="895"/>
  </r>
  <r>
    <x v="21"/>
    <s v="Philadelphia"/>
    <x v="27"/>
    <x v="6"/>
    <x v="47"/>
    <n v="2"/>
    <n v="189"/>
    <n v="378"/>
  </r>
  <r>
    <x v="21"/>
    <s v="Philadelphia"/>
    <x v="67"/>
    <x v="3"/>
    <x v="334"/>
    <n v="6"/>
    <n v="13.99"/>
    <n v="83.94"/>
  </r>
  <r>
    <x v="21"/>
    <s v="Philadelphia"/>
    <x v="63"/>
    <x v="4"/>
    <x v="577"/>
    <n v="2"/>
    <n v="89"/>
    <n v="178"/>
  </r>
  <r>
    <x v="21"/>
    <s v="Philadelphia"/>
    <x v="40"/>
    <x v="1"/>
    <x v="367"/>
    <n v="4"/>
    <n v="7.99"/>
    <n v="31.96"/>
  </r>
  <r>
    <x v="32"/>
    <s v="Denver"/>
    <x v="39"/>
    <x v="3"/>
    <x v="42"/>
    <n v="2"/>
    <n v="24.95"/>
    <n v="49.9"/>
  </r>
  <r>
    <x v="39"/>
    <s v="Santa Fe"/>
    <x v="26"/>
    <x v="0"/>
    <x v="578"/>
    <n v="2"/>
    <n v="34.99"/>
    <n v="69.98"/>
  </r>
  <r>
    <x v="17"/>
    <s v="Peoria"/>
    <x v="11"/>
    <x v="1"/>
    <x v="25"/>
    <n v="4"/>
    <n v="11.99"/>
    <n v="47.96"/>
  </r>
  <r>
    <x v="32"/>
    <s v="Denver"/>
    <x v="12"/>
    <x v="5"/>
    <x v="579"/>
    <n v="5"/>
    <n v="499"/>
    <n v="2495"/>
  </r>
  <r>
    <x v="4"/>
    <s v="Orange"/>
    <x v="51"/>
    <x v="3"/>
    <x v="580"/>
    <n v="4"/>
    <n v="16.75"/>
    <n v="67"/>
  </r>
  <r>
    <x v="3"/>
    <s v="El Paso"/>
    <x v="32"/>
    <x v="3"/>
    <x v="112"/>
    <n v="3"/>
    <n v="14.99"/>
    <n v="44.97"/>
  </r>
  <r>
    <x v="3"/>
    <s v="El Paso"/>
    <x v="49"/>
    <x v="6"/>
    <x v="25"/>
    <n v="3"/>
    <n v="189"/>
    <n v="567"/>
  </r>
  <r>
    <x v="12"/>
    <s v="Appleton"/>
    <x v="31"/>
    <x v="0"/>
    <x v="528"/>
    <n v="1"/>
    <n v="49.95"/>
    <n v="49.95"/>
  </r>
  <r>
    <x v="12"/>
    <s v="Appleton"/>
    <x v="53"/>
    <x v="5"/>
    <x v="581"/>
    <n v="5"/>
    <n v="450"/>
    <n v="2250"/>
  </r>
  <r>
    <x v="12"/>
    <s v="Appleton"/>
    <x v="11"/>
    <x v="1"/>
    <x v="582"/>
    <n v="5"/>
    <n v="11.99"/>
    <n v="59.95"/>
  </r>
  <r>
    <x v="4"/>
    <s v="San Diego"/>
    <x v="29"/>
    <x v="1"/>
    <x v="7"/>
    <n v="6"/>
    <n v="12"/>
    <n v="72"/>
  </r>
  <r>
    <x v="4"/>
    <s v="San Diego"/>
    <x v="27"/>
    <x v="6"/>
    <x v="253"/>
    <n v="5"/>
    <n v="189"/>
    <n v="945"/>
  </r>
  <r>
    <x v="0"/>
    <s v="Washington"/>
    <x v="8"/>
    <x v="3"/>
    <x v="221"/>
    <n v="3"/>
    <n v="23.99"/>
    <n v="71.97"/>
  </r>
  <r>
    <x v="0"/>
    <s v="Washington"/>
    <x v="47"/>
    <x v="6"/>
    <x v="302"/>
    <n v="5"/>
    <n v="225"/>
    <n v="1125"/>
  </r>
  <r>
    <x v="0"/>
    <s v="Washington"/>
    <x v="11"/>
    <x v="1"/>
    <x v="172"/>
    <n v="5"/>
    <n v="11.99"/>
    <n v="59.95"/>
  </r>
  <r>
    <x v="40"/>
    <s v="Waterbury"/>
    <x v="68"/>
    <x v="0"/>
    <x v="286"/>
    <n v="4"/>
    <n v="44.95"/>
    <n v="179.8"/>
  </r>
  <r>
    <x v="29"/>
    <s v="Birmingham"/>
    <x v="10"/>
    <x v="5"/>
    <x v="162"/>
    <n v="4"/>
    <n v="455"/>
    <n v="1820"/>
  </r>
  <r>
    <x v="29"/>
    <s v="Birmingham"/>
    <x v="46"/>
    <x v="4"/>
    <x v="78"/>
    <n v="2"/>
    <n v="119"/>
    <n v="238"/>
  </r>
  <r>
    <x v="3"/>
    <s v="San Antonio"/>
    <x v="43"/>
    <x v="0"/>
    <x v="583"/>
    <n v="3"/>
    <n v="28.99"/>
    <n v="86.97"/>
  </r>
  <r>
    <x v="3"/>
    <s v="San Antonio"/>
    <x v="42"/>
    <x v="3"/>
    <x v="513"/>
    <n v="3"/>
    <n v="20.95"/>
    <n v="62.85"/>
  </r>
  <r>
    <x v="4"/>
    <s v="Riverside"/>
    <x v="45"/>
    <x v="3"/>
    <x v="479"/>
    <n v="3"/>
    <n v="24.95"/>
    <n v="74.849999999999994"/>
  </r>
  <r>
    <x v="4"/>
    <s v="Riverside"/>
    <x v="51"/>
    <x v="3"/>
    <x v="80"/>
    <n v="6"/>
    <n v="16.75"/>
    <n v="100.5"/>
  </r>
  <r>
    <x v="44"/>
    <s v="Meridian"/>
    <x v="11"/>
    <x v="1"/>
    <x v="584"/>
    <n v="6"/>
    <n v="11.99"/>
    <n v="71.94"/>
  </r>
  <r>
    <x v="44"/>
    <s v="Meridian"/>
    <x v="15"/>
    <x v="0"/>
    <x v="46"/>
    <n v="1"/>
    <n v="32.950000000000003"/>
    <n v="32.950000000000003"/>
  </r>
  <r>
    <x v="5"/>
    <s v="Oklahoma City"/>
    <x v="13"/>
    <x v="4"/>
    <x v="456"/>
    <n v="5"/>
    <n v="179"/>
    <n v="895"/>
  </r>
  <r>
    <x v="5"/>
    <s v="Oklahoma City"/>
    <x v="49"/>
    <x v="6"/>
    <x v="496"/>
    <n v="3"/>
    <n v="189"/>
    <n v="567"/>
  </r>
  <r>
    <x v="5"/>
    <s v="Oklahoma City"/>
    <x v="21"/>
    <x v="2"/>
    <x v="102"/>
    <n v="2"/>
    <n v="599"/>
    <n v="1198"/>
  </r>
  <r>
    <x v="26"/>
    <s v="Spokane"/>
    <x v="5"/>
    <x v="3"/>
    <x v="133"/>
    <n v="5"/>
    <n v="15.5"/>
    <n v="77.5"/>
  </r>
  <r>
    <x v="26"/>
    <s v="Spokane"/>
    <x v="12"/>
    <x v="5"/>
    <x v="585"/>
    <n v="6"/>
    <n v="499"/>
    <n v="2994"/>
  </r>
  <r>
    <x v="26"/>
    <s v="Spokane"/>
    <x v="63"/>
    <x v="4"/>
    <x v="586"/>
    <n v="3"/>
    <n v="89"/>
    <n v="267"/>
  </r>
  <r>
    <x v="26"/>
    <s v="Spokane"/>
    <x v="19"/>
    <x v="4"/>
    <x v="268"/>
    <n v="4"/>
    <n v="54"/>
    <n v="216"/>
  </r>
  <r>
    <x v="26"/>
    <s v="Spokane"/>
    <x v="14"/>
    <x v="3"/>
    <x v="497"/>
    <n v="1"/>
    <n v="12.99"/>
    <n v="12.99"/>
  </r>
  <r>
    <x v="3"/>
    <s v="Dallas"/>
    <x v="29"/>
    <x v="1"/>
    <x v="550"/>
    <n v="2"/>
    <n v="12"/>
    <n v="24"/>
  </r>
  <r>
    <x v="3"/>
    <s v="Dallas"/>
    <x v="29"/>
    <x v="1"/>
    <x v="306"/>
    <n v="5"/>
    <n v="12"/>
    <n v="60"/>
  </r>
  <r>
    <x v="9"/>
    <s v="Baltimore"/>
    <x v="36"/>
    <x v="2"/>
    <x v="131"/>
    <n v="2"/>
    <n v="899"/>
    <n v="1798"/>
  </r>
  <r>
    <x v="20"/>
    <s v="Cincinnati"/>
    <x v="0"/>
    <x v="0"/>
    <x v="587"/>
    <n v="4"/>
    <n v="29.99"/>
    <n v="119.96"/>
  </r>
  <r>
    <x v="1"/>
    <s v="Bronx"/>
    <x v="19"/>
    <x v="4"/>
    <x v="416"/>
    <n v="3"/>
    <n v="54"/>
    <n v="162"/>
  </r>
  <r>
    <x v="1"/>
    <s v="Bronx"/>
    <x v="20"/>
    <x v="5"/>
    <x v="369"/>
    <n v="2"/>
    <n v="399"/>
    <n v="798"/>
  </r>
  <r>
    <x v="1"/>
    <s v="Bronx"/>
    <x v="17"/>
    <x v="5"/>
    <x v="413"/>
    <n v="5"/>
    <n v="250"/>
    <n v="1250"/>
  </r>
  <r>
    <x v="7"/>
    <s v="Hampton"/>
    <x v="47"/>
    <x v="6"/>
    <x v="247"/>
    <n v="5"/>
    <n v="225"/>
    <n v="1125"/>
  </r>
  <r>
    <x v="4"/>
    <s v="Riverside"/>
    <x v="20"/>
    <x v="5"/>
    <x v="441"/>
    <n v="3"/>
    <n v="399"/>
    <n v="1197"/>
  </r>
  <r>
    <x v="4"/>
    <s v="Riverside"/>
    <x v="10"/>
    <x v="5"/>
    <x v="588"/>
    <n v="3"/>
    <n v="455"/>
    <n v="1365"/>
  </r>
  <r>
    <x v="4"/>
    <s v="Riverside"/>
    <x v="37"/>
    <x v="6"/>
    <x v="589"/>
    <n v="3"/>
    <n v="214"/>
    <n v="642"/>
  </r>
  <r>
    <x v="33"/>
    <s v="Saint Louis"/>
    <x v="62"/>
    <x v="3"/>
    <x v="590"/>
    <n v="4"/>
    <n v="19.5"/>
    <n v="78"/>
  </r>
  <r>
    <x v="33"/>
    <s v="Saint Louis"/>
    <x v="62"/>
    <x v="3"/>
    <x v="180"/>
    <n v="4"/>
    <n v="19.5"/>
    <n v="78"/>
  </r>
  <r>
    <x v="33"/>
    <s v="Saint Louis"/>
    <x v="8"/>
    <x v="3"/>
    <x v="244"/>
    <n v="1"/>
    <n v="23.99"/>
    <n v="23.99"/>
  </r>
  <r>
    <x v="33"/>
    <s v="Kansas City"/>
    <x v="24"/>
    <x v="3"/>
    <x v="69"/>
    <n v="3"/>
    <n v="24.99"/>
    <n v="74.97"/>
  </r>
  <r>
    <x v="4"/>
    <s v="Salinas"/>
    <x v="8"/>
    <x v="3"/>
    <x v="426"/>
    <n v="4"/>
    <n v="23.99"/>
    <n v="95.96"/>
  </r>
  <r>
    <x v="4"/>
    <s v="Salinas"/>
    <x v="47"/>
    <x v="6"/>
    <x v="509"/>
    <n v="4"/>
    <n v="225"/>
    <n v="900"/>
  </r>
  <r>
    <x v="21"/>
    <s v="Erie"/>
    <x v="57"/>
    <x v="3"/>
    <x v="591"/>
    <n v="2"/>
    <n v="16.989999999999998"/>
    <n v="33.979999999999997"/>
  </r>
  <r>
    <x v="21"/>
    <s v="Erie"/>
    <x v="64"/>
    <x v="0"/>
    <x v="30"/>
    <n v="4"/>
    <n v="42.99"/>
    <n v="171.96"/>
  </r>
  <r>
    <x v="21"/>
    <s v="Erie"/>
    <x v="28"/>
    <x v="1"/>
    <x v="513"/>
    <n v="5"/>
    <n v="4.99"/>
    <n v="24.95"/>
  </r>
  <r>
    <x v="14"/>
    <s v="Chattanooga"/>
    <x v="68"/>
    <x v="0"/>
    <x v="326"/>
    <n v="5"/>
    <n v="44.95"/>
    <n v="224.75"/>
  </r>
  <r>
    <x v="14"/>
    <s v="Chattanooga"/>
    <x v="11"/>
    <x v="1"/>
    <x v="357"/>
    <n v="2"/>
    <n v="11.99"/>
    <n v="23.98"/>
  </r>
  <r>
    <x v="3"/>
    <s v="Houston"/>
    <x v="35"/>
    <x v="6"/>
    <x v="197"/>
    <n v="2"/>
    <n v="189"/>
    <n v="378"/>
  </r>
  <r>
    <x v="3"/>
    <s v="Houston"/>
    <x v="0"/>
    <x v="0"/>
    <x v="435"/>
    <n v="4"/>
    <n v="29.99"/>
    <n v="119.96"/>
  </r>
  <r>
    <x v="42"/>
    <s v="Charleston"/>
    <x v="37"/>
    <x v="6"/>
    <x v="411"/>
    <n v="2"/>
    <n v="214"/>
    <n v="428"/>
  </r>
  <r>
    <x v="17"/>
    <s v="Chicago"/>
    <x v="18"/>
    <x v="5"/>
    <x v="592"/>
    <n v="4"/>
    <n v="250"/>
    <n v="1000"/>
  </r>
  <r>
    <x v="17"/>
    <s v="Chicago"/>
    <x v="20"/>
    <x v="5"/>
    <x v="178"/>
    <n v="2"/>
    <n v="399"/>
    <n v="798"/>
  </r>
  <r>
    <x v="2"/>
    <s v="Atlanta"/>
    <x v="34"/>
    <x v="1"/>
    <x v="511"/>
    <n v="5"/>
    <n v="9.99"/>
    <n v="49.95"/>
  </r>
  <r>
    <x v="2"/>
    <s v="Atlanta"/>
    <x v="36"/>
    <x v="2"/>
    <x v="593"/>
    <n v="3"/>
    <n v="899"/>
    <n v="2697"/>
  </r>
  <r>
    <x v="2"/>
    <s v="Atlanta"/>
    <x v="43"/>
    <x v="0"/>
    <x v="250"/>
    <n v="5"/>
    <n v="28.99"/>
    <n v="144.94999999999999"/>
  </r>
  <r>
    <x v="17"/>
    <s v="East Saint Louis"/>
    <x v="18"/>
    <x v="5"/>
    <x v="203"/>
    <n v="3"/>
    <n v="250"/>
    <n v="750"/>
  </r>
  <r>
    <x v="4"/>
    <s v="Sacramento"/>
    <x v="11"/>
    <x v="1"/>
    <x v="594"/>
    <n v="3"/>
    <n v="11.99"/>
    <n v="35.97"/>
  </r>
  <r>
    <x v="4"/>
    <s v="Sacramento"/>
    <x v="14"/>
    <x v="3"/>
    <x v="2"/>
    <n v="3"/>
    <n v="12.99"/>
    <n v="38.97"/>
  </r>
  <r>
    <x v="18"/>
    <s v="Gary"/>
    <x v="23"/>
    <x v="5"/>
    <x v="143"/>
    <n v="4"/>
    <n v="395"/>
    <n v="1580"/>
  </r>
  <r>
    <x v="37"/>
    <s v="Wichita"/>
    <x v="29"/>
    <x v="1"/>
    <x v="484"/>
    <n v="4"/>
    <n v="12"/>
    <n v="48"/>
  </r>
  <r>
    <x v="37"/>
    <s v="Wichita"/>
    <x v="2"/>
    <x v="0"/>
    <x v="156"/>
    <n v="6"/>
    <n v="27.5"/>
    <n v="165"/>
  </r>
  <r>
    <x v="45"/>
    <s v="Boise"/>
    <x v="43"/>
    <x v="0"/>
    <x v="559"/>
    <n v="3"/>
    <n v="28.99"/>
    <n v="86.97"/>
  </r>
  <r>
    <x v="45"/>
    <s v="Boise"/>
    <x v="8"/>
    <x v="3"/>
    <x v="557"/>
    <n v="6"/>
    <n v="23.99"/>
    <n v="143.94"/>
  </r>
  <r>
    <x v="45"/>
    <s v="Boise"/>
    <x v="18"/>
    <x v="5"/>
    <x v="417"/>
    <n v="2"/>
    <n v="250"/>
    <n v="500"/>
  </r>
  <r>
    <x v="0"/>
    <s v="Washington"/>
    <x v="46"/>
    <x v="4"/>
    <x v="219"/>
    <n v="2"/>
    <n v="119"/>
    <n v="238"/>
  </r>
  <r>
    <x v="4"/>
    <s v="Pasadena"/>
    <x v="1"/>
    <x v="1"/>
    <x v="47"/>
    <n v="5"/>
    <n v="8.99"/>
    <n v="44.95"/>
  </r>
  <r>
    <x v="4"/>
    <s v="Pasadena"/>
    <x v="21"/>
    <x v="2"/>
    <x v="409"/>
    <n v="2"/>
    <n v="599"/>
    <n v="1198"/>
  </r>
  <r>
    <x v="4"/>
    <s v="Pasadena"/>
    <x v="50"/>
    <x v="2"/>
    <x v="595"/>
    <n v="3"/>
    <n v="549"/>
    <n v="1647"/>
  </r>
  <r>
    <x v="2"/>
    <s v="Atlanta"/>
    <x v="0"/>
    <x v="0"/>
    <x v="405"/>
    <n v="2"/>
    <n v="29.99"/>
    <n v="59.98"/>
  </r>
  <r>
    <x v="7"/>
    <s v="Falls Church"/>
    <x v="35"/>
    <x v="6"/>
    <x v="399"/>
    <n v="3"/>
    <n v="189"/>
    <n v="567"/>
  </r>
  <r>
    <x v="7"/>
    <s v="Falls Church"/>
    <x v="13"/>
    <x v="4"/>
    <x v="596"/>
    <n v="2"/>
    <n v="179"/>
    <n v="358"/>
  </r>
  <r>
    <x v="14"/>
    <s v="Memphis"/>
    <x v="41"/>
    <x v="4"/>
    <x v="496"/>
    <n v="3"/>
    <n v="129.94999999999999"/>
    <n v="389.85"/>
  </r>
  <r>
    <x v="14"/>
    <s v="Memphis"/>
    <x v="11"/>
    <x v="1"/>
    <x v="531"/>
    <n v="4"/>
    <n v="11.99"/>
    <n v="47.96"/>
  </r>
  <r>
    <x v="26"/>
    <s v="Tacoma"/>
    <x v="39"/>
    <x v="3"/>
    <x v="550"/>
    <n v="4"/>
    <n v="24.95"/>
    <n v="99.8"/>
  </r>
  <r>
    <x v="27"/>
    <s v="Young America"/>
    <x v="20"/>
    <x v="5"/>
    <x v="473"/>
    <n v="5"/>
    <n v="399"/>
    <n v="1995"/>
  </r>
  <r>
    <x v="44"/>
    <s v="Gulfport"/>
    <x v="33"/>
    <x v="0"/>
    <x v="597"/>
    <n v="5"/>
    <n v="29.99"/>
    <n v="149.94999999999999"/>
  </r>
  <r>
    <x v="4"/>
    <s v="Pasadena"/>
    <x v="63"/>
    <x v="4"/>
    <x v="462"/>
    <n v="5"/>
    <n v="89"/>
    <n v="445"/>
  </r>
  <r>
    <x v="21"/>
    <s v="Pittsburgh"/>
    <x v="55"/>
    <x v="3"/>
    <x v="247"/>
    <n v="1"/>
    <n v="14.99"/>
    <n v="14.99"/>
  </r>
  <r>
    <x v="6"/>
    <s v="Tucson"/>
    <x v="19"/>
    <x v="4"/>
    <x v="58"/>
    <n v="5"/>
    <n v="54"/>
    <n v="270"/>
  </r>
  <r>
    <x v="7"/>
    <s v="Richmond"/>
    <x v="22"/>
    <x v="4"/>
    <x v="119"/>
    <n v="5"/>
    <n v="167"/>
    <n v="835"/>
  </r>
  <r>
    <x v="7"/>
    <s v="Richmond"/>
    <x v="46"/>
    <x v="4"/>
    <x v="531"/>
    <n v="4"/>
    <n v="119"/>
    <n v="476"/>
  </r>
  <r>
    <x v="4"/>
    <s v="San Diego"/>
    <x v="55"/>
    <x v="3"/>
    <x v="87"/>
    <n v="5"/>
    <n v="14.99"/>
    <n v="74.95"/>
  </r>
  <r>
    <x v="4"/>
    <s v="San Diego"/>
    <x v="31"/>
    <x v="0"/>
    <x v="584"/>
    <n v="2"/>
    <n v="49.95"/>
    <n v="99.9"/>
  </r>
  <r>
    <x v="4"/>
    <s v="San Diego"/>
    <x v="24"/>
    <x v="3"/>
    <x v="94"/>
    <n v="5"/>
    <n v="24.99"/>
    <n v="124.95"/>
  </r>
  <r>
    <x v="4"/>
    <s v="San Diego"/>
    <x v="52"/>
    <x v="1"/>
    <x v="54"/>
    <n v="4"/>
    <n v="8.99"/>
    <n v="35.96"/>
  </r>
  <r>
    <x v="4"/>
    <s v="San Diego"/>
    <x v="53"/>
    <x v="5"/>
    <x v="598"/>
    <n v="4"/>
    <n v="450"/>
    <n v="1800"/>
  </r>
  <r>
    <x v="23"/>
    <s v="Sioux Falls"/>
    <x v="64"/>
    <x v="0"/>
    <x v="27"/>
    <n v="5"/>
    <n v="42.99"/>
    <n v="214.95"/>
  </r>
  <r>
    <x v="23"/>
    <s v="Sioux Falls"/>
    <x v="25"/>
    <x v="6"/>
    <x v="558"/>
    <n v="4"/>
    <n v="245"/>
    <n v="980"/>
  </r>
  <r>
    <x v="3"/>
    <s v="Houston"/>
    <x v="28"/>
    <x v="1"/>
    <x v="599"/>
    <n v="3"/>
    <n v="4.99"/>
    <n v="14.97"/>
  </r>
  <r>
    <x v="4"/>
    <s v="Riverside"/>
    <x v="63"/>
    <x v="4"/>
    <x v="171"/>
    <n v="6"/>
    <n v="89"/>
    <n v="534"/>
  </r>
  <r>
    <x v="4"/>
    <s v="Riverside"/>
    <x v="66"/>
    <x v="2"/>
    <x v="600"/>
    <n v="5"/>
    <n v="699"/>
    <n v="3495"/>
  </r>
  <r>
    <x v="17"/>
    <s v="Carol Stream"/>
    <x v="11"/>
    <x v="1"/>
    <x v="601"/>
    <n v="3"/>
    <n v="11.99"/>
    <n v="35.97"/>
  </r>
  <r>
    <x v="26"/>
    <s v="Bellevue"/>
    <x v="59"/>
    <x v="3"/>
    <x v="376"/>
    <n v="2"/>
    <n v="16.989999999999998"/>
    <n v="33.979999999999997"/>
  </r>
  <r>
    <x v="26"/>
    <s v="Bellevue"/>
    <x v="56"/>
    <x v="4"/>
    <x v="146"/>
    <n v="4"/>
    <n v="58.95"/>
    <n v="235.8"/>
  </r>
  <r>
    <x v="26"/>
    <s v="Bellevue"/>
    <x v="41"/>
    <x v="4"/>
    <x v="176"/>
    <n v="5"/>
    <n v="129.94999999999999"/>
    <n v="649.75"/>
  </r>
  <r>
    <x v="8"/>
    <s v="Lakeland"/>
    <x v="33"/>
    <x v="0"/>
    <x v="22"/>
    <n v="4"/>
    <n v="29.99"/>
    <n v="119.96"/>
  </r>
  <r>
    <x v="4"/>
    <s v="Lancaster"/>
    <x v="0"/>
    <x v="0"/>
    <x v="602"/>
    <n v="3"/>
    <n v="29.99"/>
    <n v="89.97"/>
  </r>
  <r>
    <x v="20"/>
    <s v="Akron"/>
    <x v="30"/>
    <x v="4"/>
    <x v="130"/>
    <n v="6"/>
    <n v="69"/>
    <n v="414"/>
  </r>
  <r>
    <x v="20"/>
    <s v="Akron"/>
    <x v="67"/>
    <x v="3"/>
    <x v="603"/>
    <n v="4"/>
    <n v="13.99"/>
    <n v="55.96"/>
  </r>
  <r>
    <x v="20"/>
    <s v="Akron"/>
    <x v="43"/>
    <x v="0"/>
    <x v="560"/>
    <n v="1"/>
    <n v="28.99"/>
    <n v="28.99"/>
  </r>
  <r>
    <x v="8"/>
    <s v="Jacksonville"/>
    <x v="4"/>
    <x v="0"/>
    <x v="263"/>
    <n v="3"/>
    <n v="37.99"/>
    <n v="113.97"/>
  </r>
  <r>
    <x v="8"/>
    <s v="Jacksonville"/>
    <x v="8"/>
    <x v="3"/>
    <x v="92"/>
    <n v="4"/>
    <n v="23.99"/>
    <n v="95.96"/>
  </r>
  <r>
    <x v="34"/>
    <s v="Lexington"/>
    <x v="12"/>
    <x v="5"/>
    <x v="18"/>
    <n v="5"/>
    <n v="499"/>
    <n v="2495"/>
  </r>
  <r>
    <x v="11"/>
    <s v="Trenton"/>
    <x v="43"/>
    <x v="0"/>
    <x v="340"/>
    <n v="4"/>
    <n v="28.99"/>
    <n v="115.96"/>
  </r>
  <r>
    <x v="11"/>
    <s v="Trenton"/>
    <x v="5"/>
    <x v="3"/>
    <x v="570"/>
    <n v="5"/>
    <n v="15.5"/>
    <n v="77.5"/>
  </r>
  <r>
    <x v="3"/>
    <s v="Houston"/>
    <x v="28"/>
    <x v="1"/>
    <x v="604"/>
    <n v="2"/>
    <n v="4.99"/>
    <n v="9.98"/>
  </r>
  <r>
    <x v="24"/>
    <s v="Detroit"/>
    <x v="13"/>
    <x v="4"/>
    <x v="246"/>
    <n v="3"/>
    <n v="179"/>
    <n v="537"/>
  </r>
  <r>
    <x v="24"/>
    <s v="Detroit"/>
    <x v="48"/>
    <x v="3"/>
    <x v="107"/>
    <n v="1"/>
    <n v="17.5"/>
    <n v="17.5"/>
  </r>
  <r>
    <x v="4"/>
    <s v="Long Beach"/>
    <x v="27"/>
    <x v="6"/>
    <x v="605"/>
    <n v="5"/>
    <n v="189"/>
    <n v="945"/>
  </r>
  <r>
    <x v="4"/>
    <s v="Long Beach"/>
    <x v="45"/>
    <x v="3"/>
    <x v="316"/>
    <n v="4"/>
    <n v="24.95"/>
    <n v="99.8"/>
  </r>
  <r>
    <x v="20"/>
    <s v="Columbus"/>
    <x v="62"/>
    <x v="3"/>
    <x v="438"/>
    <n v="4"/>
    <n v="19.5"/>
    <n v="78"/>
  </r>
  <r>
    <x v="8"/>
    <s v="Jacksonville"/>
    <x v="1"/>
    <x v="1"/>
    <x v="147"/>
    <n v="3"/>
    <n v="8.99"/>
    <n v="26.97"/>
  </r>
  <r>
    <x v="3"/>
    <s v="San Antonio"/>
    <x v="64"/>
    <x v="0"/>
    <x v="529"/>
    <n v="5"/>
    <n v="42.99"/>
    <n v="214.95"/>
  </r>
  <r>
    <x v="3"/>
    <s v="San Antonio"/>
    <x v="4"/>
    <x v="0"/>
    <x v="192"/>
    <n v="6"/>
    <n v="37.99"/>
    <n v="227.94"/>
  </r>
  <r>
    <x v="3"/>
    <s v="San Antonio"/>
    <x v="15"/>
    <x v="0"/>
    <x v="131"/>
    <n v="2"/>
    <n v="32.950000000000003"/>
    <n v="65.900000000000006"/>
  </r>
  <r>
    <x v="3"/>
    <s v="San Antonio"/>
    <x v="38"/>
    <x v="2"/>
    <x v="363"/>
    <n v="5"/>
    <n v="883"/>
    <n v="4415"/>
  </r>
  <r>
    <x v="36"/>
    <s v="Beaverton"/>
    <x v="18"/>
    <x v="5"/>
    <x v="347"/>
    <n v="1"/>
    <n v="250"/>
    <n v="250"/>
  </r>
  <r>
    <x v="17"/>
    <s v="Chicago"/>
    <x v="23"/>
    <x v="5"/>
    <x v="0"/>
    <n v="2"/>
    <n v="395"/>
    <n v="790"/>
  </r>
  <r>
    <x v="8"/>
    <s v="Cape Coral"/>
    <x v="43"/>
    <x v="0"/>
    <x v="339"/>
    <n v="2"/>
    <n v="28.99"/>
    <n v="57.98"/>
  </r>
  <r>
    <x v="15"/>
    <s v="Las Vegas"/>
    <x v="49"/>
    <x v="6"/>
    <x v="130"/>
    <n v="3"/>
    <n v="189"/>
    <n v="567"/>
  </r>
  <r>
    <x v="15"/>
    <s v="Las Vegas"/>
    <x v="48"/>
    <x v="3"/>
    <x v="606"/>
    <n v="4"/>
    <n v="17.5"/>
    <n v="70"/>
  </r>
  <r>
    <x v="3"/>
    <s v="Houston"/>
    <x v="31"/>
    <x v="0"/>
    <x v="607"/>
    <n v="4"/>
    <n v="49.95"/>
    <n v="199.8"/>
  </r>
  <r>
    <x v="3"/>
    <s v="Houston"/>
    <x v="62"/>
    <x v="3"/>
    <x v="81"/>
    <n v="3"/>
    <n v="19.5"/>
    <n v="58.5"/>
  </r>
  <r>
    <x v="3"/>
    <s v="Houston"/>
    <x v="42"/>
    <x v="3"/>
    <x v="135"/>
    <n v="3"/>
    <n v="20.95"/>
    <n v="62.85"/>
  </r>
  <r>
    <x v="6"/>
    <s v="Phoenix"/>
    <x v="45"/>
    <x v="3"/>
    <x v="258"/>
    <n v="6"/>
    <n v="24.95"/>
    <n v="149.69999999999999"/>
  </r>
  <r>
    <x v="6"/>
    <s v="Phoenix"/>
    <x v="22"/>
    <x v="4"/>
    <x v="39"/>
    <n v="6"/>
    <n v="167"/>
    <n v="1002"/>
  </r>
  <r>
    <x v="17"/>
    <s v="Chicago"/>
    <x v="49"/>
    <x v="6"/>
    <x v="451"/>
    <n v="3"/>
    <n v="189"/>
    <n v="567"/>
  </r>
  <r>
    <x v="17"/>
    <s v="Chicago"/>
    <x v="0"/>
    <x v="0"/>
    <x v="172"/>
    <n v="5"/>
    <n v="29.99"/>
    <n v="149.94999999999999"/>
  </r>
  <r>
    <x v="13"/>
    <s v="Sioux City"/>
    <x v="22"/>
    <x v="4"/>
    <x v="180"/>
    <n v="5"/>
    <n v="167"/>
    <n v="835"/>
  </r>
  <r>
    <x v="13"/>
    <s v="Sioux City"/>
    <x v="25"/>
    <x v="6"/>
    <x v="608"/>
    <n v="1"/>
    <n v="245"/>
    <n v="245"/>
  </r>
  <r>
    <x v="13"/>
    <s v="Sioux City"/>
    <x v="11"/>
    <x v="1"/>
    <x v="235"/>
    <n v="5"/>
    <n v="11.99"/>
    <n v="59.95"/>
  </r>
  <r>
    <x v="13"/>
    <s v="Sioux City"/>
    <x v="12"/>
    <x v="5"/>
    <x v="308"/>
    <n v="5"/>
    <n v="499"/>
    <n v="2495"/>
  </r>
  <r>
    <x v="2"/>
    <s v="Decatur"/>
    <x v="22"/>
    <x v="4"/>
    <x v="609"/>
    <n v="3"/>
    <n v="167"/>
    <n v="501"/>
  </r>
  <r>
    <x v="2"/>
    <s v="Decatur"/>
    <x v="39"/>
    <x v="3"/>
    <x v="565"/>
    <n v="5"/>
    <n v="24.95"/>
    <n v="124.75"/>
  </r>
  <r>
    <x v="8"/>
    <s v="Tampa"/>
    <x v="55"/>
    <x v="3"/>
    <x v="416"/>
    <n v="5"/>
    <n v="14.99"/>
    <n v="74.95"/>
  </r>
  <r>
    <x v="44"/>
    <s v="Jackson"/>
    <x v="30"/>
    <x v="4"/>
    <x v="610"/>
    <n v="1"/>
    <n v="69"/>
    <n v="69"/>
  </r>
  <r>
    <x v="44"/>
    <s v="Jackson"/>
    <x v="15"/>
    <x v="0"/>
    <x v="587"/>
    <n v="3"/>
    <n v="32.950000000000003"/>
    <n v="98.85"/>
  </r>
  <r>
    <x v="17"/>
    <s v="Peoria"/>
    <x v="56"/>
    <x v="4"/>
    <x v="222"/>
    <n v="4"/>
    <n v="58.95"/>
    <n v="235.8"/>
  </r>
  <r>
    <x v="17"/>
    <s v="Peoria"/>
    <x v="52"/>
    <x v="1"/>
    <x v="50"/>
    <n v="3"/>
    <n v="8.99"/>
    <n v="26.97"/>
  </r>
  <r>
    <x v="17"/>
    <s v="Peoria"/>
    <x v="30"/>
    <x v="4"/>
    <x v="148"/>
    <n v="2"/>
    <n v="69"/>
    <n v="138"/>
  </r>
  <r>
    <x v="17"/>
    <s v="Peoria"/>
    <x v="58"/>
    <x v="1"/>
    <x v="449"/>
    <n v="4"/>
    <n v="10.99"/>
    <n v="43.96"/>
  </r>
  <r>
    <x v="2"/>
    <s v="Columbus"/>
    <x v="64"/>
    <x v="0"/>
    <x v="530"/>
    <n v="4"/>
    <n v="42.99"/>
    <n v="171.96"/>
  </r>
  <r>
    <x v="2"/>
    <s v="Columbus"/>
    <x v="11"/>
    <x v="1"/>
    <x v="280"/>
    <n v="2"/>
    <n v="11.99"/>
    <n v="23.98"/>
  </r>
  <r>
    <x v="2"/>
    <s v="Columbus"/>
    <x v="13"/>
    <x v="4"/>
    <x v="451"/>
    <n v="5"/>
    <n v="179"/>
    <n v="895"/>
  </r>
  <r>
    <x v="4"/>
    <s v="Oakland"/>
    <x v="2"/>
    <x v="0"/>
    <x v="240"/>
    <n v="2"/>
    <n v="27.5"/>
    <n v="55"/>
  </r>
  <r>
    <x v="4"/>
    <s v="Oakland"/>
    <x v="10"/>
    <x v="5"/>
    <x v="381"/>
    <n v="3"/>
    <n v="455"/>
    <n v="1365"/>
  </r>
  <r>
    <x v="4"/>
    <s v="Oakland"/>
    <x v="1"/>
    <x v="1"/>
    <x v="357"/>
    <n v="6"/>
    <n v="8.99"/>
    <n v="53.94"/>
  </r>
  <r>
    <x v="29"/>
    <s v="Mobile"/>
    <x v="58"/>
    <x v="1"/>
    <x v="611"/>
    <n v="3"/>
    <n v="10.99"/>
    <n v="32.97"/>
  </r>
  <r>
    <x v="33"/>
    <s v="Saint Louis"/>
    <x v="49"/>
    <x v="6"/>
    <x v="164"/>
    <n v="4"/>
    <n v="189"/>
    <n v="756"/>
  </r>
  <r>
    <x v="33"/>
    <s v="Saint Louis"/>
    <x v="30"/>
    <x v="4"/>
    <x v="410"/>
    <n v="4"/>
    <n v="69"/>
    <n v="276"/>
  </r>
  <r>
    <x v="33"/>
    <s v="Saint Louis"/>
    <x v="51"/>
    <x v="3"/>
    <x v="112"/>
    <n v="2"/>
    <n v="16.75"/>
    <n v="33.5"/>
  </r>
  <r>
    <x v="30"/>
    <s v="Durham"/>
    <x v="5"/>
    <x v="3"/>
    <x v="476"/>
    <n v="3"/>
    <n v="15.5"/>
    <n v="46.5"/>
  </r>
  <r>
    <x v="32"/>
    <s v="Denver"/>
    <x v="34"/>
    <x v="1"/>
    <x v="283"/>
    <n v="4"/>
    <n v="9.99"/>
    <n v="39.96"/>
  </r>
  <r>
    <x v="3"/>
    <s v="Wichita Falls"/>
    <x v="59"/>
    <x v="3"/>
    <x v="448"/>
    <n v="3"/>
    <n v="16.989999999999998"/>
    <n v="50.97"/>
  </r>
  <r>
    <x v="43"/>
    <s v="Bismarck"/>
    <x v="45"/>
    <x v="3"/>
    <x v="612"/>
    <n v="3"/>
    <n v="24.95"/>
    <n v="74.849999999999994"/>
  </r>
  <r>
    <x v="43"/>
    <s v="Bismarck"/>
    <x v="12"/>
    <x v="5"/>
    <x v="201"/>
    <n v="4"/>
    <n v="499"/>
    <n v="1996"/>
  </r>
  <r>
    <x v="2"/>
    <s v="Albany"/>
    <x v="11"/>
    <x v="1"/>
    <x v="613"/>
    <n v="2"/>
    <n v="11.99"/>
    <n v="23.98"/>
  </r>
  <r>
    <x v="12"/>
    <s v="Green Bay"/>
    <x v="4"/>
    <x v="0"/>
    <x v="571"/>
    <n v="3"/>
    <n v="37.99"/>
    <n v="113.97"/>
  </r>
  <r>
    <x v="2"/>
    <s v="Atlanta"/>
    <x v="63"/>
    <x v="4"/>
    <x v="194"/>
    <n v="5"/>
    <n v="89"/>
    <n v="445"/>
  </r>
  <r>
    <x v="2"/>
    <s v="Atlanta"/>
    <x v="24"/>
    <x v="3"/>
    <x v="397"/>
    <n v="2"/>
    <n v="24.99"/>
    <n v="49.98"/>
  </r>
  <r>
    <x v="20"/>
    <s v="Dayton"/>
    <x v="67"/>
    <x v="3"/>
    <x v="554"/>
    <n v="4"/>
    <n v="13.99"/>
    <n v="55.96"/>
  </r>
  <r>
    <x v="20"/>
    <s v="Dayton"/>
    <x v="65"/>
    <x v="3"/>
    <x v="2"/>
    <n v="4"/>
    <n v="19.989999999999998"/>
    <n v="79.959999999999994"/>
  </r>
  <r>
    <x v="26"/>
    <s v="Seattle"/>
    <x v="42"/>
    <x v="3"/>
    <x v="399"/>
    <n v="5"/>
    <n v="20.95"/>
    <n v="104.75"/>
  </r>
  <r>
    <x v="26"/>
    <s v="Seattle"/>
    <x v="52"/>
    <x v="1"/>
    <x v="100"/>
    <n v="4"/>
    <n v="8.99"/>
    <n v="35.96"/>
  </r>
  <r>
    <x v="26"/>
    <s v="Seattle"/>
    <x v="44"/>
    <x v="3"/>
    <x v="614"/>
    <n v="2"/>
    <n v="19.5"/>
    <n v="39"/>
  </r>
  <r>
    <x v="2"/>
    <s v="Atlanta"/>
    <x v="64"/>
    <x v="0"/>
    <x v="185"/>
    <n v="1"/>
    <n v="42.99"/>
    <n v="42.99"/>
  </r>
  <r>
    <x v="2"/>
    <s v="Atlanta"/>
    <x v="34"/>
    <x v="1"/>
    <x v="615"/>
    <n v="2"/>
    <n v="9.99"/>
    <n v="19.98"/>
  </r>
  <r>
    <x v="28"/>
    <s v="Spartanburg"/>
    <x v="9"/>
    <x v="0"/>
    <x v="72"/>
    <n v="5"/>
    <n v="49"/>
    <n v="245"/>
  </r>
  <r>
    <x v="29"/>
    <s v="Mobile"/>
    <x v="18"/>
    <x v="5"/>
    <x v="142"/>
    <n v="2"/>
    <n v="250"/>
    <n v="500"/>
  </r>
  <r>
    <x v="29"/>
    <s v="Mobile"/>
    <x v="61"/>
    <x v="0"/>
    <x v="616"/>
    <n v="2"/>
    <n v="49"/>
    <n v="98"/>
  </r>
  <r>
    <x v="29"/>
    <s v="Mobile"/>
    <x v="12"/>
    <x v="5"/>
    <x v="617"/>
    <n v="4"/>
    <n v="499"/>
    <n v="1996"/>
  </r>
  <r>
    <x v="1"/>
    <s v="Syracuse"/>
    <x v="14"/>
    <x v="3"/>
    <x v="55"/>
    <n v="5"/>
    <n v="12.99"/>
    <n v="64.95"/>
  </r>
  <r>
    <x v="0"/>
    <s v="Washington"/>
    <x v="19"/>
    <x v="4"/>
    <x v="197"/>
    <n v="5"/>
    <n v="54"/>
    <n v="270"/>
  </r>
  <r>
    <x v="0"/>
    <s v="Washington"/>
    <x v="11"/>
    <x v="1"/>
    <x v="525"/>
    <n v="3"/>
    <n v="11.99"/>
    <n v="35.97"/>
  </r>
  <r>
    <x v="4"/>
    <s v="Ventura"/>
    <x v="55"/>
    <x v="3"/>
    <x v="435"/>
    <n v="5"/>
    <n v="14.99"/>
    <n v="74.95"/>
  </r>
  <r>
    <x v="26"/>
    <s v="Olympia"/>
    <x v="14"/>
    <x v="3"/>
    <x v="80"/>
    <n v="4"/>
    <n v="12.99"/>
    <n v="51.96"/>
  </r>
  <r>
    <x v="26"/>
    <s v="Olympia"/>
    <x v="68"/>
    <x v="0"/>
    <x v="72"/>
    <n v="3"/>
    <n v="44.95"/>
    <n v="134.85"/>
  </r>
  <r>
    <x v="26"/>
    <s v="Olympia"/>
    <x v="37"/>
    <x v="6"/>
    <x v="618"/>
    <n v="4"/>
    <n v="214"/>
    <n v="856"/>
  </r>
  <r>
    <x v="26"/>
    <s v="Olympia"/>
    <x v="6"/>
    <x v="1"/>
    <x v="47"/>
    <n v="6"/>
    <n v="12"/>
    <n v="72"/>
  </r>
  <r>
    <x v="3"/>
    <s v="Fort Worth"/>
    <x v="2"/>
    <x v="0"/>
    <x v="325"/>
    <n v="3"/>
    <n v="27.5"/>
    <n v="82.5"/>
  </r>
  <r>
    <x v="3"/>
    <s v="Fort Worth"/>
    <x v="34"/>
    <x v="1"/>
    <x v="69"/>
    <n v="5"/>
    <n v="9.99"/>
    <n v="49.95"/>
  </r>
  <r>
    <x v="3"/>
    <s v="Fort Worth"/>
    <x v="64"/>
    <x v="0"/>
    <x v="619"/>
    <n v="3"/>
    <n v="42.99"/>
    <n v="128.97"/>
  </r>
  <r>
    <x v="10"/>
    <s v="Juneau"/>
    <x v="16"/>
    <x v="3"/>
    <x v="620"/>
    <n v="5"/>
    <n v="23.99"/>
    <n v="119.95"/>
  </r>
  <r>
    <x v="10"/>
    <s v="Juneau"/>
    <x v="14"/>
    <x v="3"/>
    <x v="193"/>
    <n v="3"/>
    <n v="12.99"/>
    <n v="38.97"/>
  </r>
  <r>
    <x v="10"/>
    <s v="Juneau"/>
    <x v="24"/>
    <x v="3"/>
    <x v="621"/>
    <n v="3"/>
    <n v="24.99"/>
    <n v="74.97"/>
  </r>
  <r>
    <x v="10"/>
    <s v="Juneau"/>
    <x v="65"/>
    <x v="3"/>
    <x v="602"/>
    <n v="4"/>
    <n v="19.989999999999998"/>
    <n v="79.959999999999994"/>
  </r>
  <r>
    <x v="10"/>
    <s v="Juneau"/>
    <x v="33"/>
    <x v="0"/>
    <x v="397"/>
    <n v="2"/>
    <n v="29.99"/>
    <n v="59.98"/>
  </r>
  <r>
    <x v="8"/>
    <s v="Tampa"/>
    <x v="62"/>
    <x v="3"/>
    <x v="622"/>
    <n v="2"/>
    <n v="19.5"/>
    <n v="39"/>
  </r>
  <r>
    <x v="7"/>
    <s v="Arlington"/>
    <x v="32"/>
    <x v="3"/>
    <x v="510"/>
    <n v="3"/>
    <n v="14.99"/>
    <n v="44.97"/>
  </r>
  <r>
    <x v="27"/>
    <s v="Minneapolis"/>
    <x v="3"/>
    <x v="2"/>
    <x v="623"/>
    <n v="4"/>
    <n v="684"/>
    <n v="2736"/>
  </r>
  <r>
    <x v="29"/>
    <s v="Mobile"/>
    <x v="27"/>
    <x v="6"/>
    <x v="583"/>
    <n v="5"/>
    <n v="189"/>
    <n v="945"/>
  </r>
  <r>
    <x v="29"/>
    <s v="Mobile"/>
    <x v="58"/>
    <x v="1"/>
    <x v="453"/>
    <n v="2"/>
    <n v="10.99"/>
    <n v="21.98"/>
  </r>
  <r>
    <x v="29"/>
    <s v="Mobile"/>
    <x v="34"/>
    <x v="1"/>
    <x v="353"/>
    <n v="2"/>
    <n v="9.99"/>
    <n v="19.98"/>
  </r>
  <r>
    <x v="45"/>
    <s v="Pocatello"/>
    <x v="0"/>
    <x v="0"/>
    <x v="263"/>
    <n v="5"/>
    <n v="29.99"/>
    <n v="149.94999999999999"/>
  </r>
  <r>
    <x v="45"/>
    <s v="Pocatello"/>
    <x v="3"/>
    <x v="2"/>
    <x v="323"/>
    <n v="3"/>
    <n v="684"/>
    <n v="2052"/>
  </r>
  <r>
    <x v="9"/>
    <s v="Baltimore"/>
    <x v="48"/>
    <x v="3"/>
    <x v="519"/>
    <n v="3"/>
    <n v="17.5"/>
    <n v="52.5"/>
  </r>
  <r>
    <x v="29"/>
    <s v="Montgomery"/>
    <x v="61"/>
    <x v="0"/>
    <x v="624"/>
    <n v="3"/>
    <n v="49"/>
    <n v="147"/>
  </r>
  <r>
    <x v="29"/>
    <s v="Montgomery"/>
    <x v="26"/>
    <x v="0"/>
    <x v="332"/>
    <n v="5"/>
    <n v="34.99"/>
    <n v="174.95"/>
  </r>
  <r>
    <x v="7"/>
    <s v="Virginia Beach"/>
    <x v="37"/>
    <x v="6"/>
    <x v="197"/>
    <n v="2"/>
    <n v="214"/>
    <n v="428"/>
  </r>
  <r>
    <x v="7"/>
    <s v="Virginia Beach"/>
    <x v="7"/>
    <x v="4"/>
    <x v="562"/>
    <n v="4"/>
    <n v="89.95"/>
    <n v="359.8"/>
  </r>
  <r>
    <x v="7"/>
    <s v="Virginia Beach"/>
    <x v="22"/>
    <x v="4"/>
    <x v="625"/>
    <n v="5"/>
    <n v="167"/>
    <n v="835"/>
  </r>
  <r>
    <x v="7"/>
    <s v="Virginia Beach"/>
    <x v="57"/>
    <x v="3"/>
    <x v="626"/>
    <n v="5"/>
    <n v="16.989999999999998"/>
    <n v="84.95"/>
  </r>
  <r>
    <x v="7"/>
    <s v="Richmond"/>
    <x v="55"/>
    <x v="3"/>
    <x v="140"/>
    <n v="3"/>
    <n v="14.99"/>
    <n v="44.97"/>
  </r>
  <r>
    <x v="16"/>
    <s v="New Orleans"/>
    <x v="52"/>
    <x v="1"/>
    <x v="627"/>
    <n v="2"/>
    <n v="8.99"/>
    <n v="17.98"/>
  </r>
  <r>
    <x v="17"/>
    <s v="Chicago"/>
    <x v="42"/>
    <x v="3"/>
    <x v="213"/>
    <n v="2"/>
    <n v="20.95"/>
    <n v="41.9"/>
  </r>
  <r>
    <x v="33"/>
    <s v="Saint Louis"/>
    <x v="47"/>
    <x v="6"/>
    <x v="408"/>
    <n v="1"/>
    <n v="225"/>
    <n v="225"/>
  </r>
  <r>
    <x v="33"/>
    <s v="Saint Louis"/>
    <x v="57"/>
    <x v="3"/>
    <x v="628"/>
    <n v="3"/>
    <n v="16.989999999999998"/>
    <n v="50.97"/>
  </r>
  <r>
    <x v="4"/>
    <s v="Stockton"/>
    <x v="35"/>
    <x v="6"/>
    <x v="132"/>
    <n v="2"/>
    <n v="189"/>
    <n v="378"/>
  </r>
  <r>
    <x v="2"/>
    <s v="Atlanta"/>
    <x v="24"/>
    <x v="3"/>
    <x v="342"/>
    <n v="1"/>
    <n v="24.99"/>
    <n v="24.99"/>
  </r>
  <r>
    <x v="8"/>
    <s v="Melbourne"/>
    <x v="47"/>
    <x v="6"/>
    <x v="185"/>
    <n v="4"/>
    <n v="225"/>
    <n v="900"/>
  </r>
  <r>
    <x v="11"/>
    <s v="Paterson"/>
    <x v="40"/>
    <x v="1"/>
    <x v="475"/>
    <n v="2"/>
    <n v="7.99"/>
    <n v="15.98"/>
  </r>
  <r>
    <x v="3"/>
    <s v="San Angelo"/>
    <x v="47"/>
    <x v="6"/>
    <x v="281"/>
    <n v="4"/>
    <n v="225"/>
    <n v="900"/>
  </r>
  <r>
    <x v="3"/>
    <s v="San Angelo"/>
    <x v="5"/>
    <x v="3"/>
    <x v="91"/>
    <n v="3"/>
    <n v="15.5"/>
    <n v="46.5"/>
  </r>
  <r>
    <x v="3"/>
    <s v="San Angelo"/>
    <x v="41"/>
    <x v="4"/>
    <x v="225"/>
    <n v="2"/>
    <n v="129.94999999999999"/>
    <n v="259.89999999999998"/>
  </r>
  <r>
    <x v="10"/>
    <s v="Juneau"/>
    <x v="11"/>
    <x v="1"/>
    <x v="568"/>
    <n v="3"/>
    <n v="11.99"/>
    <n v="35.97"/>
  </r>
  <r>
    <x v="10"/>
    <s v="Juneau"/>
    <x v="12"/>
    <x v="5"/>
    <x v="372"/>
    <n v="3"/>
    <n v="499"/>
    <n v="1497"/>
  </r>
  <r>
    <x v="1"/>
    <s v="Albany"/>
    <x v="1"/>
    <x v="1"/>
    <x v="425"/>
    <n v="4"/>
    <n v="8.99"/>
    <n v="35.96"/>
  </r>
  <r>
    <x v="1"/>
    <s v="Albany"/>
    <x v="25"/>
    <x v="6"/>
    <x v="56"/>
    <n v="4"/>
    <n v="245"/>
    <n v="980"/>
  </r>
  <r>
    <x v="1"/>
    <s v="Albany"/>
    <x v="32"/>
    <x v="3"/>
    <x v="72"/>
    <n v="3"/>
    <n v="14.99"/>
    <n v="44.97"/>
  </r>
  <r>
    <x v="8"/>
    <s v="Pompano Beach"/>
    <x v="34"/>
    <x v="1"/>
    <x v="601"/>
    <n v="4"/>
    <n v="9.99"/>
    <n v="39.96"/>
  </r>
  <r>
    <x v="8"/>
    <s v="Miami"/>
    <x v="66"/>
    <x v="2"/>
    <x v="441"/>
    <n v="6"/>
    <n v="699"/>
    <n v="4194"/>
  </r>
  <r>
    <x v="17"/>
    <s v="Aurora"/>
    <x v="37"/>
    <x v="6"/>
    <x v="629"/>
    <n v="4"/>
    <n v="214"/>
    <n v="856"/>
  </r>
  <r>
    <x v="17"/>
    <s v="Aurora"/>
    <x v="34"/>
    <x v="1"/>
    <x v="27"/>
    <n v="4"/>
    <n v="9.99"/>
    <n v="39.96"/>
  </r>
  <r>
    <x v="17"/>
    <s v="Aurora"/>
    <x v="48"/>
    <x v="3"/>
    <x v="375"/>
    <n v="5"/>
    <n v="17.5"/>
    <n v="87.5"/>
  </r>
  <r>
    <x v="17"/>
    <s v="Aurora"/>
    <x v="27"/>
    <x v="6"/>
    <x v="88"/>
    <n v="2"/>
    <n v="189"/>
    <n v="378"/>
  </r>
  <r>
    <x v="17"/>
    <s v="Aurora"/>
    <x v="33"/>
    <x v="0"/>
    <x v="132"/>
    <n v="4"/>
    <n v="29.99"/>
    <n v="119.96"/>
  </r>
  <r>
    <x v="16"/>
    <s v="Lake Charles"/>
    <x v="60"/>
    <x v="0"/>
    <x v="52"/>
    <n v="2"/>
    <n v="36.99"/>
    <n v="73.98"/>
  </r>
  <r>
    <x v="16"/>
    <s v="Lake Charles"/>
    <x v="38"/>
    <x v="2"/>
    <x v="596"/>
    <n v="2"/>
    <n v="883"/>
    <n v="1766"/>
  </r>
  <r>
    <x v="26"/>
    <s v="Seattle"/>
    <x v="67"/>
    <x v="3"/>
    <x v="495"/>
    <n v="5"/>
    <n v="13.99"/>
    <n v="69.95"/>
  </r>
  <r>
    <x v="32"/>
    <s v="Denver"/>
    <x v="35"/>
    <x v="6"/>
    <x v="630"/>
    <n v="3"/>
    <n v="189"/>
    <n v="567"/>
  </r>
  <r>
    <x v="32"/>
    <s v="Denver"/>
    <x v="39"/>
    <x v="3"/>
    <x v="47"/>
    <n v="3"/>
    <n v="24.95"/>
    <n v="74.849999999999994"/>
  </r>
  <r>
    <x v="32"/>
    <s v="Denver"/>
    <x v="44"/>
    <x v="3"/>
    <x v="25"/>
    <n v="3"/>
    <n v="19.5"/>
    <n v="58.5"/>
  </r>
  <r>
    <x v="6"/>
    <s v="Prescott"/>
    <x v="57"/>
    <x v="3"/>
    <x v="237"/>
    <n v="1"/>
    <n v="16.989999999999998"/>
    <n v="16.989999999999998"/>
  </r>
  <r>
    <x v="6"/>
    <s v="Prescott"/>
    <x v="30"/>
    <x v="4"/>
    <x v="291"/>
    <n v="5"/>
    <n v="69"/>
    <n v="345"/>
  </r>
  <r>
    <x v="26"/>
    <s v="Tacoma"/>
    <x v="7"/>
    <x v="4"/>
    <x v="498"/>
    <n v="4"/>
    <n v="89.95"/>
    <n v="359.8"/>
  </r>
  <r>
    <x v="26"/>
    <s v="Tacoma"/>
    <x v="54"/>
    <x v="3"/>
    <x v="428"/>
    <n v="6"/>
    <n v="14.99"/>
    <n v="89.94"/>
  </r>
  <r>
    <x v="26"/>
    <s v="Tacoma"/>
    <x v="67"/>
    <x v="3"/>
    <x v="74"/>
    <n v="2"/>
    <n v="13.99"/>
    <n v="27.98"/>
  </r>
  <r>
    <x v="26"/>
    <s v="Tacoma"/>
    <x v="37"/>
    <x v="6"/>
    <x v="499"/>
    <n v="2"/>
    <n v="214"/>
    <n v="428"/>
  </r>
  <r>
    <x v="26"/>
    <s v="Seattle"/>
    <x v="30"/>
    <x v="4"/>
    <x v="367"/>
    <n v="3"/>
    <n v="69"/>
    <n v="207"/>
  </r>
  <r>
    <x v="8"/>
    <s v="Pensacola"/>
    <x v="31"/>
    <x v="0"/>
    <x v="55"/>
    <n v="3"/>
    <n v="49.95"/>
    <n v="149.85"/>
  </r>
  <r>
    <x v="8"/>
    <s v="Pensacola"/>
    <x v="45"/>
    <x v="3"/>
    <x v="291"/>
    <n v="2"/>
    <n v="24.95"/>
    <n v="49.9"/>
  </r>
  <r>
    <x v="4"/>
    <s v="San Francisco"/>
    <x v="15"/>
    <x v="0"/>
    <x v="256"/>
    <n v="4"/>
    <n v="32.950000000000003"/>
    <n v="131.80000000000001"/>
  </r>
  <r>
    <x v="8"/>
    <s v="Daytona Beach"/>
    <x v="24"/>
    <x v="3"/>
    <x v="359"/>
    <n v="5"/>
    <n v="24.99"/>
    <n v="124.95"/>
  </r>
  <r>
    <x v="39"/>
    <s v="Las Cruces"/>
    <x v="30"/>
    <x v="4"/>
    <x v="631"/>
    <n v="2"/>
    <n v="69"/>
    <n v="138"/>
  </r>
  <r>
    <x v="39"/>
    <s v="Las Cruces"/>
    <x v="10"/>
    <x v="5"/>
    <x v="566"/>
    <n v="6"/>
    <n v="455"/>
    <n v="2730"/>
  </r>
  <r>
    <x v="24"/>
    <s v="Grand Rapids"/>
    <x v="0"/>
    <x v="0"/>
    <x v="225"/>
    <n v="3"/>
    <n v="29.99"/>
    <n v="89.97"/>
  </r>
  <r>
    <x v="30"/>
    <s v="Charlotte"/>
    <x v="25"/>
    <x v="6"/>
    <x v="63"/>
    <n v="2"/>
    <n v="245"/>
    <n v="490"/>
  </r>
  <r>
    <x v="30"/>
    <s v="Charlotte"/>
    <x v="12"/>
    <x v="5"/>
    <x v="610"/>
    <n v="3"/>
    <n v="499"/>
    <n v="1497"/>
  </r>
  <r>
    <x v="3"/>
    <s v="Houston"/>
    <x v="47"/>
    <x v="6"/>
    <x v="165"/>
    <n v="6"/>
    <n v="225"/>
    <n v="1350"/>
  </r>
  <r>
    <x v="3"/>
    <s v="Houston"/>
    <x v="62"/>
    <x v="3"/>
    <x v="444"/>
    <n v="5"/>
    <n v="19.5"/>
    <n v="97.5"/>
  </r>
  <r>
    <x v="20"/>
    <s v="Dayton"/>
    <x v="18"/>
    <x v="5"/>
    <x v="390"/>
    <n v="3"/>
    <n v="250"/>
    <n v="750"/>
  </r>
  <r>
    <x v="20"/>
    <s v="Dayton"/>
    <x v="50"/>
    <x v="2"/>
    <x v="90"/>
    <n v="4"/>
    <n v="549"/>
    <n v="2196"/>
  </r>
  <r>
    <x v="20"/>
    <s v="Dayton"/>
    <x v="10"/>
    <x v="5"/>
    <x v="348"/>
    <n v="4"/>
    <n v="455"/>
    <n v="1820"/>
  </r>
  <r>
    <x v="4"/>
    <s v="Sacramento"/>
    <x v="21"/>
    <x v="2"/>
    <x v="441"/>
    <n v="5"/>
    <n v="599"/>
    <n v="2995"/>
  </r>
  <r>
    <x v="4"/>
    <s v="Sacramento"/>
    <x v="60"/>
    <x v="0"/>
    <x v="255"/>
    <n v="5"/>
    <n v="36.99"/>
    <n v="184.95"/>
  </r>
  <r>
    <x v="12"/>
    <s v="Madison"/>
    <x v="55"/>
    <x v="3"/>
    <x v="516"/>
    <n v="5"/>
    <n v="14.99"/>
    <n v="74.95"/>
  </r>
  <r>
    <x v="12"/>
    <s v="Madison"/>
    <x v="12"/>
    <x v="5"/>
    <x v="632"/>
    <n v="4"/>
    <n v="499"/>
    <n v="1996"/>
  </r>
  <r>
    <x v="12"/>
    <s v="Madison"/>
    <x v="4"/>
    <x v="0"/>
    <x v="60"/>
    <n v="2"/>
    <n v="37.99"/>
    <n v="75.98"/>
  </r>
  <r>
    <x v="12"/>
    <s v="Madison"/>
    <x v="26"/>
    <x v="0"/>
    <x v="3"/>
    <n v="3"/>
    <n v="34.99"/>
    <n v="104.97"/>
  </r>
  <r>
    <x v="12"/>
    <s v="Madison"/>
    <x v="8"/>
    <x v="3"/>
    <x v="633"/>
    <n v="5"/>
    <n v="23.99"/>
    <n v="119.95"/>
  </r>
  <r>
    <x v="12"/>
    <s v="Madison"/>
    <x v="0"/>
    <x v="0"/>
    <x v="494"/>
    <n v="3"/>
    <n v="29.99"/>
    <n v="89.97"/>
  </r>
  <r>
    <x v="1"/>
    <s v="New York City"/>
    <x v="3"/>
    <x v="2"/>
    <x v="591"/>
    <n v="6"/>
    <n v="684"/>
    <n v="4104"/>
  </r>
  <r>
    <x v="1"/>
    <s v="New York City"/>
    <x v="6"/>
    <x v="1"/>
    <x v="39"/>
    <n v="2"/>
    <n v="12"/>
    <n v="24"/>
  </r>
  <r>
    <x v="38"/>
    <s v="Salt Lake City"/>
    <x v="8"/>
    <x v="3"/>
    <x v="537"/>
    <n v="3"/>
    <n v="23.99"/>
    <n v="71.97"/>
  </r>
  <r>
    <x v="38"/>
    <s v="Salt Lake City"/>
    <x v="43"/>
    <x v="0"/>
    <x v="248"/>
    <n v="4"/>
    <n v="28.99"/>
    <n v="115.96"/>
  </r>
  <r>
    <x v="38"/>
    <s v="Salt Lake City"/>
    <x v="56"/>
    <x v="4"/>
    <x v="375"/>
    <n v="3"/>
    <n v="58.95"/>
    <n v="176.85"/>
  </r>
  <r>
    <x v="38"/>
    <s v="Salt Lake City"/>
    <x v="68"/>
    <x v="0"/>
    <x v="600"/>
    <n v="6"/>
    <n v="44.95"/>
    <n v="269.7"/>
  </r>
  <r>
    <x v="24"/>
    <s v="Detroit"/>
    <x v="50"/>
    <x v="2"/>
    <x v="500"/>
    <n v="5"/>
    <n v="549"/>
    <n v="2745"/>
  </r>
  <r>
    <x v="10"/>
    <s v="Anchorage"/>
    <x v="48"/>
    <x v="3"/>
    <x v="496"/>
    <n v="4"/>
    <n v="17.5"/>
    <n v="70"/>
  </r>
  <r>
    <x v="10"/>
    <s v="Anchorage"/>
    <x v="20"/>
    <x v="5"/>
    <x v="42"/>
    <n v="5"/>
    <n v="399"/>
    <n v="1995"/>
  </r>
  <r>
    <x v="8"/>
    <s v="Tampa"/>
    <x v="52"/>
    <x v="1"/>
    <x v="634"/>
    <n v="5"/>
    <n v="8.99"/>
    <n v="44.95"/>
  </r>
  <r>
    <x v="5"/>
    <s v="Oklahoma City"/>
    <x v="32"/>
    <x v="3"/>
    <x v="509"/>
    <n v="5"/>
    <n v="14.99"/>
    <n v="74.95"/>
  </r>
  <r>
    <x v="7"/>
    <s v="Alexandria"/>
    <x v="47"/>
    <x v="6"/>
    <x v="271"/>
    <n v="5"/>
    <n v="225"/>
    <n v="1125"/>
  </r>
  <r>
    <x v="8"/>
    <s v="Boca Raton"/>
    <x v="11"/>
    <x v="1"/>
    <x v="518"/>
    <n v="4"/>
    <n v="11.99"/>
    <n v="47.96"/>
  </r>
  <r>
    <x v="8"/>
    <s v="Boca Raton"/>
    <x v="32"/>
    <x v="3"/>
    <x v="32"/>
    <n v="4"/>
    <n v="14.99"/>
    <n v="59.96"/>
  </r>
  <r>
    <x v="8"/>
    <s v="Boca Raton"/>
    <x v="57"/>
    <x v="3"/>
    <x v="635"/>
    <n v="1"/>
    <n v="16.989999999999998"/>
    <n v="16.989999999999998"/>
  </r>
  <r>
    <x v="8"/>
    <s v="Boca Raton"/>
    <x v="55"/>
    <x v="3"/>
    <x v="636"/>
    <n v="4"/>
    <n v="14.99"/>
    <n v="59.96"/>
  </r>
  <r>
    <x v="2"/>
    <s v="Cumming"/>
    <x v="29"/>
    <x v="1"/>
    <x v="250"/>
    <n v="2"/>
    <n v="12"/>
    <n v="24"/>
  </r>
  <r>
    <x v="3"/>
    <s v="Houston"/>
    <x v="45"/>
    <x v="3"/>
    <x v="587"/>
    <n v="3"/>
    <n v="24.95"/>
    <n v="74.849999999999994"/>
  </r>
  <r>
    <x v="3"/>
    <s v="Houston"/>
    <x v="34"/>
    <x v="1"/>
    <x v="637"/>
    <n v="4"/>
    <n v="9.99"/>
    <n v="39.96"/>
  </r>
  <r>
    <x v="13"/>
    <s v="Des Moines"/>
    <x v="68"/>
    <x v="0"/>
    <x v="578"/>
    <n v="2"/>
    <n v="44.95"/>
    <n v="89.9"/>
  </r>
  <r>
    <x v="26"/>
    <s v="Bellevue"/>
    <x v="37"/>
    <x v="6"/>
    <x v="533"/>
    <n v="4"/>
    <n v="214"/>
    <n v="856"/>
  </r>
  <r>
    <x v="26"/>
    <s v="Bellevue"/>
    <x v="31"/>
    <x v="0"/>
    <x v="272"/>
    <n v="5"/>
    <n v="49.95"/>
    <n v="249.75"/>
  </r>
  <r>
    <x v="3"/>
    <s v="Dallas"/>
    <x v="29"/>
    <x v="1"/>
    <x v="594"/>
    <n v="5"/>
    <n v="12"/>
    <n v="60"/>
  </r>
  <r>
    <x v="3"/>
    <s v="Dallas"/>
    <x v="59"/>
    <x v="3"/>
    <x v="167"/>
    <n v="6"/>
    <n v="16.989999999999998"/>
    <n v="101.94"/>
  </r>
  <r>
    <x v="3"/>
    <s v="Dallas"/>
    <x v="13"/>
    <x v="4"/>
    <x v="5"/>
    <n v="2"/>
    <n v="179"/>
    <n v="358"/>
  </r>
  <r>
    <x v="30"/>
    <s v="Winston Salem"/>
    <x v="40"/>
    <x v="1"/>
    <x v="494"/>
    <n v="2"/>
    <n v="7.99"/>
    <n v="15.98"/>
  </r>
  <r>
    <x v="30"/>
    <s v="Winston Salem"/>
    <x v="67"/>
    <x v="3"/>
    <x v="156"/>
    <n v="2"/>
    <n v="13.99"/>
    <n v="27.98"/>
  </r>
  <r>
    <x v="30"/>
    <s v="Winston Salem"/>
    <x v="28"/>
    <x v="1"/>
    <x v="127"/>
    <n v="4"/>
    <n v="4.99"/>
    <n v="19.96"/>
  </r>
  <r>
    <x v="3"/>
    <s v="San Antonio"/>
    <x v="58"/>
    <x v="1"/>
    <x v="283"/>
    <n v="4"/>
    <n v="10.99"/>
    <n v="43.96"/>
  </r>
  <r>
    <x v="3"/>
    <s v="San Antonio"/>
    <x v="7"/>
    <x v="4"/>
    <x v="222"/>
    <n v="4"/>
    <n v="89.95"/>
    <n v="359.8"/>
  </r>
  <r>
    <x v="3"/>
    <s v="San Antonio"/>
    <x v="8"/>
    <x v="3"/>
    <x v="558"/>
    <n v="2"/>
    <n v="23.99"/>
    <n v="47.98"/>
  </r>
  <r>
    <x v="7"/>
    <s v="Herndon"/>
    <x v="57"/>
    <x v="3"/>
    <x v="596"/>
    <n v="4"/>
    <n v="16.989999999999998"/>
    <n v="67.959999999999994"/>
  </r>
  <r>
    <x v="4"/>
    <s v="Oakland"/>
    <x v="42"/>
    <x v="3"/>
    <x v="185"/>
    <n v="5"/>
    <n v="20.95"/>
    <n v="104.75"/>
  </r>
  <r>
    <x v="4"/>
    <s v="Oakland"/>
    <x v="16"/>
    <x v="3"/>
    <x v="638"/>
    <n v="1"/>
    <n v="23.99"/>
    <n v="23.99"/>
  </r>
  <r>
    <x v="4"/>
    <s v="Oakland"/>
    <x v="2"/>
    <x v="0"/>
    <x v="326"/>
    <n v="5"/>
    <n v="27.5"/>
    <n v="137.5"/>
  </r>
  <r>
    <x v="2"/>
    <s v="Atlanta"/>
    <x v="42"/>
    <x v="3"/>
    <x v="349"/>
    <n v="4"/>
    <n v="20.95"/>
    <n v="83.8"/>
  </r>
  <r>
    <x v="20"/>
    <s v="Toledo"/>
    <x v="16"/>
    <x v="3"/>
    <x v="639"/>
    <n v="1"/>
    <n v="23.99"/>
    <n v="23.99"/>
  </r>
  <r>
    <x v="20"/>
    <s v="Toledo"/>
    <x v="18"/>
    <x v="5"/>
    <x v="414"/>
    <n v="4"/>
    <n v="250"/>
    <n v="1000"/>
  </r>
  <r>
    <x v="20"/>
    <s v="Toledo"/>
    <x v="3"/>
    <x v="2"/>
    <x v="463"/>
    <n v="4"/>
    <n v="684"/>
    <n v="2736"/>
  </r>
  <r>
    <x v="22"/>
    <s v="Springfield"/>
    <x v="46"/>
    <x v="4"/>
    <x v="532"/>
    <n v="5"/>
    <n v="119"/>
    <n v="595"/>
  </r>
  <r>
    <x v="13"/>
    <s v="Sioux City"/>
    <x v="64"/>
    <x v="0"/>
    <x v="161"/>
    <n v="5"/>
    <n v="42.99"/>
    <n v="214.95"/>
  </r>
  <r>
    <x v="13"/>
    <s v="Sioux City"/>
    <x v="41"/>
    <x v="4"/>
    <x v="153"/>
    <n v="3"/>
    <n v="129.94999999999999"/>
    <n v="389.85"/>
  </r>
  <r>
    <x v="13"/>
    <s v="Sioux City"/>
    <x v="31"/>
    <x v="0"/>
    <x v="51"/>
    <n v="2"/>
    <n v="49.95"/>
    <n v="99.9"/>
  </r>
  <r>
    <x v="5"/>
    <s v="Oklahoma City"/>
    <x v="57"/>
    <x v="3"/>
    <x v="179"/>
    <n v="3"/>
    <n v="16.989999999999998"/>
    <n v="50.97"/>
  </r>
  <r>
    <x v="4"/>
    <s v="Fresno"/>
    <x v="13"/>
    <x v="4"/>
    <x v="501"/>
    <n v="3"/>
    <n v="179"/>
    <n v="537"/>
  </r>
  <r>
    <x v="4"/>
    <s v="Fresno"/>
    <x v="40"/>
    <x v="1"/>
    <x v="557"/>
    <n v="1"/>
    <n v="7.99"/>
    <n v="7.99"/>
  </r>
  <r>
    <x v="4"/>
    <s v="Fresno"/>
    <x v="24"/>
    <x v="3"/>
    <x v="16"/>
    <n v="1"/>
    <n v="24.99"/>
    <n v="24.99"/>
  </r>
  <r>
    <x v="4"/>
    <s v="Fresno"/>
    <x v="53"/>
    <x v="5"/>
    <x v="157"/>
    <n v="2"/>
    <n v="450"/>
    <n v="900"/>
  </r>
  <r>
    <x v="4"/>
    <s v="Pomona"/>
    <x v="29"/>
    <x v="1"/>
    <x v="488"/>
    <n v="4"/>
    <n v="12"/>
    <n v="48"/>
  </r>
  <r>
    <x v="20"/>
    <s v="Dayton"/>
    <x v="47"/>
    <x v="6"/>
    <x v="640"/>
    <n v="2"/>
    <n v="225"/>
    <n v="450"/>
  </r>
  <r>
    <x v="20"/>
    <s v="Dayton"/>
    <x v="6"/>
    <x v="1"/>
    <x v="403"/>
    <n v="2"/>
    <n v="12"/>
    <n v="24"/>
  </r>
  <r>
    <x v="11"/>
    <s v="Trenton"/>
    <x v="56"/>
    <x v="4"/>
    <x v="319"/>
    <n v="2"/>
    <n v="58.95"/>
    <n v="117.9"/>
  </r>
  <r>
    <x v="11"/>
    <s v="Trenton"/>
    <x v="36"/>
    <x v="2"/>
    <x v="568"/>
    <n v="3"/>
    <n v="899"/>
    <n v="2697"/>
  </r>
  <r>
    <x v="11"/>
    <s v="Trenton"/>
    <x v="30"/>
    <x v="4"/>
    <x v="641"/>
    <n v="1"/>
    <n v="69"/>
    <n v="69"/>
  </r>
  <r>
    <x v="3"/>
    <s v="San Antonio"/>
    <x v="7"/>
    <x v="4"/>
    <x v="593"/>
    <n v="4"/>
    <n v="89.95"/>
    <n v="359.8"/>
  </r>
  <r>
    <x v="3"/>
    <s v="San Antonio"/>
    <x v="24"/>
    <x v="3"/>
    <x v="148"/>
    <n v="4"/>
    <n v="24.99"/>
    <n v="99.96"/>
  </r>
  <r>
    <x v="3"/>
    <s v="San Antonio"/>
    <x v="0"/>
    <x v="0"/>
    <x v="129"/>
    <n v="2"/>
    <n v="29.99"/>
    <n v="59.98"/>
  </r>
  <r>
    <x v="34"/>
    <s v="Lexington"/>
    <x v="4"/>
    <x v="0"/>
    <x v="430"/>
    <n v="4"/>
    <n v="37.99"/>
    <n v="151.96"/>
  </r>
  <r>
    <x v="24"/>
    <s v="Flint"/>
    <x v="30"/>
    <x v="4"/>
    <x v="195"/>
    <n v="4"/>
    <n v="69"/>
    <n v="276"/>
  </r>
  <r>
    <x v="24"/>
    <s v="Flint"/>
    <x v="15"/>
    <x v="0"/>
    <x v="165"/>
    <n v="5"/>
    <n v="32.950000000000003"/>
    <n v="164.75"/>
  </r>
  <r>
    <x v="24"/>
    <s v="Flint"/>
    <x v="58"/>
    <x v="1"/>
    <x v="567"/>
    <n v="4"/>
    <n v="10.99"/>
    <n v="43.96"/>
  </r>
  <r>
    <x v="3"/>
    <s v="El Paso"/>
    <x v="17"/>
    <x v="5"/>
    <x v="21"/>
    <n v="5"/>
    <n v="250"/>
    <n v="1250"/>
  </r>
  <r>
    <x v="3"/>
    <s v="El Paso"/>
    <x v="36"/>
    <x v="2"/>
    <x v="525"/>
    <n v="4"/>
    <n v="899"/>
    <n v="3596"/>
  </r>
  <r>
    <x v="3"/>
    <s v="El Paso"/>
    <x v="2"/>
    <x v="0"/>
    <x v="634"/>
    <n v="2"/>
    <n v="27.5"/>
    <n v="55"/>
  </r>
  <r>
    <x v="4"/>
    <s v="San Diego"/>
    <x v="10"/>
    <x v="5"/>
    <x v="4"/>
    <n v="2"/>
    <n v="455"/>
    <n v="910"/>
  </r>
  <r>
    <x v="4"/>
    <s v="San Diego"/>
    <x v="30"/>
    <x v="4"/>
    <x v="14"/>
    <n v="2"/>
    <n v="69"/>
    <n v="138"/>
  </r>
  <r>
    <x v="4"/>
    <s v="San Diego"/>
    <x v="57"/>
    <x v="3"/>
    <x v="362"/>
    <n v="4"/>
    <n v="16.989999999999998"/>
    <n v="67.959999999999994"/>
  </r>
  <r>
    <x v="8"/>
    <s v="Sarasota"/>
    <x v="8"/>
    <x v="3"/>
    <x v="522"/>
    <n v="5"/>
    <n v="23.99"/>
    <n v="119.95"/>
  </r>
  <r>
    <x v="8"/>
    <s v="Sarasota"/>
    <x v="11"/>
    <x v="1"/>
    <x v="354"/>
    <n v="2"/>
    <n v="11.99"/>
    <n v="23.98"/>
  </r>
  <r>
    <x v="24"/>
    <s v="Detroit"/>
    <x v="67"/>
    <x v="3"/>
    <x v="204"/>
    <n v="4"/>
    <n v="13.99"/>
    <n v="55.96"/>
  </r>
  <r>
    <x v="24"/>
    <s v="Detroit"/>
    <x v="24"/>
    <x v="3"/>
    <x v="642"/>
    <n v="6"/>
    <n v="24.99"/>
    <n v="149.94"/>
  </r>
  <r>
    <x v="24"/>
    <s v="Detroit"/>
    <x v="25"/>
    <x v="6"/>
    <x v="563"/>
    <n v="4"/>
    <n v="245"/>
    <n v="980"/>
  </r>
  <r>
    <x v="3"/>
    <s v="El Paso"/>
    <x v="44"/>
    <x v="3"/>
    <x v="270"/>
    <n v="4"/>
    <n v="19.5"/>
    <n v="78"/>
  </r>
  <r>
    <x v="33"/>
    <s v="Kansas City"/>
    <x v="58"/>
    <x v="1"/>
    <x v="433"/>
    <n v="5"/>
    <n v="10.99"/>
    <n v="54.95"/>
  </r>
  <r>
    <x v="4"/>
    <s v="San Diego"/>
    <x v="50"/>
    <x v="2"/>
    <x v="486"/>
    <n v="5"/>
    <n v="549"/>
    <n v="2745"/>
  </r>
  <r>
    <x v="4"/>
    <s v="San Diego"/>
    <x v="13"/>
    <x v="4"/>
    <x v="343"/>
    <n v="4"/>
    <n v="179"/>
    <n v="716"/>
  </r>
  <r>
    <x v="4"/>
    <s v="San Diego"/>
    <x v="3"/>
    <x v="2"/>
    <x v="238"/>
    <n v="6"/>
    <n v="684"/>
    <n v="4104"/>
  </r>
  <r>
    <x v="8"/>
    <s v="Clearwater"/>
    <x v="15"/>
    <x v="0"/>
    <x v="541"/>
    <n v="5"/>
    <n v="32.950000000000003"/>
    <n v="164.75"/>
  </r>
  <r>
    <x v="3"/>
    <s v="Houston"/>
    <x v="10"/>
    <x v="5"/>
    <x v="253"/>
    <n v="5"/>
    <n v="455"/>
    <n v="2275"/>
  </r>
  <r>
    <x v="9"/>
    <s v="Baltimore"/>
    <x v="60"/>
    <x v="0"/>
    <x v="643"/>
    <n v="2"/>
    <n v="36.99"/>
    <n v="73.98"/>
  </r>
  <r>
    <x v="33"/>
    <s v="Columbia"/>
    <x v="56"/>
    <x v="4"/>
    <x v="459"/>
    <n v="6"/>
    <n v="58.95"/>
    <n v="353.7"/>
  </r>
  <r>
    <x v="33"/>
    <s v="Columbia"/>
    <x v="49"/>
    <x v="6"/>
    <x v="36"/>
    <n v="3"/>
    <n v="189"/>
    <n v="567"/>
  </r>
  <r>
    <x v="17"/>
    <s v="Chicago"/>
    <x v="34"/>
    <x v="1"/>
    <x v="503"/>
    <n v="1"/>
    <n v="9.99"/>
    <n v="9.99"/>
  </r>
  <r>
    <x v="40"/>
    <s v="Hartford"/>
    <x v="9"/>
    <x v="0"/>
    <x v="204"/>
    <n v="4"/>
    <n v="49"/>
    <n v="196"/>
  </r>
  <r>
    <x v="40"/>
    <s v="Hartford"/>
    <x v="50"/>
    <x v="2"/>
    <x v="446"/>
    <n v="3"/>
    <n v="549"/>
    <n v="1647"/>
  </r>
  <r>
    <x v="4"/>
    <s v="Glendale"/>
    <x v="23"/>
    <x v="5"/>
    <x v="425"/>
    <n v="2"/>
    <n v="395"/>
    <n v="790"/>
  </r>
  <r>
    <x v="4"/>
    <s v="San Diego"/>
    <x v="49"/>
    <x v="6"/>
    <x v="343"/>
    <n v="3"/>
    <n v="189"/>
    <n v="567"/>
  </r>
  <r>
    <x v="4"/>
    <s v="San Diego"/>
    <x v="26"/>
    <x v="0"/>
    <x v="279"/>
    <n v="2"/>
    <n v="34.99"/>
    <n v="69.98"/>
  </r>
  <r>
    <x v="4"/>
    <s v="San Diego"/>
    <x v="61"/>
    <x v="0"/>
    <x v="210"/>
    <n v="3"/>
    <n v="49"/>
    <n v="147"/>
  </r>
  <r>
    <x v="4"/>
    <s v="San Diego"/>
    <x v="55"/>
    <x v="3"/>
    <x v="296"/>
    <n v="2"/>
    <n v="14.99"/>
    <n v="29.98"/>
  </r>
  <r>
    <x v="15"/>
    <s v="North Las Vegas"/>
    <x v="54"/>
    <x v="3"/>
    <x v="378"/>
    <n v="4"/>
    <n v="14.99"/>
    <n v="59.96"/>
  </r>
  <r>
    <x v="15"/>
    <s v="North Las Vegas"/>
    <x v="38"/>
    <x v="2"/>
    <x v="72"/>
    <n v="2"/>
    <n v="883"/>
    <n v="1766"/>
  </r>
  <r>
    <x v="15"/>
    <s v="North Las Vegas"/>
    <x v="8"/>
    <x v="3"/>
    <x v="467"/>
    <n v="5"/>
    <n v="23.99"/>
    <n v="119.95"/>
  </r>
  <r>
    <x v="3"/>
    <s v="Houston"/>
    <x v="27"/>
    <x v="6"/>
    <x v="219"/>
    <n v="2"/>
    <n v="189"/>
    <n v="378"/>
  </r>
  <r>
    <x v="3"/>
    <s v="Houston"/>
    <x v="56"/>
    <x v="4"/>
    <x v="635"/>
    <n v="3"/>
    <n v="58.95"/>
    <n v="176.85"/>
  </r>
  <r>
    <x v="3"/>
    <s v="Houston"/>
    <x v="32"/>
    <x v="3"/>
    <x v="644"/>
    <n v="3"/>
    <n v="14.99"/>
    <n v="44.97"/>
  </r>
  <r>
    <x v="22"/>
    <s v="Boston"/>
    <x v="12"/>
    <x v="5"/>
    <x v="441"/>
    <n v="4"/>
    <n v="499"/>
    <n v="1996"/>
  </r>
  <r>
    <x v="4"/>
    <s v="Glendale"/>
    <x v="22"/>
    <x v="4"/>
    <x v="645"/>
    <n v="4"/>
    <n v="167"/>
    <n v="668"/>
  </r>
  <r>
    <x v="4"/>
    <s v="Glendale"/>
    <x v="66"/>
    <x v="2"/>
    <x v="459"/>
    <n v="4"/>
    <n v="699"/>
    <n v="2796"/>
  </r>
  <r>
    <x v="3"/>
    <s v="San Antonio"/>
    <x v="40"/>
    <x v="1"/>
    <x v="547"/>
    <n v="5"/>
    <n v="7.99"/>
    <n v="39.950000000000003"/>
  </r>
  <r>
    <x v="3"/>
    <s v="San Antonio"/>
    <x v="22"/>
    <x v="4"/>
    <x v="646"/>
    <n v="3"/>
    <n v="167"/>
    <n v="501"/>
  </r>
  <r>
    <x v="3"/>
    <s v="San Antonio"/>
    <x v="40"/>
    <x v="1"/>
    <x v="647"/>
    <n v="4"/>
    <n v="7.99"/>
    <n v="31.96"/>
  </r>
  <r>
    <x v="3"/>
    <s v="El Paso"/>
    <x v="43"/>
    <x v="0"/>
    <x v="633"/>
    <n v="2"/>
    <n v="28.99"/>
    <n v="57.98"/>
  </r>
  <r>
    <x v="3"/>
    <s v="El Paso"/>
    <x v="60"/>
    <x v="0"/>
    <x v="520"/>
    <n v="1"/>
    <n v="36.99"/>
    <n v="36.99"/>
  </r>
  <r>
    <x v="27"/>
    <s v="Minneapolis"/>
    <x v="4"/>
    <x v="0"/>
    <x v="647"/>
    <n v="2"/>
    <n v="37.99"/>
    <n v="75.98"/>
  </r>
  <r>
    <x v="27"/>
    <s v="Minneapolis"/>
    <x v="20"/>
    <x v="5"/>
    <x v="510"/>
    <n v="2"/>
    <n v="399"/>
    <n v="798"/>
  </r>
  <r>
    <x v="27"/>
    <s v="Minneapolis"/>
    <x v="22"/>
    <x v="4"/>
    <x v="483"/>
    <n v="5"/>
    <n v="167"/>
    <n v="835"/>
  </r>
  <r>
    <x v="4"/>
    <s v="Inglewood"/>
    <x v="28"/>
    <x v="1"/>
    <x v="26"/>
    <n v="6"/>
    <n v="4.99"/>
    <n v="29.94"/>
  </r>
  <r>
    <x v="4"/>
    <s v="Inglewood"/>
    <x v="7"/>
    <x v="4"/>
    <x v="621"/>
    <n v="1"/>
    <n v="89.95"/>
    <n v="89.95"/>
  </r>
  <r>
    <x v="4"/>
    <s v="Inglewood"/>
    <x v="64"/>
    <x v="0"/>
    <x v="648"/>
    <n v="2"/>
    <n v="42.99"/>
    <n v="85.98"/>
  </r>
  <r>
    <x v="4"/>
    <s v="Inglewood"/>
    <x v="16"/>
    <x v="3"/>
    <x v="38"/>
    <n v="2"/>
    <n v="23.99"/>
    <n v="47.98"/>
  </r>
  <r>
    <x v="25"/>
    <s v="North Little Rock"/>
    <x v="65"/>
    <x v="3"/>
    <x v="390"/>
    <n v="5"/>
    <n v="19.989999999999998"/>
    <n v="99.95"/>
  </r>
  <r>
    <x v="25"/>
    <s v="North Little Rock"/>
    <x v="68"/>
    <x v="0"/>
    <x v="519"/>
    <n v="6"/>
    <n v="44.95"/>
    <n v="269.7"/>
  </r>
  <r>
    <x v="25"/>
    <s v="North Little Rock"/>
    <x v="64"/>
    <x v="0"/>
    <x v="145"/>
    <n v="3"/>
    <n v="42.99"/>
    <n v="128.97"/>
  </r>
  <r>
    <x v="25"/>
    <s v="North Little Rock"/>
    <x v="19"/>
    <x v="4"/>
    <x v="482"/>
    <n v="3"/>
    <n v="54"/>
    <n v="162"/>
  </r>
  <r>
    <x v="4"/>
    <s v="Moreno Valley"/>
    <x v="11"/>
    <x v="1"/>
    <x v="615"/>
    <n v="6"/>
    <n v="11.99"/>
    <n v="71.94"/>
  </r>
  <r>
    <x v="36"/>
    <s v="Portland"/>
    <x v="11"/>
    <x v="1"/>
    <x v="649"/>
    <n v="2"/>
    <n v="11.99"/>
    <n v="23.98"/>
  </r>
  <r>
    <x v="20"/>
    <s v="Cincinnati"/>
    <x v="1"/>
    <x v="1"/>
    <x v="270"/>
    <n v="3"/>
    <n v="8.99"/>
    <n v="26.97"/>
  </r>
  <r>
    <x v="3"/>
    <s v="Killeen"/>
    <x v="29"/>
    <x v="1"/>
    <x v="253"/>
    <n v="1"/>
    <n v="12"/>
    <n v="12"/>
  </r>
  <r>
    <x v="3"/>
    <s v="San Antonio"/>
    <x v="31"/>
    <x v="0"/>
    <x v="518"/>
    <n v="1"/>
    <n v="49.95"/>
    <n v="49.95"/>
  </r>
  <r>
    <x v="3"/>
    <s v="San Antonio"/>
    <x v="41"/>
    <x v="4"/>
    <x v="650"/>
    <n v="1"/>
    <n v="129.94999999999999"/>
    <n v="129.94999999999999"/>
  </r>
  <r>
    <x v="3"/>
    <s v="San Antonio"/>
    <x v="55"/>
    <x v="3"/>
    <x v="558"/>
    <n v="1"/>
    <n v="14.99"/>
    <n v="14.99"/>
  </r>
  <r>
    <x v="3"/>
    <s v="San Antonio"/>
    <x v="11"/>
    <x v="1"/>
    <x v="196"/>
    <n v="3"/>
    <n v="11.99"/>
    <n v="35.97"/>
  </r>
  <r>
    <x v="3"/>
    <s v="San Antonio"/>
    <x v="32"/>
    <x v="3"/>
    <x v="651"/>
    <n v="5"/>
    <n v="14.99"/>
    <n v="74.95"/>
  </r>
  <r>
    <x v="27"/>
    <s v="Loretto"/>
    <x v="32"/>
    <x v="3"/>
    <x v="583"/>
    <n v="3"/>
    <n v="14.99"/>
    <n v="44.97"/>
  </r>
  <r>
    <x v="27"/>
    <s v="Loretto"/>
    <x v="5"/>
    <x v="3"/>
    <x v="287"/>
    <n v="3"/>
    <n v="15.5"/>
    <n v="46.5"/>
  </r>
  <r>
    <x v="20"/>
    <s v="Dayton"/>
    <x v="67"/>
    <x v="3"/>
    <x v="485"/>
    <n v="4"/>
    <n v="13.99"/>
    <n v="55.96"/>
  </r>
  <r>
    <x v="20"/>
    <s v="Dayton"/>
    <x v="44"/>
    <x v="3"/>
    <x v="310"/>
    <n v="3"/>
    <n v="19.5"/>
    <n v="58.5"/>
  </r>
  <r>
    <x v="20"/>
    <s v="Dayton"/>
    <x v="22"/>
    <x v="4"/>
    <x v="439"/>
    <n v="2"/>
    <n v="167"/>
    <n v="334"/>
  </r>
  <r>
    <x v="20"/>
    <s v="Dayton"/>
    <x v="61"/>
    <x v="0"/>
    <x v="520"/>
    <n v="3"/>
    <n v="49"/>
    <n v="147"/>
  </r>
  <r>
    <x v="20"/>
    <s v="Dayton"/>
    <x v="8"/>
    <x v="3"/>
    <x v="481"/>
    <n v="3"/>
    <n v="23.99"/>
    <n v="71.97"/>
  </r>
  <r>
    <x v="2"/>
    <s v="Atlanta"/>
    <x v="9"/>
    <x v="0"/>
    <x v="389"/>
    <n v="4"/>
    <n v="49"/>
    <n v="196"/>
  </r>
  <r>
    <x v="36"/>
    <s v="Portland"/>
    <x v="47"/>
    <x v="6"/>
    <x v="45"/>
    <n v="4"/>
    <n v="225"/>
    <n v="900"/>
  </r>
  <r>
    <x v="29"/>
    <s v="Birmingham"/>
    <x v="51"/>
    <x v="3"/>
    <x v="328"/>
    <n v="5"/>
    <n v="16.75"/>
    <n v="83.75"/>
  </r>
  <r>
    <x v="29"/>
    <s v="Birmingham"/>
    <x v="25"/>
    <x v="6"/>
    <x v="590"/>
    <n v="3"/>
    <n v="245"/>
    <n v="735"/>
  </r>
  <r>
    <x v="29"/>
    <s v="Birmingham"/>
    <x v="58"/>
    <x v="1"/>
    <x v="532"/>
    <n v="2"/>
    <n v="10.99"/>
    <n v="21.98"/>
  </r>
  <r>
    <x v="29"/>
    <s v="Birmingham"/>
    <x v="38"/>
    <x v="2"/>
    <x v="646"/>
    <n v="5"/>
    <n v="883"/>
    <n v="4415"/>
  </r>
  <r>
    <x v="1"/>
    <s v="Albany"/>
    <x v="64"/>
    <x v="0"/>
    <x v="513"/>
    <n v="3"/>
    <n v="42.99"/>
    <n v="128.97"/>
  </r>
  <r>
    <x v="1"/>
    <s v="Albany"/>
    <x v="45"/>
    <x v="3"/>
    <x v="625"/>
    <n v="5"/>
    <n v="24.95"/>
    <n v="124.75"/>
  </r>
  <r>
    <x v="1"/>
    <s v="Albany"/>
    <x v="10"/>
    <x v="5"/>
    <x v="54"/>
    <n v="5"/>
    <n v="455"/>
    <n v="2275"/>
  </r>
  <r>
    <x v="34"/>
    <s v="Lexington"/>
    <x v="26"/>
    <x v="0"/>
    <x v="42"/>
    <n v="4"/>
    <n v="34.99"/>
    <n v="139.96"/>
  </r>
  <r>
    <x v="34"/>
    <s v="Lexington"/>
    <x v="38"/>
    <x v="2"/>
    <x v="69"/>
    <n v="4"/>
    <n v="883"/>
    <n v="3532"/>
  </r>
  <r>
    <x v="34"/>
    <s v="Lexington"/>
    <x v="15"/>
    <x v="0"/>
    <x v="176"/>
    <n v="4"/>
    <n v="32.950000000000003"/>
    <n v="131.80000000000001"/>
  </r>
  <r>
    <x v="8"/>
    <s v="Miami"/>
    <x v="18"/>
    <x v="5"/>
    <x v="243"/>
    <n v="3"/>
    <n v="250"/>
    <n v="750"/>
  </r>
  <r>
    <x v="4"/>
    <s v="Torrance"/>
    <x v="14"/>
    <x v="3"/>
    <x v="616"/>
    <n v="2"/>
    <n v="12.99"/>
    <n v="25.98"/>
  </r>
  <r>
    <x v="4"/>
    <s v="Torrance"/>
    <x v="24"/>
    <x v="3"/>
    <x v="155"/>
    <n v="3"/>
    <n v="24.99"/>
    <n v="74.97"/>
  </r>
  <r>
    <x v="6"/>
    <s v="Scottsdale"/>
    <x v="22"/>
    <x v="4"/>
    <x v="455"/>
    <n v="4"/>
    <n v="167"/>
    <n v="668"/>
  </r>
  <r>
    <x v="6"/>
    <s v="Scottsdale"/>
    <x v="19"/>
    <x v="4"/>
    <x v="542"/>
    <n v="3"/>
    <n v="54"/>
    <n v="162"/>
  </r>
  <r>
    <x v="24"/>
    <s v="Saginaw"/>
    <x v="53"/>
    <x v="5"/>
    <x v="160"/>
    <n v="1"/>
    <n v="450"/>
    <n v="450"/>
  </r>
  <r>
    <x v="24"/>
    <s v="Saginaw"/>
    <x v="38"/>
    <x v="2"/>
    <x v="9"/>
    <n v="2"/>
    <n v="883"/>
    <n v="1766"/>
  </r>
  <r>
    <x v="17"/>
    <s v="Chicago"/>
    <x v="39"/>
    <x v="3"/>
    <x v="213"/>
    <n v="5"/>
    <n v="24.95"/>
    <n v="124.75"/>
  </r>
  <r>
    <x v="17"/>
    <s v="Chicago"/>
    <x v="7"/>
    <x v="4"/>
    <x v="106"/>
    <n v="6"/>
    <n v="89.95"/>
    <n v="539.70000000000005"/>
  </r>
  <r>
    <x v="2"/>
    <s v="Atlanta"/>
    <x v="18"/>
    <x v="5"/>
    <x v="647"/>
    <n v="2"/>
    <n v="250"/>
    <n v="500"/>
  </r>
  <r>
    <x v="2"/>
    <s v="Atlanta"/>
    <x v="31"/>
    <x v="0"/>
    <x v="389"/>
    <n v="6"/>
    <n v="49.95"/>
    <n v="299.7"/>
  </r>
  <r>
    <x v="40"/>
    <s v="Hartford"/>
    <x v="57"/>
    <x v="3"/>
    <x v="652"/>
    <n v="4"/>
    <n v="16.989999999999998"/>
    <n v="67.959999999999994"/>
  </r>
  <r>
    <x v="11"/>
    <s v="Trenton"/>
    <x v="11"/>
    <x v="1"/>
    <x v="30"/>
    <n v="1"/>
    <n v="11.99"/>
    <n v="11.99"/>
  </r>
  <r>
    <x v="18"/>
    <s v="Evansville"/>
    <x v="25"/>
    <x v="6"/>
    <x v="387"/>
    <n v="2"/>
    <n v="245"/>
    <n v="490"/>
  </r>
  <r>
    <x v="18"/>
    <s v="Evansville"/>
    <x v="25"/>
    <x v="6"/>
    <x v="304"/>
    <n v="3"/>
    <n v="245"/>
    <n v="735"/>
  </r>
  <r>
    <x v="18"/>
    <s v="Evansville"/>
    <x v="59"/>
    <x v="3"/>
    <x v="291"/>
    <n v="2"/>
    <n v="16.989999999999998"/>
    <n v="33.979999999999997"/>
  </r>
  <r>
    <x v="18"/>
    <s v="Fort Wayne"/>
    <x v="5"/>
    <x v="3"/>
    <x v="202"/>
    <n v="3"/>
    <n v="15.5"/>
    <n v="46.5"/>
  </r>
  <r>
    <x v="18"/>
    <s v="Fort Wayne"/>
    <x v="36"/>
    <x v="2"/>
    <x v="652"/>
    <n v="4"/>
    <n v="899"/>
    <n v="3596"/>
  </r>
  <r>
    <x v="18"/>
    <s v="Fort Wayne"/>
    <x v="68"/>
    <x v="0"/>
    <x v="269"/>
    <n v="3"/>
    <n v="44.95"/>
    <n v="134.85"/>
  </r>
  <r>
    <x v="7"/>
    <s v="Roanoke"/>
    <x v="27"/>
    <x v="6"/>
    <x v="416"/>
    <n v="1"/>
    <n v="189"/>
    <n v="189"/>
  </r>
  <r>
    <x v="7"/>
    <s v="Roanoke"/>
    <x v="36"/>
    <x v="2"/>
    <x v="206"/>
    <n v="4"/>
    <n v="899"/>
    <n v="3596"/>
  </r>
  <r>
    <x v="32"/>
    <s v="Denver"/>
    <x v="63"/>
    <x v="4"/>
    <x v="252"/>
    <n v="4"/>
    <n v="89"/>
    <n v="356"/>
  </r>
  <r>
    <x v="32"/>
    <s v="Denver"/>
    <x v="65"/>
    <x v="3"/>
    <x v="653"/>
    <n v="4"/>
    <n v="19.989999999999998"/>
    <n v="79.959999999999994"/>
  </r>
  <r>
    <x v="32"/>
    <s v="Denver"/>
    <x v="62"/>
    <x v="3"/>
    <x v="403"/>
    <n v="4"/>
    <n v="19.5"/>
    <n v="78"/>
  </r>
  <r>
    <x v="1"/>
    <s v="New York City"/>
    <x v="14"/>
    <x v="3"/>
    <x v="227"/>
    <n v="3"/>
    <n v="12.99"/>
    <n v="38.97"/>
  </r>
  <r>
    <x v="8"/>
    <s v="Miami"/>
    <x v="22"/>
    <x v="4"/>
    <x v="559"/>
    <n v="4"/>
    <n v="167"/>
    <n v="668"/>
  </r>
  <r>
    <x v="8"/>
    <s v="Miami"/>
    <x v="1"/>
    <x v="1"/>
    <x v="148"/>
    <n v="1"/>
    <n v="8.99"/>
    <n v="8.99"/>
  </r>
  <r>
    <x v="26"/>
    <s v="Spokane"/>
    <x v="13"/>
    <x v="4"/>
    <x v="49"/>
    <n v="5"/>
    <n v="179"/>
    <n v="895"/>
  </r>
  <r>
    <x v="26"/>
    <s v="Spokane"/>
    <x v="58"/>
    <x v="1"/>
    <x v="631"/>
    <n v="5"/>
    <n v="10.99"/>
    <n v="54.95"/>
  </r>
  <r>
    <x v="24"/>
    <s v="Grand Rapids"/>
    <x v="11"/>
    <x v="1"/>
    <x v="496"/>
    <n v="4"/>
    <n v="11.99"/>
    <n v="47.96"/>
  </r>
  <r>
    <x v="24"/>
    <s v="Grand Rapids"/>
    <x v="2"/>
    <x v="0"/>
    <x v="218"/>
    <n v="6"/>
    <n v="27.5"/>
    <n v="165"/>
  </r>
  <r>
    <x v="24"/>
    <s v="Grand Rapids"/>
    <x v="21"/>
    <x v="2"/>
    <x v="610"/>
    <n v="5"/>
    <n v="599"/>
    <n v="2995"/>
  </r>
  <r>
    <x v="24"/>
    <s v="Detroit"/>
    <x v="67"/>
    <x v="3"/>
    <x v="413"/>
    <n v="4"/>
    <n v="13.99"/>
    <n v="55.96"/>
  </r>
  <r>
    <x v="6"/>
    <s v="Prescott"/>
    <x v="56"/>
    <x v="4"/>
    <x v="177"/>
    <n v="4"/>
    <n v="58.95"/>
    <n v="235.8"/>
  </r>
  <r>
    <x v="6"/>
    <s v="Prescott"/>
    <x v="31"/>
    <x v="0"/>
    <x v="633"/>
    <n v="3"/>
    <n v="49.95"/>
    <n v="149.85"/>
  </r>
  <r>
    <x v="2"/>
    <s v="Duluth"/>
    <x v="7"/>
    <x v="4"/>
    <x v="27"/>
    <n v="2"/>
    <n v="89.95"/>
    <n v="179.9"/>
  </r>
  <r>
    <x v="26"/>
    <s v="Tacoma"/>
    <x v="33"/>
    <x v="0"/>
    <x v="582"/>
    <n v="1"/>
    <n v="29.99"/>
    <n v="29.99"/>
  </r>
  <r>
    <x v="26"/>
    <s v="Tacoma"/>
    <x v="57"/>
    <x v="3"/>
    <x v="141"/>
    <n v="2"/>
    <n v="16.989999999999998"/>
    <n v="33.979999999999997"/>
  </r>
  <r>
    <x v="7"/>
    <s v="Richmond"/>
    <x v="9"/>
    <x v="0"/>
    <x v="419"/>
    <n v="2"/>
    <n v="49"/>
    <n v="98"/>
  </r>
  <r>
    <x v="7"/>
    <s v="Richmond"/>
    <x v="51"/>
    <x v="3"/>
    <x v="285"/>
    <n v="4"/>
    <n v="16.75"/>
    <n v="67"/>
  </r>
  <r>
    <x v="11"/>
    <s v="Trenton"/>
    <x v="43"/>
    <x v="0"/>
    <x v="235"/>
    <n v="4"/>
    <n v="28.99"/>
    <n v="115.96"/>
  </r>
  <r>
    <x v="11"/>
    <s v="Trenton"/>
    <x v="68"/>
    <x v="0"/>
    <x v="326"/>
    <n v="4"/>
    <n v="44.95"/>
    <n v="179.8"/>
  </r>
  <r>
    <x v="11"/>
    <s v="Trenton"/>
    <x v="11"/>
    <x v="1"/>
    <x v="531"/>
    <n v="4"/>
    <n v="11.99"/>
    <n v="47.96"/>
  </r>
  <r>
    <x v="8"/>
    <s v="Fort Myers"/>
    <x v="42"/>
    <x v="3"/>
    <x v="51"/>
    <n v="2"/>
    <n v="20.95"/>
    <n v="41.9"/>
  </r>
  <r>
    <x v="6"/>
    <s v="Phoenix"/>
    <x v="36"/>
    <x v="2"/>
    <x v="273"/>
    <n v="1"/>
    <n v="899"/>
    <n v="899"/>
  </r>
  <r>
    <x v="32"/>
    <s v="Denver"/>
    <x v="27"/>
    <x v="6"/>
    <x v="81"/>
    <n v="3"/>
    <n v="189"/>
    <n v="567"/>
  </r>
  <r>
    <x v="32"/>
    <s v="Denver"/>
    <x v="13"/>
    <x v="4"/>
    <x v="97"/>
    <n v="4"/>
    <n v="179"/>
    <n v="716"/>
  </r>
  <r>
    <x v="14"/>
    <s v="Memphis"/>
    <x v="10"/>
    <x v="5"/>
    <x v="60"/>
    <n v="2"/>
    <n v="455"/>
    <n v="910"/>
  </r>
  <r>
    <x v="14"/>
    <s v="Memphis"/>
    <x v="45"/>
    <x v="3"/>
    <x v="560"/>
    <n v="3"/>
    <n v="24.95"/>
    <n v="74.849999999999994"/>
  </r>
  <r>
    <x v="4"/>
    <s v="San Jose"/>
    <x v="0"/>
    <x v="0"/>
    <x v="99"/>
    <n v="3"/>
    <n v="29.99"/>
    <n v="89.97"/>
  </r>
  <r>
    <x v="20"/>
    <s v="Dayton"/>
    <x v="59"/>
    <x v="3"/>
    <x v="431"/>
    <n v="2"/>
    <n v="16.989999999999998"/>
    <n v="33.979999999999997"/>
  </r>
  <r>
    <x v="20"/>
    <s v="Dayton"/>
    <x v="62"/>
    <x v="3"/>
    <x v="587"/>
    <n v="5"/>
    <n v="19.5"/>
    <n v="97.5"/>
  </r>
  <r>
    <x v="1"/>
    <s v="Brooklyn"/>
    <x v="37"/>
    <x v="6"/>
    <x v="337"/>
    <n v="1"/>
    <n v="214"/>
    <n v="214"/>
  </r>
  <r>
    <x v="1"/>
    <s v="Brooklyn"/>
    <x v="44"/>
    <x v="3"/>
    <x v="635"/>
    <n v="4"/>
    <n v="19.5"/>
    <n v="78"/>
  </r>
  <r>
    <x v="3"/>
    <s v="Arlington"/>
    <x v="45"/>
    <x v="3"/>
    <x v="520"/>
    <n v="2"/>
    <n v="24.95"/>
    <n v="49.9"/>
  </r>
  <r>
    <x v="3"/>
    <s v="Arlington"/>
    <x v="57"/>
    <x v="3"/>
    <x v="576"/>
    <n v="4"/>
    <n v="16.989999999999998"/>
    <n v="67.959999999999994"/>
  </r>
  <r>
    <x v="3"/>
    <s v="Arlington"/>
    <x v="16"/>
    <x v="3"/>
    <x v="323"/>
    <n v="4"/>
    <n v="23.99"/>
    <n v="95.96"/>
  </r>
  <r>
    <x v="4"/>
    <s v="San Jose"/>
    <x v="47"/>
    <x v="6"/>
    <x v="88"/>
    <n v="3"/>
    <n v="225"/>
    <n v="675"/>
  </r>
  <r>
    <x v="4"/>
    <s v="San Jose"/>
    <x v="48"/>
    <x v="3"/>
    <x v="445"/>
    <n v="2"/>
    <n v="17.5"/>
    <n v="35"/>
  </r>
  <r>
    <x v="8"/>
    <s v="Sarasota"/>
    <x v="13"/>
    <x v="4"/>
    <x v="562"/>
    <n v="2"/>
    <n v="179"/>
    <n v="358"/>
  </r>
  <r>
    <x v="8"/>
    <s v="Sarasota"/>
    <x v="9"/>
    <x v="0"/>
    <x v="177"/>
    <n v="3"/>
    <n v="49"/>
    <n v="147"/>
  </r>
  <r>
    <x v="24"/>
    <s v="Midland"/>
    <x v="11"/>
    <x v="1"/>
    <x v="558"/>
    <n v="3"/>
    <n v="11.99"/>
    <n v="35.97"/>
  </r>
  <r>
    <x v="24"/>
    <s v="Midland"/>
    <x v="31"/>
    <x v="0"/>
    <x v="144"/>
    <n v="3"/>
    <n v="49.95"/>
    <n v="149.85"/>
  </r>
  <r>
    <x v="24"/>
    <s v="Midland"/>
    <x v="17"/>
    <x v="5"/>
    <x v="296"/>
    <n v="5"/>
    <n v="250"/>
    <n v="1250"/>
  </r>
  <r>
    <x v="17"/>
    <s v="Springfield"/>
    <x v="42"/>
    <x v="3"/>
    <x v="28"/>
    <n v="4"/>
    <n v="20.95"/>
    <n v="83.8"/>
  </r>
  <r>
    <x v="8"/>
    <s v="Sarasota"/>
    <x v="21"/>
    <x v="2"/>
    <x v="616"/>
    <n v="3"/>
    <n v="599"/>
    <n v="1797"/>
  </r>
  <r>
    <x v="18"/>
    <s v="Indianapolis"/>
    <x v="20"/>
    <x v="5"/>
    <x v="654"/>
    <n v="2"/>
    <n v="399"/>
    <n v="798"/>
  </r>
  <r>
    <x v="18"/>
    <s v="Indianapolis"/>
    <x v="29"/>
    <x v="1"/>
    <x v="641"/>
    <n v="5"/>
    <n v="12"/>
    <n v="60"/>
  </r>
  <r>
    <x v="0"/>
    <s v="Washington"/>
    <x v="47"/>
    <x v="6"/>
    <x v="441"/>
    <n v="2"/>
    <n v="225"/>
    <n v="450"/>
  </r>
  <r>
    <x v="0"/>
    <s v="Washington"/>
    <x v="51"/>
    <x v="3"/>
    <x v="629"/>
    <n v="5"/>
    <n v="16.75"/>
    <n v="83.75"/>
  </r>
  <r>
    <x v="0"/>
    <s v="Washington"/>
    <x v="40"/>
    <x v="1"/>
    <x v="350"/>
    <n v="3"/>
    <n v="7.99"/>
    <n v="23.97"/>
  </r>
  <r>
    <x v="14"/>
    <s v="Memphis"/>
    <x v="7"/>
    <x v="4"/>
    <x v="147"/>
    <n v="5"/>
    <n v="89.95"/>
    <n v="449.75"/>
  </r>
  <r>
    <x v="14"/>
    <s v="Memphis"/>
    <x v="66"/>
    <x v="2"/>
    <x v="373"/>
    <n v="6"/>
    <n v="699"/>
    <n v="4194"/>
  </r>
  <r>
    <x v="14"/>
    <s v="Memphis"/>
    <x v="49"/>
    <x v="6"/>
    <x v="478"/>
    <n v="4"/>
    <n v="189"/>
    <n v="756"/>
  </r>
  <r>
    <x v="3"/>
    <s v="Denton"/>
    <x v="3"/>
    <x v="2"/>
    <x v="607"/>
    <n v="5"/>
    <n v="684"/>
    <n v="3420"/>
  </r>
  <r>
    <x v="3"/>
    <s v="Denton"/>
    <x v="13"/>
    <x v="4"/>
    <x v="638"/>
    <n v="5"/>
    <n v="179"/>
    <n v="895"/>
  </r>
  <r>
    <x v="3"/>
    <s v="Denton"/>
    <x v="46"/>
    <x v="4"/>
    <x v="655"/>
    <n v="4"/>
    <n v="119"/>
    <n v="476"/>
  </r>
  <r>
    <x v="4"/>
    <s v="Lancaster"/>
    <x v="5"/>
    <x v="3"/>
    <x v="332"/>
    <n v="4"/>
    <n v="15.5"/>
    <n v="62"/>
  </r>
  <r>
    <x v="4"/>
    <s v="Lancaster"/>
    <x v="32"/>
    <x v="3"/>
    <x v="205"/>
    <n v="1"/>
    <n v="14.99"/>
    <n v="14.99"/>
  </r>
  <r>
    <x v="32"/>
    <s v="Grand Junction"/>
    <x v="52"/>
    <x v="1"/>
    <x v="656"/>
    <n v="4"/>
    <n v="8.99"/>
    <n v="35.96"/>
  </r>
  <r>
    <x v="32"/>
    <s v="Grand Junction"/>
    <x v="61"/>
    <x v="0"/>
    <x v="603"/>
    <n v="5"/>
    <n v="49"/>
    <n v="245"/>
  </r>
  <r>
    <x v="32"/>
    <s v="Grand Junction"/>
    <x v="67"/>
    <x v="3"/>
    <x v="72"/>
    <n v="5"/>
    <n v="13.99"/>
    <n v="69.95"/>
  </r>
  <r>
    <x v="32"/>
    <s v="Grand Junction"/>
    <x v="30"/>
    <x v="4"/>
    <x v="625"/>
    <n v="4"/>
    <n v="69"/>
    <n v="276"/>
  </r>
  <r>
    <x v="20"/>
    <s v="Dayton"/>
    <x v="34"/>
    <x v="1"/>
    <x v="400"/>
    <n v="3"/>
    <n v="9.99"/>
    <n v="29.97"/>
  </r>
  <r>
    <x v="20"/>
    <s v="Cincinnati"/>
    <x v="0"/>
    <x v="0"/>
    <x v="251"/>
    <n v="3"/>
    <n v="29.99"/>
    <n v="89.97"/>
  </r>
  <r>
    <x v="20"/>
    <s v="Cincinnati"/>
    <x v="6"/>
    <x v="1"/>
    <x v="66"/>
    <n v="1"/>
    <n v="12"/>
    <n v="12"/>
  </r>
  <r>
    <x v="20"/>
    <s v="Cincinnati"/>
    <x v="48"/>
    <x v="3"/>
    <x v="78"/>
    <n v="3"/>
    <n v="17.5"/>
    <n v="52.5"/>
  </r>
  <r>
    <x v="20"/>
    <s v="Cincinnati"/>
    <x v="6"/>
    <x v="1"/>
    <x v="570"/>
    <n v="3"/>
    <n v="12"/>
    <n v="36"/>
  </r>
  <r>
    <x v="21"/>
    <s v="Scranton"/>
    <x v="48"/>
    <x v="3"/>
    <x v="167"/>
    <n v="1"/>
    <n v="17.5"/>
    <n v="17.5"/>
  </r>
  <r>
    <x v="21"/>
    <s v="Scranton"/>
    <x v="4"/>
    <x v="0"/>
    <x v="520"/>
    <n v="2"/>
    <n v="37.99"/>
    <n v="75.98"/>
  </r>
  <r>
    <x v="16"/>
    <s v="Shreveport"/>
    <x v="29"/>
    <x v="1"/>
    <x v="489"/>
    <n v="4"/>
    <n v="12"/>
    <n v="48"/>
  </r>
  <r>
    <x v="16"/>
    <s v="Shreveport"/>
    <x v="13"/>
    <x v="4"/>
    <x v="281"/>
    <n v="2"/>
    <n v="179"/>
    <n v="358"/>
  </r>
  <r>
    <x v="16"/>
    <s v="Shreveport"/>
    <x v="38"/>
    <x v="2"/>
    <x v="21"/>
    <n v="5"/>
    <n v="883"/>
    <n v="4415"/>
  </r>
  <r>
    <x v="1"/>
    <s v="New Hyde Park"/>
    <x v="56"/>
    <x v="4"/>
    <x v="57"/>
    <n v="3"/>
    <n v="58.95"/>
    <n v="176.85"/>
  </r>
  <r>
    <x v="1"/>
    <s v="New Hyde Park"/>
    <x v="56"/>
    <x v="4"/>
    <x v="545"/>
    <n v="2"/>
    <n v="58.95"/>
    <n v="117.9"/>
  </r>
  <r>
    <x v="1"/>
    <s v="New Hyde Park"/>
    <x v="5"/>
    <x v="3"/>
    <x v="143"/>
    <n v="2"/>
    <n v="15.5"/>
    <n v="31"/>
  </r>
  <r>
    <x v="1"/>
    <s v="New Hyde Park"/>
    <x v="31"/>
    <x v="0"/>
    <x v="48"/>
    <n v="4"/>
    <n v="49.95"/>
    <n v="199.8"/>
  </r>
  <r>
    <x v="30"/>
    <s v="Winston Salem"/>
    <x v="34"/>
    <x v="1"/>
    <x v="390"/>
    <n v="3"/>
    <n v="9.99"/>
    <n v="29.97"/>
  </r>
  <r>
    <x v="8"/>
    <s v="Winter Haven"/>
    <x v="65"/>
    <x v="3"/>
    <x v="657"/>
    <n v="4"/>
    <n v="19.989999999999998"/>
    <n v="79.959999999999994"/>
  </r>
  <r>
    <x v="8"/>
    <s v="Winter Haven"/>
    <x v="66"/>
    <x v="2"/>
    <x v="361"/>
    <n v="5"/>
    <n v="699"/>
    <n v="3495"/>
  </r>
  <r>
    <x v="8"/>
    <s v="Winter Haven"/>
    <x v="6"/>
    <x v="1"/>
    <x v="658"/>
    <n v="1"/>
    <n v="12"/>
    <n v="12"/>
  </r>
  <r>
    <x v="8"/>
    <s v="Winter Haven"/>
    <x v="18"/>
    <x v="5"/>
    <x v="659"/>
    <n v="5"/>
    <n v="250"/>
    <n v="1250"/>
  </r>
  <r>
    <x v="8"/>
    <s v="Winter Haven"/>
    <x v="57"/>
    <x v="3"/>
    <x v="510"/>
    <n v="3"/>
    <n v="16.989999999999998"/>
    <n v="50.97"/>
  </r>
  <r>
    <x v="8"/>
    <s v="Winter Haven"/>
    <x v="50"/>
    <x v="2"/>
    <x v="76"/>
    <n v="4"/>
    <n v="549"/>
    <n v="2196"/>
  </r>
  <r>
    <x v="18"/>
    <s v="Fort Wayne"/>
    <x v="28"/>
    <x v="1"/>
    <x v="246"/>
    <n v="4"/>
    <n v="4.99"/>
    <n v="19.96"/>
  </r>
  <r>
    <x v="18"/>
    <s v="Fort Wayne"/>
    <x v="19"/>
    <x v="4"/>
    <x v="49"/>
    <n v="2"/>
    <n v="54"/>
    <n v="108"/>
  </r>
  <r>
    <x v="18"/>
    <s v="Fort Wayne"/>
    <x v="22"/>
    <x v="4"/>
    <x v="497"/>
    <n v="2"/>
    <n v="167"/>
    <n v="334"/>
  </r>
  <r>
    <x v="6"/>
    <s v="Phoenix"/>
    <x v="11"/>
    <x v="1"/>
    <x v="646"/>
    <n v="3"/>
    <n v="11.99"/>
    <n v="35.97"/>
  </r>
  <r>
    <x v="6"/>
    <s v="Phoenix"/>
    <x v="6"/>
    <x v="1"/>
    <x v="231"/>
    <n v="6"/>
    <n v="12"/>
    <n v="72"/>
  </r>
  <r>
    <x v="33"/>
    <s v="Jefferson City"/>
    <x v="47"/>
    <x v="6"/>
    <x v="660"/>
    <n v="5"/>
    <n v="225"/>
    <n v="1125"/>
  </r>
  <r>
    <x v="25"/>
    <s v="Fort Smith"/>
    <x v="58"/>
    <x v="1"/>
    <x v="628"/>
    <n v="3"/>
    <n v="10.99"/>
    <n v="32.97"/>
  </r>
  <r>
    <x v="25"/>
    <s v="Fort Smith"/>
    <x v="47"/>
    <x v="6"/>
    <x v="569"/>
    <n v="4"/>
    <n v="225"/>
    <n v="900"/>
  </r>
  <r>
    <x v="32"/>
    <s v="Denver"/>
    <x v="2"/>
    <x v="0"/>
    <x v="243"/>
    <n v="2"/>
    <n v="27.5"/>
    <n v="55"/>
  </r>
  <r>
    <x v="32"/>
    <s v="Denver"/>
    <x v="43"/>
    <x v="0"/>
    <x v="626"/>
    <n v="5"/>
    <n v="28.99"/>
    <n v="144.94999999999999"/>
  </r>
  <r>
    <x v="21"/>
    <s v="Pittsburgh"/>
    <x v="9"/>
    <x v="0"/>
    <x v="129"/>
    <n v="4"/>
    <n v="49"/>
    <n v="196"/>
  </r>
  <r>
    <x v="30"/>
    <s v="Charlotte"/>
    <x v="16"/>
    <x v="3"/>
    <x v="492"/>
    <n v="3"/>
    <n v="23.99"/>
    <n v="71.97"/>
  </r>
  <r>
    <x v="30"/>
    <s v="Charlotte"/>
    <x v="46"/>
    <x v="4"/>
    <x v="395"/>
    <n v="5"/>
    <n v="119"/>
    <n v="595"/>
  </r>
  <r>
    <x v="13"/>
    <s v="Des Moines"/>
    <x v="44"/>
    <x v="3"/>
    <x v="423"/>
    <n v="4"/>
    <n v="19.5"/>
    <n v="78"/>
  </r>
  <r>
    <x v="7"/>
    <s v="Fairfax"/>
    <x v="59"/>
    <x v="3"/>
    <x v="661"/>
    <n v="4"/>
    <n v="16.989999999999998"/>
    <n v="67.959999999999994"/>
  </r>
  <r>
    <x v="7"/>
    <s v="Fairfax"/>
    <x v="33"/>
    <x v="0"/>
    <x v="371"/>
    <n v="3"/>
    <n v="29.99"/>
    <n v="89.97"/>
  </r>
  <r>
    <x v="7"/>
    <s v="Fairfax"/>
    <x v="14"/>
    <x v="3"/>
    <x v="77"/>
    <n v="4"/>
    <n v="12.99"/>
    <n v="51.96"/>
  </r>
  <r>
    <x v="27"/>
    <s v="Minneapolis"/>
    <x v="13"/>
    <x v="4"/>
    <x v="159"/>
    <n v="5"/>
    <n v="179"/>
    <n v="895"/>
  </r>
  <r>
    <x v="14"/>
    <s v="Nashville"/>
    <x v="66"/>
    <x v="2"/>
    <x v="228"/>
    <n v="6"/>
    <n v="699"/>
    <n v="4194"/>
  </r>
  <r>
    <x v="14"/>
    <s v="Nashville"/>
    <x v="0"/>
    <x v="0"/>
    <x v="205"/>
    <n v="5"/>
    <n v="29.99"/>
    <n v="149.94999999999999"/>
  </r>
  <r>
    <x v="7"/>
    <s v="Norfolk"/>
    <x v="65"/>
    <x v="3"/>
    <x v="259"/>
    <n v="5"/>
    <n v="19.989999999999998"/>
    <n v="99.95"/>
  </r>
  <r>
    <x v="7"/>
    <s v="Norfolk"/>
    <x v="26"/>
    <x v="0"/>
    <x v="13"/>
    <n v="4"/>
    <n v="34.99"/>
    <n v="139.96"/>
  </r>
  <r>
    <x v="7"/>
    <s v="Norfolk"/>
    <x v="42"/>
    <x v="3"/>
    <x v="262"/>
    <n v="4"/>
    <n v="20.95"/>
    <n v="83.8"/>
  </r>
  <r>
    <x v="5"/>
    <s v="Oklahoma City"/>
    <x v="48"/>
    <x v="3"/>
    <x v="264"/>
    <n v="6"/>
    <n v="17.5"/>
    <n v="105"/>
  </r>
  <r>
    <x v="5"/>
    <s v="Oklahoma City"/>
    <x v="58"/>
    <x v="1"/>
    <x v="170"/>
    <n v="2"/>
    <n v="10.99"/>
    <n v="21.98"/>
  </r>
  <r>
    <x v="5"/>
    <s v="Oklahoma City"/>
    <x v="62"/>
    <x v="3"/>
    <x v="397"/>
    <n v="3"/>
    <n v="19.5"/>
    <n v="58.5"/>
  </r>
  <r>
    <x v="5"/>
    <s v="Oklahoma City"/>
    <x v="27"/>
    <x v="6"/>
    <x v="404"/>
    <n v="2"/>
    <n v="189"/>
    <n v="378"/>
  </r>
  <r>
    <x v="5"/>
    <s v="Tulsa"/>
    <x v="29"/>
    <x v="1"/>
    <x v="459"/>
    <n v="3"/>
    <n v="12"/>
    <n v="36"/>
  </r>
  <r>
    <x v="18"/>
    <s v="Fort Wayne"/>
    <x v="43"/>
    <x v="0"/>
    <x v="7"/>
    <n v="2"/>
    <n v="28.99"/>
    <n v="57.98"/>
  </r>
  <r>
    <x v="18"/>
    <s v="Fort Wayne"/>
    <x v="6"/>
    <x v="1"/>
    <x v="647"/>
    <n v="5"/>
    <n v="12"/>
    <n v="60"/>
  </r>
  <r>
    <x v="0"/>
    <s v="Washington"/>
    <x v="41"/>
    <x v="4"/>
    <x v="286"/>
    <n v="5"/>
    <n v="129.94999999999999"/>
    <n v="649.75"/>
  </r>
  <r>
    <x v="0"/>
    <s v="Washington"/>
    <x v="65"/>
    <x v="3"/>
    <x v="662"/>
    <n v="2"/>
    <n v="19.989999999999998"/>
    <n v="39.979999999999997"/>
  </r>
  <r>
    <x v="29"/>
    <s v="Birmingham"/>
    <x v="11"/>
    <x v="1"/>
    <x v="564"/>
    <n v="4"/>
    <n v="11.99"/>
    <n v="47.96"/>
  </r>
  <r>
    <x v="29"/>
    <s v="Birmingham"/>
    <x v="12"/>
    <x v="5"/>
    <x v="663"/>
    <n v="5"/>
    <n v="499"/>
    <n v="2495"/>
  </r>
  <r>
    <x v="20"/>
    <s v="Columbus"/>
    <x v="64"/>
    <x v="0"/>
    <x v="302"/>
    <n v="4"/>
    <n v="42.99"/>
    <n v="171.96"/>
  </r>
  <r>
    <x v="20"/>
    <s v="Columbus"/>
    <x v="21"/>
    <x v="2"/>
    <x v="327"/>
    <n v="2"/>
    <n v="599"/>
    <n v="1198"/>
  </r>
  <r>
    <x v="3"/>
    <s v="Dallas"/>
    <x v="24"/>
    <x v="3"/>
    <x v="369"/>
    <n v="3"/>
    <n v="24.99"/>
    <n v="74.97"/>
  </r>
  <r>
    <x v="1"/>
    <s v="Rochester"/>
    <x v="68"/>
    <x v="0"/>
    <x v="343"/>
    <n v="4"/>
    <n v="44.95"/>
    <n v="179.8"/>
  </r>
  <r>
    <x v="1"/>
    <s v="Rochester"/>
    <x v="21"/>
    <x v="2"/>
    <x v="664"/>
    <n v="4"/>
    <n v="599"/>
    <n v="2396"/>
  </r>
  <r>
    <x v="1"/>
    <s v="Rochester"/>
    <x v="39"/>
    <x v="3"/>
    <x v="594"/>
    <n v="2"/>
    <n v="24.95"/>
    <n v="49.9"/>
  </r>
  <r>
    <x v="1"/>
    <s v="Rochester"/>
    <x v="12"/>
    <x v="5"/>
    <x v="231"/>
    <n v="2"/>
    <n v="499"/>
    <n v="998"/>
  </r>
  <r>
    <x v="11"/>
    <s v="Trenton"/>
    <x v="50"/>
    <x v="2"/>
    <x v="232"/>
    <n v="4"/>
    <n v="549"/>
    <n v="2196"/>
  </r>
  <r>
    <x v="11"/>
    <s v="Trenton"/>
    <x v="60"/>
    <x v="0"/>
    <x v="256"/>
    <n v="3"/>
    <n v="36.99"/>
    <n v="110.97"/>
  </r>
  <r>
    <x v="11"/>
    <s v="Trenton"/>
    <x v="67"/>
    <x v="3"/>
    <x v="517"/>
    <n v="3"/>
    <n v="13.99"/>
    <n v="41.97"/>
  </r>
  <r>
    <x v="32"/>
    <s v="Pueblo"/>
    <x v="14"/>
    <x v="3"/>
    <x v="277"/>
    <n v="5"/>
    <n v="12.99"/>
    <n v="64.95"/>
  </r>
  <r>
    <x v="34"/>
    <s v="Lexington"/>
    <x v="20"/>
    <x v="5"/>
    <x v="219"/>
    <n v="2"/>
    <n v="399"/>
    <n v="798"/>
  </r>
  <r>
    <x v="34"/>
    <s v="Lexington"/>
    <x v="45"/>
    <x v="3"/>
    <x v="227"/>
    <n v="4"/>
    <n v="24.95"/>
    <n v="99.8"/>
  </r>
  <r>
    <x v="34"/>
    <s v="Lexington"/>
    <x v="43"/>
    <x v="0"/>
    <x v="144"/>
    <n v="2"/>
    <n v="28.99"/>
    <n v="57.98"/>
  </r>
  <r>
    <x v="34"/>
    <s v="Lexington"/>
    <x v="64"/>
    <x v="0"/>
    <x v="665"/>
    <n v="3"/>
    <n v="42.99"/>
    <n v="128.97"/>
  </r>
  <r>
    <x v="31"/>
    <s v="Omaha"/>
    <x v="66"/>
    <x v="2"/>
    <x v="629"/>
    <n v="5"/>
    <n v="699"/>
    <n v="3495"/>
  </r>
  <r>
    <x v="31"/>
    <s v="Omaha"/>
    <x v="24"/>
    <x v="3"/>
    <x v="204"/>
    <n v="3"/>
    <n v="24.99"/>
    <n v="74.97"/>
  </r>
  <r>
    <x v="31"/>
    <s v="Omaha"/>
    <x v="53"/>
    <x v="5"/>
    <x v="223"/>
    <n v="2"/>
    <n v="450"/>
    <n v="900"/>
  </r>
  <r>
    <x v="31"/>
    <s v="Omaha"/>
    <x v="30"/>
    <x v="4"/>
    <x v="666"/>
    <n v="4"/>
    <n v="69"/>
    <n v="276"/>
  </r>
  <r>
    <x v="16"/>
    <s v="Baton Rouge"/>
    <x v="11"/>
    <x v="1"/>
    <x v="597"/>
    <n v="1"/>
    <n v="11.99"/>
    <n v="11.99"/>
  </r>
  <r>
    <x v="16"/>
    <s v="Baton Rouge"/>
    <x v="31"/>
    <x v="0"/>
    <x v="266"/>
    <n v="5"/>
    <n v="49.95"/>
    <n v="249.75"/>
  </r>
  <r>
    <x v="24"/>
    <s v="Grand Rapids"/>
    <x v="28"/>
    <x v="1"/>
    <x v="132"/>
    <n v="3"/>
    <n v="4.99"/>
    <n v="14.97"/>
  </r>
  <r>
    <x v="39"/>
    <s v="Las Cruces"/>
    <x v="11"/>
    <x v="1"/>
    <x v="210"/>
    <n v="4"/>
    <n v="11.99"/>
    <n v="47.96"/>
  </r>
  <r>
    <x v="39"/>
    <s v="Las Cruces"/>
    <x v="11"/>
    <x v="1"/>
    <x v="107"/>
    <n v="6"/>
    <n v="11.99"/>
    <n v="71.94"/>
  </r>
  <r>
    <x v="30"/>
    <s v="Durham"/>
    <x v="63"/>
    <x v="4"/>
    <x v="207"/>
    <n v="3"/>
    <n v="89"/>
    <n v="267"/>
  </r>
  <r>
    <x v="30"/>
    <s v="Durham"/>
    <x v="38"/>
    <x v="2"/>
    <x v="178"/>
    <n v="4"/>
    <n v="883"/>
    <n v="3532"/>
  </r>
  <r>
    <x v="21"/>
    <s v="York"/>
    <x v="41"/>
    <x v="4"/>
    <x v="111"/>
    <n v="6"/>
    <n v="129.94999999999999"/>
    <n v="779.7"/>
  </r>
  <r>
    <x v="21"/>
    <s v="Pittsburgh"/>
    <x v="11"/>
    <x v="1"/>
    <x v="616"/>
    <n v="4"/>
    <n v="11.99"/>
    <n v="47.96"/>
  </r>
  <r>
    <x v="22"/>
    <s v="Worcester"/>
    <x v="34"/>
    <x v="1"/>
    <x v="373"/>
    <n v="4"/>
    <n v="9.99"/>
    <n v="39.96"/>
  </r>
  <r>
    <x v="22"/>
    <s v="Worcester"/>
    <x v="55"/>
    <x v="3"/>
    <x v="273"/>
    <n v="5"/>
    <n v="14.99"/>
    <n v="74.95"/>
  </r>
  <r>
    <x v="27"/>
    <s v="Rochester"/>
    <x v="63"/>
    <x v="4"/>
    <x v="88"/>
    <n v="4"/>
    <n v="89"/>
    <n v="356"/>
  </r>
  <r>
    <x v="27"/>
    <s v="Rochester"/>
    <x v="22"/>
    <x v="4"/>
    <x v="470"/>
    <n v="5"/>
    <n v="167"/>
    <n v="835"/>
  </r>
  <r>
    <x v="4"/>
    <s v="Irvine"/>
    <x v="14"/>
    <x v="3"/>
    <x v="501"/>
    <n v="6"/>
    <n v="12.99"/>
    <n v="77.94"/>
  </r>
  <r>
    <x v="4"/>
    <s v="Irvine"/>
    <x v="8"/>
    <x v="3"/>
    <x v="171"/>
    <n v="2"/>
    <n v="23.99"/>
    <n v="47.98"/>
  </r>
  <r>
    <x v="3"/>
    <s v="San Antonio"/>
    <x v="47"/>
    <x v="6"/>
    <x v="471"/>
    <n v="2"/>
    <n v="225"/>
    <n v="450"/>
  </r>
  <r>
    <x v="8"/>
    <s v="Tallahassee"/>
    <x v="0"/>
    <x v="0"/>
    <x v="340"/>
    <n v="2"/>
    <n v="29.99"/>
    <n v="59.98"/>
  </r>
  <r>
    <x v="8"/>
    <s v="Tallahassee"/>
    <x v="34"/>
    <x v="1"/>
    <x v="382"/>
    <n v="3"/>
    <n v="9.99"/>
    <n v="29.97"/>
  </r>
  <r>
    <x v="4"/>
    <s v="San Diego"/>
    <x v="16"/>
    <x v="3"/>
    <x v="524"/>
    <n v="5"/>
    <n v="23.99"/>
    <n v="119.95"/>
  </r>
  <r>
    <x v="14"/>
    <s v="Chattanooga"/>
    <x v="27"/>
    <x v="6"/>
    <x v="583"/>
    <n v="1"/>
    <n v="189"/>
    <n v="189"/>
  </r>
  <r>
    <x v="3"/>
    <s v="Galveston"/>
    <x v="45"/>
    <x v="3"/>
    <x v="338"/>
    <n v="3"/>
    <n v="24.95"/>
    <n v="74.849999999999994"/>
  </r>
  <r>
    <x v="3"/>
    <s v="Houston"/>
    <x v="56"/>
    <x v="4"/>
    <x v="378"/>
    <n v="4"/>
    <n v="58.95"/>
    <n v="235.8"/>
  </r>
  <r>
    <x v="4"/>
    <s v="San Diego"/>
    <x v="66"/>
    <x v="2"/>
    <x v="27"/>
    <n v="3"/>
    <n v="699"/>
    <n v="2097"/>
  </r>
  <r>
    <x v="4"/>
    <s v="San Diego"/>
    <x v="22"/>
    <x v="4"/>
    <x v="447"/>
    <n v="2"/>
    <n v="167"/>
    <n v="334"/>
  </r>
  <r>
    <x v="4"/>
    <s v="San Diego"/>
    <x v="31"/>
    <x v="0"/>
    <x v="42"/>
    <n v="2"/>
    <n v="49.95"/>
    <n v="99.9"/>
  </r>
  <r>
    <x v="4"/>
    <s v="San Diego"/>
    <x v="66"/>
    <x v="2"/>
    <x v="2"/>
    <n v="2"/>
    <n v="699"/>
    <n v="1398"/>
  </r>
  <r>
    <x v="0"/>
    <s v="Washington"/>
    <x v="58"/>
    <x v="1"/>
    <x v="12"/>
    <n v="5"/>
    <n v="10.99"/>
    <n v="54.95"/>
  </r>
  <r>
    <x v="13"/>
    <s v="Des Moines"/>
    <x v="14"/>
    <x v="3"/>
    <x v="667"/>
    <n v="5"/>
    <n v="12.99"/>
    <n v="64.95"/>
  </r>
  <r>
    <x v="13"/>
    <s v="Des Moines"/>
    <x v="61"/>
    <x v="0"/>
    <x v="205"/>
    <n v="4"/>
    <n v="49"/>
    <n v="196"/>
  </r>
  <r>
    <x v="1"/>
    <s v="New York City"/>
    <x v="24"/>
    <x v="3"/>
    <x v="109"/>
    <n v="5"/>
    <n v="24.99"/>
    <n v="124.95"/>
  </r>
  <r>
    <x v="37"/>
    <s v="Wichita"/>
    <x v="68"/>
    <x v="0"/>
    <x v="528"/>
    <n v="2"/>
    <n v="44.95"/>
    <n v="89.9"/>
  </r>
  <r>
    <x v="37"/>
    <s v="Wichita"/>
    <x v="55"/>
    <x v="3"/>
    <x v="668"/>
    <n v="1"/>
    <n v="14.99"/>
    <n v="14.99"/>
  </r>
  <r>
    <x v="8"/>
    <s v="Tallahassee"/>
    <x v="64"/>
    <x v="0"/>
    <x v="387"/>
    <n v="3"/>
    <n v="42.99"/>
    <n v="128.97"/>
  </r>
  <r>
    <x v="8"/>
    <s v="Tallahassee"/>
    <x v="17"/>
    <x v="5"/>
    <x v="669"/>
    <n v="2"/>
    <n v="250"/>
    <n v="500"/>
  </r>
  <r>
    <x v="4"/>
    <s v="Sacramento"/>
    <x v="61"/>
    <x v="0"/>
    <x v="642"/>
    <n v="4"/>
    <n v="49"/>
    <n v="196"/>
  </r>
  <r>
    <x v="4"/>
    <s v="Sacramento"/>
    <x v="37"/>
    <x v="6"/>
    <x v="403"/>
    <n v="4"/>
    <n v="214"/>
    <n v="856"/>
  </r>
  <r>
    <x v="37"/>
    <s v="Kansas City"/>
    <x v="12"/>
    <x v="5"/>
    <x v="428"/>
    <n v="2"/>
    <n v="499"/>
    <n v="998"/>
  </r>
  <r>
    <x v="22"/>
    <s v="Boston"/>
    <x v="32"/>
    <x v="3"/>
    <x v="243"/>
    <n v="6"/>
    <n v="14.99"/>
    <n v="89.94"/>
  </r>
  <r>
    <x v="0"/>
    <s v="Washington"/>
    <x v="52"/>
    <x v="1"/>
    <x v="416"/>
    <n v="2"/>
    <n v="8.99"/>
    <n v="17.98"/>
  </r>
  <r>
    <x v="0"/>
    <s v="Washington"/>
    <x v="23"/>
    <x v="5"/>
    <x v="474"/>
    <n v="4"/>
    <n v="395"/>
    <n v="1580"/>
  </r>
  <r>
    <x v="0"/>
    <s v="Washington"/>
    <x v="31"/>
    <x v="0"/>
    <x v="394"/>
    <n v="5"/>
    <n v="49.95"/>
    <n v="249.75"/>
  </r>
  <r>
    <x v="8"/>
    <s v="Orlando"/>
    <x v="21"/>
    <x v="2"/>
    <x v="537"/>
    <n v="5"/>
    <n v="599"/>
    <n v="2995"/>
  </r>
  <r>
    <x v="8"/>
    <s v="Orlando"/>
    <x v="22"/>
    <x v="4"/>
    <x v="366"/>
    <n v="2"/>
    <n v="167"/>
    <n v="334"/>
  </r>
  <r>
    <x v="27"/>
    <s v="Minneapolis"/>
    <x v="68"/>
    <x v="0"/>
    <x v="670"/>
    <n v="5"/>
    <n v="44.95"/>
    <n v="224.75"/>
  </r>
  <r>
    <x v="32"/>
    <s v="Aurora"/>
    <x v="34"/>
    <x v="1"/>
    <x v="376"/>
    <n v="3"/>
    <n v="9.99"/>
    <n v="29.97"/>
  </r>
  <r>
    <x v="32"/>
    <s v="Aurora"/>
    <x v="10"/>
    <x v="5"/>
    <x v="202"/>
    <n v="4"/>
    <n v="455"/>
    <n v="1820"/>
  </r>
  <r>
    <x v="32"/>
    <s v="Aurora"/>
    <x v="52"/>
    <x v="1"/>
    <x v="408"/>
    <n v="5"/>
    <n v="8.99"/>
    <n v="44.95"/>
  </r>
  <r>
    <x v="32"/>
    <s v="Aurora"/>
    <x v="0"/>
    <x v="0"/>
    <x v="671"/>
    <n v="3"/>
    <n v="29.99"/>
    <n v="89.97"/>
  </r>
  <r>
    <x v="30"/>
    <s v="Winston Salem"/>
    <x v="37"/>
    <x v="6"/>
    <x v="437"/>
    <n v="3"/>
    <n v="214"/>
    <n v="642"/>
  </r>
  <r>
    <x v="30"/>
    <s v="Winston Salem"/>
    <x v="36"/>
    <x v="2"/>
    <x v="627"/>
    <n v="3"/>
    <n v="899"/>
    <n v="2697"/>
  </r>
  <r>
    <x v="42"/>
    <s v="Huntington"/>
    <x v="39"/>
    <x v="3"/>
    <x v="468"/>
    <n v="4"/>
    <n v="24.95"/>
    <n v="99.8"/>
  </r>
  <r>
    <x v="8"/>
    <s v="Orlando"/>
    <x v="50"/>
    <x v="2"/>
    <x v="192"/>
    <n v="3"/>
    <n v="549"/>
    <n v="1647"/>
  </r>
  <r>
    <x v="37"/>
    <s v="Topeka"/>
    <x v="17"/>
    <x v="5"/>
    <x v="624"/>
    <n v="5"/>
    <n v="250"/>
    <n v="1250"/>
  </r>
  <r>
    <x v="37"/>
    <s v="Topeka"/>
    <x v="9"/>
    <x v="0"/>
    <x v="164"/>
    <n v="6"/>
    <n v="49"/>
    <n v="294"/>
  </r>
  <r>
    <x v="37"/>
    <s v="Topeka"/>
    <x v="50"/>
    <x v="2"/>
    <x v="620"/>
    <n v="2"/>
    <n v="549"/>
    <n v="1098"/>
  </r>
  <r>
    <x v="37"/>
    <s v="Topeka"/>
    <x v="64"/>
    <x v="0"/>
    <x v="484"/>
    <n v="2"/>
    <n v="42.99"/>
    <n v="85.98"/>
  </r>
  <r>
    <x v="37"/>
    <s v="Topeka"/>
    <x v="17"/>
    <x v="5"/>
    <x v="535"/>
    <n v="5"/>
    <n v="250"/>
    <n v="1250"/>
  </r>
  <r>
    <x v="8"/>
    <s v="Miami"/>
    <x v="47"/>
    <x v="6"/>
    <x v="309"/>
    <n v="4"/>
    <n v="225"/>
    <n v="900"/>
  </r>
  <r>
    <x v="4"/>
    <s v="Huntington Beach"/>
    <x v="11"/>
    <x v="1"/>
    <x v="246"/>
    <n v="3"/>
    <n v="11.99"/>
    <n v="35.97"/>
  </r>
  <r>
    <x v="20"/>
    <s v="Lima"/>
    <x v="21"/>
    <x v="2"/>
    <x v="15"/>
    <n v="6"/>
    <n v="599"/>
    <n v="3594"/>
  </r>
  <r>
    <x v="20"/>
    <s v="Lima"/>
    <x v="20"/>
    <x v="5"/>
    <x v="425"/>
    <n v="2"/>
    <n v="399"/>
    <n v="798"/>
  </r>
  <r>
    <x v="20"/>
    <s v="Lima"/>
    <x v="30"/>
    <x v="4"/>
    <x v="40"/>
    <n v="3"/>
    <n v="69"/>
    <n v="207"/>
  </r>
  <r>
    <x v="29"/>
    <s v="Montgomery"/>
    <x v="32"/>
    <x v="3"/>
    <x v="342"/>
    <n v="2"/>
    <n v="14.99"/>
    <n v="29.98"/>
  </r>
  <r>
    <x v="29"/>
    <s v="Montgomery"/>
    <x v="45"/>
    <x v="3"/>
    <x v="474"/>
    <n v="4"/>
    <n v="24.95"/>
    <n v="99.8"/>
  </r>
  <r>
    <x v="29"/>
    <s v="Montgomery"/>
    <x v="50"/>
    <x v="2"/>
    <x v="672"/>
    <n v="3"/>
    <n v="549"/>
    <n v="1647"/>
  </r>
  <r>
    <x v="32"/>
    <s v="Denver"/>
    <x v="63"/>
    <x v="4"/>
    <x v="582"/>
    <n v="6"/>
    <n v="89"/>
    <n v="534"/>
  </r>
  <r>
    <x v="24"/>
    <s v="Warren"/>
    <x v="20"/>
    <x v="5"/>
    <x v="456"/>
    <n v="6"/>
    <n v="399"/>
    <n v="2394"/>
  </r>
  <r>
    <x v="24"/>
    <s v="Warren"/>
    <x v="43"/>
    <x v="0"/>
    <x v="568"/>
    <n v="5"/>
    <n v="28.99"/>
    <n v="144.94999999999999"/>
  </r>
  <r>
    <x v="29"/>
    <s v="Huntsville"/>
    <x v="3"/>
    <x v="2"/>
    <x v="668"/>
    <n v="3"/>
    <n v="684"/>
    <n v="2052"/>
  </r>
  <r>
    <x v="37"/>
    <s v="Kansas City"/>
    <x v="5"/>
    <x v="3"/>
    <x v="611"/>
    <n v="2"/>
    <n v="15.5"/>
    <n v="31"/>
  </r>
  <r>
    <x v="37"/>
    <s v="Kansas City"/>
    <x v="31"/>
    <x v="0"/>
    <x v="673"/>
    <n v="3"/>
    <n v="49.95"/>
    <n v="149.85"/>
  </r>
  <r>
    <x v="1"/>
    <s v="Jamaica"/>
    <x v="12"/>
    <x v="5"/>
    <x v="477"/>
    <n v="2"/>
    <n v="499"/>
    <n v="998"/>
  </r>
  <r>
    <x v="7"/>
    <s v="Richmond"/>
    <x v="22"/>
    <x v="4"/>
    <x v="660"/>
    <n v="4"/>
    <n v="167"/>
    <n v="668"/>
  </r>
  <r>
    <x v="7"/>
    <s v="Hampton"/>
    <x v="19"/>
    <x v="4"/>
    <x v="456"/>
    <n v="3"/>
    <n v="54"/>
    <n v="162"/>
  </r>
  <r>
    <x v="7"/>
    <s v="Hampton"/>
    <x v="36"/>
    <x v="2"/>
    <x v="674"/>
    <n v="2"/>
    <n v="899"/>
    <n v="1798"/>
  </r>
  <r>
    <x v="3"/>
    <s v="Houston"/>
    <x v="1"/>
    <x v="1"/>
    <x v="575"/>
    <n v="3"/>
    <n v="8.99"/>
    <n v="26.97"/>
  </r>
  <r>
    <x v="3"/>
    <s v="Houston"/>
    <x v="46"/>
    <x v="4"/>
    <x v="354"/>
    <n v="5"/>
    <n v="119"/>
    <n v="595"/>
  </r>
  <r>
    <x v="8"/>
    <s v="Sarasota"/>
    <x v="26"/>
    <x v="0"/>
    <x v="608"/>
    <n v="5"/>
    <n v="34.99"/>
    <n v="174.95"/>
  </r>
  <r>
    <x v="32"/>
    <s v="Denver"/>
    <x v="14"/>
    <x v="3"/>
    <x v="350"/>
    <n v="4"/>
    <n v="12.99"/>
    <n v="51.96"/>
  </r>
  <r>
    <x v="32"/>
    <s v="Denver"/>
    <x v="3"/>
    <x v="2"/>
    <x v="556"/>
    <n v="6"/>
    <n v="684"/>
    <n v="4104"/>
  </r>
  <r>
    <x v="4"/>
    <s v="San Jose"/>
    <x v="44"/>
    <x v="3"/>
    <x v="63"/>
    <n v="3"/>
    <n v="19.5"/>
    <n v="58.5"/>
  </r>
  <r>
    <x v="11"/>
    <s v="Paterson"/>
    <x v="35"/>
    <x v="6"/>
    <x v="60"/>
    <n v="1"/>
    <n v="189"/>
    <n v="189"/>
  </r>
  <r>
    <x v="11"/>
    <s v="Paterson"/>
    <x v="57"/>
    <x v="3"/>
    <x v="94"/>
    <n v="2"/>
    <n v="16.989999999999998"/>
    <n v="33.979999999999997"/>
  </r>
  <r>
    <x v="12"/>
    <s v="Milwaukee"/>
    <x v="56"/>
    <x v="4"/>
    <x v="675"/>
    <n v="3"/>
    <n v="58.95"/>
    <n v="176.85"/>
  </r>
  <r>
    <x v="12"/>
    <s v="Milwaukee"/>
    <x v="43"/>
    <x v="0"/>
    <x v="574"/>
    <n v="3"/>
    <n v="28.99"/>
    <n v="86.97"/>
  </r>
  <r>
    <x v="12"/>
    <s v="Milwaukee"/>
    <x v="54"/>
    <x v="3"/>
    <x v="341"/>
    <n v="4"/>
    <n v="14.99"/>
    <n v="59.96"/>
  </r>
  <r>
    <x v="4"/>
    <s v="Chico"/>
    <x v="30"/>
    <x v="4"/>
    <x v="490"/>
    <n v="4"/>
    <n v="69"/>
    <n v="276"/>
  </r>
  <r>
    <x v="4"/>
    <s v="Chico"/>
    <x v="36"/>
    <x v="2"/>
    <x v="676"/>
    <n v="3"/>
    <n v="899"/>
    <n v="2697"/>
  </r>
  <r>
    <x v="4"/>
    <s v="Chico"/>
    <x v="22"/>
    <x v="4"/>
    <x v="215"/>
    <n v="3"/>
    <n v="167"/>
    <n v="501"/>
  </r>
  <r>
    <x v="4"/>
    <s v="Chico"/>
    <x v="60"/>
    <x v="0"/>
    <x v="209"/>
    <n v="6"/>
    <n v="36.99"/>
    <n v="221.94"/>
  </r>
  <r>
    <x v="17"/>
    <s v="Springfield"/>
    <x v="8"/>
    <x v="3"/>
    <x v="161"/>
    <n v="1"/>
    <n v="23.99"/>
    <n v="23.99"/>
  </r>
  <r>
    <x v="17"/>
    <s v="Springfield"/>
    <x v="20"/>
    <x v="5"/>
    <x v="360"/>
    <n v="5"/>
    <n v="399"/>
    <n v="1995"/>
  </r>
  <r>
    <x v="17"/>
    <s v="Springfield"/>
    <x v="45"/>
    <x v="3"/>
    <x v="380"/>
    <n v="4"/>
    <n v="24.95"/>
    <n v="99.8"/>
  </r>
  <r>
    <x v="17"/>
    <s v="Springfield"/>
    <x v="18"/>
    <x v="5"/>
    <x v="244"/>
    <n v="6"/>
    <n v="250"/>
    <n v="1500"/>
  </r>
  <r>
    <x v="17"/>
    <s v="Springfield"/>
    <x v="59"/>
    <x v="3"/>
    <x v="644"/>
    <n v="5"/>
    <n v="16.989999999999998"/>
    <n v="84.95"/>
  </r>
  <r>
    <x v="1"/>
    <s v="Brooklyn"/>
    <x v="50"/>
    <x v="2"/>
    <x v="419"/>
    <n v="3"/>
    <n v="549"/>
    <n v="1647"/>
  </r>
  <r>
    <x v="1"/>
    <s v="Brooklyn"/>
    <x v="58"/>
    <x v="1"/>
    <x v="607"/>
    <n v="3"/>
    <n v="10.99"/>
    <n v="32.97"/>
  </r>
  <r>
    <x v="1"/>
    <s v="Brooklyn"/>
    <x v="49"/>
    <x v="6"/>
    <x v="222"/>
    <n v="6"/>
    <n v="189"/>
    <n v="1134"/>
  </r>
  <r>
    <x v="1"/>
    <s v="Brooklyn"/>
    <x v="20"/>
    <x v="5"/>
    <x v="371"/>
    <n v="5"/>
    <n v="399"/>
    <n v="1995"/>
  </r>
  <r>
    <x v="45"/>
    <s v="Idaho Falls"/>
    <x v="44"/>
    <x v="3"/>
    <x v="677"/>
    <n v="3"/>
    <n v="19.5"/>
    <n v="58.5"/>
  </r>
  <r>
    <x v="45"/>
    <s v="Idaho Falls"/>
    <x v="62"/>
    <x v="3"/>
    <x v="73"/>
    <n v="3"/>
    <n v="19.5"/>
    <n v="58.5"/>
  </r>
  <r>
    <x v="45"/>
    <s v="Idaho Falls"/>
    <x v="28"/>
    <x v="1"/>
    <x v="420"/>
    <n v="1"/>
    <n v="4.99"/>
    <n v="4.99"/>
  </r>
  <r>
    <x v="45"/>
    <s v="Idaho Falls"/>
    <x v="49"/>
    <x v="6"/>
    <x v="379"/>
    <n v="3"/>
    <n v="189"/>
    <n v="567"/>
  </r>
  <r>
    <x v="3"/>
    <s v="Dallas"/>
    <x v="57"/>
    <x v="3"/>
    <x v="93"/>
    <n v="5"/>
    <n v="16.989999999999998"/>
    <n v="84.95"/>
  </r>
  <r>
    <x v="7"/>
    <s v="Lynchburg"/>
    <x v="63"/>
    <x v="4"/>
    <x v="577"/>
    <n v="2"/>
    <n v="89"/>
    <n v="178"/>
  </r>
  <r>
    <x v="7"/>
    <s v="Lynchburg"/>
    <x v="30"/>
    <x v="4"/>
    <x v="415"/>
    <n v="2"/>
    <n v="69"/>
    <n v="138"/>
  </r>
  <r>
    <x v="20"/>
    <s v="Youngstown"/>
    <x v="18"/>
    <x v="5"/>
    <x v="528"/>
    <n v="2"/>
    <n v="250"/>
    <n v="500"/>
  </r>
  <r>
    <x v="20"/>
    <s v="Youngstown"/>
    <x v="20"/>
    <x v="5"/>
    <x v="165"/>
    <n v="4"/>
    <n v="399"/>
    <n v="1596"/>
  </r>
  <r>
    <x v="20"/>
    <s v="Youngstown"/>
    <x v="51"/>
    <x v="3"/>
    <x v="279"/>
    <n v="5"/>
    <n v="16.75"/>
    <n v="83.75"/>
  </r>
  <r>
    <x v="5"/>
    <s v="Tulsa"/>
    <x v="4"/>
    <x v="0"/>
    <x v="354"/>
    <n v="2"/>
    <n v="37.99"/>
    <n v="75.98"/>
  </r>
  <r>
    <x v="7"/>
    <s v="Roanoke"/>
    <x v="57"/>
    <x v="3"/>
    <x v="130"/>
    <n v="4"/>
    <n v="16.989999999999998"/>
    <n v="67.959999999999994"/>
  </r>
  <r>
    <x v="4"/>
    <s v="Bakersfield"/>
    <x v="4"/>
    <x v="0"/>
    <x v="624"/>
    <n v="4"/>
    <n v="37.99"/>
    <n v="151.96"/>
  </r>
  <r>
    <x v="4"/>
    <s v="Bakersfield"/>
    <x v="11"/>
    <x v="1"/>
    <x v="26"/>
    <n v="4"/>
    <n v="11.99"/>
    <n v="47.96"/>
  </r>
  <r>
    <x v="4"/>
    <s v="Bakersfield"/>
    <x v="38"/>
    <x v="2"/>
    <x v="133"/>
    <n v="6"/>
    <n v="883"/>
    <n v="5298"/>
  </r>
  <r>
    <x v="4"/>
    <s v="Bakersfield"/>
    <x v="55"/>
    <x v="3"/>
    <x v="65"/>
    <n v="4"/>
    <n v="14.99"/>
    <n v="59.96"/>
  </r>
  <r>
    <x v="4"/>
    <s v="Bakersfield"/>
    <x v="65"/>
    <x v="3"/>
    <x v="587"/>
    <n v="5"/>
    <n v="19.989999999999998"/>
    <n v="99.95"/>
  </r>
  <r>
    <x v="2"/>
    <s v="Lawrenceville"/>
    <x v="62"/>
    <x v="3"/>
    <x v="303"/>
    <n v="5"/>
    <n v="19.5"/>
    <n v="97.5"/>
  </r>
  <r>
    <x v="2"/>
    <s v="Lawrenceville"/>
    <x v="25"/>
    <x v="6"/>
    <x v="678"/>
    <n v="2"/>
    <n v="245"/>
    <n v="490"/>
  </r>
  <r>
    <x v="2"/>
    <s v="Lawrenceville"/>
    <x v="55"/>
    <x v="3"/>
    <x v="641"/>
    <n v="5"/>
    <n v="14.99"/>
    <n v="74.95"/>
  </r>
  <r>
    <x v="27"/>
    <s v="Minneapolis"/>
    <x v="14"/>
    <x v="3"/>
    <x v="160"/>
    <n v="4"/>
    <n v="12.99"/>
    <n v="51.96"/>
  </r>
  <r>
    <x v="27"/>
    <s v="Minneapolis"/>
    <x v="11"/>
    <x v="1"/>
    <x v="663"/>
    <n v="4"/>
    <n v="11.99"/>
    <n v="47.96"/>
  </r>
  <r>
    <x v="1"/>
    <s v="Flushing"/>
    <x v="25"/>
    <x v="6"/>
    <x v="511"/>
    <n v="3"/>
    <n v="245"/>
    <n v="735"/>
  </r>
  <r>
    <x v="1"/>
    <s v="Flushing"/>
    <x v="2"/>
    <x v="0"/>
    <x v="179"/>
    <n v="3"/>
    <n v="27.5"/>
    <n v="82.5"/>
  </r>
  <r>
    <x v="26"/>
    <s v="Seattle"/>
    <x v="60"/>
    <x v="0"/>
    <x v="590"/>
    <n v="6"/>
    <n v="36.99"/>
    <n v="221.94"/>
  </r>
  <r>
    <x v="26"/>
    <s v="Seattle"/>
    <x v="19"/>
    <x v="4"/>
    <x v="224"/>
    <n v="2"/>
    <n v="54"/>
    <n v="108"/>
  </r>
  <r>
    <x v="34"/>
    <s v="Lexington"/>
    <x v="26"/>
    <x v="0"/>
    <x v="570"/>
    <n v="4"/>
    <n v="34.99"/>
    <n v="139.96"/>
  </r>
  <r>
    <x v="8"/>
    <s v="Jacksonville"/>
    <x v="15"/>
    <x v="0"/>
    <x v="287"/>
    <n v="2"/>
    <n v="32.950000000000003"/>
    <n v="65.900000000000006"/>
  </r>
  <r>
    <x v="17"/>
    <s v="Springfield"/>
    <x v="31"/>
    <x v="0"/>
    <x v="507"/>
    <n v="1"/>
    <n v="49.95"/>
    <n v="49.95"/>
  </r>
  <r>
    <x v="17"/>
    <s v="Springfield"/>
    <x v="20"/>
    <x v="5"/>
    <x v="195"/>
    <n v="4"/>
    <n v="399"/>
    <n v="1596"/>
  </r>
  <r>
    <x v="17"/>
    <s v="Springfield"/>
    <x v="8"/>
    <x v="3"/>
    <x v="663"/>
    <n v="6"/>
    <n v="23.99"/>
    <n v="143.94"/>
  </r>
  <r>
    <x v="17"/>
    <s v="Springfield"/>
    <x v="59"/>
    <x v="3"/>
    <x v="359"/>
    <n v="6"/>
    <n v="16.989999999999998"/>
    <n v="101.94"/>
  </r>
  <r>
    <x v="17"/>
    <s v="Springfield"/>
    <x v="18"/>
    <x v="5"/>
    <x v="307"/>
    <n v="5"/>
    <n v="250"/>
    <n v="1250"/>
  </r>
  <r>
    <x v="17"/>
    <s v="Chicago"/>
    <x v="26"/>
    <x v="0"/>
    <x v="411"/>
    <n v="2"/>
    <n v="34.99"/>
    <n v="69.98"/>
  </r>
  <r>
    <x v="8"/>
    <s v="Miami"/>
    <x v="7"/>
    <x v="4"/>
    <x v="428"/>
    <n v="3"/>
    <n v="89.95"/>
    <n v="269.85000000000002"/>
  </r>
  <r>
    <x v="8"/>
    <s v="Miami"/>
    <x v="27"/>
    <x v="6"/>
    <x v="193"/>
    <n v="4"/>
    <n v="189"/>
    <n v="756"/>
  </r>
  <r>
    <x v="8"/>
    <s v="Miami"/>
    <x v="50"/>
    <x v="2"/>
    <x v="181"/>
    <n v="4"/>
    <n v="549"/>
    <n v="2196"/>
  </r>
  <r>
    <x v="34"/>
    <s v="Lexington"/>
    <x v="52"/>
    <x v="1"/>
    <x v="373"/>
    <n v="4"/>
    <n v="8.99"/>
    <n v="35.96"/>
  </r>
  <r>
    <x v="38"/>
    <s v="Salt Lake City"/>
    <x v="32"/>
    <x v="3"/>
    <x v="553"/>
    <n v="2"/>
    <n v="14.99"/>
    <n v="29.98"/>
  </r>
  <r>
    <x v="38"/>
    <s v="Salt Lake City"/>
    <x v="33"/>
    <x v="0"/>
    <x v="160"/>
    <n v="3"/>
    <n v="29.99"/>
    <n v="89.97"/>
  </r>
  <r>
    <x v="8"/>
    <s v="North Port"/>
    <x v="8"/>
    <x v="3"/>
    <x v="61"/>
    <n v="3"/>
    <n v="23.99"/>
    <n v="71.97"/>
  </r>
  <r>
    <x v="8"/>
    <s v="Lakeland"/>
    <x v="35"/>
    <x v="6"/>
    <x v="114"/>
    <n v="2"/>
    <n v="189"/>
    <n v="378"/>
  </r>
  <r>
    <x v="8"/>
    <s v="Lakeland"/>
    <x v="40"/>
    <x v="1"/>
    <x v="600"/>
    <n v="2"/>
    <n v="7.99"/>
    <n v="15.98"/>
  </r>
  <r>
    <x v="8"/>
    <s v="Miami"/>
    <x v="26"/>
    <x v="0"/>
    <x v="643"/>
    <n v="4"/>
    <n v="34.99"/>
    <n v="139.96"/>
  </r>
  <r>
    <x v="20"/>
    <s v="Youngstown"/>
    <x v="65"/>
    <x v="3"/>
    <x v="306"/>
    <n v="1"/>
    <n v="19.989999999999998"/>
    <n v="19.989999999999998"/>
  </r>
  <r>
    <x v="20"/>
    <s v="Youngstown"/>
    <x v="53"/>
    <x v="5"/>
    <x v="628"/>
    <n v="5"/>
    <n v="450"/>
    <n v="2250"/>
  </r>
  <r>
    <x v="13"/>
    <s v="Des Moines"/>
    <x v="32"/>
    <x v="3"/>
    <x v="83"/>
    <n v="4"/>
    <n v="14.99"/>
    <n v="59.96"/>
  </r>
  <r>
    <x v="24"/>
    <s v="Flint"/>
    <x v="11"/>
    <x v="1"/>
    <x v="83"/>
    <n v="4"/>
    <n v="11.99"/>
    <n v="47.96"/>
  </r>
  <r>
    <x v="24"/>
    <s v="Flint"/>
    <x v="28"/>
    <x v="1"/>
    <x v="545"/>
    <n v="2"/>
    <n v="4.99"/>
    <n v="9.98"/>
  </r>
  <r>
    <x v="7"/>
    <s v="Richmond"/>
    <x v="19"/>
    <x v="4"/>
    <x v="607"/>
    <n v="3"/>
    <n v="54"/>
    <n v="162"/>
  </r>
  <r>
    <x v="7"/>
    <s v="Richmond"/>
    <x v="33"/>
    <x v="0"/>
    <x v="295"/>
    <n v="2"/>
    <n v="29.99"/>
    <n v="59.98"/>
  </r>
  <r>
    <x v="34"/>
    <s v="Louisville"/>
    <x v="66"/>
    <x v="2"/>
    <x v="402"/>
    <n v="6"/>
    <n v="699"/>
    <n v="4194"/>
  </r>
  <r>
    <x v="34"/>
    <s v="Lexington"/>
    <x v="21"/>
    <x v="2"/>
    <x v="386"/>
    <n v="5"/>
    <n v="599"/>
    <n v="2995"/>
  </r>
  <r>
    <x v="34"/>
    <s v="Lexington"/>
    <x v="16"/>
    <x v="3"/>
    <x v="453"/>
    <n v="2"/>
    <n v="23.99"/>
    <n v="47.98"/>
  </r>
  <r>
    <x v="20"/>
    <s v="Toledo"/>
    <x v="39"/>
    <x v="3"/>
    <x v="455"/>
    <n v="4"/>
    <n v="24.95"/>
    <n v="99.8"/>
  </r>
  <r>
    <x v="20"/>
    <s v="Toledo"/>
    <x v="40"/>
    <x v="1"/>
    <x v="653"/>
    <n v="4"/>
    <n v="7.99"/>
    <n v="31.96"/>
  </r>
  <r>
    <x v="9"/>
    <s v="Bethesda"/>
    <x v="56"/>
    <x v="4"/>
    <x v="112"/>
    <n v="2"/>
    <n v="58.95"/>
    <n v="117.9"/>
  </r>
  <r>
    <x v="3"/>
    <s v="San Antonio"/>
    <x v="11"/>
    <x v="1"/>
    <x v="354"/>
    <n v="5"/>
    <n v="11.99"/>
    <n v="59.95"/>
  </r>
  <r>
    <x v="17"/>
    <s v="Chicago"/>
    <x v="68"/>
    <x v="0"/>
    <x v="118"/>
    <n v="2"/>
    <n v="44.95"/>
    <n v="89.9"/>
  </r>
  <r>
    <x v="17"/>
    <s v="Chicago"/>
    <x v="27"/>
    <x v="6"/>
    <x v="137"/>
    <n v="5"/>
    <n v="189"/>
    <n v="945"/>
  </r>
  <r>
    <x v="17"/>
    <s v="Springfield"/>
    <x v="36"/>
    <x v="2"/>
    <x v="679"/>
    <n v="6"/>
    <n v="899"/>
    <n v="5394"/>
  </r>
  <r>
    <x v="17"/>
    <s v="Springfield"/>
    <x v="25"/>
    <x v="6"/>
    <x v="642"/>
    <n v="4"/>
    <n v="245"/>
    <n v="980"/>
  </r>
  <r>
    <x v="3"/>
    <s v="Amarillo"/>
    <x v="62"/>
    <x v="3"/>
    <x v="558"/>
    <n v="3"/>
    <n v="19.5"/>
    <n v="58.5"/>
  </r>
  <r>
    <x v="3"/>
    <s v="Amarillo"/>
    <x v="8"/>
    <x v="3"/>
    <x v="52"/>
    <n v="4"/>
    <n v="23.99"/>
    <n v="95.96"/>
  </r>
  <r>
    <x v="3"/>
    <s v="Amarillo"/>
    <x v="2"/>
    <x v="0"/>
    <x v="594"/>
    <n v="4"/>
    <n v="27.5"/>
    <n v="110"/>
  </r>
  <r>
    <x v="1"/>
    <s v="Brooklyn"/>
    <x v="4"/>
    <x v="0"/>
    <x v="515"/>
    <n v="4"/>
    <n v="37.99"/>
    <n v="151.96"/>
  </r>
  <r>
    <x v="27"/>
    <s v="Minneapolis"/>
    <x v="26"/>
    <x v="0"/>
    <x v="471"/>
    <n v="3"/>
    <n v="34.99"/>
    <n v="104.97"/>
  </r>
  <r>
    <x v="27"/>
    <s v="Minneapolis"/>
    <x v="5"/>
    <x v="3"/>
    <x v="422"/>
    <n v="5"/>
    <n v="15.5"/>
    <n v="77.5"/>
  </r>
  <r>
    <x v="33"/>
    <s v="Saint Louis"/>
    <x v="47"/>
    <x v="6"/>
    <x v="557"/>
    <n v="3"/>
    <n v="225"/>
    <n v="675"/>
  </r>
  <r>
    <x v="0"/>
    <s v="Washington"/>
    <x v="38"/>
    <x v="2"/>
    <x v="288"/>
    <n v="6"/>
    <n v="883"/>
    <n v="5298"/>
  </r>
  <r>
    <x v="30"/>
    <s v="Asheville"/>
    <x v="12"/>
    <x v="5"/>
    <x v="164"/>
    <n v="1"/>
    <n v="499"/>
    <n v="499"/>
  </r>
  <r>
    <x v="3"/>
    <s v="Houston"/>
    <x v="46"/>
    <x v="4"/>
    <x v="300"/>
    <n v="3"/>
    <n v="119"/>
    <n v="357"/>
  </r>
  <r>
    <x v="3"/>
    <s v="Houston"/>
    <x v="10"/>
    <x v="5"/>
    <x v="11"/>
    <n v="4"/>
    <n v="455"/>
    <n v="1820"/>
  </r>
  <r>
    <x v="15"/>
    <s v="Las Vegas"/>
    <x v="7"/>
    <x v="4"/>
    <x v="186"/>
    <n v="5"/>
    <n v="89.95"/>
    <n v="449.75"/>
  </r>
  <r>
    <x v="15"/>
    <s v="Las Vegas"/>
    <x v="49"/>
    <x v="6"/>
    <x v="118"/>
    <n v="4"/>
    <n v="189"/>
    <n v="756"/>
  </r>
  <r>
    <x v="8"/>
    <s v="Melbourne"/>
    <x v="9"/>
    <x v="0"/>
    <x v="345"/>
    <n v="4"/>
    <n v="49"/>
    <n v="196"/>
  </r>
  <r>
    <x v="8"/>
    <s v="Melbourne"/>
    <x v="47"/>
    <x v="6"/>
    <x v="73"/>
    <n v="4"/>
    <n v="225"/>
    <n v="900"/>
  </r>
  <r>
    <x v="3"/>
    <s v="San Antonio"/>
    <x v="50"/>
    <x v="2"/>
    <x v="680"/>
    <n v="5"/>
    <n v="549"/>
    <n v="2745"/>
  </r>
  <r>
    <x v="4"/>
    <s v="Hayward"/>
    <x v="64"/>
    <x v="0"/>
    <x v="343"/>
    <n v="2"/>
    <n v="42.99"/>
    <n v="85.98"/>
  </r>
  <r>
    <x v="4"/>
    <s v="Hayward"/>
    <x v="11"/>
    <x v="1"/>
    <x v="664"/>
    <n v="4"/>
    <n v="11.99"/>
    <n v="47.96"/>
  </r>
  <r>
    <x v="32"/>
    <s v="Denver"/>
    <x v="39"/>
    <x v="3"/>
    <x v="411"/>
    <n v="3"/>
    <n v="24.95"/>
    <n v="74.849999999999994"/>
  </r>
  <r>
    <x v="4"/>
    <s v="Anaheim"/>
    <x v="31"/>
    <x v="0"/>
    <x v="466"/>
    <n v="2"/>
    <n v="49.95"/>
    <n v="99.9"/>
  </r>
  <r>
    <x v="8"/>
    <s v="Zephyrhills"/>
    <x v="31"/>
    <x v="0"/>
    <x v="681"/>
    <n v="5"/>
    <n v="49.95"/>
    <n v="249.75"/>
  </r>
  <r>
    <x v="8"/>
    <s v="Zephyrhills"/>
    <x v="15"/>
    <x v="0"/>
    <x v="629"/>
    <n v="5"/>
    <n v="32.950000000000003"/>
    <n v="164.75"/>
  </r>
  <r>
    <x v="8"/>
    <s v="Zephyrhills"/>
    <x v="18"/>
    <x v="5"/>
    <x v="62"/>
    <n v="5"/>
    <n v="250"/>
    <n v="1250"/>
  </r>
  <r>
    <x v="8"/>
    <s v="Zephyrhills"/>
    <x v="36"/>
    <x v="2"/>
    <x v="364"/>
    <n v="6"/>
    <n v="899"/>
    <n v="5394"/>
  </r>
  <r>
    <x v="8"/>
    <s v="Zephyrhills"/>
    <x v="19"/>
    <x v="4"/>
    <x v="82"/>
    <n v="3"/>
    <n v="54"/>
    <n v="162"/>
  </r>
  <r>
    <x v="8"/>
    <s v="Jacksonville"/>
    <x v="12"/>
    <x v="5"/>
    <x v="553"/>
    <n v="6"/>
    <n v="499"/>
    <n v="2994"/>
  </r>
  <r>
    <x v="8"/>
    <s v="Jacksonville"/>
    <x v="54"/>
    <x v="3"/>
    <x v="517"/>
    <n v="5"/>
    <n v="14.99"/>
    <n v="74.95"/>
  </r>
  <r>
    <x v="14"/>
    <s v="Memphis"/>
    <x v="67"/>
    <x v="3"/>
    <x v="229"/>
    <n v="5"/>
    <n v="13.99"/>
    <n v="69.95"/>
  </r>
  <r>
    <x v="14"/>
    <s v="Memphis"/>
    <x v="59"/>
    <x v="3"/>
    <x v="682"/>
    <n v="3"/>
    <n v="16.989999999999998"/>
    <n v="50.97"/>
  </r>
  <r>
    <x v="12"/>
    <s v="Madison"/>
    <x v="8"/>
    <x v="3"/>
    <x v="651"/>
    <n v="4"/>
    <n v="23.99"/>
    <n v="95.96"/>
  </r>
  <r>
    <x v="7"/>
    <s v="Arlington"/>
    <x v="35"/>
    <x v="6"/>
    <x v="530"/>
    <n v="4"/>
    <n v="189"/>
    <n v="756"/>
  </r>
  <r>
    <x v="7"/>
    <s v="Arlington"/>
    <x v="32"/>
    <x v="3"/>
    <x v="482"/>
    <n v="5"/>
    <n v="14.99"/>
    <n v="74.95"/>
  </r>
  <r>
    <x v="17"/>
    <s v="Springfield"/>
    <x v="53"/>
    <x v="5"/>
    <x v="423"/>
    <n v="3"/>
    <n v="450"/>
    <n v="1350"/>
  </r>
  <r>
    <x v="0"/>
    <s v="Washington"/>
    <x v="57"/>
    <x v="3"/>
    <x v="608"/>
    <n v="4"/>
    <n v="16.989999999999998"/>
    <n v="67.959999999999994"/>
  </r>
  <r>
    <x v="0"/>
    <s v="Washington"/>
    <x v="58"/>
    <x v="1"/>
    <x v="628"/>
    <n v="2"/>
    <n v="10.99"/>
    <n v="21.98"/>
  </r>
  <r>
    <x v="25"/>
    <s v="Little Rock"/>
    <x v="52"/>
    <x v="1"/>
    <x v="516"/>
    <n v="2"/>
    <n v="8.99"/>
    <n v="17.98"/>
  </r>
  <r>
    <x v="25"/>
    <s v="Little Rock"/>
    <x v="57"/>
    <x v="3"/>
    <x v="483"/>
    <n v="3"/>
    <n v="16.989999999999998"/>
    <n v="50.97"/>
  </r>
  <r>
    <x v="16"/>
    <s v="Baton Rouge"/>
    <x v="24"/>
    <x v="3"/>
    <x v="572"/>
    <n v="4"/>
    <n v="24.99"/>
    <n v="99.96"/>
  </r>
  <r>
    <x v="16"/>
    <s v="Baton Rouge"/>
    <x v="33"/>
    <x v="0"/>
    <x v="298"/>
    <n v="4"/>
    <n v="29.99"/>
    <n v="119.96"/>
  </r>
  <r>
    <x v="3"/>
    <s v="El Paso"/>
    <x v="30"/>
    <x v="4"/>
    <x v="679"/>
    <n v="5"/>
    <n v="69"/>
    <n v="345"/>
  </r>
  <r>
    <x v="3"/>
    <s v="El Paso"/>
    <x v="44"/>
    <x v="3"/>
    <x v="628"/>
    <n v="3"/>
    <n v="19.5"/>
    <n v="58.5"/>
  </r>
  <r>
    <x v="4"/>
    <s v="Fresno"/>
    <x v="2"/>
    <x v="0"/>
    <x v="360"/>
    <n v="4"/>
    <n v="27.5"/>
    <n v="110"/>
  </r>
  <r>
    <x v="35"/>
    <s v="Wilmington"/>
    <x v="48"/>
    <x v="3"/>
    <x v="62"/>
    <n v="5"/>
    <n v="17.5"/>
    <n v="87.5"/>
  </r>
  <r>
    <x v="1"/>
    <s v="Jamaica"/>
    <x v="31"/>
    <x v="0"/>
    <x v="366"/>
    <n v="3"/>
    <n v="49.95"/>
    <n v="149.85"/>
  </r>
  <r>
    <x v="1"/>
    <s v="Jamaica"/>
    <x v="57"/>
    <x v="3"/>
    <x v="114"/>
    <n v="3"/>
    <n v="16.989999999999998"/>
    <n v="50.97"/>
  </r>
  <r>
    <x v="1"/>
    <s v="Jamaica"/>
    <x v="4"/>
    <x v="0"/>
    <x v="618"/>
    <n v="2"/>
    <n v="37.99"/>
    <n v="75.98"/>
  </r>
  <r>
    <x v="13"/>
    <s v="Des Moines"/>
    <x v="24"/>
    <x v="3"/>
    <x v="644"/>
    <n v="6"/>
    <n v="24.99"/>
    <n v="149.94"/>
  </r>
  <r>
    <x v="13"/>
    <s v="Des Moines"/>
    <x v="36"/>
    <x v="2"/>
    <x v="110"/>
    <n v="5"/>
    <n v="899"/>
    <n v="4495"/>
  </r>
  <r>
    <x v="20"/>
    <s v="Canton"/>
    <x v="28"/>
    <x v="1"/>
    <x v="94"/>
    <n v="5"/>
    <n v="4.99"/>
    <n v="24.95"/>
  </r>
  <r>
    <x v="20"/>
    <s v="Canton"/>
    <x v="43"/>
    <x v="0"/>
    <x v="269"/>
    <n v="2"/>
    <n v="28.99"/>
    <n v="57.98"/>
  </r>
  <r>
    <x v="20"/>
    <s v="Canton"/>
    <x v="0"/>
    <x v="0"/>
    <x v="308"/>
    <n v="4"/>
    <n v="29.99"/>
    <n v="119.96"/>
  </r>
  <r>
    <x v="6"/>
    <s v="Phoenix"/>
    <x v="64"/>
    <x v="0"/>
    <x v="12"/>
    <n v="1"/>
    <n v="42.99"/>
    <n v="42.99"/>
  </r>
  <r>
    <x v="6"/>
    <s v="Phoenix"/>
    <x v="39"/>
    <x v="3"/>
    <x v="110"/>
    <n v="1"/>
    <n v="24.95"/>
    <n v="24.95"/>
  </r>
  <r>
    <x v="6"/>
    <s v="Phoenix"/>
    <x v="68"/>
    <x v="0"/>
    <x v="128"/>
    <n v="4"/>
    <n v="44.95"/>
    <n v="179.8"/>
  </r>
  <r>
    <x v="3"/>
    <s v="Round Rock"/>
    <x v="45"/>
    <x v="3"/>
    <x v="513"/>
    <n v="5"/>
    <n v="24.95"/>
    <n v="124.75"/>
  </r>
  <r>
    <x v="3"/>
    <s v="Round Rock"/>
    <x v="44"/>
    <x v="3"/>
    <x v="249"/>
    <n v="2"/>
    <n v="19.5"/>
    <n v="39"/>
  </r>
  <r>
    <x v="0"/>
    <s v="Washington"/>
    <x v="25"/>
    <x v="6"/>
    <x v="683"/>
    <n v="2"/>
    <n v="245"/>
    <n v="490"/>
  </r>
  <r>
    <x v="3"/>
    <s v="Dallas"/>
    <x v="17"/>
    <x v="5"/>
    <x v="193"/>
    <n v="2"/>
    <n v="250"/>
    <n v="500"/>
  </r>
  <r>
    <x v="3"/>
    <s v="Dallas"/>
    <x v="49"/>
    <x v="6"/>
    <x v="333"/>
    <n v="4"/>
    <n v="189"/>
    <n v="756"/>
  </r>
  <r>
    <x v="4"/>
    <s v="Los Angeles"/>
    <x v="26"/>
    <x v="0"/>
    <x v="536"/>
    <n v="3"/>
    <n v="34.99"/>
    <n v="104.97"/>
  </r>
  <r>
    <x v="4"/>
    <s v="San Francisco"/>
    <x v="49"/>
    <x v="6"/>
    <x v="526"/>
    <n v="4"/>
    <n v="189"/>
    <n v="756"/>
  </r>
  <r>
    <x v="4"/>
    <s v="San Francisco"/>
    <x v="38"/>
    <x v="2"/>
    <x v="684"/>
    <n v="4"/>
    <n v="883"/>
    <n v="3532"/>
  </r>
  <r>
    <x v="23"/>
    <s v="Sioux Falls"/>
    <x v="23"/>
    <x v="5"/>
    <x v="241"/>
    <n v="1"/>
    <n v="395"/>
    <n v="395"/>
  </r>
  <r>
    <x v="23"/>
    <s v="Sioux Falls"/>
    <x v="47"/>
    <x v="6"/>
    <x v="237"/>
    <n v="4"/>
    <n v="225"/>
    <n v="900"/>
  </r>
  <r>
    <x v="23"/>
    <s v="Sioux Falls"/>
    <x v="21"/>
    <x v="2"/>
    <x v="362"/>
    <n v="2"/>
    <n v="599"/>
    <n v="1198"/>
  </r>
  <r>
    <x v="13"/>
    <s v="Des Moines"/>
    <x v="22"/>
    <x v="4"/>
    <x v="252"/>
    <n v="3"/>
    <n v="167"/>
    <n v="501"/>
  </r>
  <r>
    <x v="13"/>
    <s v="Des Moines"/>
    <x v="3"/>
    <x v="2"/>
    <x v="256"/>
    <n v="3"/>
    <n v="684"/>
    <n v="2052"/>
  </r>
  <r>
    <x v="13"/>
    <s v="Des Moines"/>
    <x v="35"/>
    <x v="6"/>
    <x v="517"/>
    <n v="2"/>
    <n v="189"/>
    <n v="378"/>
  </r>
  <r>
    <x v="1"/>
    <s v="New York City"/>
    <x v="6"/>
    <x v="1"/>
    <x v="374"/>
    <n v="4"/>
    <n v="12"/>
    <n v="48"/>
  </r>
  <r>
    <x v="12"/>
    <s v="Milwaukee"/>
    <x v="67"/>
    <x v="3"/>
    <x v="164"/>
    <n v="6"/>
    <n v="13.99"/>
    <n v="83.94"/>
  </r>
  <r>
    <x v="12"/>
    <s v="Milwaukee"/>
    <x v="66"/>
    <x v="2"/>
    <x v="91"/>
    <n v="5"/>
    <n v="699"/>
    <n v="3495"/>
  </r>
  <r>
    <x v="7"/>
    <s v="Virginia Beach"/>
    <x v="8"/>
    <x v="3"/>
    <x v="47"/>
    <n v="4"/>
    <n v="23.99"/>
    <n v="95.96"/>
  </r>
  <r>
    <x v="7"/>
    <s v="Virginia Beach"/>
    <x v="33"/>
    <x v="0"/>
    <x v="257"/>
    <n v="2"/>
    <n v="29.99"/>
    <n v="59.98"/>
  </r>
  <r>
    <x v="16"/>
    <s v="Baton Rouge"/>
    <x v="2"/>
    <x v="0"/>
    <x v="218"/>
    <n v="4"/>
    <n v="27.5"/>
    <n v="110"/>
  </r>
  <r>
    <x v="16"/>
    <s v="Baton Rouge"/>
    <x v="60"/>
    <x v="0"/>
    <x v="78"/>
    <n v="1"/>
    <n v="36.99"/>
    <n v="36.99"/>
  </r>
  <r>
    <x v="29"/>
    <s v="Birmingham"/>
    <x v="21"/>
    <x v="2"/>
    <x v="90"/>
    <n v="4"/>
    <n v="599"/>
    <n v="2396"/>
  </r>
  <r>
    <x v="29"/>
    <s v="Birmingham"/>
    <x v="35"/>
    <x v="6"/>
    <x v="478"/>
    <n v="5"/>
    <n v="189"/>
    <n v="945"/>
  </r>
  <r>
    <x v="16"/>
    <s v="New Orleans"/>
    <x v="32"/>
    <x v="3"/>
    <x v="31"/>
    <n v="4"/>
    <n v="14.99"/>
    <n v="59.96"/>
  </r>
  <r>
    <x v="3"/>
    <s v="Odessa"/>
    <x v="8"/>
    <x v="3"/>
    <x v="160"/>
    <n v="2"/>
    <n v="23.99"/>
    <n v="47.98"/>
  </r>
  <r>
    <x v="3"/>
    <s v="Odessa"/>
    <x v="10"/>
    <x v="5"/>
    <x v="655"/>
    <n v="3"/>
    <n v="455"/>
    <n v="1365"/>
  </r>
  <r>
    <x v="3"/>
    <s v="Odessa"/>
    <x v="47"/>
    <x v="6"/>
    <x v="497"/>
    <n v="2"/>
    <n v="225"/>
    <n v="450"/>
  </r>
  <r>
    <x v="21"/>
    <s v="Philadelphia"/>
    <x v="55"/>
    <x v="3"/>
    <x v="685"/>
    <n v="2"/>
    <n v="14.99"/>
    <n v="29.98"/>
  </r>
  <r>
    <x v="21"/>
    <s v="Philadelphia"/>
    <x v="37"/>
    <x v="6"/>
    <x v="51"/>
    <n v="2"/>
    <n v="214"/>
    <n v="428"/>
  </r>
  <r>
    <x v="3"/>
    <s v="San Antonio"/>
    <x v="66"/>
    <x v="2"/>
    <x v="349"/>
    <n v="5"/>
    <n v="699"/>
    <n v="3495"/>
  </r>
  <r>
    <x v="3"/>
    <s v="San Antonio"/>
    <x v="7"/>
    <x v="4"/>
    <x v="166"/>
    <n v="2"/>
    <n v="89.95"/>
    <n v="179.9"/>
  </r>
  <r>
    <x v="3"/>
    <s v="San Antonio"/>
    <x v="27"/>
    <x v="6"/>
    <x v="570"/>
    <n v="4"/>
    <n v="189"/>
    <n v="756"/>
  </r>
  <r>
    <x v="32"/>
    <s v="Greeley"/>
    <x v="32"/>
    <x v="3"/>
    <x v="221"/>
    <n v="5"/>
    <n v="14.99"/>
    <n v="74.95"/>
  </r>
  <r>
    <x v="32"/>
    <s v="Greeley"/>
    <x v="31"/>
    <x v="0"/>
    <x v="193"/>
    <n v="4"/>
    <n v="49.95"/>
    <n v="199.8"/>
  </r>
  <r>
    <x v="32"/>
    <s v="Greeley"/>
    <x v="54"/>
    <x v="3"/>
    <x v="232"/>
    <n v="4"/>
    <n v="14.99"/>
    <n v="59.96"/>
  </r>
  <r>
    <x v="32"/>
    <s v="Greeley"/>
    <x v="19"/>
    <x v="4"/>
    <x v="431"/>
    <n v="5"/>
    <n v="54"/>
    <n v="270"/>
  </r>
  <r>
    <x v="32"/>
    <s v="Greeley"/>
    <x v="2"/>
    <x v="0"/>
    <x v="224"/>
    <n v="4"/>
    <n v="27.5"/>
    <n v="110"/>
  </r>
  <r>
    <x v="32"/>
    <s v="Greeley"/>
    <x v="36"/>
    <x v="2"/>
    <x v="217"/>
    <n v="4"/>
    <n v="899"/>
    <n v="3596"/>
  </r>
  <r>
    <x v="18"/>
    <s v="Terre Haute"/>
    <x v="35"/>
    <x v="6"/>
    <x v="226"/>
    <n v="5"/>
    <n v="189"/>
    <n v="945"/>
  </r>
  <r>
    <x v="18"/>
    <s v="Terre Haute"/>
    <x v="21"/>
    <x v="2"/>
    <x v="578"/>
    <n v="5"/>
    <n v="599"/>
    <n v="2995"/>
  </r>
  <r>
    <x v="18"/>
    <s v="South Bend"/>
    <x v="2"/>
    <x v="0"/>
    <x v="234"/>
    <n v="5"/>
    <n v="27.5"/>
    <n v="137.5"/>
  </r>
  <r>
    <x v="18"/>
    <s v="South Bend"/>
    <x v="63"/>
    <x v="4"/>
    <x v="587"/>
    <n v="4"/>
    <n v="89"/>
    <n v="356"/>
  </r>
  <r>
    <x v="15"/>
    <s v="Carson City"/>
    <x v="35"/>
    <x v="6"/>
    <x v="585"/>
    <n v="2"/>
    <n v="189"/>
    <n v="378"/>
  </r>
  <r>
    <x v="24"/>
    <s v="Flint"/>
    <x v="50"/>
    <x v="2"/>
    <x v="151"/>
    <n v="4"/>
    <n v="549"/>
    <n v="2196"/>
  </r>
  <r>
    <x v="38"/>
    <s v="Salt Lake City"/>
    <x v="54"/>
    <x v="3"/>
    <x v="125"/>
    <n v="3"/>
    <n v="14.99"/>
    <n v="44.97"/>
  </r>
  <r>
    <x v="25"/>
    <s v="Fort Smith"/>
    <x v="33"/>
    <x v="0"/>
    <x v="428"/>
    <n v="5"/>
    <n v="29.99"/>
    <n v="149.94999999999999"/>
  </r>
  <r>
    <x v="25"/>
    <s v="Fort Smith"/>
    <x v="36"/>
    <x v="2"/>
    <x v="602"/>
    <n v="6"/>
    <n v="899"/>
    <n v="5394"/>
  </r>
  <r>
    <x v="1"/>
    <s v="Brooklyn"/>
    <x v="43"/>
    <x v="0"/>
    <x v="419"/>
    <n v="3"/>
    <n v="28.99"/>
    <n v="86.97"/>
  </r>
  <r>
    <x v="1"/>
    <s v="Brooklyn"/>
    <x v="68"/>
    <x v="0"/>
    <x v="360"/>
    <n v="2"/>
    <n v="44.95"/>
    <n v="89.9"/>
  </r>
  <r>
    <x v="1"/>
    <s v="Brooklyn"/>
    <x v="52"/>
    <x v="1"/>
    <x v="490"/>
    <n v="6"/>
    <n v="8.99"/>
    <n v="53.94"/>
  </r>
  <r>
    <x v="1"/>
    <s v="Brooklyn"/>
    <x v="43"/>
    <x v="0"/>
    <x v="465"/>
    <n v="4"/>
    <n v="28.99"/>
    <n v="115.96"/>
  </r>
  <r>
    <x v="20"/>
    <s v="Toledo"/>
    <x v="14"/>
    <x v="3"/>
    <x v="639"/>
    <n v="3"/>
    <n v="12.99"/>
    <n v="38.97"/>
  </r>
  <r>
    <x v="20"/>
    <s v="Toledo"/>
    <x v="67"/>
    <x v="3"/>
    <x v="431"/>
    <n v="4"/>
    <n v="13.99"/>
    <n v="55.96"/>
  </r>
  <r>
    <x v="39"/>
    <s v="Albuquerque"/>
    <x v="64"/>
    <x v="0"/>
    <x v="288"/>
    <n v="3"/>
    <n v="42.99"/>
    <n v="128.97"/>
  </r>
  <r>
    <x v="8"/>
    <s v="Miami"/>
    <x v="54"/>
    <x v="3"/>
    <x v="553"/>
    <n v="4"/>
    <n v="14.99"/>
    <n v="59.96"/>
  </r>
  <r>
    <x v="8"/>
    <s v="Miami"/>
    <x v="30"/>
    <x v="4"/>
    <x v="25"/>
    <n v="6"/>
    <n v="69"/>
    <n v="414"/>
  </r>
  <r>
    <x v="8"/>
    <s v="Miami"/>
    <x v="12"/>
    <x v="5"/>
    <x v="424"/>
    <n v="3"/>
    <n v="499"/>
    <n v="1497"/>
  </r>
  <r>
    <x v="7"/>
    <s v="Alexandria"/>
    <x v="14"/>
    <x v="3"/>
    <x v="324"/>
    <n v="1"/>
    <n v="12.99"/>
    <n v="12.99"/>
  </r>
  <r>
    <x v="28"/>
    <s v="Beaufort"/>
    <x v="18"/>
    <x v="5"/>
    <x v="278"/>
    <n v="4"/>
    <n v="250"/>
    <n v="1000"/>
  </r>
  <r>
    <x v="28"/>
    <s v="Beaufort"/>
    <x v="20"/>
    <x v="5"/>
    <x v="444"/>
    <n v="1"/>
    <n v="399"/>
    <n v="399"/>
  </r>
  <r>
    <x v="20"/>
    <s v="Cincinnati"/>
    <x v="63"/>
    <x v="4"/>
    <x v="157"/>
    <n v="4"/>
    <n v="89"/>
    <n v="356"/>
  </r>
  <r>
    <x v="20"/>
    <s v="Cincinnati"/>
    <x v="18"/>
    <x v="5"/>
    <x v="38"/>
    <n v="5"/>
    <n v="250"/>
    <n v="1250"/>
  </r>
  <r>
    <x v="46"/>
    <s v="Billings"/>
    <x v="59"/>
    <x v="3"/>
    <x v="433"/>
    <n v="2"/>
    <n v="16.989999999999998"/>
    <n v="33.979999999999997"/>
  </r>
  <r>
    <x v="46"/>
    <s v="Billings"/>
    <x v="3"/>
    <x v="2"/>
    <x v="686"/>
    <n v="1"/>
    <n v="684"/>
    <n v="684"/>
  </r>
  <r>
    <x v="7"/>
    <s v="Richmond"/>
    <x v="17"/>
    <x v="5"/>
    <x v="622"/>
    <n v="2"/>
    <n v="250"/>
    <n v="500"/>
  </r>
  <r>
    <x v="21"/>
    <s v="Pittsburgh"/>
    <x v="6"/>
    <x v="1"/>
    <x v="118"/>
    <n v="5"/>
    <n v="12"/>
    <n v="60"/>
  </r>
  <r>
    <x v="21"/>
    <s v="Pittsburgh"/>
    <x v="11"/>
    <x v="1"/>
    <x v="676"/>
    <n v="2"/>
    <n v="11.99"/>
    <n v="23.98"/>
  </r>
  <r>
    <x v="21"/>
    <s v="Pittsburgh"/>
    <x v="55"/>
    <x v="3"/>
    <x v="69"/>
    <n v="3"/>
    <n v="14.99"/>
    <n v="44.97"/>
  </r>
  <r>
    <x v="21"/>
    <s v="Pittsburgh"/>
    <x v="68"/>
    <x v="0"/>
    <x v="424"/>
    <n v="5"/>
    <n v="44.95"/>
    <n v="224.75"/>
  </r>
  <r>
    <x v="31"/>
    <s v="Lincoln"/>
    <x v="13"/>
    <x v="4"/>
    <x v="234"/>
    <n v="5"/>
    <n v="179"/>
    <n v="895"/>
  </r>
  <r>
    <x v="31"/>
    <s v="Lincoln"/>
    <x v="24"/>
    <x v="3"/>
    <x v="165"/>
    <n v="3"/>
    <n v="24.99"/>
    <n v="74.97"/>
  </r>
  <r>
    <x v="31"/>
    <s v="Lincoln"/>
    <x v="37"/>
    <x v="6"/>
    <x v="463"/>
    <n v="2"/>
    <n v="214"/>
    <n v="428"/>
  </r>
  <r>
    <x v="31"/>
    <s v="Lincoln"/>
    <x v="68"/>
    <x v="0"/>
    <x v="374"/>
    <n v="3"/>
    <n v="44.95"/>
    <n v="134.85"/>
  </r>
  <r>
    <x v="12"/>
    <s v="Madison"/>
    <x v="8"/>
    <x v="3"/>
    <x v="680"/>
    <n v="4"/>
    <n v="23.99"/>
    <n v="95.96"/>
  </r>
  <r>
    <x v="12"/>
    <s v="Madison"/>
    <x v="36"/>
    <x v="2"/>
    <x v="390"/>
    <n v="3"/>
    <n v="899"/>
    <n v="2697"/>
  </r>
  <r>
    <x v="12"/>
    <s v="Madison"/>
    <x v="51"/>
    <x v="3"/>
    <x v="379"/>
    <n v="4"/>
    <n v="16.75"/>
    <n v="67"/>
  </r>
  <r>
    <x v="12"/>
    <s v="Madison"/>
    <x v="44"/>
    <x v="3"/>
    <x v="687"/>
    <n v="2"/>
    <n v="19.5"/>
    <n v="39"/>
  </r>
  <r>
    <x v="12"/>
    <s v="Madison"/>
    <x v="62"/>
    <x v="3"/>
    <x v="98"/>
    <n v="2"/>
    <n v="19.5"/>
    <n v="39"/>
  </r>
  <r>
    <x v="21"/>
    <s v="Pittsburgh"/>
    <x v="60"/>
    <x v="0"/>
    <x v="262"/>
    <n v="6"/>
    <n v="36.99"/>
    <n v="221.94"/>
  </r>
  <r>
    <x v="1"/>
    <s v="Staten Island"/>
    <x v="63"/>
    <x v="4"/>
    <x v="190"/>
    <n v="3"/>
    <n v="89"/>
    <n v="267"/>
  </r>
  <r>
    <x v="1"/>
    <s v="Staten Island"/>
    <x v="61"/>
    <x v="0"/>
    <x v="378"/>
    <n v="4"/>
    <n v="49"/>
    <n v="196"/>
  </r>
  <r>
    <x v="1"/>
    <s v="Staten Island"/>
    <x v="67"/>
    <x v="3"/>
    <x v="664"/>
    <n v="3"/>
    <n v="13.99"/>
    <n v="41.97"/>
  </r>
  <r>
    <x v="1"/>
    <s v="Staten Island"/>
    <x v="56"/>
    <x v="4"/>
    <x v="308"/>
    <n v="5"/>
    <n v="58.95"/>
    <n v="294.75"/>
  </r>
  <r>
    <x v="5"/>
    <s v="Tulsa"/>
    <x v="8"/>
    <x v="3"/>
    <x v="434"/>
    <n v="3"/>
    <n v="23.99"/>
    <n v="71.97"/>
  </r>
  <r>
    <x v="36"/>
    <s v="Portland"/>
    <x v="9"/>
    <x v="0"/>
    <x v="149"/>
    <n v="3"/>
    <n v="49"/>
    <n v="147"/>
  </r>
  <r>
    <x v="13"/>
    <s v="Des Moines"/>
    <x v="17"/>
    <x v="5"/>
    <x v="629"/>
    <n v="2"/>
    <n v="250"/>
    <n v="500"/>
  </r>
  <r>
    <x v="13"/>
    <s v="Des Moines"/>
    <x v="51"/>
    <x v="3"/>
    <x v="380"/>
    <n v="3"/>
    <n v="16.75"/>
    <n v="50.25"/>
  </r>
  <r>
    <x v="13"/>
    <s v="Des Moines"/>
    <x v="24"/>
    <x v="3"/>
    <x v="347"/>
    <n v="4"/>
    <n v="24.99"/>
    <n v="99.96"/>
  </r>
  <r>
    <x v="13"/>
    <s v="Des Moines"/>
    <x v="40"/>
    <x v="1"/>
    <x v="17"/>
    <n v="5"/>
    <n v="7.99"/>
    <n v="39.950000000000003"/>
  </r>
  <r>
    <x v="26"/>
    <s v="Spokane"/>
    <x v="32"/>
    <x v="3"/>
    <x v="146"/>
    <n v="5"/>
    <n v="14.99"/>
    <n v="74.95"/>
  </r>
  <r>
    <x v="26"/>
    <s v="Spokane"/>
    <x v="17"/>
    <x v="5"/>
    <x v="50"/>
    <n v="2"/>
    <n v="250"/>
    <n v="500"/>
  </r>
  <r>
    <x v="4"/>
    <s v="Pasadena"/>
    <x v="37"/>
    <x v="6"/>
    <x v="657"/>
    <n v="3"/>
    <n v="214"/>
    <n v="642"/>
  </r>
  <r>
    <x v="17"/>
    <s v="Springfield"/>
    <x v="33"/>
    <x v="0"/>
    <x v="164"/>
    <n v="3"/>
    <n v="29.99"/>
    <n v="89.97"/>
  </r>
  <r>
    <x v="3"/>
    <s v="El Paso"/>
    <x v="7"/>
    <x v="4"/>
    <x v="127"/>
    <n v="3"/>
    <n v="89.95"/>
    <n v="269.85000000000002"/>
  </r>
  <r>
    <x v="3"/>
    <s v="El Paso"/>
    <x v="36"/>
    <x v="2"/>
    <x v="266"/>
    <n v="2"/>
    <n v="899"/>
    <n v="1798"/>
  </r>
  <r>
    <x v="3"/>
    <s v="El Paso"/>
    <x v="12"/>
    <x v="5"/>
    <x v="294"/>
    <n v="4"/>
    <n v="499"/>
    <n v="1996"/>
  </r>
  <r>
    <x v="2"/>
    <s v="Marietta"/>
    <x v="17"/>
    <x v="5"/>
    <x v="263"/>
    <n v="3"/>
    <n v="250"/>
    <n v="750"/>
  </r>
  <r>
    <x v="3"/>
    <s v="Lubbock"/>
    <x v="50"/>
    <x v="2"/>
    <x v="663"/>
    <n v="5"/>
    <n v="549"/>
    <n v="2745"/>
  </r>
  <r>
    <x v="3"/>
    <s v="Lubbock"/>
    <x v="18"/>
    <x v="5"/>
    <x v="73"/>
    <n v="2"/>
    <n v="250"/>
    <n v="500"/>
  </r>
  <r>
    <x v="3"/>
    <s v="Lubbock"/>
    <x v="21"/>
    <x v="2"/>
    <x v="688"/>
    <n v="5"/>
    <n v="599"/>
    <n v="2995"/>
  </r>
  <r>
    <x v="21"/>
    <s v="Harrisburg"/>
    <x v="47"/>
    <x v="6"/>
    <x v="689"/>
    <n v="3"/>
    <n v="225"/>
    <n v="675"/>
  </r>
  <r>
    <x v="21"/>
    <s v="Harrisburg"/>
    <x v="20"/>
    <x v="5"/>
    <x v="78"/>
    <n v="6"/>
    <n v="399"/>
    <n v="2394"/>
  </r>
  <r>
    <x v="21"/>
    <s v="Harrisburg"/>
    <x v="19"/>
    <x v="4"/>
    <x v="315"/>
    <n v="6"/>
    <n v="54"/>
    <n v="324"/>
  </r>
  <r>
    <x v="8"/>
    <s v="Sarasota"/>
    <x v="68"/>
    <x v="0"/>
    <x v="555"/>
    <n v="5"/>
    <n v="44.95"/>
    <n v="224.75"/>
  </r>
  <r>
    <x v="8"/>
    <s v="Sarasota"/>
    <x v="56"/>
    <x v="4"/>
    <x v="654"/>
    <n v="5"/>
    <n v="58.95"/>
    <n v="294.75"/>
  </r>
  <r>
    <x v="8"/>
    <s v="Sarasota"/>
    <x v="17"/>
    <x v="5"/>
    <x v="574"/>
    <n v="4"/>
    <n v="250"/>
    <n v="1000"/>
  </r>
  <r>
    <x v="8"/>
    <s v="Sarasota"/>
    <x v="68"/>
    <x v="0"/>
    <x v="41"/>
    <n v="4"/>
    <n v="44.95"/>
    <n v="179.8"/>
  </r>
  <r>
    <x v="27"/>
    <s v="Young America"/>
    <x v="53"/>
    <x v="5"/>
    <x v="596"/>
    <n v="6"/>
    <n v="450"/>
    <n v="2700"/>
  </r>
  <r>
    <x v="27"/>
    <s v="Young America"/>
    <x v="45"/>
    <x v="3"/>
    <x v="422"/>
    <n v="5"/>
    <n v="24.95"/>
    <n v="124.75"/>
  </r>
  <r>
    <x v="11"/>
    <s v="Jersey City"/>
    <x v="7"/>
    <x v="4"/>
    <x v="639"/>
    <n v="4"/>
    <n v="89.95"/>
    <n v="359.8"/>
  </r>
  <r>
    <x v="11"/>
    <s v="Jersey City"/>
    <x v="46"/>
    <x v="4"/>
    <x v="653"/>
    <n v="6"/>
    <n v="119"/>
    <n v="714"/>
  </r>
  <r>
    <x v="11"/>
    <s v="Jersey City"/>
    <x v="59"/>
    <x v="3"/>
    <x v="418"/>
    <n v="4"/>
    <n v="16.989999999999998"/>
    <n v="67.959999999999994"/>
  </r>
  <r>
    <x v="6"/>
    <s v="Prescott"/>
    <x v="30"/>
    <x v="4"/>
    <x v="47"/>
    <n v="3"/>
    <n v="69"/>
    <n v="207"/>
  </r>
  <r>
    <x v="6"/>
    <s v="Prescott"/>
    <x v="58"/>
    <x v="1"/>
    <x v="573"/>
    <n v="4"/>
    <n v="10.99"/>
    <n v="43.96"/>
  </r>
  <r>
    <x v="4"/>
    <s v="San Bernardino"/>
    <x v="29"/>
    <x v="1"/>
    <x v="280"/>
    <n v="2"/>
    <n v="12"/>
    <n v="24"/>
  </r>
  <r>
    <x v="4"/>
    <s v="San Bernardino"/>
    <x v="67"/>
    <x v="3"/>
    <x v="65"/>
    <n v="3"/>
    <n v="13.99"/>
    <n v="41.97"/>
  </r>
  <r>
    <x v="2"/>
    <s v="Atlanta"/>
    <x v="34"/>
    <x v="1"/>
    <x v="153"/>
    <n v="4"/>
    <n v="9.99"/>
    <n v="39.96"/>
  </r>
  <r>
    <x v="29"/>
    <s v="Mobile"/>
    <x v="25"/>
    <x v="6"/>
    <x v="425"/>
    <n v="3"/>
    <n v="245"/>
    <n v="735"/>
  </r>
  <r>
    <x v="29"/>
    <s v="Mobile"/>
    <x v="52"/>
    <x v="1"/>
    <x v="261"/>
    <n v="5"/>
    <n v="8.99"/>
    <n v="44.95"/>
  </r>
  <r>
    <x v="29"/>
    <s v="Mobile"/>
    <x v="14"/>
    <x v="3"/>
    <x v="386"/>
    <n v="4"/>
    <n v="12.99"/>
    <n v="51.96"/>
  </r>
  <r>
    <x v="3"/>
    <s v="Dallas"/>
    <x v="6"/>
    <x v="1"/>
    <x v="366"/>
    <n v="4"/>
    <n v="12"/>
    <n v="48"/>
  </r>
  <r>
    <x v="3"/>
    <s v="Dallas"/>
    <x v="46"/>
    <x v="4"/>
    <x v="671"/>
    <n v="2"/>
    <n v="119"/>
    <n v="238"/>
  </r>
  <r>
    <x v="45"/>
    <s v="Boise"/>
    <x v="34"/>
    <x v="1"/>
    <x v="208"/>
    <n v="2"/>
    <n v="9.99"/>
    <n v="19.98"/>
  </r>
  <r>
    <x v="45"/>
    <s v="Boise"/>
    <x v="64"/>
    <x v="0"/>
    <x v="377"/>
    <n v="4"/>
    <n v="42.99"/>
    <n v="171.96"/>
  </r>
  <r>
    <x v="42"/>
    <s v="Huntington"/>
    <x v="28"/>
    <x v="1"/>
    <x v="579"/>
    <n v="2"/>
    <n v="4.99"/>
    <n v="9.98"/>
  </r>
  <r>
    <x v="4"/>
    <s v="Los Angeles"/>
    <x v="50"/>
    <x v="2"/>
    <x v="388"/>
    <n v="3"/>
    <n v="549"/>
    <n v="1647"/>
  </r>
  <r>
    <x v="4"/>
    <s v="Los Angeles"/>
    <x v="7"/>
    <x v="4"/>
    <x v="439"/>
    <n v="2"/>
    <n v="89.95"/>
    <n v="179.9"/>
  </r>
  <r>
    <x v="4"/>
    <s v="Los Angeles"/>
    <x v="4"/>
    <x v="0"/>
    <x v="252"/>
    <n v="2"/>
    <n v="37.99"/>
    <n v="75.98"/>
  </r>
  <r>
    <x v="4"/>
    <s v="Los Angeles"/>
    <x v="34"/>
    <x v="1"/>
    <x v="298"/>
    <n v="3"/>
    <n v="9.99"/>
    <n v="29.97"/>
  </r>
  <r>
    <x v="1"/>
    <s v="Great Neck"/>
    <x v="26"/>
    <x v="0"/>
    <x v="79"/>
    <n v="3"/>
    <n v="34.99"/>
    <n v="104.97"/>
  </r>
  <r>
    <x v="1"/>
    <s v="Great Neck"/>
    <x v="66"/>
    <x v="2"/>
    <x v="152"/>
    <n v="5"/>
    <n v="699"/>
    <n v="3495"/>
  </r>
  <r>
    <x v="2"/>
    <s v="Atlanta"/>
    <x v="35"/>
    <x v="6"/>
    <x v="115"/>
    <n v="3"/>
    <n v="189"/>
    <n v="567"/>
  </r>
  <r>
    <x v="40"/>
    <s v="New Haven"/>
    <x v="9"/>
    <x v="0"/>
    <x v="266"/>
    <n v="6"/>
    <n v="49"/>
    <n v="294"/>
  </r>
  <r>
    <x v="4"/>
    <s v="Berkeley"/>
    <x v="28"/>
    <x v="1"/>
    <x v="632"/>
    <n v="3"/>
    <n v="4.99"/>
    <n v="14.97"/>
  </r>
  <r>
    <x v="39"/>
    <s v="Albuquerque"/>
    <x v="24"/>
    <x v="3"/>
    <x v="540"/>
    <n v="4"/>
    <n v="24.99"/>
    <n v="99.96"/>
  </r>
  <r>
    <x v="7"/>
    <s v="Roanoke"/>
    <x v="2"/>
    <x v="0"/>
    <x v="262"/>
    <n v="2"/>
    <n v="27.5"/>
    <n v="55"/>
  </r>
  <r>
    <x v="1"/>
    <s v="Schenectady"/>
    <x v="49"/>
    <x v="6"/>
    <x v="212"/>
    <n v="4"/>
    <n v="189"/>
    <n v="756"/>
  </r>
  <r>
    <x v="8"/>
    <s v="Miami"/>
    <x v="22"/>
    <x v="4"/>
    <x v="246"/>
    <n v="3"/>
    <n v="167"/>
    <n v="501"/>
  </r>
  <r>
    <x v="8"/>
    <s v="Miami"/>
    <x v="19"/>
    <x v="4"/>
    <x v="231"/>
    <n v="3"/>
    <n v="54"/>
    <n v="162"/>
  </r>
  <r>
    <x v="22"/>
    <s v="Boston"/>
    <x v="40"/>
    <x v="1"/>
    <x v="361"/>
    <n v="6"/>
    <n v="7.99"/>
    <n v="47.94"/>
  </r>
  <r>
    <x v="22"/>
    <s v="Boston"/>
    <x v="40"/>
    <x v="1"/>
    <x v="76"/>
    <n v="2"/>
    <n v="7.99"/>
    <n v="15.98"/>
  </r>
  <r>
    <x v="29"/>
    <s v="Montgomery"/>
    <x v="66"/>
    <x v="2"/>
    <x v="420"/>
    <n v="3"/>
    <n v="699"/>
    <n v="2097"/>
  </r>
  <r>
    <x v="1"/>
    <s v="Schenectady"/>
    <x v="54"/>
    <x v="3"/>
    <x v="593"/>
    <n v="2"/>
    <n v="14.99"/>
    <n v="29.98"/>
  </r>
  <r>
    <x v="1"/>
    <s v="Schenectady"/>
    <x v="28"/>
    <x v="1"/>
    <x v="211"/>
    <n v="5"/>
    <n v="4.99"/>
    <n v="24.95"/>
  </r>
  <r>
    <x v="17"/>
    <s v="Palatine"/>
    <x v="4"/>
    <x v="0"/>
    <x v="562"/>
    <n v="3"/>
    <n v="37.99"/>
    <n v="113.97"/>
  </r>
  <r>
    <x v="42"/>
    <s v="Charleston"/>
    <x v="14"/>
    <x v="3"/>
    <x v="100"/>
    <n v="3"/>
    <n v="12.99"/>
    <n v="38.97"/>
  </r>
  <r>
    <x v="42"/>
    <s v="Charleston"/>
    <x v="64"/>
    <x v="0"/>
    <x v="262"/>
    <n v="6"/>
    <n v="42.99"/>
    <n v="257.94"/>
  </r>
  <r>
    <x v="30"/>
    <s v="Gastonia"/>
    <x v="52"/>
    <x v="1"/>
    <x v="335"/>
    <n v="2"/>
    <n v="8.99"/>
    <n v="17.98"/>
  </r>
  <r>
    <x v="30"/>
    <s v="Gastonia"/>
    <x v="28"/>
    <x v="1"/>
    <x v="667"/>
    <n v="3"/>
    <n v="4.99"/>
    <n v="14.97"/>
  </r>
  <r>
    <x v="0"/>
    <s v="Washington"/>
    <x v="47"/>
    <x v="6"/>
    <x v="44"/>
    <n v="2"/>
    <n v="225"/>
    <n v="450"/>
  </r>
  <r>
    <x v="4"/>
    <s v="San Jose"/>
    <x v="34"/>
    <x v="1"/>
    <x v="336"/>
    <n v="5"/>
    <n v="9.99"/>
    <n v="49.95"/>
  </r>
  <r>
    <x v="4"/>
    <s v="San Jose"/>
    <x v="14"/>
    <x v="3"/>
    <x v="58"/>
    <n v="3"/>
    <n v="12.99"/>
    <n v="38.97"/>
  </r>
  <r>
    <x v="26"/>
    <s v="Seattle"/>
    <x v="37"/>
    <x v="6"/>
    <x v="531"/>
    <n v="5"/>
    <n v="214"/>
    <n v="1070"/>
  </r>
  <r>
    <x v="4"/>
    <s v="Irvine"/>
    <x v="24"/>
    <x v="3"/>
    <x v="390"/>
    <n v="5"/>
    <n v="24.99"/>
    <n v="124.95"/>
  </r>
  <r>
    <x v="2"/>
    <s v="Atlanta"/>
    <x v="58"/>
    <x v="1"/>
    <x v="346"/>
    <n v="5"/>
    <n v="10.99"/>
    <n v="54.95"/>
  </r>
  <r>
    <x v="3"/>
    <s v="Lubbock"/>
    <x v="62"/>
    <x v="3"/>
    <x v="684"/>
    <n v="4"/>
    <n v="19.5"/>
    <n v="78"/>
  </r>
  <r>
    <x v="0"/>
    <s v="Washington"/>
    <x v="8"/>
    <x v="3"/>
    <x v="193"/>
    <n v="5"/>
    <n v="23.99"/>
    <n v="119.95"/>
  </r>
  <r>
    <x v="0"/>
    <s v="Washington"/>
    <x v="5"/>
    <x v="3"/>
    <x v="122"/>
    <n v="3"/>
    <n v="15.5"/>
    <n v="46.5"/>
  </r>
  <r>
    <x v="0"/>
    <s v="Washington"/>
    <x v="16"/>
    <x v="3"/>
    <x v="300"/>
    <n v="4"/>
    <n v="23.99"/>
    <n v="95.96"/>
  </r>
  <r>
    <x v="29"/>
    <s v="Birmingham"/>
    <x v="62"/>
    <x v="3"/>
    <x v="540"/>
    <n v="6"/>
    <n v="19.5"/>
    <n v="117"/>
  </r>
  <r>
    <x v="1"/>
    <s v="Jamaica"/>
    <x v="42"/>
    <x v="3"/>
    <x v="276"/>
    <n v="6"/>
    <n v="20.95"/>
    <n v="125.7"/>
  </r>
  <r>
    <x v="21"/>
    <s v="Harrisburg"/>
    <x v="22"/>
    <x v="4"/>
    <x v="368"/>
    <n v="6"/>
    <n v="167"/>
    <n v="1002"/>
  </r>
  <r>
    <x v="36"/>
    <s v="Portland"/>
    <x v="49"/>
    <x v="6"/>
    <x v="245"/>
    <n v="3"/>
    <n v="189"/>
    <n v="567"/>
  </r>
  <r>
    <x v="36"/>
    <s v="Portland"/>
    <x v="59"/>
    <x v="3"/>
    <x v="419"/>
    <n v="3"/>
    <n v="16.989999999999998"/>
    <n v="50.97"/>
  </r>
  <r>
    <x v="36"/>
    <s v="Portland"/>
    <x v="47"/>
    <x v="6"/>
    <x v="467"/>
    <n v="3"/>
    <n v="225"/>
    <n v="675"/>
  </r>
  <r>
    <x v="20"/>
    <s v="Columbus"/>
    <x v="23"/>
    <x v="5"/>
    <x v="612"/>
    <n v="3"/>
    <n v="395"/>
    <n v="1185"/>
  </r>
  <r>
    <x v="8"/>
    <s v="Daytona Beach"/>
    <x v="11"/>
    <x v="1"/>
    <x v="450"/>
    <n v="1"/>
    <n v="11.99"/>
    <n v="11.99"/>
  </r>
  <r>
    <x v="8"/>
    <s v="Daytona Beach"/>
    <x v="26"/>
    <x v="0"/>
    <x v="349"/>
    <n v="3"/>
    <n v="34.99"/>
    <n v="104.97"/>
  </r>
  <r>
    <x v="8"/>
    <s v="Daytona Beach"/>
    <x v="11"/>
    <x v="1"/>
    <x v="673"/>
    <n v="2"/>
    <n v="11.99"/>
    <n v="23.98"/>
  </r>
  <r>
    <x v="8"/>
    <s v="Daytona Beach"/>
    <x v="47"/>
    <x v="6"/>
    <x v="483"/>
    <n v="4"/>
    <n v="225"/>
    <n v="900"/>
  </r>
  <r>
    <x v="21"/>
    <s v="Valley Forge"/>
    <x v="33"/>
    <x v="0"/>
    <x v="159"/>
    <n v="2"/>
    <n v="29.99"/>
    <n v="59.98"/>
  </r>
  <r>
    <x v="21"/>
    <s v="Valley Forge"/>
    <x v="11"/>
    <x v="1"/>
    <x v="579"/>
    <n v="2"/>
    <n v="11.99"/>
    <n v="23.98"/>
  </r>
  <r>
    <x v="21"/>
    <s v="Valley Forge"/>
    <x v="21"/>
    <x v="2"/>
    <x v="357"/>
    <n v="4"/>
    <n v="599"/>
    <n v="2396"/>
  </r>
  <r>
    <x v="18"/>
    <s v="Indianapolis"/>
    <x v="49"/>
    <x v="6"/>
    <x v="487"/>
    <n v="2"/>
    <n v="189"/>
    <n v="378"/>
  </r>
  <r>
    <x v="18"/>
    <s v="Indianapolis"/>
    <x v="26"/>
    <x v="0"/>
    <x v="297"/>
    <n v="4"/>
    <n v="34.99"/>
    <n v="139.96"/>
  </r>
  <r>
    <x v="6"/>
    <s v="Phoenix"/>
    <x v="58"/>
    <x v="1"/>
    <x v="690"/>
    <n v="4"/>
    <n v="10.99"/>
    <n v="43.96"/>
  </r>
  <r>
    <x v="6"/>
    <s v="Phoenix"/>
    <x v="3"/>
    <x v="2"/>
    <x v="523"/>
    <n v="4"/>
    <n v="684"/>
    <n v="2736"/>
  </r>
  <r>
    <x v="8"/>
    <s v="Zephyrhills"/>
    <x v="28"/>
    <x v="1"/>
    <x v="558"/>
    <n v="2"/>
    <n v="4.99"/>
    <n v="9.98"/>
  </r>
  <r>
    <x v="20"/>
    <s v="Cincinnati"/>
    <x v="63"/>
    <x v="4"/>
    <x v="479"/>
    <n v="2"/>
    <n v="89"/>
    <n v="178"/>
  </r>
  <r>
    <x v="20"/>
    <s v="Cincinnati"/>
    <x v="24"/>
    <x v="3"/>
    <x v="0"/>
    <n v="3"/>
    <n v="24.99"/>
    <n v="74.97"/>
  </r>
  <r>
    <x v="4"/>
    <s v="Stockton"/>
    <x v="3"/>
    <x v="2"/>
    <x v="381"/>
    <n v="4"/>
    <n v="684"/>
    <n v="2736"/>
  </r>
  <r>
    <x v="8"/>
    <s v="West Palm Beach"/>
    <x v="52"/>
    <x v="1"/>
    <x v="29"/>
    <n v="4"/>
    <n v="8.99"/>
    <n v="35.96"/>
  </r>
  <r>
    <x v="6"/>
    <s v="Prescott"/>
    <x v="50"/>
    <x v="2"/>
    <x v="416"/>
    <n v="4"/>
    <n v="549"/>
    <n v="2196"/>
  </r>
  <r>
    <x v="6"/>
    <s v="Prescott"/>
    <x v="63"/>
    <x v="4"/>
    <x v="403"/>
    <n v="4"/>
    <n v="89"/>
    <n v="356"/>
  </r>
  <r>
    <x v="3"/>
    <s v="Houston"/>
    <x v="8"/>
    <x v="3"/>
    <x v="508"/>
    <n v="3"/>
    <n v="23.99"/>
    <n v="71.97"/>
  </r>
  <r>
    <x v="3"/>
    <s v="Houston"/>
    <x v="41"/>
    <x v="4"/>
    <x v="183"/>
    <n v="3"/>
    <n v="129.94999999999999"/>
    <n v="389.85"/>
  </r>
  <r>
    <x v="3"/>
    <s v="Houston"/>
    <x v="51"/>
    <x v="3"/>
    <x v="431"/>
    <n v="4"/>
    <n v="16.75"/>
    <n v="67"/>
  </r>
  <r>
    <x v="8"/>
    <s v="Fort Lauderdale"/>
    <x v="23"/>
    <x v="5"/>
    <x v="677"/>
    <n v="1"/>
    <n v="395"/>
    <n v="395"/>
  </r>
  <r>
    <x v="9"/>
    <s v="Baltimore"/>
    <x v="68"/>
    <x v="0"/>
    <x v="277"/>
    <n v="1"/>
    <n v="44.95"/>
    <n v="44.95"/>
  </r>
  <r>
    <x v="9"/>
    <s v="Baltimore"/>
    <x v="31"/>
    <x v="0"/>
    <x v="35"/>
    <n v="1"/>
    <n v="49.95"/>
    <n v="49.95"/>
  </r>
  <r>
    <x v="9"/>
    <s v="Baltimore"/>
    <x v="23"/>
    <x v="5"/>
    <x v="414"/>
    <n v="2"/>
    <n v="395"/>
    <n v="790"/>
  </r>
  <r>
    <x v="4"/>
    <s v="Los Angeles"/>
    <x v="32"/>
    <x v="3"/>
    <x v="454"/>
    <n v="1"/>
    <n v="14.99"/>
    <n v="14.99"/>
  </r>
  <r>
    <x v="4"/>
    <s v="Los Angeles"/>
    <x v="17"/>
    <x v="5"/>
    <x v="655"/>
    <n v="4"/>
    <n v="250"/>
    <n v="1000"/>
  </r>
  <r>
    <x v="4"/>
    <s v="Los Angeles"/>
    <x v="20"/>
    <x v="5"/>
    <x v="95"/>
    <n v="5"/>
    <n v="399"/>
    <n v="1995"/>
  </r>
  <r>
    <x v="2"/>
    <s v="Lawrenceville"/>
    <x v="52"/>
    <x v="1"/>
    <x v="567"/>
    <n v="5"/>
    <n v="8.99"/>
    <n v="44.95"/>
  </r>
  <r>
    <x v="40"/>
    <s v="Hartford"/>
    <x v="39"/>
    <x v="3"/>
    <x v="691"/>
    <n v="4"/>
    <n v="24.95"/>
    <n v="99.8"/>
  </r>
  <r>
    <x v="40"/>
    <s v="Hartford"/>
    <x v="66"/>
    <x v="2"/>
    <x v="440"/>
    <n v="3"/>
    <n v="699"/>
    <n v="2097"/>
  </r>
  <r>
    <x v="40"/>
    <s v="Hartford"/>
    <x v="23"/>
    <x v="5"/>
    <x v="519"/>
    <n v="3"/>
    <n v="395"/>
    <n v="1185"/>
  </r>
  <r>
    <x v="4"/>
    <s v="Sunnyvale"/>
    <x v="1"/>
    <x v="1"/>
    <x v="30"/>
    <n v="4"/>
    <n v="8.99"/>
    <n v="35.96"/>
  </r>
  <r>
    <x v="4"/>
    <s v="Sunnyvale"/>
    <x v="49"/>
    <x v="6"/>
    <x v="47"/>
    <n v="5"/>
    <n v="189"/>
    <n v="945"/>
  </r>
  <r>
    <x v="26"/>
    <s v="Tacoma"/>
    <x v="64"/>
    <x v="0"/>
    <x v="29"/>
    <n v="3"/>
    <n v="42.99"/>
    <n v="128.97"/>
  </r>
  <r>
    <x v="4"/>
    <s v="Santa Rosa"/>
    <x v="29"/>
    <x v="1"/>
    <x v="388"/>
    <n v="4"/>
    <n v="12"/>
    <n v="48"/>
  </r>
  <r>
    <x v="26"/>
    <s v="Seattle"/>
    <x v="63"/>
    <x v="4"/>
    <x v="7"/>
    <n v="4"/>
    <n v="89"/>
    <n v="356"/>
  </r>
  <r>
    <x v="26"/>
    <s v="Seattle"/>
    <x v="6"/>
    <x v="1"/>
    <x v="692"/>
    <n v="2"/>
    <n v="12"/>
    <n v="24"/>
  </r>
  <r>
    <x v="26"/>
    <s v="Seattle"/>
    <x v="23"/>
    <x v="5"/>
    <x v="690"/>
    <n v="4"/>
    <n v="395"/>
    <n v="1580"/>
  </r>
  <r>
    <x v="26"/>
    <s v="Seattle"/>
    <x v="64"/>
    <x v="0"/>
    <x v="39"/>
    <n v="3"/>
    <n v="42.99"/>
    <n v="128.97"/>
  </r>
  <r>
    <x v="4"/>
    <s v="Whittier"/>
    <x v="15"/>
    <x v="0"/>
    <x v="499"/>
    <n v="2"/>
    <n v="32.950000000000003"/>
    <n v="65.900000000000006"/>
  </r>
  <r>
    <x v="30"/>
    <s v="Charlotte"/>
    <x v="23"/>
    <x v="5"/>
    <x v="562"/>
    <n v="3"/>
    <n v="395"/>
    <n v="1185"/>
  </r>
  <r>
    <x v="14"/>
    <s v="Nashville"/>
    <x v="62"/>
    <x v="3"/>
    <x v="263"/>
    <n v="5"/>
    <n v="19.5"/>
    <n v="97.5"/>
  </r>
  <r>
    <x v="14"/>
    <s v="Nashville"/>
    <x v="0"/>
    <x v="0"/>
    <x v="682"/>
    <n v="2"/>
    <n v="29.99"/>
    <n v="59.98"/>
  </r>
  <r>
    <x v="4"/>
    <s v="San Diego"/>
    <x v="11"/>
    <x v="1"/>
    <x v="417"/>
    <n v="4"/>
    <n v="11.99"/>
    <n v="47.96"/>
  </r>
  <r>
    <x v="4"/>
    <s v="San Diego"/>
    <x v="59"/>
    <x v="3"/>
    <x v="248"/>
    <n v="3"/>
    <n v="16.989999999999998"/>
    <n v="50.97"/>
  </r>
  <r>
    <x v="4"/>
    <s v="San Diego"/>
    <x v="5"/>
    <x v="3"/>
    <x v="602"/>
    <n v="3"/>
    <n v="15.5"/>
    <n v="46.5"/>
  </r>
  <r>
    <x v="4"/>
    <s v="San Diego"/>
    <x v="33"/>
    <x v="0"/>
    <x v="58"/>
    <n v="3"/>
    <n v="29.99"/>
    <n v="89.97"/>
  </r>
  <r>
    <x v="4"/>
    <s v="San Diego"/>
    <x v="35"/>
    <x v="6"/>
    <x v="382"/>
    <n v="1"/>
    <n v="189"/>
    <n v="189"/>
  </r>
  <r>
    <x v="0"/>
    <s v="Washington"/>
    <x v="36"/>
    <x v="2"/>
    <x v="603"/>
    <n v="3"/>
    <n v="899"/>
    <n v="2697"/>
  </r>
  <r>
    <x v="0"/>
    <s v="Washington"/>
    <x v="36"/>
    <x v="2"/>
    <x v="154"/>
    <n v="4"/>
    <n v="899"/>
    <n v="3596"/>
  </r>
  <r>
    <x v="0"/>
    <s v="Washington"/>
    <x v="51"/>
    <x v="3"/>
    <x v="362"/>
    <n v="5"/>
    <n v="16.75"/>
    <n v="83.75"/>
  </r>
  <r>
    <x v="2"/>
    <s v="Atlanta"/>
    <x v="31"/>
    <x v="0"/>
    <x v="159"/>
    <n v="1"/>
    <n v="49.95"/>
    <n v="49.95"/>
  </r>
  <r>
    <x v="26"/>
    <s v="Tacoma"/>
    <x v="62"/>
    <x v="3"/>
    <x v="443"/>
    <n v="3"/>
    <n v="19.5"/>
    <n v="58.5"/>
  </r>
  <r>
    <x v="20"/>
    <s v="Akron"/>
    <x v="43"/>
    <x v="0"/>
    <x v="472"/>
    <n v="3"/>
    <n v="28.99"/>
    <n v="86.97"/>
  </r>
  <r>
    <x v="4"/>
    <s v="San Francisco"/>
    <x v="4"/>
    <x v="0"/>
    <x v="693"/>
    <n v="4"/>
    <n v="37.99"/>
    <n v="151.96"/>
  </r>
  <r>
    <x v="8"/>
    <s v="Daytona Beach"/>
    <x v="39"/>
    <x v="3"/>
    <x v="288"/>
    <n v="2"/>
    <n v="24.95"/>
    <n v="49.9"/>
  </r>
  <r>
    <x v="12"/>
    <s v="Madison"/>
    <x v="15"/>
    <x v="0"/>
    <x v="683"/>
    <n v="1"/>
    <n v="32.950000000000003"/>
    <n v="32.950000000000003"/>
  </r>
  <r>
    <x v="12"/>
    <s v="Madison"/>
    <x v="67"/>
    <x v="3"/>
    <x v="238"/>
    <n v="1"/>
    <n v="13.99"/>
    <n v="13.99"/>
  </r>
  <r>
    <x v="12"/>
    <s v="Madison"/>
    <x v="47"/>
    <x v="6"/>
    <x v="211"/>
    <n v="3"/>
    <n v="225"/>
    <n v="675"/>
  </r>
  <r>
    <x v="3"/>
    <s v="Austin"/>
    <x v="3"/>
    <x v="2"/>
    <x v="309"/>
    <n v="3"/>
    <n v="684"/>
    <n v="2052"/>
  </r>
  <r>
    <x v="8"/>
    <s v="Lehigh Acres"/>
    <x v="17"/>
    <x v="5"/>
    <x v="677"/>
    <n v="3"/>
    <n v="250"/>
    <n v="750"/>
  </r>
  <r>
    <x v="8"/>
    <s v="Lehigh Acres"/>
    <x v="13"/>
    <x v="4"/>
    <x v="349"/>
    <n v="1"/>
    <n v="179"/>
    <n v="179"/>
  </r>
  <r>
    <x v="8"/>
    <s v="Lehigh Acres"/>
    <x v="39"/>
    <x v="3"/>
    <x v="258"/>
    <n v="2"/>
    <n v="24.95"/>
    <n v="49.9"/>
  </r>
  <r>
    <x v="8"/>
    <s v="Lehigh Acres"/>
    <x v="3"/>
    <x v="2"/>
    <x v="127"/>
    <n v="1"/>
    <n v="684"/>
    <n v="684"/>
  </r>
  <r>
    <x v="4"/>
    <s v="Los Angeles"/>
    <x v="11"/>
    <x v="1"/>
    <x v="694"/>
    <n v="2"/>
    <n v="11.99"/>
    <n v="23.98"/>
  </r>
  <r>
    <x v="4"/>
    <s v="Los Angeles"/>
    <x v="39"/>
    <x v="3"/>
    <x v="338"/>
    <n v="4"/>
    <n v="24.95"/>
    <n v="99.8"/>
  </r>
  <r>
    <x v="3"/>
    <s v="El Paso"/>
    <x v="8"/>
    <x v="3"/>
    <x v="294"/>
    <n v="2"/>
    <n v="23.99"/>
    <n v="47.98"/>
  </r>
  <r>
    <x v="3"/>
    <s v="El Paso"/>
    <x v="0"/>
    <x v="0"/>
    <x v="25"/>
    <n v="3"/>
    <n v="29.99"/>
    <n v="89.97"/>
  </r>
  <r>
    <x v="35"/>
    <s v="Newark"/>
    <x v="63"/>
    <x v="4"/>
    <x v="690"/>
    <n v="4"/>
    <n v="89"/>
    <n v="356"/>
  </r>
  <r>
    <x v="35"/>
    <s v="Newark"/>
    <x v="38"/>
    <x v="2"/>
    <x v="281"/>
    <n v="5"/>
    <n v="883"/>
    <n v="4415"/>
  </r>
  <r>
    <x v="35"/>
    <s v="Newark"/>
    <x v="5"/>
    <x v="3"/>
    <x v="495"/>
    <n v="2"/>
    <n v="15.5"/>
    <n v="31"/>
  </r>
  <r>
    <x v="37"/>
    <s v="Wichita"/>
    <x v="63"/>
    <x v="4"/>
    <x v="163"/>
    <n v="6"/>
    <n v="89"/>
    <n v="534"/>
  </r>
  <r>
    <x v="37"/>
    <s v="Wichita"/>
    <x v="59"/>
    <x v="3"/>
    <x v="405"/>
    <n v="3"/>
    <n v="16.989999999999998"/>
    <n v="50.97"/>
  </r>
  <r>
    <x v="37"/>
    <s v="Wichita"/>
    <x v="29"/>
    <x v="1"/>
    <x v="608"/>
    <n v="5"/>
    <n v="12"/>
    <n v="60"/>
  </r>
  <r>
    <x v="16"/>
    <s v="Baton Rouge"/>
    <x v="13"/>
    <x v="4"/>
    <x v="339"/>
    <n v="3"/>
    <n v="179"/>
    <n v="537"/>
  </r>
  <r>
    <x v="16"/>
    <s v="Baton Rouge"/>
    <x v="53"/>
    <x v="5"/>
    <x v="78"/>
    <n v="2"/>
    <n v="450"/>
    <n v="900"/>
  </r>
  <r>
    <x v="11"/>
    <s v="Trenton"/>
    <x v="21"/>
    <x v="2"/>
    <x v="162"/>
    <n v="3"/>
    <n v="599"/>
    <n v="1797"/>
  </r>
  <r>
    <x v="11"/>
    <s v="Trenton"/>
    <x v="23"/>
    <x v="5"/>
    <x v="373"/>
    <n v="4"/>
    <n v="395"/>
    <n v="1580"/>
  </r>
  <r>
    <x v="11"/>
    <s v="Trenton"/>
    <x v="66"/>
    <x v="2"/>
    <x v="336"/>
    <n v="4"/>
    <n v="699"/>
    <n v="2796"/>
  </r>
  <r>
    <x v="11"/>
    <s v="Trenton"/>
    <x v="12"/>
    <x v="5"/>
    <x v="213"/>
    <n v="3"/>
    <n v="499"/>
    <n v="1497"/>
  </r>
  <r>
    <x v="1"/>
    <s v="Port Washington"/>
    <x v="53"/>
    <x v="5"/>
    <x v="121"/>
    <n v="2"/>
    <n v="450"/>
    <n v="900"/>
  </r>
  <r>
    <x v="1"/>
    <s v="Port Washington"/>
    <x v="4"/>
    <x v="0"/>
    <x v="254"/>
    <n v="3"/>
    <n v="37.99"/>
    <n v="113.97"/>
  </r>
  <r>
    <x v="15"/>
    <s v="Reno"/>
    <x v="4"/>
    <x v="0"/>
    <x v="55"/>
    <n v="2"/>
    <n v="37.99"/>
    <n v="75.98"/>
  </r>
  <r>
    <x v="44"/>
    <s v="Jackson"/>
    <x v="48"/>
    <x v="3"/>
    <x v="534"/>
    <n v="4"/>
    <n v="17.5"/>
    <n v="70"/>
  </r>
  <r>
    <x v="44"/>
    <s v="Jackson"/>
    <x v="58"/>
    <x v="1"/>
    <x v="354"/>
    <n v="3"/>
    <n v="10.99"/>
    <n v="32.97"/>
  </r>
  <r>
    <x v="44"/>
    <s v="Jackson"/>
    <x v="53"/>
    <x v="5"/>
    <x v="129"/>
    <n v="3"/>
    <n v="450"/>
    <n v="1350"/>
  </r>
  <r>
    <x v="44"/>
    <s v="Jackson"/>
    <x v="9"/>
    <x v="0"/>
    <x v="404"/>
    <n v="3"/>
    <n v="49"/>
    <n v="147"/>
  </r>
  <r>
    <x v="3"/>
    <s v="Longview"/>
    <x v="15"/>
    <x v="0"/>
    <x v="281"/>
    <n v="5"/>
    <n v="32.950000000000003"/>
    <n v="164.75"/>
  </r>
  <r>
    <x v="3"/>
    <s v="Longview"/>
    <x v="35"/>
    <x v="6"/>
    <x v="53"/>
    <n v="4"/>
    <n v="189"/>
    <n v="756"/>
  </r>
  <r>
    <x v="8"/>
    <s v="Miami"/>
    <x v="6"/>
    <x v="1"/>
    <x v="59"/>
    <n v="6"/>
    <n v="12"/>
    <n v="72"/>
  </r>
  <r>
    <x v="8"/>
    <s v="Miami"/>
    <x v="5"/>
    <x v="3"/>
    <x v="41"/>
    <n v="5"/>
    <n v="15.5"/>
    <n v="77.5"/>
  </r>
  <r>
    <x v="44"/>
    <s v="Columbus"/>
    <x v="2"/>
    <x v="0"/>
    <x v="579"/>
    <n v="4"/>
    <n v="27.5"/>
    <n v="110"/>
  </r>
  <r>
    <x v="44"/>
    <s v="Columbus"/>
    <x v="28"/>
    <x v="1"/>
    <x v="503"/>
    <n v="5"/>
    <n v="4.99"/>
    <n v="24.95"/>
  </r>
  <r>
    <x v="2"/>
    <s v="Atlanta"/>
    <x v="51"/>
    <x v="3"/>
    <x v="532"/>
    <n v="4"/>
    <n v="16.75"/>
    <n v="67"/>
  </r>
  <r>
    <x v="2"/>
    <s v="Atlanta"/>
    <x v="31"/>
    <x v="0"/>
    <x v="550"/>
    <n v="3"/>
    <n v="49.95"/>
    <n v="149.85"/>
  </r>
  <r>
    <x v="27"/>
    <s v="Young America"/>
    <x v="14"/>
    <x v="3"/>
    <x v="681"/>
    <n v="4"/>
    <n v="12.99"/>
    <n v="51.96"/>
  </r>
  <r>
    <x v="8"/>
    <s v="Tallahassee"/>
    <x v="57"/>
    <x v="3"/>
    <x v="435"/>
    <n v="3"/>
    <n v="16.989999999999998"/>
    <n v="50.97"/>
  </r>
  <r>
    <x v="6"/>
    <s v="Tucson"/>
    <x v="45"/>
    <x v="3"/>
    <x v="336"/>
    <n v="4"/>
    <n v="24.95"/>
    <n v="99.8"/>
  </r>
  <r>
    <x v="33"/>
    <s v="Lees Summit"/>
    <x v="10"/>
    <x v="5"/>
    <x v="640"/>
    <n v="2"/>
    <n v="455"/>
    <n v="910"/>
  </r>
  <r>
    <x v="33"/>
    <s v="Lees Summit"/>
    <x v="26"/>
    <x v="0"/>
    <x v="74"/>
    <n v="3"/>
    <n v="34.99"/>
    <n v="104.97"/>
  </r>
  <r>
    <x v="33"/>
    <s v="Lees Summit"/>
    <x v="49"/>
    <x v="6"/>
    <x v="105"/>
    <n v="3"/>
    <n v="189"/>
    <n v="567"/>
  </r>
  <r>
    <x v="33"/>
    <s v="Lees Summit"/>
    <x v="39"/>
    <x v="3"/>
    <x v="397"/>
    <n v="3"/>
    <n v="24.95"/>
    <n v="74.849999999999994"/>
  </r>
  <r>
    <x v="3"/>
    <s v="Round Rock"/>
    <x v="23"/>
    <x v="5"/>
    <x v="566"/>
    <n v="1"/>
    <n v="395"/>
    <n v="395"/>
  </r>
  <r>
    <x v="3"/>
    <s v="Round Rock"/>
    <x v="25"/>
    <x v="6"/>
    <x v="444"/>
    <n v="4"/>
    <n v="245"/>
    <n v="980"/>
  </r>
  <r>
    <x v="3"/>
    <s v="Round Rock"/>
    <x v="9"/>
    <x v="0"/>
    <x v="309"/>
    <n v="4"/>
    <n v="49"/>
    <n v="196"/>
  </r>
  <r>
    <x v="12"/>
    <s v="Milwaukee"/>
    <x v="48"/>
    <x v="3"/>
    <x v="671"/>
    <n v="5"/>
    <n v="17.5"/>
    <n v="87.5"/>
  </r>
  <r>
    <x v="12"/>
    <s v="Milwaukee"/>
    <x v="27"/>
    <x v="6"/>
    <x v="415"/>
    <n v="4"/>
    <n v="189"/>
    <n v="756"/>
  </r>
  <r>
    <x v="5"/>
    <s v="Oklahoma City"/>
    <x v="55"/>
    <x v="3"/>
    <x v="533"/>
    <n v="3"/>
    <n v="14.99"/>
    <n v="44.97"/>
  </r>
  <r>
    <x v="1"/>
    <s v="Buffalo"/>
    <x v="19"/>
    <x v="4"/>
    <x v="270"/>
    <n v="4"/>
    <n v="54"/>
    <n v="216"/>
  </r>
  <r>
    <x v="1"/>
    <s v="Buffalo"/>
    <x v="7"/>
    <x v="4"/>
    <x v="346"/>
    <n v="2"/>
    <n v="89.95"/>
    <n v="179.9"/>
  </r>
  <r>
    <x v="3"/>
    <s v="Dallas"/>
    <x v="9"/>
    <x v="0"/>
    <x v="251"/>
    <n v="4"/>
    <n v="49"/>
    <n v="196"/>
  </r>
  <r>
    <x v="3"/>
    <s v="Dallas"/>
    <x v="12"/>
    <x v="5"/>
    <x v="607"/>
    <n v="3"/>
    <n v="499"/>
    <n v="1497"/>
  </r>
  <r>
    <x v="7"/>
    <s v="Roanoke"/>
    <x v="49"/>
    <x v="6"/>
    <x v="146"/>
    <n v="3"/>
    <n v="189"/>
    <n v="567"/>
  </r>
  <r>
    <x v="3"/>
    <s v="College Station"/>
    <x v="40"/>
    <x v="1"/>
    <x v="695"/>
    <n v="6"/>
    <n v="7.99"/>
    <n v="47.94"/>
  </r>
  <r>
    <x v="3"/>
    <s v="College Station"/>
    <x v="60"/>
    <x v="0"/>
    <x v="509"/>
    <n v="3"/>
    <n v="36.99"/>
    <n v="110.97"/>
  </r>
  <r>
    <x v="3"/>
    <s v="College Station"/>
    <x v="35"/>
    <x v="6"/>
    <x v="642"/>
    <n v="4"/>
    <n v="189"/>
    <n v="756"/>
  </r>
  <r>
    <x v="3"/>
    <s v="College Station"/>
    <x v="41"/>
    <x v="4"/>
    <x v="589"/>
    <n v="3"/>
    <n v="129.94999999999999"/>
    <n v="389.85"/>
  </r>
  <r>
    <x v="29"/>
    <s v="Birmingham"/>
    <x v="11"/>
    <x v="1"/>
    <x v="56"/>
    <n v="5"/>
    <n v="11.99"/>
    <n v="59.95"/>
  </r>
  <r>
    <x v="29"/>
    <s v="Birmingham"/>
    <x v="54"/>
    <x v="3"/>
    <x v="439"/>
    <n v="1"/>
    <n v="14.99"/>
    <n v="14.99"/>
  </r>
  <r>
    <x v="29"/>
    <s v="Birmingham"/>
    <x v="62"/>
    <x v="3"/>
    <x v="383"/>
    <n v="6"/>
    <n v="19.5"/>
    <n v="117"/>
  </r>
  <r>
    <x v="30"/>
    <s v="Charlotte"/>
    <x v="68"/>
    <x v="0"/>
    <x v="415"/>
    <n v="5"/>
    <n v="44.95"/>
    <n v="224.75"/>
  </r>
  <r>
    <x v="4"/>
    <s v="Oakland"/>
    <x v="14"/>
    <x v="3"/>
    <x v="266"/>
    <n v="4"/>
    <n v="12.99"/>
    <n v="51.96"/>
  </r>
  <r>
    <x v="4"/>
    <s v="Oakland"/>
    <x v="34"/>
    <x v="1"/>
    <x v="18"/>
    <n v="4"/>
    <n v="9.99"/>
    <n v="39.96"/>
  </r>
  <r>
    <x v="37"/>
    <s v="Wichita"/>
    <x v="65"/>
    <x v="3"/>
    <x v="664"/>
    <n v="3"/>
    <n v="19.989999999999998"/>
    <n v="59.97"/>
  </r>
  <r>
    <x v="1"/>
    <s v="New York City"/>
    <x v="46"/>
    <x v="4"/>
    <x v="27"/>
    <n v="2"/>
    <n v="119"/>
    <n v="238"/>
  </r>
  <r>
    <x v="21"/>
    <s v="Philadelphia"/>
    <x v="46"/>
    <x v="4"/>
    <x v="286"/>
    <n v="2"/>
    <n v="119"/>
    <n v="238"/>
  </r>
  <r>
    <x v="21"/>
    <s v="Philadelphia"/>
    <x v="54"/>
    <x v="3"/>
    <x v="478"/>
    <n v="5"/>
    <n v="14.99"/>
    <n v="74.95"/>
  </r>
  <r>
    <x v="21"/>
    <s v="Philadelphia"/>
    <x v="37"/>
    <x v="6"/>
    <x v="211"/>
    <n v="2"/>
    <n v="214"/>
    <n v="428"/>
  </r>
  <r>
    <x v="29"/>
    <s v="Birmingham"/>
    <x v="14"/>
    <x v="3"/>
    <x v="289"/>
    <n v="2"/>
    <n v="12.99"/>
    <n v="25.98"/>
  </r>
  <r>
    <x v="8"/>
    <s v="Port Saint Lucie"/>
    <x v="2"/>
    <x v="0"/>
    <x v="696"/>
    <n v="4"/>
    <n v="27.5"/>
    <n v="110"/>
  </r>
  <r>
    <x v="8"/>
    <s v="Miami"/>
    <x v="59"/>
    <x v="3"/>
    <x v="620"/>
    <n v="4"/>
    <n v="16.989999999999998"/>
    <n v="67.959999999999994"/>
  </r>
  <r>
    <x v="8"/>
    <s v="Miami"/>
    <x v="3"/>
    <x v="2"/>
    <x v="411"/>
    <n v="2"/>
    <n v="684"/>
    <n v="1368"/>
  </r>
  <r>
    <x v="8"/>
    <s v="Miami"/>
    <x v="47"/>
    <x v="6"/>
    <x v="29"/>
    <n v="3"/>
    <n v="225"/>
    <n v="675"/>
  </r>
  <r>
    <x v="4"/>
    <s v="Sacramento"/>
    <x v="36"/>
    <x v="2"/>
    <x v="248"/>
    <n v="5"/>
    <n v="899"/>
    <n v="4495"/>
  </r>
  <r>
    <x v="4"/>
    <s v="Sacramento"/>
    <x v="32"/>
    <x v="3"/>
    <x v="579"/>
    <n v="4"/>
    <n v="14.99"/>
    <n v="59.96"/>
  </r>
  <r>
    <x v="4"/>
    <s v="Sacramento"/>
    <x v="46"/>
    <x v="4"/>
    <x v="207"/>
    <n v="3"/>
    <n v="119"/>
    <n v="357"/>
  </r>
  <r>
    <x v="3"/>
    <s v="Houston"/>
    <x v="37"/>
    <x v="6"/>
    <x v="616"/>
    <n v="4"/>
    <n v="214"/>
    <n v="856"/>
  </r>
  <r>
    <x v="8"/>
    <s v="Saint Petersburg"/>
    <x v="49"/>
    <x v="6"/>
    <x v="6"/>
    <n v="5"/>
    <n v="189"/>
    <n v="945"/>
  </r>
  <r>
    <x v="8"/>
    <s v="Saint Petersburg"/>
    <x v="68"/>
    <x v="0"/>
    <x v="614"/>
    <n v="6"/>
    <n v="44.95"/>
    <n v="269.7"/>
  </r>
  <r>
    <x v="31"/>
    <s v="Lincoln"/>
    <x v="56"/>
    <x v="4"/>
    <x v="322"/>
    <n v="5"/>
    <n v="58.95"/>
    <n v="294.75"/>
  </r>
  <r>
    <x v="31"/>
    <s v="Lincoln"/>
    <x v="34"/>
    <x v="1"/>
    <x v="224"/>
    <n v="3"/>
    <n v="9.99"/>
    <n v="29.97"/>
  </r>
  <r>
    <x v="30"/>
    <s v="Charlotte"/>
    <x v="14"/>
    <x v="3"/>
    <x v="14"/>
    <n v="5"/>
    <n v="12.99"/>
    <n v="64.95"/>
  </r>
  <r>
    <x v="3"/>
    <s v="Houston"/>
    <x v="31"/>
    <x v="0"/>
    <x v="27"/>
    <n v="2"/>
    <n v="49.95"/>
    <n v="99.9"/>
  </r>
  <r>
    <x v="3"/>
    <s v="Houston"/>
    <x v="59"/>
    <x v="3"/>
    <x v="697"/>
    <n v="3"/>
    <n v="16.989999999999998"/>
    <n v="50.97"/>
  </r>
  <r>
    <x v="3"/>
    <s v="Houston"/>
    <x v="47"/>
    <x v="6"/>
    <x v="284"/>
    <n v="2"/>
    <n v="225"/>
    <n v="450"/>
  </r>
  <r>
    <x v="3"/>
    <s v="Houston"/>
    <x v="67"/>
    <x v="3"/>
    <x v="698"/>
    <n v="2"/>
    <n v="13.99"/>
    <n v="27.98"/>
  </r>
  <r>
    <x v="3"/>
    <s v="Houston"/>
    <x v="3"/>
    <x v="2"/>
    <x v="166"/>
    <n v="4"/>
    <n v="684"/>
    <n v="2736"/>
  </r>
  <r>
    <x v="3"/>
    <s v="Dallas"/>
    <x v="12"/>
    <x v="5"/>
    <x v="367"/>
    <n v="4"/>
    <n v="499"/>
    <n v="1996"/>
  </r>
  <r>
    <x v="4"/>
    <s v="San Diego"/>
    <x v="68"/>
    <x v="0"/>
    <x v="320"/>
    <n v="6"/>
    <n v="44.95"/>
    <n v="269.7"/>
  </r>
  <r>
    <x v="37"/>
    <s v="Shawnee Mission"/>
    <x v="61"/>
    <x v="0"/>
    <x v="665"/>
    <n v="4"/>
    <n v="49"/>
    <n v="196"/>
  </r>
  <r>
    <x v="3"/>
    <s v="Corpus Christi"/>
    <x v="20"/>
    <x v="5"/>
    <x v="17"/>
    <n v="3"/>
    <n v="399"/>
    <n v="1197"/>
  </r>
  <r>
    <x v="24"/>
    <s v="Flint"/>
    <x v="40"/>
    <x v="1"/>
    <x v="505"/>
    <n v="1"/>
    <n v="7.99"/>
    <n v="7.99"/>
  </r>
  <r>
    <x v="4"/>
    <s v="Fresno"/>
    <x v="15"/>
    <x v="0"/>
    <x v="68"/>
    <n v="4"/>
    <n v="32.950000000000003"/>
    <n v="131.80000000000001"/>
  </r>
  <r>
    <x v="4"/>
    <s v="Fresno"/>
    <x v="41"/>
    <x v="4"/>
    <x v="348"/>
    <n v="5"/>
    <n v="129.94999999999999"/>
    <n v="649.75"/>
  </r>
  <r>
    <x v="4"/>
    <s v="Fresno"/>
    <x v="16"/>
    <x v="3"/>
    <x v="673"/>
    <n v="6"/>
    <n v="23.99"/>
    <n v="143.94"/>
  </r>
  <r>
    <x v="4"/>
    <s v="Fresno"/>
    <x v="48"/>
    <x v="3"/>
    <x v="563"/>
    <n v="6"/>
    <n v="17.5"/>
    <n v="105"/>
  </r>
  <r>
    <x v="31"/>
    <s v="Omaha"/>
    <x v="43"/>
    <x v="0"/>
    <x v="408"/>
    <n v="2"/>
    <n v="28.99"/>
    <n v="57.98"/>
  </r>
  <r>
    <x v="31"/>
    <s v="Omaha"/>
    <x v="22"/>
    <x v="4"/>
    <x v="639"/>
    <n v="2"/>
    <n v="167"/>
    <n v="334"/>
  </r>
  <r>
    <x v="18"/>
    <s v="Fort Wayne"/>
    <x v="22"/>
    <x v="4"/>
    <x v="366"/>
    <n v="3"/>
    <n v="167"/>
    <n v="501"/>
  </r>
  <r>
    <x v="4"/>
    <s v="Sacramento"/>
    <x v="29"/>
    <x v="1"/>
    <x v="130"/>
    <n v="3"/>
    <n v="12"/>
    <n v="36"/>
  </r>
  <r>
    <x v="4"/>
    <s v="Sacramento"/>
    <x v="20"/>
    <x v="5"/>
    <x v="188"/>
    <n v="3"/>
    <n v="399"/>
    <n v="1197"/>
  </r>
  <r>
    <x v="4"/>
    <s v="Sacramento"/>
    <x v="39"/>
    <x v="3"/>
    <x v="67"/>
    <n v="4"/>
    <n v="24.95"/>
    <n v="99.8"/>
  </r>
  <r>
    <x v="4"/>
    <s v="Sacramento"/>
    <x v="35"/>
    <x v="6"/>
    <x v="535"/>
    <n v="2"/>
    <n v="189"/>
    <n v="378"/>
  </r>
  <r>
    <x v="4"/>
    <s v="Sacramento"/>
    <x v="58"/>
    <x v="1"/>
    <x v="36"/>
    <n v="3"/>
    <n v="10.99"/>
    <n v="32.97"/>
  </r>
  <r>
    <x v="0"/>
    <s v="Washington"/>
    <x v="16"/>
    <x v="3"/>
    <x v="101"/>
    <n v="4"/>
    <n v="23.99"/>
    <n v="95.96"/>
  </r>
  <r>
    <x v="27"/>
    <s v="Minneapolis"/>
    <x v="22"/>
    <x v="4"/>
    <x v="298"/>
    <n v="3"/>
    <n v="167"/>
    <n v="501"/>
  </r>
  <r>
    <x v="27"/>
    <s v="Minneapolis"/>
    <x v="37"/>
    <x v="6"/>
    <x v="156"/>
    <n v="5"/>
    <n v="214"/>
    <n v="1070"/>
  </r>
  <r>
    <x v="27"/>
    <s v="Minneapolis"/>
    <x v="43"/>
    <x v="0"/>
    <x v="641"/>
    <n v="2"/>
    <n v="28.99"/>
    <n v="57.98"/>
  </r>
  <r>
    <x v="16"/>
    <s v="Monroe"/>
    <x v="41"/>
    <x v="4"/>
    <x v="634"/>
    <n v="1"/>
    <n v="129.94999999999999"/>
    <n v="129.94999999999999"/>
  </r>
  <r>
    <x v="3"/>
    <s v="Killeen"/>
    <x v="23"/>
    <x v="5"/>
    <x v="412"/>
    <n v="2"/>
    <n v="395"/>
    <n v="790"/>
  </r>
  <r>
    <x v="3"/>
    <s v="Killeen"/>
    <x v="39"/>
    <x v="3"/>
    <x v="699"/>
    <n v="3"/>
    <n v="24.95"/>
    <n v="74.849999999999994"/>
  </r>
  <r>
    <x v="17"/>
    <s v="Peoria"/>
    <x v="62"/>
    <x v="3"/>
    <x v="700"/>
    <n v="2"/>
    <n v="19.5"/>
    <n v="39"/>
  </r>
  <r>
    <x v="4"/>
    <s v="Brea"/>
    <x v="49"/>
    <x v="6"/>
    <x v="146"/>
    <n v="4"/>
    <n v="189"/>
    <n v="756"/>
  </r>
  <r>
    <x v="4"/>
    <s v="Brea"/>
    <x v="33"/>
    <x v="0"/>
    <x v="558"/>
    <n v="4"/>
    <n v="29.99"/>
    <n v="119.96"/>
  </r>
  <r>
    <x v="4"/>
    <s v="Brea"/>
    <x v="14"/>
    <x v="3"/>
    <x v="372"/>
    <n v="3"/>
    <n v="12.99"/>
    <n v="38.97"/>
  </r>
  <r>
    <x v="34"/>
    <s v="Louisville"/>
    <x v="10"/>
    <x v="5"/>
    <x v="701"/>
    <n v="4"/>
    <n v="455"/>
    <n v="1820"/>
  </r>
  <r>
    <x v="34"/>
    <s v="Louisville"/>
    <x v="58"/>
    <x v="1"/>
    <x v="702"/>
    <n v="2"/>
    <n v="10.99"/>
    <n v="21.98"/>
  </r>
  <r>
    <x v="34"/>
    <s v="Louisville"/>
    <x v="47"/>
    <x v="6"/>
    <x v="190"/>
    <n v="4"/>
    <n v="225"/>
    <n v="900"/>
  </r>
  <r>
    <x v="34"/>
    <s v="Louisville"/>
    <x v="2"/>
    <x v="0"/>
    <x v="153"/>
    <n v="3"/>
    <n v="27.5"/>
    <n v="82.5"/>
  </r>
  <r>
    <x v="24"/>
    <s v="Detroit"/>
    <x v="3"/>
    <x v="2"/>
    <x v="612"/>
    <n v="2"/>
    <n v="684"/>
    <n v="1368"/>
  </r>
  <r>
    <x v="24"/>
    <s v="Detroit"/>
    <x v="61"/>
    <x v="0"/>
    <x v="303"/>
    <n v="5"/>
    <n v="49"/>
    <n v="245"/>
  </r>
  <r>
    <x v="24"/>
    <s v="Detroit"/>
    <x v="48"/>
    <x v="3"/>
    <x v="272"/>
    <n v="2"/>
    <n v="17.5"/>
    <n v="35"/>
  </r>
  <r>
    <x v="24"/>
    <s v="Detroit"/>
    <x v="53"/>
    <x v="5"/>
    <x v="299"/>
    <n v="3"/>
    <n v="450"/>
    <n v="1350"/>
  </r>
  <r>
    <x v="5"/>
    <s v="Oklahoma City"/>
    <x v="9"/>
    <x v="0"/>
    <x v="585"/>
    <n v="2"/>
    <n v="49"/>
    <n v="98"/>
  </r>
  <r>
    <x v="5"/>
    <s v="Oklahoma City"/>
    <x v="32"/>
    <x v="3"/>
    <x v="403"/>
    <n v="5"/>
    <n v="14.99"/>
    <n v="74.95"/>
  </r>
  <r>
    <x v="7"/>
    <s v="Virginia Beach"/>
    <x v="30"/>
    <x v="4"/>
    <x v="670"/>
    <n v="3"/>
    <n v="69"/>
    <n v="207"/>
  </r>
  <r>
    <x v="35"/>
    <s v="Wilmington"/>
    <x v="16"/>
    <x v="3"/>
    <x v="622"/>
    <n v="2"/>
    <n v="23.99"/>
    <n v="47.98"/>
  </r>
  <r>
    <x v="20"/>
    <s v="Cincinnati"/>
    <x v="47"/>
    <x v="6"/>
    <x v="702"/>
    <n v="6"/>
    <n v="225"/>
    <n v="1350"/>
  </r>
  <r>
    <x v="20"/>
    <s v="Cincinnati"/>
    <x v="18"/>
    <x v="5"/>
    <x v="276"/>
    <n v="6"/>
    <n v="250"/>
    <n v="1500"/>
  </r>
  <r>
    <x v="30"/>
    <s v="Charlotte"/>
    <x v="63"/>
    <x v="4"/>
    <x v="485"/>
    <n v="2"/>
    <n v="89"/>
    <n v="178"/>
  </r>
  <r>
    <x v="30"/>
    <s v="Charlotte"/>
    <x v="34"/>
    <x v="1"/>
    <x v="82"/>
    <n v="3"/>
    <n v="9.99"/>
    <n v="29.97"/>
  </r>
  <r>
    <x v="30"/>
    <s v="Charlotte"/>
    <x v="66"/>
    <x v="2"/>
    <x v="687"/>
    <n v="6"/>
    <n v="699"/>
    <n v="4194"/>
  </r>
  <r>
    <x v="30"/>
    <s v="Charlotte"/>
    <x v="19"/>
    <x v="4"/>
    <x v="400"/>
    <n v="5"/>
    <n v="54"/>
    <n v="270"/>
  </r>
  <r>
    <x v="30"/>
    <s v="Charlotte"/>
    <x v="16"/>
    <x v="3"/>
    <x v="250"/>
    <n v="5"/>
    <n v="23.99"/>
    <n v="119.95"/>
  </r>
  <r>
    <x v="34"/>
    <s v="Louisville"/>
    <x v="30"/>
    <x v="4"/>
    <x v="186"/>
    <n v="5"/>
    <n v="69"/>
    <n v="345"/>
  </r>
  <r>
    <x v="34"/>
    <s v="Louisville"/>
    <x v="62"/>
    <x v="3"/>
    <x v="614"/>
    <n v="4"/>
    <n v="19.5"/>
    <n v="78"/>
  </r>
  <r>
    <x v="34"/>
    <s v="Louisville"/>
    <x v="33"/>
    <x v="0"/>
    <x v="20"/>
    <n v="2"/>
    <n v="29.99"/>
    <n v="59.98"/>
  </r>
  <r>
    <x v="4"/>
    <s v="Long Beach"/>
    <x v="24"/>
    <x v="3"/>
    <x v="202"/>
    <n v="1"/>
    <n v="24.99"/>
    <n v="24.99"/>
  </r>
  <r>
    <x v="4"/>
    <s v="Long Beach"/>
    <x v="18"/>
    <x v="5"/>
    <x v="385"/>
    <n v="2"/>
    <n v="250"/>
    <n v="500"/>
  </r>
  <r>
    <x v="4"/>
    <s v="Long Beach"/>
    <x v="7"/>
    <x v="4"/>
    <x v="550"/>
    <n v="3"/>
    <n v="89.95"/>
    <n v="269.85000000000002"/>
  </r>
  <r>
    <x v="10"/>
    <s v="Fairbanks"/>
    <x v="55"/>
    <x v="3"/>
    <x v="32"/>
    <n v="4"/>
    <n v="14.99"/>
    <n v="59.96"/>
  </r>
  <r>
    <x v="10"/>
    <s v="Fairbanks"/>
    <x v="7"/>
    <x v="4"/>
    <x v="587"/>
    <n v="4"/>
    <n v="89.95"/>
    <n v="359.8"/>
  </r>
  <r>
    <x v="41"/>
    <s v="Honolulu"/>
    <x v="51"/>
    <x v="3"/>
    <x v="207"/>
    <n v="2"/>
    <n v="16.75"/>
    <n v="33.5"/>
  </r>
  <r>
    <x v="27"/>
    <s v="Minneapolis"/>
    <x v="22"/>
    <x v="4"/>
    <x v="486"/>
    <n v="5"/>
    <n v="167"/>
    <n v="835"/>
  </r>
  <r>
    <x v="27"/>
    <s v="Minneapolis"/>
    <x v="49"/>
    <x v="6"/>
    <x v="655"/>
    <n v="2"/>
    <n v="189"/>
    <n v="378"/>
  </r>
  <r>
    <x v="8"/>
    <s v="Tampa"/>
    <x v="39"/>
    <x v="3"/>
    <x v="422"/>
    <n v="5"/>
    <n v="24.95"/>
    <n v="124.75"/>
  </r>
  <r>
    <x v="32"/>
    <s v="Colorado Springs"/>
    <x v="50"/>
    <x v="2"/>
    <x v="696"/>
    <n v="6"/>
    <n v="549"/>
    <n v="3294"/>
  </r>
  <r>
    <x v="4"/>
    <s v="Oakland"/>
    <x v="29"/>
    <x v="1"/>
    <x v="516"/>
    <n v="6"/>
    <n v="12"/>
    <n v="72"/>
  </r>
  <r>
    <x v="4"/>
    <s v="Oakland"/>
    <x v="30"/>
    <x v="4"/>
    <x v="582"/>
    <n v="3"/>
    <n v="69"/>
    <n v="207"/>
  </r>
  <r>
    <x v="33"/>
    <s v="Lees Summit"/>
    <x v="10"/>
    <x v="5"/>
    <x v="425"/>
    <n v="5"/>
    <n v="455"/>
    <n v="2275"/>
  </r>
  <r>
    <x v="3"/>
    <s v="Dallas"/>
    <x v="23"/>
    <x v="5"/>
    <x v="130"/>
    <n v="4"/>
    <n v="395"/>
    <n v="1580"/>
  </r>
  <r>
    <x v="1"/>
    <s v="New York City"/>
    <x v="36"/>
    <x v="2"/>
    <x v="61"/>
    <n v="4"/>
    <n v="899"/>
    <n v="3596"/>
  </r>
  <r>
    <x v="33"/>
    <s v="Kansas City"/>
    <x v="36"/>
    <x v="2"/>
    <x v="344"/>
    <n v="2"/>
    <n v="899"/>
    <n v="1798"/>
  </r>
  <r>
    <x v="33"/>
    <s v="Kansas City"/>
    <x v="46"/>
    <x v="4"/>
    <x v="138"/>
    <n v="4"/>
    <n v="119"/>
    <n v="476"/>
  </r>
  <r>
    <x v="2"/>
    <s v="Lawrenceville"/>
    <x v="4"/>
    <x v="0"/>
    <x v="557"/>
    <n v="3"/>
    <n v="37.99"/>
    <n v="113.97"/>
  </r>
  <r>
    <x v="2"/>
    <s v="Lawrenceville"/>
    <x v="57"/>
    <x v="3"/>
    <x v="417"/>
    <n v="3"/>
    <n v="16.989999999999998"/>
    <n v="50.97"/>
  </r>
  <r>
    <x v="2"/>
    <s v="Lawrenceville"/>
    <x v="67"/>
    <x v="3"/>
    <x v="138"/>
    <n v="3"/>
    <n v="13.99"/>
    <n v="41.97"/>
  </r>
  <r>
    <x v="3"/>
    <s v="El Paso"/>
    <x v="42"/>
    <x v="3"/>
    <x v="142"/>
    <n v="3"/>
    <n v="20.95"/>
    <n v="62.85"/>
  </r>
  <r>
    <x v="3"/>
    <s v="El Paso"/>
    <x v="36"/>
    <x v="2"/>
    <x v="410"/>
    <n v="1"/>
    <n v="899"/>
    <n v="899"/>
  </r>
  <r>
    <x v="27"/>
    <s v="Saint Paul"/>
    <x v="43"/>
    <x v="0"/>
    <x v="703"/>
    <n v="3"/>
    <n v="28.99"/>
    <n v="86.97"/>
  </r>
  <r>
    <x v="4"/>
    <s v="San Diego"/>
    <x v="11"/>
    <x v="1"/>
    <x v="703"/>
    <n v="3"/>
    <n v="11.99"/>
    <n v="35.97"/>
  </r>
  <r>
    <x v="4"/>
    <s v="San Diego"/>
    <x v="15"/>
    <x v="0"/>
    <x v="200"/>
    <n v="2"/>
    <n v="32.950000000000003"/>
    <n v="65.900000000000006"/>
  </r>
  <r>
    <x v="4"/>
    <s v="San Diego"/>
    <x v="65"/>
    <x v="3"/>
    <x v="367"/>
    <n v="5"/>
    <n v="19.989999999999998"/>
    <n v="99.95"/>
  </r>
  <r>
    <x v="16"/>
    <s v="New Orleans"/>
    <x v="55"/>
    <x v="3"/>
    <x v="646"/>
    <n v="5"/>
    <n v="14.99"/>
    <n v="74.95"/>
  </r>
  <r>
    <x v="16"/>
    <s v="New Orleans"/>
    <x v="41"/>
    <x v="4"/>
    <x v="74"/>
    <n v="2"/>
    <n v="129.94999999999999"/>
    <n v="259.89999999999998"/>
  </r>
  <r>
    <x v="16"/>
    <s v="New Orleans"/>
    <x v="57"/>
    <x v="3"/>
    <x v="637"/>
    <n v="6"/>
    <n v="16.989999999999998"/>
    <n v="101.94"/>
  </r>
  <r>
    <x v="44"/>
    <s v="Jackson"/>
    <x v="34"/>
    <x v="1"/>
    <x v="428"/>
    <n v="3"/>
    <n v="9.99"/>
    <n v="29.97"/>
  </r>
  <r>
    <x v="7"/>
    <s v="Chesapeake"/>
    <x v="62"/>
    <x v="3"/>
    <x v="137"/>
    <n v="3"/>
    <n v="19.5"/>
    <n v="58.5"/>
  </r>
  <r>
    <x v="31"/>
    <s v="Omaha"/>
    <x v="30"/>
    <x v="4"/>
    <x v="448"/>
    <n v="3"/>
    <n v="69"/>
    <n v="207"/>
  </r>
  <r>
    <x v="31"/>
    <s v="Omaha"/>
    <x v="13"/>
    <x v="4"/>
    <x v="106"/>
    <n v="2"/>
    <n v="179"/>
    <n v="358"/>
  </r>
  <r>
    <x v="31"/>
    <s v="Omaha"/>
    <x v="52"/>
    <x v="1"/>
    <x v="570"/>
    <n v="4"/>
    <n v="8.99"/>
    <n v="35.96"/>
  </r>
  <r>
    <x v="4"/>
    <s v="Sacramento"/>
    <x v="18"/>
    <x v="5"/>
    <x v="197"/>
    <n v="2"/>
    <n v="250"/>
    <n v="500"/>
  </r>
  <r>
    <x v="6"/>
    <s v="Tempe"/>
    <x v="49"/>
    <x v="6"/>
    <x v="13"/>
    <n v="4"/>
    <n v="189"/>
    <n v="756"/>
  </r>
  <r>
    <x v="6"/>
    <s v="Tempe"/>
    <x v="9"/>
    <x v="0"/>
    <x v="570"/>
    <n v="3"/>
    <n v="49"/>
    <n v="147"/>
  </r>
  <r>
    <x v="3"/>
    <s v="Corpus Christi"/>
    <x v="12"/>
    <x v="5"/>
    <x v="73"/>
    <n v="3"/>
    <n v="499"/>
    <n v="1497"/>
  </r>
  <r>
    <x v="3"/>
    <s v="Corpus Christi"/>
    <x v="17"/>
    <x v="5"/>
    <x v="182"/>
    <n v="3"/>
    <n v="250"/>
    <n v="750"/>
  </r>
  <r>
    <x v="4"/>
    <s v="San Francisco"/>
    <x v="20"/>
    <x v="5"/>
    <x v="559"/>
    <n v="5"/>
    <n v="399"/>
    <n v="1995"/>
  </r>
  <r>
    <x v="4"/>
    <s v="San Francisco"/>
    <x v="52"/>
    <x v="1"/>
    <x v="373"/>
    <n v="3"/>
    <n v="8.99"/>
    <n v="26.97"/>
  </r>
  <r>
    <x v="11"/>
    <s v="Newark"/>
    <x v="37"/>
    <x v="6"/>
    <x v="579"/>
    <n v="4"/>
    <n v="214"/>
    <n v="856"/>
  </r>
  <r>
    <x v="10"/>
    <s v="Anchorage"/>
    <x v="58"/>
    <x v="1"/>
    <x v="4"/>
    <n v="3"/>
    <n v="10.99"/>
    <n v="32.97"/>
  </r>
  <r>
    <x v="10"/>
    <s v="Anchorage"/>
    <x v="59"/>
    <x v="3"/>
    <x v="621"/>
    <n v="4"/>
    <n v="16.989999999999998"/>
    <n v="67.959999999999994"/>
  </r>
  <r>
    <x v="3"/>
    <s v="Gatesville"/>
    <x v="17"/>
    <x v="5"/>
    <x v="122"/>
    <n v="5"/>
    <n v="250"/>
    <n v="1250"/>
  </r>
  <r>
    <x v="3"/>
    <s v="Gatesville"/>
    <x v="18"/>
    <x v="5"/>
    <x v="461"/>
    <n v="2"/>
    <n v="250"/>
    <n v="500"/>
  </r>
  <r>
    <x v="27"/>
    <s v="Maple Plain"/>
    <x v="56"/>
    <x v="4"/>
    <x v="45"/>
    <n v="1"/>
    <n v="58.95"/>
    <n v="58.95"/>
  </r>
  <r>
    <x v="27"/>
    <s v="Maple Plain"/>
    <x v="58"/>
    <x v="1"/>
    <x v="704"/>
    <n v="3"/>
    <n v="10.99"/>
    <n v="32.97"/>
  </r>
  <r>
    <x v="4"/>
    <s v="Fresno"/>
    <x v="15"/>
    <x v="0"/>
    <x v="424"/>
    <n v="3"/>
    <n v="32.950000000000003"/>
    <n v="98.85"/>
  </r>
  <r>
    <x v="8"/>
    <s v="Jacksonville"/>
    <x v="67"/>
    <x v="3"/>
    <x v="696"/>
    <n v="2"/>
    <n v="13.99"/>
    <n v="27.98"/>
  </r>
  <r>
    <x v="15"/>
    <s v="Carson City"/>
    <x v="1"/>
    <x v="1"/>
    <x v="17"/>
    <n v="1"/>
    <n v="8.99"/>
    <n v="8.99"/>
  </r>
  <r>
    <x v="15"/>
    <s v="Carson City"/>
    <x v="58"/>
    <x v="1"/>
    <x v="391"/>
    <n v="3"/>
    <n v="10.99"/>
    <n v="32.97"/>
  </r>
  <r>
    <x v="15"/>
    <s v="Carson City"/>
    <x v="36"/>
    <x v="2"/>
    <x v="687"/>
    <n v="3"/>
    <n v="899"/>
    <n v="2697"/>
  </r>
  <r>
    <x v="15"/>
    <s v="Carson City"/>
    <x v="25"/>
    <x v="6"/>
    <x v="291"/>
    <n v="2"/>
    <n v="245"/>
    <n v="490"/>
  </r>
  <r>
    <x v="4"/>
    <s v="Sacramento"/>
    <x v="51"/>
    <x v="3"/>
    <x v="299"/>
    <n v="6"/>
    <n v="16.75"/>
    <n v="100.5"/>
  </r>
  <r>
    <x v="4"/>
    <s v="North Hollywood"/>
    <x v="33"/>
    <x v="0"/>
    <x v="427"/>
    <n v="5"/>
    <n v="29.99"/>
    <n v="149.94999999999999"/>
  </r>
  <r>
    <x v="4"/>
    <s v="North Hollywood"/>
    <x v="67"/>
    <x v="3"/>
    <x v="517"/>
    <n v="2"/>
    <n v="13.99"/>
    <n v="27.98"/>
  </r>
  <r>
    <x v="4"/>
    <s v="Fresno"/>
    <x v="22"/>
    <x v="4"/>
    <x v="220"/>
    <n v="1"/>
    <n v="167"/>
    <n v="167"/>
  </r>
  <r>
    <x v="4"/>
    <s v="Fresno"/>
    <x v="30"/>
    <x v="4"/>
    <x v="244"/>
    <n v="6"/>
    <n v="69"/>
    <n v="414"/>
  </r>
  <r>
    <x v="20"/>
    <s v="Dayton"/>
    <x v="58"/>
    <x v="1"/>
    <x v="398"/>
    <n v="4"/>
    <n v="10.99"/>
    <n v="43.96"/>
  </r>
  <r>
    <x v="20"/>
    <s v="Dayton"/>
    <x v="58"/>
    <x v="1"/>
    <x v="478"/>
    <n v="3"/>
    <n v="10.99"/>
    <n v="32.97"/>
  </r>
  <r>
    <x v="20"/>
    <s v="Dayton"/>
    <x v="27"/>
    <x v="6"/>
    <x v="270"/>
    <n v="2"/>
    <n v="189"/>
    <n v="378"/>
  </r>
  <r>
    <x v="45"/>
    <s v="Boise"/>
    <x v="1"/>
    <x v="1"/>
    <x v="559"/>
    <n v="4"/>
    <n v="8.99"/>
    <n v="35.96"/>
  </r>
  <r>
    <x v="28"/>
    <s v="Greenville"/>
    <x v="53"/>
    <x v="5"/>
    <x v="77"/>
    <n v="2"/>
    <n v="450"/>
    <n v="900"/>
  </r>
  <r>
    <x v="14"/>
    <s v="Nashville"/>
    <x v="41"/>
    <x v="4"/>
    <x v="579"/>
    <n v="3"/>
    <n v="129.94999999999999"/>
    <n v="389.85"/>
  </r>
  <r>
    <x v="14"/>
    <s v="Nashville"/>
    <x v="31"/>
    <x v="0"/>
    <x v="471"/>
    <n v="2"/>
    <n v="49.95"/>
    <n v="99.9"/>
  </r>
  <r>
    <x v="4"/>
    <s v="Los Angeles"/>
    <x v="19"/>
    <x v="4"/>
    <x v="395"/>
    <n v="3"/>
    <n v="54"/>
    <n v="162"/>
  </r>
  <r>
    <x v="4"/>
    <s v="Inglewood"/>
    <x v="4"/>
    <x v="0"/>
    <x v="584"/>
    <n v="6"/>
    <n v="37.99"/>
    <n v="227.94"/>
  </r>
  <r>
    <x v="3"/>
    <s v="Houston"/>
    <x v="39"/>
    <x v="3"/>
    <x v="174"/>
    <n v="5"/>
    <n v="24.95"/>
    <n v="124.75"/>
  </r>
  <r>
    <x v="27"/>
    <s v="Minneapolis"/>
    <x v="19"/>
    <x v="4"/>
    <x v="37"/>
    <n v="1"/>
    <n v="54"/>
    <n v="54"/>
  </r>
  <r>
    <x v="27"/>
    <s v="Minneapolis"/>
    <x v="41"/>
    <x v="4"/>
    <x v="498"/>
    <n v="1"/>
    <n v="129.94999999999999"/>
    <n v="129.94999999999999"/>
  </r>
  <r>
    <x v="28"/>
    <s v="Aiken"/>
    <x v="66"/>
    <x v="2"/>
    <x v="160"/>
    <n v="3"/>
    <n v="699"/>
    <n v="2097"/>
  </r>
  <r>
    <x v="28"/>
    <s v="Aiken"/>
    <x v="58"/>
    <x v="1"/>
    <x v="159"/>
    <n v="4"/>
    <n v="10.99"/>
    <n v="43.96"/>
  </r>
  <r>
    <x v="28"/>
    <s v="Aiken"/>
    <x v="65"/>
    <x v="3"/>
    <x v="509"/>
    <n v="6"/>
    <n v="19.989999999999998"/>
    <n v="119.94"/>
  </r>
  <r>
    <x v="22"/>
    <s v="Boston"/>
    <x v="56"/>
    <x v="4"/>
    <x v="662"/>
    <n v="3"/>
    <n v="58.95"/>
    <n v="176.85"/>
  </r>
  <r>
    <x v="4"/>
    <s v="Pasadena"/>
    <x v="24"/>
    <x v="3"/>
    <x v="461"/>
    <n v="1"/>
    <n v="24.99"/>
    <n v="24.99"/>
  </r>
  <r>
    <x v="30"/>
    <s v="Charlotte"/>
    <x v="52"/>
    <x v="1"/>
    <x v="286"/>
    <n v="5"/>
    <n v="8.99"/>
    <n v="44.95"/>
  </r>
  <r>
    <x v="7"/>
    <s v="Arlington"/>
    <x v="11"/>
    <x v="1"/>
    <x v="114"/>
    <n v="3"/>
    <n v="11.99"/>
    <n v="35.97"/>
  </r>
  <r>
    <x v="7"/>
    <s v="Arlington"/>
    <x v="3"/>
    <x v="2"/>
    <x v="159"/>
    <n v="3"/>
    <n v="684"/>
    <n v="2052"/>
  </r>
  <r>
    <x v="7"/>
    <s v="Arlington"/>
    <x v="51"/>
    <x v="3"/>
    <x v="180"/>
    <n v="6"/>
    <n v="16.75"/>
    <n v="100.5"/>
  </r>
  <r>
    <x v="7"/>
    <s v="Arlington"/>
    <x v="31"/>
    <x v="0"/>
    <x v="460"/>
    <n v="5"/>
    <n v="49.95"/>
    <n v="249.75"/>
  </r>
  <r>
    <x v="7"/>
    <s v="Arlington"/>
    <x v="53"/>
    <x v="5"/>
    <x v="636"/>
    <n v="4"/>
    <n v="450"/>
    <n v="1800"/>
  </r>
  <r>
    <x v="34"/>
    <s v="Louisville"/>
    <x v="41"/>
    <x v="4"/>
    <x v="688"/>
    <n v="3"/>
    <n v="129.94999999999999"/>
    <n v="389.85"/>
  </r>
  <r>
    <x v="34"/>
    <s v="Louisville"/>
    <x v="33"/>
    <x v="0"/>
    <x v="307"/>
    <n v="5"/>
    <n v="29.99"/>
    <n v="149.94999999999999"/>
  </r>
  <r>
    <x v="34"/>
    <s v="Louisville"/>
    <x v="47"/>
    <x v="6"/>
    <x v="379"/>
    <n v="2"/>
    <n v="225"/>
    <n v="450"/>
  </r>
  <r>
    <x v="0"/>
    <s v="Washington"/>
    <x v="47"/>
    <x v="6"/>
    <x v="121"/>
    <n v="2"/>
    <n v="225"/>
    <n v="450"/>
  </r>
  <r>
    <x v="4"/>
    <s v="Torrance"/>
    <x v="7"/>
    <x v="4"/>
    <x v="571"/>
    <n v="3"/>
    <n v="89.95"/>
    <n v="269.85000000000002"/>
  </r>
  <r>
    <x v="4"/>
    <s v="Torrance"/>
    <x v="18"/>
    <x v="5"/>
    <x v="359"/>
    <n v="5"/>
    <n v="250"/>
    <n v="1250"/>
  </r>
  <r>
    <x v="4"/>
    <s v="Petaluma"/>
    <x v="22"/>
    <x v="4"/>
    <x v="180"/>
    <n v="3"/>
    <n v="167"/>
    <n v="501"/>
  </r>
  <r>
    <x v="4"/>
    <s v="Petaluma"/>
    <x v="32"/>
    <x v="3"/>
    <x v="478"/>
    <n v="2"/>
    <n v="14.99"/>
    <n v="29.98"/>
  </r>
  <r>
    <x v="40"/>
    <s v="Fairfield"/>
    <x v="66"/>
    <x v="2"/>
    <x v="92"/>
    <n v="3"/>
    <n v="699"/>
    <n v="2097"/>
  </r>
  <r>
    <x v="8"/>
    <s v="Tampa"/>
    <x v="34"/>
    <x v="1"/>
    <x v="252"/>
    <n v="4"/>
    <n v="9.99"/>
    <n v="39.96"/>
  </r>
  <r>
    <x v="8"/>
    <s v="Tampa"/>
    <x v="2"/>
    <x v="0"/>
    <x v="668"/>
    <n v="4"/>
    <n v="27.5"/>
    <n v="110"/>
  </r>
  <r>
    <x v="8"/>
    <s v="Tampa"/>
    <x v="5"/>
    <x v="3"/>
    <x v="587"/>
    <n v="4"/>
    <n v="15.5"/>
    <n v="62"/>
  </r>
  <r>
    <x v="4"/>
    <s v="Chico"/>
    <x v="63"/>
    <x v="4"/>
    <x v="388"/>
    <n v="3"/>
    <n v="89"/>
    <n v="267"/>
  </r>
  <r>
    <x v="4"/>
    <s v="Chico"/>
    <x v="44"/>
    <x v="3"/>
    <x v="149"/>
    <n v="2"/>
    <n v="19.5"/>
    <n v="39"/>
  </r>
  <r>
    <x v="4"/>
    <s v="Petaluma"/>
    <x v="4"/>
    <x v="0"/>
    <x v="314"/>
    <n v="6"/>
    <n v="37.99"/>
    <n v="227.94"/>
  </r>
  <r>
    <x v="4"/>
    <s v="San Diego"/>
    <x v="31"/>
    <x v="0"/>
    <x v="515"/>
    <n v="4"/>
    <n v="49.95"/>
    <n v="199.8"/>
  </r>
  <r>
    <x v="4"/>
    <s v="San Diego"/>
    <x v="19"/>
    <x v="4"/>
    <x v="705"/>
    <n v="3"/>
    <n v="54"/>
    <n v="162"/>
  </r>
  <r>
    <x v="6"/>
    <s v="Phoenix"/>
    <x v="38"/>
    <x v="2"/>
    <x v="49"/>
    <n v="1"/>
    <n v="883"/>
    <n v="883"/>
  </r>
  <r>
    <x v="6"/>
    <s v="Phoenix"/>
    <x v="13"/>
    <x v="4"/>
    <x v="635"/>
    <n v="5"/>
    <n v="179"/>
    <n v="895"/>
  </r>
  <r>
    <x v="6"/>
    <s v="Phoenix"/>
    <x v="43"/>
    <x v="0"/>
    <x v="297"/>
    <n v="3"/>
    <n v="28.99"/>
    <n v="86.97"/>
  </r>
  <r>
    <x v="29"/>
    <s v="Birmingham"/>
    <x v="41"/>
    <x v="4"/>
    <x v="234"/>
    <n v="2"/>
    <n v="129.94999999999999"/>
    <n v="259.89999999999998"/>
  </r>
  <r>
    <x v="29"/>
    <s v="Birmingham"/>
    <x v="34"/>
    <x v="1"/>
    <x v="329"/>
    <n v="2"/>
    <n v="9.99"/>
    <n v="19.98"/>
  </r>
  <r>
    <x v="3"/>
    <s v="El Paso"/>
    <x v="25"/>
    <x v="6"/>
    <x v="361"/>
    <n v="2"/>
    <n v="245"/>
    <n v="490"/>
  </r>
  <r>
    <x v="3"/>
    <s v="El Paso"/>
    <x v="35"/>
    <x v="6"/>
    <x v="545"/>
    <n v="5"/>
    <n v="189"/>
    <n v="945"/>
  </r>
  <r>
    <x v="6"/>
    <s v="Scottsdale"/>
    <x v="48"/>
    <x v="3"/>
    <x v="484"/>
    <n v="2"/>
    <n v="17.5"/>
    <n v="35"/>
  </r>
  <r>
    <x v="6"/>
    <s v="Scottsdale"/>
    <x v="6"/>
    <x v="1"/>
    <x v="535"/>
    <n v="3"/>
    <n v="12"/>
    <n v="36"/>
  </r>
  <r>
    <x v="4"/>
    <s v="Los Angeles"/>
    <x v="63"/>
    <x v="4"/>
    <x v="688"/>
    <n v="2"/>
    <n v="89"/>
    <n v="178"/>
  </r>
  <r>
    <x v="42"/>
    <s v="Huntington"/>
    <x v="30"/>
    <x v="4"/>
    <x v="258"/>
    <n v="5"/>
    <n v="69"/>
    <n v="345"/>
  </r>
  <r>
    <x v="42"/>
    <s v="Huntington"/>
    <x v="31"/>
    <x v="0"/>
    <x v="354"/>
    <n v="4"/>
    <n v="49.95"/>
    <n v="199.8"/>
  </r>
  <r>
    <x v="14"/>
    <s v="Memphis"/>
    <x v="10"/>
    <x v="5"/>
    <x v="321"/>
    <n v="5"/>
    <n v="455"/>
    <n v="2275"/>
  </r>
  <r>
    <x v="14"/>
    <s v="Memphis"/>
    <x v="59"/>
    <x v="3"/>
    <x v="659"/>
    <n v="2"/>
    <n v="16.989999999999998"/>
    <n v="33.979999999999997"/>
  </r>
  <r>
    <x v="4"/>
    <s v="Riverside"/>
    <x v="7"/>
    <x v="4"/>
    <x v="535"/>
    <n v="5"/>
    <n v="89.95"/>
    <n v="449.75"/>
  </r>
  <r>
    <x v="3"/>
    <s v="Fort Worth"/>
    <x v="7"/>
    <x v="4"/>
    <x v="464"/>
    <n v="5"/>
    <n v="89.95"/>
    <n v="449.75"/>
  </r>
  <r>
    <x v="21"/>
    <s v="Philadelphia"/>
    <x v="23"/>
    <x v="5"/>
    <x v="191"/>
    <n v="4"/>
    <n v="395"/>
    <n v="1580"/>
  </r>
  <r>
    <x v="21"/>
    <s v="Philadelphia"/>
    <x v="39"/>
    <x v="3"/>
    <x v="414"/>
    <n v="2"/>
    <n v="24.95"/>
    <n v="49.9"/>
  </r>
  <r>
    <x v="21"/>
    <s v="Philadelphia"/>
    <x v="1"/>
    <x v="1"/>
    <x v="275"/>
    <n v="3"/>
    <n v="8.99"/>
    <n v="26.97"/>
  </r>
  <r>
    <x v="26"/>
    <s v="Seattle"/>
    <x v="62"/>
    <x v="3"/>
    <x v="477"/>
    <n v="2"/>
    <n v="19.5"/>
    <n v="39"/>
  </r>
  <r>
    <x v="26"/>
    <s v="Seattle"/>
    <x v="29"/>
    <x v="1"/>
    <x v="387"/>
    <n v="3"/>
    <n v="12"/>
    <n v="36"/>
  </r>
  <r>
    <x v="26"/>
    <s v="Seattle"/>
    <x v="55"/>
    <x v="3"/>
    <x v="111"/>
    <n v="4"/>
    <n v="14.99"/>
    <n v="59.96"/>
  </r>
  <r>
    <x v="0"/>
    <s v="Washington"/>
    <x v="29"/>
    <x v="1"/>
    <x v="133"/>
    <n v="6"/>
    <n v="12"/>
    <n v="72"/>
  </r>
  <r>
    <x v="0"/>
    <s v="Washington"/>
    <x v="43"/>
    <x v="0"/>
    <x v="299"/>
    <n v="2"/>
    <n v="28.99"/>
    <n v="57.98"/>
  </r>
  <r>
    <x v="8"/>
    <s v="Port Charlotte"/>
    <x v="19"/>
    <x v="4"/>
    <x v="44"/>
    <n v="3"/>
    <n v="54"/>
    <n v="162"/>
  </r>
  <r>
    <x v="33"/>
    <s v="Saint Louis"/>
    <x v="25"/>
    <x v="6"/>
    <x v="644"/>
    <n v="2"/>
    <n v="245"/>
    <n v="490"/>
  </r>
  <r>
    <x v="4"/>
    <s v="Oakland"/>
    <x v="62"/>
    <x v="3"/>
    <x v="102"/>
    <n v="3"/>
    <n v="19.5"/>
    <n v="58.5"/>
  </r>
  <r>
    <x v="4"/>
    <s v="Oakland"/>
    <x v="21"/>
    <x v="2"/>
    <x v="284"/>
    <n v="2"/>
    <n v="599"/>
    <n v="1198"/>
  </r>
  <r>
    <x v="7"/>
    <s v="Richmond"/>
    <x v="2"/>
    <x v="0"/>
    <x v="0"/>
    <n v="4"/>
    <n v="27.5"/>
    <n v="110"/>
  </r>
  <r>
    <x v="37"/>
    <s v="Topeka"/>
    <x v="19"/>
    <x v="4"/>
    <x v="396"/>
    <n v="2"/>
    <n v="54"/>
    <n v="108"/>
  </r>
  <r>
    <x v="40"/>
    <s v="Stamford"/>
    <x v="8"/>
    <x v="3"/>
    <x v="541"/>
    <n v="4"/>
    <n v="23.99"/>
    <n v="95.96"/>
  </r>
  <r>
    <x v="40"/>
    <s v="Stamford"/>
    <x v="49"/>
    <x v="6"/>
    <x v="484"/>
    <n v="5"/>
    <n v="189"/>
    <n v="945"/>
  </r>
  <r>
    <x v="40"/>
    <s v="Stamford"/>
    <x v="11"/>
    <x v="1"/>
    <x v="133"/>
    <n v="5"/>
    <n v="11.99"/>
    <n v="59.95"/>
  </r>
  <r>
    <x v="40"/>
    <s v="Stamford"/>
    <x v="3"/>
    <x v="2"/>
    <x v="463"/>
    <n v="4"/>
    <n v="684"/>
    <n v="2736"/>
  </r>
  <r>
    <x v="40"/>
    <s v="Stamford"/>
    <x v="19"/>
    <x v="4"/>
    <x v="43"/>
    <n v="5"/>
    <n v="54"/>
    <n v="270"/>
  </r>
  <r>
    <x v="0"/>
    <s v="Washington"/>
    <x v="39"/>
    <x v="3"/>
    <x v="343"/>
    <n v="2"/>
    <n v="24.95"/>
    <n v="49.9"/>
  </r>
  <r>
    <x v="0"/>
    <s v="Washington"/>
    <x v="8"/>
    <x v="3"/>
    <x v="519"/>
    <n v="4"/>
    <n v="23.99"/>
    <n v="95.96"/>
  </r>
  <r>
    <x v="4"/>
    <s v="Moreno Valley"/>
    <x v="23"/>
    <x v="5"/>
    <x v="239"/>
    <n v="5"/>
    <n v="395"/>
    <n v="1975"/>
  </r>
  <r>
    <x v="19"/>
    <s v="Manchester"/>
    <x v="3"/>
    <x v="2"/>
    <x v="476"/>
    <n v="3"/>
    <n v="684"/>
    <n v="2052"/>
  </r>
  <r>
    <x v="19"/>
    <s v="Manchester"/>
    <x v="50"/>
    <x v="2"/>
    <x v="277"/>
    <n v="2"/>
    <n v="549"/>
    <n v="1098"/>
  </r>
  <r>
    <x v="19"/>
    <s v="Manchester"/>
    <x v="67"/>
    <x v="3"/>
    <x v="454"/>
    <n v="3"/>
    <n v="13.99"/>
    <n v="41.97"/>
  </r>
  <r>
    <x v="3"/>
    <s v="Fort Worth"/>
    <x v="47"/>
    <x v="6"/>
    <x v="254"/>
    <n v="2"/>
    <n v="225"/>
    <n v="450"/>
  </r>
  <r>
    <x v="15"/>
    <s v="Reno"/>
    <x v="13"/>
    <x v="4"/>
    <x v="507"/>
    <n v="3"/>
    <n v="179"/>
    <n v="537"/>
  </r>
  <r>
    <x v="15"/>
    <s v="Reno"/>
    <x v="37"/>
    <x v="6"/>
    <x v="520"/>
    <n v="5"/>
    <n v="214"/>
    <n v="1070"/>
  </r>
  <r>
    <x v="21"/>
    <s v="Pittsburgh"/>
    <x v="17"/>
    <x v="5"/>
    <x v="314"/>
    <n v="4"/>
    <n v="250"/>
    <n v="1000"/>
  </r>
  <r>
    <x v="17"/>
    <s v="Peoria"/>
    <x v="33"/>
    <x v="0"/>
    <x v="479"/>
    <n v="2"/>
    <n v="29.99"/>
    <n v="59.98"/>
  </r>
  <r>
    <x v="17"/>
    <s v="Peoria"/>
    <x v="33"/>
    <x v="0"/>
    <x v="188"/>
    <n v="1"/>
    <n v="29.99"/>
    <n v="29.99"/>
  </r>
  <r>
    <x v="17"/>
    <s v="Peoria"/>
    <x v="31"/>
    <x v="0"/>
    <x v="152"/>
    <n v="2"/>
    <n v="49.95"/>
    <n v="99.9"/>
  </r>
  <r>
    <x v="15"/>
    <s v="Sparks"/>
    <x v="42"/>
    <x v="3"/>
    <x v="639"/>
    <n v="5"/>
    <n v="20.95"/>
    <n v="104.75"/>
  </r>
  <r>
    <x v="8"/>
    <s v="Bradenton"/>
    <x v="21"/>
    <x v="2"/>
    <x v="53"/>
    <n v="4"/>
    <n v="599"/>
    <n v="2396"/>
  </r>
  <r>
    <x v="40"/>
    <s v="Hartford"/>
    <x v="30"/>
    <x v="4"/>
    <x v="124"/>
    <n v="4"/>
    <n v="69"/>
    <n v="276"/>
  </r>
  <r>
    <x v="6"/>
    <s v="Phoenix"/>
    <x v="10"/>
    <x v="5"/>
    <x v="278"/>
    <n v="4"/>
    <n v="455"/>
    <n v="1820"/>
  </r>
  <r>
    <x v="6"/>
    <s v="Phoenix"/>
    <x v="38"/>
    <x v="2"/>
    <x v="266"/>
    <n v="2"/>
    <n v="883"/>
    <n v="1766"/>
  </r>
  <r>
    <x v="6"/>
    <s v="Phoenix"/>
    <x v="48"/>
    <x v="3"/>
    <x v="442"/>
    <n v="2"/>
    <n v="17.5"/>
    <n v="35"/>
  </r>
  <r>
    <x v="8"/>
    <s v="Orlando"/>
    <x v="15"/>
    <x v="0"/>
    <x v="670"/>
    <n v="3"/>
    <n v="32.950000000000003"/>
    <n v="98.85"/>
  </r>
  <r>
    <x v="17"/>
    <s v="Springfield"/>
    <x v="45"/>
    <x v="3"/>
    <x v="663"/>
    <n v="5"/>
    <n v="24.95"/>
    <n v="124.75"/>
  </r>
  <r>
    <x v="17"/>
    <s v="Springfield"/>
    <x v="23"/>
    <x v="5"/>
    <x v="584"/>
    <n v="3"/>
    <n v="395"/>
    <n v="1185"/>
  </r>
  <r>
    <x v="17"/>
    <s v="Springfield"/>
    <x v="55"/>
    <x v="3"/>
    <x v="602"/>
    <n v="4"/>
    <n v="14.99"/>
    <n v="59.96"/>
  </r>
  <r>
    <x v="0"/>
    <s v="Washington"/>
    <x v="23"/>
    <x v="5"/>
    <x v="419"/>
    <n v="3"/>
    <n v="395"/>
    <n v="1185"/>
  </r>
  <r>
    <x v="0"/>
    <s v="Washington"/>
    <x v="4"/>
    <x v="0"/>
    <x v="235"/>
    <n v="5"/>
    <n v="37.99"/>
    <n v="189.95"/>
  </r>
  <r>
    <x v="27"/>
    <s v="Monticello"/>
    <x v="42"/>
    <x v="3"/>
    <x v="7"/>
    <n v="4"/>
    <n v="20.95"/>
    <n v="83.8"/>
  </r>
  <r>
    <x v="27"/>
    <s v="Monticello"/>
    <x v="40"/>
    <x v="1"/>
    <x v="599"/>
    <n v="5"/>
    <n v="7.99"/>
    <n v="39.950000000000003"/>
  </r>
  <r>
    <x v="37"/>
    <s v="Wichita"/>
    <x v="2"/>
    <x v="0"/>
    <x v="199"/>
    <n v="4"/>
    <n v="27.5"/>
    <n v="110"/>
  </r>
  <r>
    <x v="37"/>
    <s v="Wichita"/>
    <x v="66"/>
    <x v="2"/>
    <x v="492"/>
    <n v="3"/>
    <n v="699"/>
    <n v="2097"/>
  </r>
  <r>
    <x v="37"/>
    <s v="Wichita"/>
    <x v="54"/>
    <x v="3"/>
    <x v="341"/>
    <n v="4"/>
    <n v="14.99"/>
    <n v="59.96"/>
  </r>
  <r>
    <x v="18"/>
    <s v="Evansville"/>
    <x v="54"/>
    <x v="3"/>
    <x v="441"/>
    <n v="3"/>
    <n v="14.99"/>
    <n v="44.97"/>
  </r>
  <r>
    <x v="18"/>
    <s v="Evansville"/>
    <x v="64"/>
    <x v="0"/>
    <x v="486"/>
    <n v="4"/>
    <n v="42.99"/>
    <n v="171.96"/>
  </r>
  <r>
    <x v="18"/>
    <s v="Evansville"/>
    <x v="50"/>
    <x v="2"/>
    <x v="522"/>
    <n v="5"/>
    <n v="549"/>
    <n v="2745"/>
  </r>
  <r>
    <x v="18"/>
    <s v="Evansville"/>
    <x v="49"/>
    <x v="6"/>
    <x v="706"/>
    <n v="4"/>
    <n v="189"/>
    <n v="756"/>
  </r>
  <r>
    <x v="1"/>
    <s v="Buffalo"/>
    <x v="24"/>
    <x v="3"/>
    <x v="203"/>
    <n v="5"/>
    <n v="24.99"/>
    <n v="124.95"/>
  </r>
  <r>
    <x v="1"/>
    <s v="Buffalo"/>
    <x v="1"/>
    <x v="1"/>
    <x v="621"/>
    <n v="4"/>
    <n v="8.99"/>
    <n v="35.96"/>
  </r>
  <r>
    <x v="1"/>
    <s v="Buffalo"/>
    <x v="25"/>
    <x v="6"/>
    <x v="453"/>
    <n v="3"/>
    <n v="245"/>
    <n v="735"/>
  </r>
  <r>
    <x v="1"/>
    <s v="Buffalo"/>
    <x v="31"/>
    <x v="0"/>
    <x v="643"/>
    <n v="3"/>
    <n v="49.95"/>
    <n v="149.85"/>
  </r>
  <r>
    <x v="21"/>
    <s v="Erie"/>
    <x v="66"/>
    <x v="2"/>
    <x v="76"/>
    <n v="4"/>
    <n v="699"/>
    <n v="2796"/>
  </r>
  <r>
    <x v="16"/>
    <s v="Baton Rouge"/>
    <x v="50"/>
    <x v="2"/>
    <x v="325"/>
    <n v="3"/>
    <n v="549"/>
    <n v="1647"/>
  </r>
  <r>
    <x v="4"/>
    <s v="San Diego"/>
    <x v="30"/>
    <x v="4"/>
    <x v="41"/>
    <n v="5"/>
    <n v="69"/>
    <n v="345"/>
  </r>
  <r>
    <x v="15"/>
    <s v="Reno"/>
    <x v="2"/>
    <x v="0"/>
    <x v="707"/>
    <n v="1"/>
    <n v="27.5"/>
    <n v="27.5"/>
  </r>
  <r>
    <x v="2"/>
    <s v="Atlanta"/>
    <x v="34"/>
    <x v="1"/>
    <x v="554"/>
    <n v="6"/>
    <n v="9.99"/>
    <n v="59.94"/>
  </r>
  <r>
    <x v="2"/>
    <s v="Atlanta"/>
    <x v="26"/>
    <x v="0"/>
    <x v="409"/>
    <n v="3"/>
    <n v="34.99"/>
    <n v="104.97"/>
  </r>
  <r>
    <x v="0"/>
    <s v="Washington"/>
    <x v="32"/>
    <x v="3"/>
    <x v="38"/>
    <n v="5"/>
    <n v="14.99"/>
    <n v="74.95"/>
  </r>
  <r>
    <x v="0"/>
    <s v="Washington"/>
    <x v="47"/>
    <x v="6"/>
    <x v="365"/>
    <n v="3"/>
    <n v="225"/>
    <n v="675"/>
  </r>
  <r>
    <x v="4"/>
    <s v="Sacramento"/>
    <x v="65"/>
    <x v="3"/>
    <x v="259"/>
    <n v="1"/>
    <n v="19.989999999999998"/>
    <n v="19.989999999999998"/>
  </r>
  <r>
    <x v="4"/>
    <s v="Sacramento"/>
    <x v="59"/>
    <x v="3"/>
    <x v="708"/>
    <n v="3"/>
    <n v="16.989999999999998"/>
    <n v="50.97"/>
  </r>
  <r>
    <x v="4"/>
    <s v="Sacramento"/>
    <x v="26"/>
    <x v="0"/>
    <x v="358"/>
    <n v="3"/>
    <n v="34.99"/>
    <n v="104.97"/>
  </r>
  <r>
    <x v="4"/>
    <s v="Sacramento"/>
    <x v="24"/>
    <x v="3"/>
    <x v="338"/>
    <n v="3"/>
    <n v="24.99"/>
    <n v="74.97"/>
  </r>
  <r>
    <x v="17"/>
    <s v="Peoria"/>
    <x v="52"/>
    <x v="1"/>
    <x v="332"/>
    <n v="3"/>
    <n v="8.99"/>
    <n v="26.97"/>
  </r>
  <r>
    <x v="17"/>
    <s v="Peoria"/>
    <x v="26"/>
    <x v="0"/>
    <x v="169"/>
    <n v="1"/>
    <n v="34.99"/>
    <n v="34.99"/>
  </r>
  <r>
    <x v="42"/>
    <s v="Charleston"/>
    <x v="64"/>
    <x v="0"/>
    <x v="339"/>
    <n v="1"/>
    <n v="42.99"/>
    <n v="42.99"/>
  </r>
  <r>
    <x v="42"/>
    <s v="Charleston"/>
    <x v="40"/>
    <x v="1"/>
    <x v="167"/>
    <n v="5"/>
    <n v="7.99"/>
    <n v="39.950000000000003"/>
  </r>
  <r>
    <x v="3"/>
    <s v="Austin"/>
    <x v="66"/>
    <x v="2"/>
    <x v="688"/>
    <n v="4"/>
    <n v="699"/>
    <n v="2796"/>
  </r>
  <r>
    <x v="8"/>
    <s v="Fort Lauderdale"/>
    <x v="52"/>
    <x v="1"/>
    <x v="695"/>
    <n v="5"/>
    <n v="8.99"/>
    <n v="44.95"/>
  </r>
  <r>
    <x v="8"/>
    <s v="Fort Lauderdale"/>
    <x v="10"/>
    <x v="5"/>
    <x v="57"/>
    <n v="3"/>
    <n v="455"/>
    <n v="1365"/>
  </r>
  <r>
    <x v="4"/>
    <s v="Burbank"/>
    <x v="24"/>
    <x v="3"/>
    <x v="139"/>
    <n v="4"/>
    <n v="24.99"/>
    <n v="99.96"/>
  </r>
  <r>
    <x v="4"/>
    <s v="San Diego"/>
    <x v="0"/>
    <x v="0"/>
    <x v="545"/>
    <n v="6"/>
    <n v="29.99"/>
    <n v="179.94"/>
  </r>
  <r>
    <x v="17"/>
    <s v="Springfield"/>
    <x v="21"/>
    <x v="2"/>
    <x v="15"/>
    <n v="5"/>
    <n v="599"/>
    <n v="2995"/>
  </r>
  <r>
    <x v="3"/>
    <s v="Corpus Christi"/>
    <x v="30"/>
    <x v="4"/>
    <x v="604"/>
    <n v="5"/>
    <n v="69"/>
    <n v="345"/>
  </r>
  <r>
    <x v="41"/>
    <s v="Honolulu"/>
    <x v="0"/>
    <x v="0"/>
    <x v="380"/>
    <n v="4"/>
    <n v="29.99"/>
    <n v="119.96"/>
  </r>
  <r>
    <x v="29"/>
    <s v="Montgomery"/>
    <x v="35"/>
    <x v="6"/>
    <x v="589"/>
    <n v="3"/>
    <n v="189"/>
    <n v="567"/>
  </r>
  <r>
    <x v="3"/>
    <s v="Austin"/>
    <x v="56"/>
    <x v="4"/>
    <x v="479"/>
    <n v="3"/>
    <n v="58.95"/>
    <n v="176.85"/>
  </r>
  <r>
    <x v="3"/>
    <s v="Austin"/>
    <x v="60"/>
    <x v="0"/>
    <x v="454"/>
    <n v="3"/>
    <n v="36.99"/>
    <n v="110.97"/>
  </r>
  <r>
    <x v="3"/>
    <s v="Austin"/>
    <x v="49"/>
    <x v="6"/>
    <x v="354"/>
    <n v="5"/>
    <n v="189"/>
    <n v="945"/>
  </r>
  <r>
    <x v="3"/>
    <s v="Austin"/>
    <x v="44"/>
    <x v="3"/>
    <x v="523"/>
    <n v="4"/>
    <n v="19.5"/>
    <n v="78"/>
  </r>
  <r>
    <x v="1"/>
    <s v="Albany"/>
    <x v="62"/>
    <x v="3"/>
    <x v="550"/>
    <n v="5"/>
    <n v="19.5"/>
    <n v="97.5"/>
  </r>
  <r>
    <x v="1"/>
    <s v="Albany"/>
    <x v="50"/>
    <x v="2"/>
    <x v="126"/>
    <n v="6"/>
    <n v="549"/>
    <n v="3294"/>
  </r>
  <r>
    <x v="1"/>
    <s v="Albany"/>
    <x v="35"/>
    <x v="6"/>
    <x v="503"/>
    <n v="5"/>
    <n v="189"/>
    <n v="945"/>
  </r>
  <r>
    <x v="3"/>
    <s v="Galveston"/>
    <x v="66"/>
    <x v="2"/>
    <x v="195"/>
    <n v="6"/>
    <n v="699"/>
    <n v="4194"/>
  </r>
  <r>
    <x v="3"/>
    <s v="Galveston"/>
    <x v="8"/>
    <x v="3"/>
    <x v="158"/>
    <n v="4"/>
    <n v="23.99"/>
    <n v="95.96"/>
  </r>
  <r>
    <x v="3"/>
    <s v="Galveston"/>
    <x v="61"/>
    <x v="0"/>
    <x v="466"/>
    <n v="3"/>
    <n v="49"/>
    <n v="147"/>
  </r>
  <r>
    <x v="3"/>
    <s v="Galveston"/>
    <x v="62"/>
    <x v="3"/>
    <x v="58"/>
    <n v="3"/>
    <n v="19.5"/>
    <n v="58.5"/>
  </r>
  <r>
    <x v="3"/>
    <s v="Galveston"/>
    <x v="38"/>
    <x v="2"/>
    <x v="404"/>
    <n v="5"/>
    <n v="883"/>
    <n v="4415"/>
  </r>
  <r>
    <x v="3"/>
    <s v="Galveston"/>
    <x v="49"/>
    <x v="6"/>
    <x v="600"/>
    <n v="4"/>
    <n v="189"/>
    <n v="756"/>
  </r>
  <r>
    <x v="13"/>
    <s v="Cedar Rapids"/>
    <x v="25"/>
    <x v="6"/>
    <x v="494"/>
    <n v="5"/>
    <n v="245"/>
    <n v="1225"/>
  </r>
  <r>
    <x v="9"/>
    <s v="Hagerstown"/>
    <x v="54"/>
    <x v="3"/>
    <x v="15"/>
    <n v="3"/>
    <n v="14.99"/>
    <n v="44.97"/>
  </r>
  <r>
    <x v="9"/>
    <s v="Hagerstown"/>
    <x v="59"/>
    <x v="3"/>
    <x v="675"/>
    <n v="3"/>
    <n v="16.989999999999998"/>
    <n v="50.97"/>
  </r>
  <r>
    <x v="9"/>
    <s v="Hagerstown"/>
    <x v="48"/>
    <x v="3"/>
    <x v="546"/>
    <n v="2"/>
    <n v="17.5"/>
    <n v="35"/>
  </r>
  <r>
    <x v="5"/>
    <s v="Oklahoma City"/>
    <x v="47"/>
    <x v="6"/>
    <x v="174"/>
    <n v="6"/>
    <n v="225"/>
    <n v="1350"/>
  </r>
  <r>
    <x v="5"/>
    <s v="Oklahoma City"/>
    <x v="24"/>
    <x v="3"/>
    <x v="214"/>
    <n v="3"/>
    <n v="24.99"/>
    <n v="74.97"/>
  </r>
  <r>
    <x v="5"/>
    <s v="Oklahoma City"/>
    <x v="10"/>
    <x v="5"/>
    <x v="354"/>
    <n v="6"/>
    <n v="455"/>
    <n v="2730"/>
  </r>
  <r>
    <x v="33"/>
    <s v="Kansas City"/>
    <x v="62"/>
    <x v="3"/>
    <x v="93"/>
    <n v="5"/>
    <n v="19.5"/>
    <n v="97.5"/>
  </r>
  <r>
    <x v="45"/>
    <s v="Pocatello"/>
    <x v="67"/>
    <x v="3"/>
    <x v="347"/>
    <n v="6"/>
    <n v="13.99"/>
    <n v="83.94"/>
  </r>
  <r>
    <x v="45"/>
    <s v="Pocatello"/>
    <x v="39"/>
    <x v="3"/>
    <x v="39"/>
    <n v="3"/>
    <n v="24.95"/>
    <n v="74.849999999999994"/>
  </r>
  <r>
    <x v="5"/>
    <s v="Edmond"/>
    <x v="44"/>
    <x v="3"/>
    <x v="295"/>
    <n v="3"/>
    <n v="19.5"/>
    <n v="58.5"/>
  </r>
  <r>
    <x v="34"/>
    <s v="Louisville"/>
    <x v="19"/>
    <x v="4"/>
    <x v="426"/>
    <n v="3"/>
    <n v="54"/>
    <n v="162"/>
  </r>
  <r>
    <x v="34"/>
    <s v="Louisville"/>
    <x v="18"/>
    <x v="5"/>
    <x v="588"/>
    <n v="5"/>
    <n v="250"/>
    <n v="1250"/>
  </r>
  <r>
    <x v="34"/>
    <s v="Louisville"/>
    <x v="37"/>
    <x v="6"/>
    <x v="327"/>
    <n v="3"/>
    <n v="214"/>
    <n v="642"/>
  </r>
  <r>
    <x v="2"/>
    <s v="Decatur"/>
    <x v="64"/>
    <x v="0"/>
    <x v="701"/>
    <n v="3"/>
    <n v="42.99"/>
    <n v="128.97"/>
  </r>
  <r>
    <x v="2"/>
    <s v="Savannah"/>
    <x v="66"/>
    <x v="2"/>
    <x v="705"/>
    <n v="2"/>
    <n v="699"/>
    <n v="1398"/>
  </r>
  <r>
    <x v="1"/>
    <s v="Buffalo"/>
    <x v="34"/>
    <x v="1"/>
    <x v="552"/>
    <n v="2"/>
    <n v="9.99"/>
    <n v="19.98"/>
  </r>
  <r>
    <x v="21"/>
    <s v="Lancaster"/>
    <x v="42"/>
    <x v="3"/>
    <x v="388"/>
    <n v="3"/>
    <n v="20.95"/>
    <n v="62.85"/>
  </r>
  <r>
    <x v="21"/>
    <s v="Lancaster"/>
    <x v="34"/>
    <x v="1"/>
    <x v="709"/>
    <n v="4"/>
    <n v="9.99"/>
    <n v="39.96"/>
  </r>
  <r>
    <x v="21"/>
    <s v="Lancaster"/>
    <x v="60"/>
    <x v="0"/>
    <x v="132"/>
    <n v="5"/>
    <n v="36.99"/>
    <n v="184.95"/>
  </r>
  <r>
    <x v="21"/>
    <s v="Lancaster"/>
    <x v="23"/>
    <x v="5"/>
    <x v="307"/>
    <n v="2"/>
    <n v="395"/>
    <n v="790"/>
  </r>
  <r>
    <x v="21"/>
    <s v="Lancaster"/>
    <x v="25"/>
    <x v="6"/>
    <x v="205"/>
    <n v="4"/>
    <n v="245"/>
    <n v="980"/>
  </r>
  <r>
    <x v="39"/>
    <s v="Albuquerque"/>
    <x v="32"/>
    <x v="3"/>
    <x v="430"/>
    <n v="5"/>
    <n v="14.99"/>
    <n v="74.95"/>
  </r>
  <r>
    <x v="39"/>
    <s v="Albuquerque"/>
    <x v="61"/>
    <x v="0"/>
    <x v="639"/>
    <n v="5"/>
    <n v="49"/>
    <n v="245"/>
  </r>
  <r>
    <x v="39"/>
    <s v="Albuquerque"/>
    <x v="44"/>
    <x v="3"/>
    <x v="8"/>
    <n v="2"/>
    <n v="19.5"/>
    <n v="39"/>
  </r>
  <r>
    <x v="39"/>
    <s v="Albuquerque"/>
    <x v="63"/>
    <x v="4"/>
    <x v="563"/>
    <n v="3"/>
    <n v="89"/>
    <n v="267"/>
  </r>
  <r>
    <x v="3"/>
    <s v="Katy"/>
    <x v="38"/>
    <x v="2"/>
    <x v="328"/>
    <n v="3"/>
    <n v="883"/>
    <n v="2649"/>
  </r>
  <r>
    <x v="8"/>
    <s v="Bradenton"/>
    <x v="59"/>
    <x v="3"/>
    <x v="391"/>
    <n v="5"/>
    <n v="16.989999999999998"/>
    <n v="84.95"/>
  </r>
  <r>
    <x v="8"/>
    <s v="Bradenton"/>
    <x v="31"/>
    <x v="0"/>
    <x v="520"/>
    <n v="4"/>
    <n v="49.95"/>
    <n v="199.8"/>
  </r>
  <r>
    <x v="8"/>
    <s v="Bradenton"/>
    <x v="33"/>
    <x v="0"/>
    <x v="464"/>
    <n v="1"/>
    <n v="29.99"/>
    <n v="29.99"/>
  </r>
  <r>
    <x v="27"/>
    <s v="Minneapolis"/>
    <x v="18"/>
    <x v="5"/>
    <x v="433"/>
    <n v="4"/>
    <n v="250"/>
    <n v="1000"/>
  </r>
  <r>
    <x v="27"/>
    <s v="Minneapolis"/>
    <x v="48"/>
    <x v="3"/>
    <x v="548"/>
    <n v="3"/>
    <n v="17.5"/>
    <n v="52.5"/>
  </r>
  <r>
    <x v="27"/>
    <s v="Minneapolis"/>
    <x v="2"/>
    <x v="0"/>
    <x v="56"/>
    <n v="4"/>
    <n v="27.5"/>
    <n v="110"/>
  </r>
  <r>
    <x v="16"/>
    <s v="Lake Charles"/>
    <x v="61"/>
    <x v="0"/>
    <x v="702"/>
    <n v="3"/>
    <n v="49"/>
    <n v="147"/>
  </r>
  <r>
    <x v="16"/>
    <s v="Lake Charles"/>
    <x v="50"/>
    <x v="2"/>
    <x v="685"/>
    <n v="3"/>
    <n v="549"/>
    <n v="1647"/>
  </r>
  <r>
    <x v="14"/>
    <s v="Knoxville"/>
    <x v="46"/>
    <x v="4"/>
    <x v="680"/>
    <n v="4"/>
    <n v="119"/>
    <n v="476"/>
  </r>
  <r>
    <x v="14"/>
    <s v="Knoxville"/>
    <x v="17"/>
    <x v="5"/>
    <x v="60"/>
    <n v="4"/>
    <n v="250"/>
    <n v="1000"/>
  </r>
  <r>
    <x v="14"/>
    <s v="Knoxville"/>
    <x v="57"/>
    <x v="3"/>
    <x v="307"/>
    <n v="4"/>
    <n v="16.989999999999998"/>
    <n v="67.959999999999994"/>
  </r>
  <r>
    <x v="4"/>
    <s v="Sacramento"/>
    <x v="12"/>
    <x v="5"/>
    <x v="476"/>
    <n v="5"/>
    <n v="499"/>
    <n v="2495"/>
  </r>
  <r>
    <x v="4"/>
    <s v="Sacramento"/>
    <x v="68"/>
    <x v="0"/>
    <x v="423"/>
    <n v="4"/>
    <n v="44.95"/>
    <n v="179.8"/>
  </r>
  <r>
    <x v="4"/>
    <s v="Sacramento"/>
    <x v="64"/>
    <x v="0"/>
    <x v="42"/>
    <n v="4"/>
    <n v="42.99"/>
    <n v="171.96"/>
  </r>
  <r>
    <x v="7"/>
    <s v="Arlington"/>
    <x v="55"/>
    <x v="3"/>
    <x v="276"/>
    <n v="5"/>
    <n v="14.99"/>
    <n v="74.95"/>
  </r>
  <r>
    <x v="0"/>
    <s v="Washington"/>
    <x v="17"/>
    <x v="5"/>
    <x v="303"/>
    <n v="3"/>
    <n v="250"/>
    <n v="750"/>
  </r>
  <r>
    <x v="7"/>
    <s v="Merrifield"/>
    <x v="17"/>
    <x v="5"/>
    <x v="548"/>
    <n v="2"/>
    <n v="250"/>
    <n v="500"/>
  </r>
  <r>
    <x v="3"/>
    <s v="Houston"/>
    <x v="10"/>
    <x v="5"/>
    <x v="391"/>
    <n v="4"/>
    <n v="455"/>
    <n v="1820"/>
  </r>
  <r>
    <x v="20"/>
    <s v="Cincinnati"/>
    <x v="29"/>
    <x v="1"/>
    <x v="234"/>
    <n v="3"/>
    <n v="12"/>
    <n v="36"/>
  </r>
  <r>
    <x v="20"/>
    <s v="Cincinnati"/>
    <x v="10"/>
    <x v="5"/>
    <x v="453"/>
    <n v="3"/>
    <n v="455"/>
    <n v="1365"/>
  </r>
  <r>
    <x v="20"/>
    <s v="Cincinnati"/>
    <x v="22"/>
    <x v="4"/>
    <x v="338"/>
    <n v="1"/>
    <n v="167"/>
    <n v="167"/>
  </r>
  <r>
    <x v="22"/>
    <s v="Brockton"/>
    <x v="27"/>
    <x v="6"/>
    <x v="600"/>
    <n v="2"/>
    <n v="189"/>
    <n v="378"/>
  </r>
  <r>
    <x v="4"/>
    <s v="San Francisco"/>
    <x v="67"/>
    <x v="3"/>
    <x v="660"/>
    <n v="3"/>
    <n v="13.99"/>
    <n v="41.97"/>
  </r>
  <r>
    <x v="4"/>
    <s v="San Francisco"/>
    <x v="67"/>
    <x v="3"/>
    <x v="404"/>
    <n v="1"/>
    <n v="13.99"/>
    <n v="13.99"/>
  </r>
  <r>
    <x v="4"/>
    <s v="San Francisco"/>
    <x v="16"/>
    <x v="3"/>
    <x v="320"/>
    <n v="3"/>
    <n v="23.99"/>
    <n v="71.97"/>
  </r>
  <r>
    <x v="1"/>
    <s v="Syracuse"/>
    <x v="20"/>
    <x v="5"/>
    <x v="6"/>
    <n v="5"/>
    <n v="399"/>
    <n v="1995"/>
  </r>
  <r>
    <x v="1"/>
    <s v="Syracuse"/>
    <x v="42"/>
    <x v="3"/>
    <x v="364"/>
    <n v="1"/>
    <n v="20.95"/>
    <n v="20.95"/>
  </r>
  <r>
    <x v="1"/>
    <s v="Syracuse"/>
    <x v="58"/>
    <x v="1"/>
    <x v="295"/>
    <n v="4"/>
    <n v="10.99"/>
    <n v="43.96"/>
  </r>
  <r>
    <x v="1"/>
    <s v="Syracuse"/>
    <x v="58"/>
    <x v="1"/>
    <x v="295"/>
    <n v="2"/>
    <n v="10.99"/>
    <n v="21.98"/>
  </r>
  <r>
    <x v="8"/>
    <s v="Miami Beach"/>
    <x v="66"/>
    <x v="2"/>
    <x v="314"/>
    <n v="3"/>
    <n v="699"/>
    <n v="2097"/>
  </r>
  <r>
    <x v="40"/>
    <s v="Hartford"/>
    <x v="8"/>
    <x v="3"/>
    <x v="195"/>
    <n v="5"/>
    <n v="23.99"/>
    <n v="119.95"/>
  </r>
  <r>
    <x v="3"/>
    <s v="Houston"/>
    <x v="50"/>
    <x v="2"/>
    <x v="564"/>
    <n v="2"/>
    <n v="549"/>
    <n v="1098"/>
  </r>
  <r>
    <x v="3"/>
    <s v="Houston"/>
    <x v="24"/>
    <x v="3"/>
    <x v="324"/>
    <n v="4"/>
    <n v="24.99"/>
    <n v="99.96"/>
  </r>
  <r>
    <x v="3"/>
    <s v="Houston"/>
    <x v="11"/>
    <x v="1"/>
    <x v="282"/>
    <n v="3"/>
    <n v="11.99"/>
    <n v="35.97"/>
  </r>
  <r>
    <x v="2"/>
    <s v="Augusta"/>
    <x v="21"/>
    <x v="2"/>
    <x v="582"/>
    <n v="5"/>
    <n v="599"/>
    <n v="2995"/>
  </r>
  <r>
    <x v="2"/>
    <s v="Augusta"/>
    <x v="8"/>
    <x v="3"/>
    <x v="475"/>
    <n v="2"/>
    <n v="23.99"/>
    <n v="47.98"/>
  </r>
  <r>
    <x v="2"/>
    <s v="Augusta"/>
    <x v="23"/>
    <x v="5"/>
    <x v="494"/>
    <n v="3"/>
    <n v="395"/>
    <n v="1185"/>
  </r>
  <r>
    <x v="2"/>
    <s v="Augusta"/>
    <x v="57"/>
    <x v="3"/>
    <x v="635"/>
    <n v="3"/>
    <n v="16.989999999999998"/>
    <n v="50.97"/>
  </r>
  <r>
    <x v="3"/>
    <s v="San Antonio"/>
    <x v="52"/>
    <x v="1"/>
    <x v="314"/>
    <n v="4"/>
    <n v="8.99"/>
    <n v="35.96"/>
  </r>
  <r>
    <x v="3"/>
    <s v="San Antonio"/>
    <x v="10"/>
    <x v="5"/>
    <x v="593"/>
    <n v="1"/>
    <n v="455"/>
    <n v="455"/>
  </r>
  <r>
    <x v="17"/>
    <s v="Chicago"/>
    <x v="34"/>
    <x v="1"/>
    <x v="199"/>
    <n v="4"/>
    <n v="9.99"/>
    <n v="39.96"/>
  </r>
  <r>
    <x v="17"/>
    <s v="Chicago"/>
    <x v="1"/>
    <x v="1"/>
    <x v="342"/>
    <n v="4"/>
    <n v="8.99"/>
    <n v="35.96"/>
  </r>
  <r>
    <x v="17"/>
    <s v="Chicago"/>
    <x v="11"/>
    <x v="1"/>
    <x v="311"/>
    <n v="4"/>
    <n v="11.99"/>
    <n v="47.96"/>
  </r>
  <r>
    <x v="17"/>
    <s v="Chicago"/>
    <x v="33"/>
    <x v="0"/>
    <x v="431"/>
    <n v="4"/>
    <n v="29.99"/>
    <n v="119.96"/>
  </r>
  <r>
    <x v="17"/>
    <s v="Chicago"/>
    <x v="55"/>
    <x v="3"/>
    <x v="625"/>
    <n v="3"/>
    <n v="14.99"/>
    <n v="44.97"/>
  </r>
  <r>
    <x v="13"/>
    <s v="Waterloo"/>
    <x v="59"/>
    <x v="3"/>
    <x v="604"/>
    <n v="3"/>
    <n v="16.989999999999998"/>
    <n v="50.97"/>
  </r>
  <r>
    <x v="4"/>
    <s v="Santa Barbara"/>
    <x v="3"/>
    <x v="2"/>
    <x v="259"/>
    <n v="3"/>
    <n v="684"/>
    <n v="2052"/>
  </r>
  <r>
    <x v="4"/>
    <s v="Santa Barbara"/>
    <x v="47"/>
    <x v="6"/>
    <x v="586"/>
    <n v="4"/>
    <n v="225"/>
    <n v="900"/>
  </r>
  <r>
    <x v="4"/>
    <s v="Santa Barbara"/>
    <x v="47"/>
    <x v="6"/>
    <x v="308"/>
    <n v="2"/>
    <n v="225"/>
    <n v="450"/>
  </r>
  <r>
    <x v="30"/>
    <s v="Greensboro"/>
    <x v="65"/>
    <x v="3"/>
    <x v="512"/>
    <n v="4"/>
    <n v="19.989999999999998"/>
    <n v="79.959999999999994"/>
  </r>
  <r>
    <x v="3"/>
    <s v="Denton"/>
    <x v="45"/>
    <x v="3"/>
    <x v="269"/>
    <n v="4"/>
    <n v="24.95"/>
    <n v="99.8"/>
  </r>
  <r>
    <x v="0"/>
    <s v="Washington"/>
    <x v="66"/>
    <x v="2"/>
    <x v="216"/>
    <n v="3"/>
    <n v="699"/>
    <n v="2097"/>
  </r>
  <r>
    <x v="11"/>
    <s v="Trenton"/>
    <x v="66"/>
    <x v="2"/>
    <x v="110"/>
    <n v="3"/>
    <n v="699"/>
    <n v="2097"/>
  </r>
  <r>
    <x v="0"/>
    <s v="Washington"/>
    <x v="21"/>
    <x v="2"/>
    <x v="228"/>
    <n v="4"/>
    <n v="599"/>
    <n v="2396"/>
  </r>
  <r>
    <x v="0"/>
    <s v="Washington"/>
    <x v="26"/>
    <x v="0"/>
    <x v="44"/>
    <n v="2"/>
    <n v="34.99"/>
    <n v="69.98"/>
  </r>
  <r>
    <x v="4"/>
    <s v="San Jose"/>
    <x v="14"/>
    <x v="3"/>
    <x v="4"/>
    <n v="4"/>
    <n v="12.99"/>
    <n v="51.96"/>
  </r>
  <r>
    <x v="4"/>
    <s v="San Jose"/>
    <x v="12"/>
    <x v="5"/>
    <x v="660"/>
    <n v="2"/>
    <n v="499"/>
    <n v="998"/>
  </r>
  <r>
    <x v="4"/>
    <s v="San Jose"/>
    <x v="64"/>
    <x v="0"/>
    <x v="647"/>
    <n v="3"/>
    <n v="42.99"/>
    <n v="128.97"/>
  </r>
  <r>
    <x v="21"/>
    <s v="Harrisburg"/>
    <x v="59"/>
    <x v="3"/>
    <x v="333"/>
    <n v="4"/>
    <n v="16.989999999999998"/>
    <n v="67.959999999999994"/>
  </r>
  <r>
    <x v="21"/>
    <s v="Harrisburg"/>
    <x v="51"/>
    <x v="3"/>
    <x v="293"/>
    <n v="3"/>
    <n v="16.75"/>
    <n v="50.25"/>
  </r>
  <r>
    <x v="24"/>
    <s v="Detroit"/>
    <x v="51"/>
    <x v="3"/>
    <x v="142"/>
    <n v="1"/>
    <n v="16.75"/>
    <n v="16.75"/>
  </r>
  <r>
    <x v="24"/>
    <s v="Detroit"/>
    <x v="2"/>
    <x v="0"/>
    <x v="532"/>
    <n v="1"/>
    <n v="27.5"/>
    <n v="27.5"/>
  </r>
  <r>
    <x v="24"/>
    <s v="Detroit"/>
    <x v="64"/>
    <x v="0"/>
    <x v="112"/>
    <n v="2"/>
    <n v="42.99"/>
    <n v="85.98"/>
  </r>
  <r>
    <x v="5"/>
    <s v="Oklahoma City"/>
    <x v="11"/>
    <x v="1"/>
    <x v="255"/>
    <n v="1"/>
    <n v="11.99"/>
    <n v="11.99"/>
  </r>
  <r>
    <x v="4"/>
    <s v="Pasadena"/>
    <x v="16"/>
    <x v="3"/>
    <x v="552"/>
    <n v="4"/>
    <n v="23.99"/>
    <n v="95.96"/>
  </r>
  <r>
    <x v="14"/>
    <s v="Nashville"/>
    <x v="40"/>
    <x v="1"/>
    <x v="7"/>
    <n v="1"/>
    <n v="7.99"/>
    <n v="7.99"/>
  </r>
  <r>
    <x v="14"/>
    <s v="Nashville"/>
    <x v="62"/>
    <x v="3"/>
    <x v="201"/>
    <n v="2"/>
    <n v="19.5"/>
    <n v="39"/>
  </r>
  <r>
    <x v="14"/>
    <s v="Nashville"/>
    <x v="14"/>
    <x v="3"/>
    <x v="654"/>
    <n v="3"/>
    <n v="12.99"/>
    <n v="38.97"/>
  </r>
  <r>
    <x v="14"/>
    <s v="Nashville"/>
    <x v="35"/>
    <x v="6"/>
    <x v="75"/>
    <n v="3"/>
    <n v="189"/>
    <n v="567"/>
  </r>
  <r>
    <x v="18"/>
    <s v="Lafayette"/>
    <x v="6"/>
    <x v="1"/>
    <x v="142"/>
    <n v="3"/>
    <n v="12"/>
    <n v="36"/>
  </r>
  <r>
    <x v="18"/>
    <s v="Lafayette"/>
    <x v="5"/>
    <x v="3"/>
    <x v="147"/>
    <n v="5"/>
    <n v="15.5"/>
    <n v="77.5"/>
  </r>
  <r>
    <x v="18"/>
    <s v="Lafayette"/>
    <x v="31"/>
    <x v="0"/>
    <x v="261"/>
    <n v="6"/>
    <n v="49.95"/>
    <n v="299.7"/>
  </r>
  <r>
    <x v="34"/>
    <s v="London"/>
    <x v="5"/>
    <x v="3"/>
    <x v="155"/>
    <n v="6"/>
    <n v="15.5"/>
    <n v="93"/>
  </r>
  <r>
    <x v="29"/>
    <s v="Anniston"/>
    <x v="29"/>
    <x v="1"/>
    <x v="55"/>
    <n v="5"/>
    <n v="12"/>
    <n v="60"/>
  </r>
  <r>
    <x v="29"/>
    <s v="Anniston"/>
    <x v="0"/>
    <x v="0"/>
    <x v="215"/>
    <n v="2"/>
    <n v="29.99"/>
    <n v="59.98"/>
  </r>
  <r>
    <x v="38"/>
    <s v="Salt Lake City"/>
    <x v="39"/>
    <x v="3"/>
    <x v="441"/>
    <n v="2"/>
    <n v="24.95"/>
    <n v="49.9"/>
  </r>
  <r>
    <x v="38"/>
    <s v="Salt Lake City"/>
    <x v="41"/>
    <x v="4"/>
    <x v="245"/>
    <n v="1"/>
    <n v="129.94999999999999"/>
    <n v="129.94999999999999"/>
  </r>
  <r>
    <x v="38"/>
    <s v="Salt Lake City"/>
    <x v="13"/>
    <x v="4"/>
    <x v="500"/>
    <n v="4"/>
    <n v="179"/>
    <n v="716"/>
  </r>
  <r>
    <x v="38"/>
    <s v="Salt Lake City"/>
    <x v="2"/>
    <x v="0"/>
    <x v="372"/>
    <n v="2"/>
    <n v="27.5"/>
    <n v="55"/>
  </r>
  <r>
    <x v="3"/>
    <s v="San Antonio"/>
    <x v="31"/>
    <x v="0"/>
    <x v="710"/>
    <n v="5"/>
    <n v="49.95"/>
    <n v="249.75"/>
  </r>
  <r>
    <x v="25"/>
    <s v="Little Rock"/>
    <x v="65"/>
    <x v="3"/>
    <x v="555"/>
    <n v="2"/>
    <n v="19.989999999999998"/>
    <n v="39.979999999999997"/>
  </r>
  <r>
    <x v="22"/>
    <s v="Boston"/>
    <x v="67"/>
    <x v="3"/>
    <x v="335"/>
    <n v="5"/>
    <n v="13.99"/>
    <n v="69.95"/>
  </r>
  <r>
    <x v="22"/>
    <s v="Boston"/>
    <x v="1"/>
    <x v="1"/>
    <x v="407"/>
    <n v="3"/>
    <n v="8.99"/>
    <n v="26.97"/>
  </r>
  <r>
    <x v="3"/>
    <s v="Waco"/>
    <x v="44"/>
    <x v="3"/>
    <x v="468"/>
    <n v="1"/>
    <n v="19.5"/>
    <n v="19.5"/>
  </r>
  <r>
    <x v="3"/>
    <s v="Waco"/>
    <x v="31"/>
    <x v="0"/>
    <x v="475"/>
    <n v="3"/>
    <n v="49.95"/>
    <n v="149.85"/>
  </r>
  <r>
    <x v="3"/>
    <s v="Abilene"/>
    <x v="4"/>
    <x v="0"/>
    <x v="359"/>
    <n v="5"/>
    <n v="37.99"/>
    <n v="189.95"/>
  </r>
  <r>
    <x v="24"/>
    <s v="Dearborn"/>
    <x v="34"/>
    <x v="1"/>
    <x v="87"/>
    <n v="3"/>
    <n v="9.99"/>
    <n v="29.97"/>
  </r>
  <r>
    <x v="24"/>
    <s v="Dearborn"/>
    <x v="27"/>
    <x v="6"/>
    <x v="135"/>
    <n v="5"/>
    <n v="189"/>
    <n v="945"/>
  </r>
  <r>
    <x v="24"/>
    <s v="Dearborn"/>
    <x v="51"/>
    <x v="3"/>
    <x v="341"/>
    <n v="3"/>
    <n v="16.75"/>
    <n v="50.25"/>
  </r>
  <r>
    <x v="27"/>
    <s v="Young America"/>
    <x v="54"/>
    <x v="3"/>
    <x v="711"/>
    <n v="3"/>
    <n v="14.99"/>
    <n v="44.97"/>
  </r>
  <r>
    <x v="27"/>
    <s v="Young America"/>
    <x v="32"/>
    <x v="3"/>
    <x v="643"/>
    <n v="4"/>
    <n v="14.99"/>
    <n v="59.96"/>
  </r>
  <r>
    <x v="18"/>
    <s v="Indianapolis"/>
    <x v="12"/>
    <x v="5"/>
    <x v="639"/>
    <n v="2"/>
    <n v="499"/>
    <n v="998"/>
  </r>
  <r>
    <x v="18"/>
    <s v="Indianapolis"/>
    <x v="22"/>
    <x v="4"/>
    <x v="622"/>
    <n v="3"/>
    <n v="167"/>
    <n v="501"/>
  </r>
  <r>
    <x v="7"/>
    <s v="Roanoke"/>
    <x v="41"/>
    <x v="4"/>
    <x v="605"/>
    <n v="5"/>
    <n v="129.94999999999999"/>
    <n v="649.75"/>
  </r>
  <r>
    <x v="4"/>
    <s v="Bakersfield"/>
    <x v="66"/>
    <x v="2"/>
    <x v="683"/>
    <n v="2"/>
    <n v="699"/>
    <n v="1398"/>
  </r>
  <r>
    <x v="20"/>
    <s v="Columbus"/>
    <x v="40"/>
    <x v="1"/>
    <x v="564"/>
    <n v="2"/>
    <n v="7.99"/>
    <n v="15.98"/>
  </r>
  <r>
    <x v="20"/>
    <s v="Columbus"/>
    <x v="1"/>
    <x v="1"/>
    <x v="659"/>
    <n v="4"/>
    <n v="8.99"/>
    <n v="35.96"/>
  </r>
  <r>
    <x v="20"/>
    <s v="Columbus"/>
    <x v="15"/>
    <x v="0"/>
    <x v="668"/>
    <n v="3"/>
    <n v="32.950000000000003"/>
    <n v="98.85"/>
  </r>
  <r>
    <x v="3"/>
    <s v="Lubbock"/>
    <x v="22"/>
    <x v="4"/>
    <x v="423"/>
    <n v="2"/>
    <n v="167"/>
    <n v="334"/>
  </r>
  <r>
    <x v="3"/>
    <s v="Lubbock"/>
    <x v="56"/>
    <x v="4"/>
    <x v="10"/>
    <n v="3"/>
    <n v="58.95"/>
    <n v="176.85"/>
  </r>
  <r>
    <x v="3"/>
    <s v="Lubbock"/>
    <x v="35"/>
    <x v="6"/>
    <x v="241"/>
    <n v="4"/>
    <n v="189"/>
    <n v="756"/>
  </r>
  <r>
    <x v="3"/>
    <s v="Lubbock"/>
    <x v="57"/>
    <x v="3"/>
    <x v="684"/>
    <n v="3"/>
    <n v="16.989999999999998"/>
    <n v="50.97"/>
  </r>
  <r>
    <x v="32"/>
    <s v="Denver"/>
    <x v="61"/>
    <x v="0"/>
    <x v="310"/>
    <n v="4"/>
    <n v="49"/>
    <n v="196"/>
  </r>
  <r>
    <x v="3"/>
    <s v="Spring"/>
    <x v="32"/>
    <x v="3"/>
    <x v="609"/>
    <n v="2"/>
    <n v="14.99"/>
    <n v="29.98"/>
  </r>
  <r>
    <x v="3"/>
    <s v="Spring"/>
    <x v="4"/>
    <x v="0"/>
    <x v="2"/>
    <n v="3"/>
    <n v="37.99"/>
    <n v="113.97"/>
  </r>
  <r>
    <x v="6"/>
    <s v="Scottsdale"/>
    <x v="47"/>
    <x v="6"/>
    <x v="95"/>
    <n v="5"/>
    <n v="225"/>
    <n v="1125"/>
  </r>
  <r>
    <x v="27"/>
    <s v="Saint Paul"/>
    <x v="21"/>
    <x v="2"/>
    <x v="441"/>
    <n v="4"/>
    <n v="599"/>
    <n v="2396"/>
  </r>
  <r>
    <x v="27"/>
    <s v="Saint Paul"/>
    <x v="41"/>
    <x v="4"/>
    <x v="243"/>
    <n v="4"/>
    <n v="129.94999999999999"/>
    <n v="519.79999999999995"/>
  </r>
  <r>
    <x v="27"/>
    <s v="Saint Paul"/>
    <x v="55"/>
    <x v="3"/>
    <x v="459"/>
    <n v="3"/>
    <n v="14.99"/>
    <n v="44.97"/>
  </r>
  <r>
    <x v="24"/>
    <s v="Grand Rapids"/>
    <x v="6"/>
    <x v="1"/>
    <x v="508"/>
    <n v="2"/>
    <n v="12"/>
    <n v="24"/>
  </r>
  <r>
    <x v="24"/>
    <s v="Grand Rapids"/>
    <x v="56"/>
    <x v="4"/>
    <x v="534"/>
    <n v="4"/>
    <n v="58.95"/>
    <n v="235.8"/>
  </r>
  <r>
    <x v="38"/>
    <s v="Salt Lake City"/>
    <x v="45"/>
    <x v="3"/>
    <x v="313"/>
    <n v="4"/>
    <n v="24.95"/>
    <n v="99.8"/>
  </r>
  <r>
    <x v="38"/>
    <s v="Salt Lake City"/>
    <x v="46"/>
    <x v="4"/>
    <x v="632"/>
    <n v="3"/>
    <n v="119"/>
    <n v="357"/>
  </r>
  <r>
    <x v="3"/>
    <s v="Dallas"/>
    <x v="40"/>
    <x v="1"/>
    <x v="443"/>
    <n v="3"/>
    <n v="7.99"/>
    <n v="23.97"/>
  </r>
  <r>
    <x v="6"/>
    <s v="Tucson"/>
    <x v="40"/>
    <x v="1"/>
    <x v="496"/>
    <n v="4"/>
    <n v="7.99"/>
    <n v="31.96"/>
  </r>
  <r>
    <x v="6"/>
    <s v="Tucson"/>
    <x v="30"/>
    <x v="4"/>
    <x v="515"/>
    <n v="4"/>
    <n v="69"/>
    <n v="276"/>
  </r>
  <r>
    <x v="6"/>
    <s v="Tucson"/>
    <x v="5"/>
    <x v="3"/>
    <x v="618"/>
    <n v="3"/>
    <n v="15.5"/>
    <n v="46.5"/>
  </r>
  <r>
    <x v="6"/>
    <s v="Tucson"/>
    <x v="59"/>
    <x v="3"/>
    <x v="421"/>
    <n v="2"/>
    <n v="16.989999999999998"/>
    <n v="33.979999999999997"/>
  </r>
  <r>
    <x v="1"/>
    <s v="Brooklyn"/>
    <x v="45"/>
    <x v="3"/>
    <x v="64"/>
    <n v="3"/>
    <n v="24.95"/>
    <n v="74.849999999999994"/>
  </r>
  <r>
    <x v="40"/>
    <s v="Stamford"/>
    <x v="20"/>
    <x v="5"/>
    <x v="571"/>
    <n v="4"/>
    <n v="399"/>
    <n v="1596"/>
  </r>
  <r>
    <x v="40"/>
    <s v="Stamford"/>
    <x v="10"/>
    <x v="5"/>
    <x v="268"/>
    <n v="3"/>
    <n v="455"/>
    <n v="1365"/>
  </r>
  <r>
    <x v="40"/>
    <s v="Stamford"/>
    <x v="37"/>
    <x v="6"/>
    <x v="296"/>
    <n v="2"/>
    <n v="214"/>
    <n v="428"/>
  </r>
  <r>
    <x v="28"/>
    <s v="Columbia"/>
    <x v="26"/>
    <x v="0"/>
    <x v="139"/>
    <n v="5"/>
    <n v="34.99"/>
    <n v="174.95"/>
  </r>
  <r>
    <x v="28"/>
    <s v="Columbia"/>
    <x v="6"/>
    <x v="1"/>
    <x v="192"/>
    <n v="5"/>
    <n v="12"/>
    <n v="60"/>
  </r>
  <r>
    <x v="28"/>
    <s v="Columbia"/>
    <x v="56"/>
    <x v="4"/>
    <x v="712"/>
    <n v="4"/>
    <n v="58.95"/>
    <n v="235.8"/>
  </r>
  <r>
    <x v="16"/>
    <s v="New Orleans"/>
    <x v="6"/>
    <x v="1"/>
    <x v="624"/>
    <n v="5"/>
    <n v="12"/>
    <n v="60"/>
  </r>
  <r>
    <x v="16"/>
    <s v="New Orleans"/>
    <x v="43"/>
    <x v="0"/>
    <x v="159"/>
    <n v="3"/>
    <n v="28.99"/>
    <n v="86.97"/>
  </r>
  <r>
    <x v="16"/>
    <s v="New Orleans"/>
    <x v="10"/>
    <x v="5"/>
    <x v="68"/>
    <n v="3"/>
    <n v="455"/>
    <n v="1365"/>
  </r>
  <r>
    <x v="5"/>
    <s v="Tulsa"/>
    <x v="6"/>
    <x v="1"/>
    <x v="234"/>
    <n v="3"/>
    <n v="12"/>
    <n v="36"/>
  </r>
  <r>
    <x v="5"/>
    <s v="Tulsa"/>
    <x v="38"/>
    <x v="2"/>
    <x v="457"/>
    <n v="5"/>
    <n v="883"/>
    <n v="4415"/>
  </r>
  <r>
    <x v="28"/>
    <s v="Charleston"/>
    <x v="52"/>
    <x v="1"/>
    <x v="564"/>
    <n v="5"/>
    <n v="8.99"/>
    <n v="44.95"/>
  </r>
  <r>
    <x v="28"/>
    <s v="Charleston"/>
    <x v="23"/>
    <x v="5"/>
    <x v="686"/>
    <n v="5"/>
    <n v="395"/>
    <n v="1975"/>
  </r>
  <r>
    <x v="28"/>
    <s v="Charleston"/>
    <x v="41"/>
    <x v="4"/>
    <x v="30"/>
    <n v="4"/>
    <n v="129.94999999999999"/>
    <n v="519.79999999999995"/>
  </r>
  <r>
    <x v="28"/>
    <s v="Charleston"/>
    <x v="31"/>
    <x v="0"/>
    <x v="431"/>
    <n v="4"/>
    <n v="49.95"/>
    <n v="199.8"/>
  </r>
  <r>
    <x v="28"/>
    <s v="Charleston"/>
    <x v="16"/>
    <x v="3"/>
    <x v="713"/>
    <n v="5"/>
    <n v="23.99"/>
    <n v="119.95"/>
  </r>
  <r>
    <x v="4"/>
    <s v="San Francisco"/>
    <x v="19"/>
    <x v="4"/>
    <x v="96"/>
    <n v="2"/>
    <n v="54"/>
    <n v="108"/>
  </r>
  <r>
    <x v="13"/>
    <s v="Des Moines"/>
    <x v="4"/>
    <x v="0"/>
    <x v="197"/>
    <n v="2"/>
    <n v="37.99"/>
    <n v="75.98"/>
  </r>
  <r>
    <x v="4"/>
    <s v="Los Angeles"/>
    <x v="65"/>
    <x v="3"/>
    <x v="59"/>
    <n v="6"/>
    <n v="19.989999999999998"/>
    <n v="119.94"/>
  </r>
  <r>
    <x v="4"/>
    <s v="Los Angeles"/>
    <x v="12"/>
    <x v="5"/>
    <x v="78"/>
    <n v="2"/>
    <n v="499"/>
    <n v="998"/>
  </r>
  <r>
    <x v="4"/>
    <s v="Fresno"/>
    <x v="27"/>
    <x v="6"/>
    <x v="454"/>
    <n v="2"/>
    <n v="189"/>
    <n v="378"/>
  </r>
  <r>
    <x v="4"/>
    <s v="Fresno"/>
    <x v="48"/>
    <x v="3"/>
    <x v="478"/>
    <n v="2"/>
    <n v="17.5"/>
    <n v="35"/>
  </r>
  <r>
    <x v="4"/>
    <s v="Fresno"/>
    <x v="58"/>
    <x v="1"/>
    <x v="365"/>
    <n v="3"/>
    <n v="10.99"/>
    <n v="32.97"/>
  </r>
  <r>
    <x v="3"/>
    <s v="Tyler"/>
    <x v="56"/>
    <x v="4"/>
    <x v="704"/>
    <n v="6"/>
    <n v="58.95"/>
    <n v="353.7"/>
  </r>
  <r>
    <x v="3"/>
    <s v="Tyler"/>
    <x v="3"/>
    <x v="2"/>
    <x v="610"/>
    <n v="2"/>
    <n v="684"/>
    <n v="1368"/>
  </r>
  <r>
    <x v="3"/>
    <s v="Tyler"/>
    <x v="46"/>
    <x v="4"/>
    <x v="323"/>
    <n v="2"/>
    <n v="119"/>
    <n v="238"/>
  </r>
  <r>
    <x v="8"/>
    <s v="Ocala"/>
    <x v="41"/>
    <x v="4"/>
    <x v="256"/>
    <n v="4"/>
    <n v="129.94999999999999"/>
    <n v="519.79999999999995"/>
  </r>
  <r>
    <x v="8"/>
    <s v="Fort Pierce"/>
    <x v="8"/>
    <x v="3"/>
    <x v="667"/>
    <n v="4"/>
    <n v="23.99"/>
    <n v="95.96"/>
  </r>
  <r>
    <x v="8"/>
    <s v="Fort Pierce"/>
    <x v="52"/>
    <x v="1"/>
    <x v="257"/>
    <n v="3"/>
    <n v="8.99"/>
    <n v="26.97"/>
  </r>
  <r>
    <x v="8"/>
    <s v="Pensacola"/>
    <x v="24"/>
    <x v="3"/>
    <x v="177"/>
    <n v="3"/>
    <n v="24.99"/>
    <n v="74.97"/>
  </r>
  <r>
    <x v="31"/>
    <s v="Omaha"/>
    <x v="3"/>
    <x v="2"/>
    <x v="590"/>
    <n v="3"/>
    <n v="684"/>
    <n v="2052"/>
  </r>
  <r>
    <x v="31"/>
    <s v="Omaha"/>
    <x v="43"/>
    <x v="0"/>
    <x v="615"/>
    <n v="3"/>
    <n v="28.99"/>
    <n v="86.97"/>
  </r>
  <r>
    <x v="39"/>
    <s v="Albuquerque"/>
    <x v="3"/>
    <x v="2"/>
    <x v="533"/>
    <n v="2"/>
    <n v="684"/>
    <n v="1368"/>
  </r>
  <r>
    <x v="39"/>
    <s v="Albuquerque"/>
    <x v="17"/>
    <x v="5"/>
    <x v="90"/>
    <n v="4"/>
    <n v="250"/>
    <n v="1000"/>
  </r>
  <r>
    <x v="39"/>
    <s v="Albuquerque"/>
    <x v="57"/>
    <x v="3"/>
    <x v="83"/>
    <n v="3"/>
    <n v="16.989999999999998"/>
    <n v="50.97"/>
  </r>
  <r>
    <x v="6"/>
    <s v="Phoenix"/>
    <x v="1"/>
    <x v="1"/>
    <x v="358"/>
    <n v="4"/>
    <n v="8.99"/>
    <n v="35.96"/>
  </r>
  <r>
    <x v="6"/>
    <s v="Phoenix"/>
    <x v="23"/>
    <x v="5"/>
    <x v="407"/>
    <n v="6"/>
    <n v="395"/>
    <n v="2370"/>
  </r>
  <r>
    <x v="15"/>
    <s v="North Las Vegas"/>
    <x v="62"/>
    <x v="3"/>
    <x v="563"/>
    <n v="1"/>
    <n v="19.5"/>
    <n v="19.5"/>
  </r>
  <r>
    <x v="3"/>
    <s v="Amarillo"/>
    <x v="15"/>
    <x v="0"/>
    <x v="584"/>
    <n v="3"/>
    <n v="32.950000000000003"/>
    <n v="98.85"/>
  </r>
  <r>
    <x v="3"/>
    <s v="Amarillo"/>
    <x v="31"/>
    <x v="0"/>
    <x v="547"/>
    <n v="3"/>
    <n v="49.95"/>
    <n v="149.85"/>
  </r>
  <r>
    <x v="3"/>
    <s v="Houston"/>
    <x v="42"/>
    <x v="3"/>
    <x v="568"/>
    <n v="5"/>
    <n v="20.95"/>
    <n v="104.75"/>
  </r>
  <r>
    <x v="8"/>
    <s v="Orlando"/>
    <x v="48"/>
    <x v="3"/>
    <x v="280"/>
    <n v="4"/>
    <n v="17.5"/>
    <n v="70"/>
  </r>
  <r>
    <x v="8"/>
    <s v="Orlando"/>
    <x v="61"/>
    <x v="0"/>
    <x v="673"/>
    <n v="5"/>
    <n v="49"/>
    <n v="245"/>
  </r>
  <r>
    <x v="3"/>
    <s v="San Antonio"/>
    <x v="65"/>
    <x v="3"/>
    <x v="604"/>
    <n v="5"/>
    <n v="19.989999999999998"/>
    <n v="99.95"/>
  </r>
  <r>
    <x v="19"/>
    <s v="Portsmouth"/>
    <x v="10"/>
    <x v="5"/>
    <x v="524"/>
    <n v="5"/>
    <n v="455"/>
    <n v="2275"/>
  </r>
  <r>
    <x v="19"/>
    <s v="Portsmouth"/>
    <x v="16"/>
    <x v="3"/>
    <x v="191"/>
    <n v="5"/>
    <n v="23.99"/>
    <n v="119.95"/>
  </r>
  <r>
    <x v="4"/>
    <s v="Whittier"/>
    <x v="56"/>
    <x v="4"/>
    <x v="633"/>
    <n v="3"/>
    <n v="58.95"/>
    <n v="176.85"/>
  </r>
  <r>
    <x v="8"/>
    <s v="Pensacola"/>
    <x v="43"/>
    <x v="0"/>
    <x v="615"/>
    <n v="4"/>
    <n v="28.99"/>
    <n v="115.96"/>
  </r>
  <r>
    <x v="22"/>
    <s v="Boston"/>
    <x v="14"/>
    <x v="3"/>
    <x v="9"/>
    <n v="5"/>
    <n v="12.99"/>
    <n v="64.95"/>
  </r>
  <r>
    <x v="22"/>
    <s v="Boston"/>
    <x v="55"/>
    <x v="3"/>
    <x v="278"/>
    <n v="1"/>
    <n v="14.99"/>
    <n v="14.99"/>
  </r>
  <r>
    <x v="22"/>
    <s v="Boston"/>
    <x v="61"/>
    <x v="0"/>
    <x v="665"/>
    <n v="1"/>
    <n v="49"/>
    <n v="49"/>
  </r>
  <r>
    <x v="22"/>
    <s v="Boston"/>
    <x v="5"/>
    <x v="3"/>
    <x v="495"/>
    <n v="4"/>
    <n v="15.5"/>
    <n v="62"/>
  </r>
  <r>
    <x v="6"/>
    <s v="Tucson"/>
    <x v="10"/>
    <x v="5"/>
    <x v="714"/>
    <n v="3"/>
    <n v="455"/>
    <n v="1365"/>
  </r>
  <r>
    <x v="6"/>
    <s v="Tucson"/>
    <x v="35"/>
    <x v="6"/>
    <x v="84"/>
    <n v="3"/>
    <n v="189"/>
    <n v="567"/>
  </r>
  <r>
    <x v="27"/>
    <s v="Young America"/>
    <x v="46"/>
    <x v="4"/>
    <x v="329"/>
    <n v="4"/>
    <n v="119"/>
    <n v="476"/>
  </r>
  <r>
    <x v="27"/>
    <s v="Young America"/>
    <x v="20"/>
    <x v="5"/>
    <x v="179"/>
    <n v="4"/>
    <n v="399"/>
    <n v="1596"/>
  </r>
  <r>
    <x v="14"/>
    <s v="Nashville"/>
    <x v="49"/>
    <x v="6"/>
    <x v="601"/>
    <n v="5"/>
    <n v="189"/>
    <n v="945"/>
  </r>
  <r>
    <x v="28"/>
    <s v="Greenville"/>
    <x v="49"/>
    <x v="6"/>
    <x v="518"/>
    <n v="5"/>
    <n v="189"/>
    <n v="945"/>
  </r>
  <r>
    <x v="28"/>
    <s v="Greenville"/>
    <x v="18"/>
    <x v="5"/>
    <x v="3"/>
    <n v="2"/>
    <n v="250"/>
    <n v="500"/>
  </r>
  <r>
    <x v="28"/>
    <s v="Greenville"/>
    <x v="22"/>
    <x v="4"/>
    <x v="348"/>
    <n v="3"/>
    <n v="167"/>
    <n v="501"/>
  </r>
  <r>
    <x v="28"/>
    <s v="Greenville"/>
    <x v="43"/>
    <x v="0"/>
    <x v="298"/>
    <n v="5"/>
    <n v="28.99"/>
    <n v="144.94999999999999"/>
  </r>
  <r>
    <x v="37"/>
    <s v="Wichita"/>
    <x v="59"/>
    <x v="3"/>
    <x v="620"/>
    <n v="3"/>
    <n v="16.989999999999998"/>
    <n v="50.97"/>
  </r>
  <r>
    <x v="17"/>
    <s v="Chicago"/>
    <x v="15"/>
    <x v="0"/>
    <x v="675"/>
    <n v="4"/>
    <n v="32.950000000000003"/>
    <n v="131.80000000000001"/>
  </r>
  <r>
    <x v="40"/>
    <s v="Hartford"/>
    <x v="10"/>
    <x v="5"/>
    <x v="375"/>
    <n v="5"/>
    <n v="455"/>
    <n v="2275"/>
  </r>
  <r>
    <x v="40"/>
    <s v="Hartford"/>
    <x v="31"/>
    <x v="0"/>
    <x v="108"/>
    <n v="3"/>
    <n v="49.95"/>
    <n v="149.85"/>
  </r>
  <r>
    <x v="4"/>
    <s v="Simi Valley"/>
    <x v="4"/>
    <x v="0"/>
    <x v="433"/>
    <n v="2"/>
    <n v="37.99"/>
    <n v="75.98"/>
  </r>
  <r>
    <x v="4"/>
    <s v="Simi Valley"/>
    <x v="67"/>
    <x v="3"/>
    <x v="242"/>
    <n v="5"/>
    <n v="13.99"/>
    <n v="69.95"/>
  </r>
  <r>
    <x v="18"/>
    <s v="South Bend"/>
    <x v="54"/>
    <x v="3"/>
    <x v="619"/>
    <n v="5"/>
    <n v="14.99"/>
    <n v="74.95"/>
  </r>
  <r>
    <x v="4"/>
    <s v="Bakersfield"/>
    <x v="60"/>
    <x v="0"/>
    <x v="315"/>
    <n v="3"/>
    <n v="36.99"/>
    <n v="110.97"/>
  </r>
  <r>
    <x v="1"/>
    <s v="Bronx"/>
    <x v="3"/>
    <x v="2"/>
    <x v="646"/>
    <n v="4"/>
    <n v="684"/>
    <n v="2736"/>
  </r>
  <r>
    <x v="1"/>
    <s v="Bronx"/>
    <x v="6"/>
    <x v="1"/>
    <x v="382"/>
    <n v="3"/>
    <n v="12"/>
    <n v="36"/>
  </r>
  <r>
    <x v="3"/>
    <s v="Houston"/>
    <x v="20"/>
    <x v="5"/>
    <x v="54"/>
    <n v="3"/>
    <n v="399"/>
    <n v="1197"/>
  </r>
  <r>
    <x v="29"/>
    <s v="Birmingham"/>
    <x v="27"/>
    <x v="6"/>
    <x v="686"/>
    <n v="2"/>
    <n v="189"/>
    <n v="378"/>
  </r>
  <r>
    <x v="29"/>
    <s v="Birmingham"/>
    <x v="64"/>
    <x v="0"/>
    <x v="279"/>
    <n v="4"/>
    <n v="42.99"/>
    <n v="171.96"/>
  </r>
  <r>
    <x v="42"/>
    <s v="Charleston"/>
    <x v="46"/>
    <x v="4"/>
    <x v="86"/>
    <n v="5"/>
    <n v="119"/>
    <n v="595"/>
  </r>
  <r>
    <x v="42"/>
    <s v="Charleston"/>
    <x v="37"/>
    <x v="6"/>
    <x v="286"/>
    <n v="6"/>
    <n v="214"/>
    <n v="1284"/>
  </r>
  <r>
    <x v="1"/>
    <s v="Brooklyn"/>
    <x v="6"/>
    <x v="1"/>
    <x v="680"/>
    <n v="3"/>
    <n v="12"/>
    <n v="36"/>
  </r>
  <r>
    <x v="1"/>
    <s v="Brooklyn"/>
    <x v="39"/>
    <x v="3"/>
    <x v="639"/>
    <n v="5"/>
    <n v="24.95"/>
    <n v="124.75"/>
  </r>
  <r>
    <x v="13"/>
    <s v="Des Moines"/>
    <x v="57"/>
    <x v="3"/>
    <x v="466"/>
    <n v="5"/>
    <n v="16.989999999999998"/>
    <n v="84.95"/>
  </r>
  <r>
    <x v="13"/>
    <s v="Des Moines"/>
    <x v="13"/>
    <x v="4"/>
    <x v="453"/>
    <n v="6"/>
    <n v="179"/>
    <n v="1074"/>
  </r>
  <r>
    <x v="34"/>
    <s v="Lexington"/>
    <x v="30"/>
    <x v="4"/>
    <x v="513"/>
    <n v="1"/>
    <n v="69"/>
    <n v="69"/>
  </r>
  <r>
    <x v="34"/>
    <s v="Lexington"/>
    <x v="45"/>
    <x v="3"/>
    <x v="61"/>
    <n v="4"/>
    <n v="24.95"/>
    <n v="99.8"/>
  </r>
  <r>
    <x v="34"/>
    <s v="Lexington"/>
    <x v="32"/>
    <x v="3"/>
    <x v="54"/>
    <n v="4"/>
    <n v="14.99"/>
    <n v="59.96"/>
  </r>
  <r>
    <x v="20"/>
    <s v="Toledo"/>
    <x v="53"/>
    <x v="5"/>
    <x v="348"/>
    <n v="2"/>
    <n v="450"/>
    <n v="900"/>
  </r>
  <r>
    <x v="20"/>
    <s v="Toledo"/>
    <x v="51"/>
    <x v="3"/>
    <x v="152"/>
    <n v="3"/>
    <n v="16.75"/>
    <n v="50.25"/>
  </r>
  <r>
    <x v="20"/>
    <s v="Toledo"/>
    <x v="45"/>
    <x v="3"/>
    <x v="613"/>
    <n v="5"/>
    <n v="24.95"/>
    <n v="124.75"/>
  </r>
  <r>
    <x v="3"/>
    <s v="Waco"/>
    <x v="50"/>
    <x v="2"/>
    <x v="104"/>
    <n v="4"/>
    <n v="549"/>
    <n v="2196"/>
  </r>
  <r>
    <x v="4"/>
    <s v="Sacramento"/>
    <x v="55"/>
    <x v="3"/>
    <x v="343"/>
    <n v="5"/>
    <n v="14.99"/>
    <n v="74.95"/>
  </r>
  <r>
    <x v="7"/>
    <s v="Richmond"/>
    <x v="66"/>
    <x v="2"/>
    <x v="438"/>
    <n v="5"/>
    <n v="699"/>
    <n v="3495"/>
  </r>
  <r>
    <x v="7"/>
    <s v="Richmond"/>
    <x v="38"/>
    <x v="2"/>
    <x v="421"/>
    <n v="4"/>
    <n v="883"/>
    <n v="3532"/>
  </r>
  <r>
    <x v="7"/>
    <s v="Richmond"/>
    <x v="22"/>
    <x v="4"/>
    <x v="522"/>
    <n v="2"/>
    <n v="167"/>
    <n v="334"/>
  </r>
  <r>
    <x v="37"/>
    <s v="Topeka"/>
    <x v="56"/>
    <x v="4"/>
    <x v="576"/>
    <n v="3"/>
    <n v="58.95"/>
    <n v="176.85"/>
  </r>
  <r>
    <x v="32"/>
    <s v="Denver"/>
    <x v="25"/>
    <x v="6"/>
    <x v="378"/>
    <n v="3"/>
    <n v="245"/>
    <n v="735"/>
  </r>
  <r>
    <x v="32"/>
    <s v="Denver"/>
    <x v="37"/>
    <x v="6"/>
    <x v="491"/>
    <n v="2"/>
    <n v="214"/>
    <n v="428"/>
  </r>
  <r>
    <x v="32"/>
    <s v="Denver"/>
    <x v="54"/>
    <x v="3"/>
    <x v="611"/>
    <n v="4"/>
    <n v="14.99"/>
    <n v="59.96"/>
  </r>
  <r>
    <x v="33"/>
    <s v="Saint Louis"/>
    <x v="6"/>
    <x v="1"/>
    <x v="70"/>
    <n v="3"/>
    <n v="12"/>
    <n v="36"/>
  </r>
  <r>
    <x v="33"/>
    <s v="Saint Louis"/>
    <x v="58"/>
    <x v="1"/>
    <x v="570"/>
    <n v="4"/>
    <n v="10.99"/>
    <n v="43.96"/>
  </r>
  <r>
    <x v="31"/>
    <s v="Lincoln"/>
    <x v="16"/>
    <x v="3"/>
    <x v="55"/>
    <n v="1"/>
    <n v="23.99"/>
    <n v="23.99"/>
  </r>
  <r>
    <x v="31"/>
    <s v="Lincoln"/>
    <x v="49"/>
    <x v="6"/>
    <x v="38"/>
    <n v="3"/>
    <n v="189"/>
    <n v="567"/>
  </r>
  <r>
    <x v="16"/>
    <s v="New Orleans"/>
    <x v="21"/>
    <x v="2"/>
    <x v="430"/>
    <n v="3"/>
    <n v="599"/>
    <n v="1797"/>
  </r>
  <r>
    <x v="27"/>
    <s v="Saint Paul"/>
    <x v="11"/>
    <x v="1"/>
    <x v="433"/>
    <n v="2"/>
    <n v="11.99"/>
    <n v="23.98"/>
  </r>
  <r>
    <x v="0"/>
    <s v="Washington"/>
    <x v="7"/>
    <x v="4"/>
    <x v="433"/>
    <n v="5"/>
    <n v="89.95"/>
    <n v="449.75"/>
  </r>
  <r>
    <x v="0"/>
    <s v="Washington"/>
    <x v="20"/>
    <x v="5"/>
    <x v="92"/>
    <n v="3"/>
    <n v="399"/>
    <n v="1197"/>
  </r>
  <r>
    <x v="17"/>
    <s v="Rockford"/>
    <x v="19"/>
    <x v="4"/>
    <x v="157"/>
    <n v="5"/>
    <n v="54"/>
    <n v="270"/>
  </r>
  <r>
    <x v="17"/>
    <s v="Rockford"/>
    <x v="14"/>
    <x v="3"/>
    <x v="476"/>
    <n v="2"/>
    <n v="12.99"/>
    <n v="25.98"/>
  </r>
  <r>
    <x v="17"/>
    <s v="Rockford"/>
    <x v="34"/>
    <x v="1"/>
    <x v="130"/>
    <n v="5"/>
    <n v="9.99"/>
    <n v="49.95"/>
  </r>
  <r>
    <x v="17"/>
    <s v="Rockford"/>
    <x v="17"/>
    <x v="5"/>
    <x v="253"/>
    <n v="3"/>
    <n v="250"/>
    <n v="750"/>
  </r>
  <r>
    <x v="17"/>
    <s v="Rockford"/>
    <x v="18"/>
    <x v="5"/>
    <x v="168"/>
    <n v="2"/>
    <n v="250"/>
    <n v="500"/>
  </r>
  <r>
    <x v="4"/>
    <s v="Pasadena"/>
    <x v="65"/>
    <x v="3"/>
    <x v="274"/>
    <n v="2"/>
    <n v="19.989999999999998"/>
    <n v="39.979999999999997"/>
  </r>
  <r>
    <x v="21"/>
    <s v="Philadelphia"/>
    <x v="30"/>
    <x v="4"/>
    <x v="222"/>
    <n v="4"/>
    <n v="69"/>
    <n v="276"/>
  </r>
  <r>
    <x v="21"/>
    <s v="Philadelphia"/>
    <x v="55"/>
    <x v="3"/>
    <x v="68"/>
    <n v="1"/>
    <n v="14.99"/>
    <n v="14.99"/>
  </r>
  <r>
    <x v="21"/>
    <s v="Philadelphia"/>
    <x v="7"/>
    <x v="4"/>
    <x v="200"/>
    <n v="6"/>
    <n v="89.95"/>
    <n v="539.70000000000005"/>
  </r>
  <r>
    <x v="3"/>
    <s v="San Antonio"/>
    <x v="21"/>
    <x v="2"/>
    <x v="646"/>
    <n v="2"/>
    <n v="599"/>
    <n v="1198"/>
  </r>
  <r>
    <x v="37"/>
    <s v="Shawnee Mission"/>
    <x v="0"/>
    <x v="0"/>
    <x v="469"/>
    <n v="1"/>
    <n v="29.99"/>
    <n v="29.99"/>
  </r>
  <r>
    <x v="26"/>
    <s v="Seattle"/>
    <x v="6"/>
    <x v="1"/>
    <x v="224"/>
    <n v="5"/>
    <n v="12"/>
    <n v="60"/>
  </r>
  <r>
    <x v="26"/>
    <s v="Seattle"/>
    <x v="17"/>
    <x v="5"/>
    <x v="109"/>
    <n v="2"/>
    <n v="250"/>
    <n v="500"/>
  </r>
  <r>
    <x v="18"/>
    <s v="Lafayette"/>
    <x v="3"/>
    <x v="2"/>
    <x v="23"/>
    <n v="3"/>
    <n v="684"/>
    <n v="2052"/>
  </r>
  <r>
    <x v="24"/>
    <s v="Detroit"/>
    <x v="37"/>
    <x v="6"/>
    <x v="630"/>
    <n v="5"/>
    <n v="214"/>
    <n v="1070"/>
  </r>
  <r>
    <x v="4"/>
    <s v="San Francisco"/>
    <x v="31"/>
    <x v="0"/>
    <x v="373"/>
    <n v="3"/>
    <n v="49.95"/>
    <n v="149.85"/>
  </r>
  <r>
    <x v="4"/>
    <s v="Van Nuys"/>
    <x v="61"/>
    <x v="0"/>
    <x v="353"/>
    <n v="5"/>
    <n v="49"/>
    <n v="245"/>
  </r>
  <r>
    <x v="29"/>
    <s v="Birmingham"/>
    <x v="18"/>
    <x v="5"/>
    <x v="206"/>
    <n v="4"/>
    <n v="250"/>
    <n v="1000"/>
  </r>
  <r>
    <x v="17"/>
    <s v="Chicago"/>
    <x v="37"/>
    <x v="6"/>
    <x v="419"/>
    <n v="3"/>
    <n v="214"/>
    <n v="642"/>
  </r>
  <r>
    <x v="17"/>
    <s v="Chicago"/>
    <x v="26"/>
    <x v="0"/>
    <x v="528"/>
    <n v="3"/>
    <n v="34.99"/>
    <n v="104.97"/>
  </r>
  <r>
    <x v="17"/>
    <s v="Chicago"/>
    <x v="53"/>
    <x v="5"/>
    <x v="558"/>
    <n v="5"/>
    <n v="450"/>
    <n v="2250"/>
  </r>
  <r>
    <x v="17"/>
    <s v="Peoria"/>
    <x v="49"/>
    <x v="6"/>
    <x v="383"/>
    <n v="2"/>
    <n v="189"/>
    <n v="378"/>
  </r>
  <r>
    <x v="17"/>
    <s v="Peoria"/>
    <x v="19"/>
    <x v="4"/>
    <x v="211"/>
    <n v="2"/>
    <n v="54"/>
    <n v="108"/>
  </r>
  <r>
    <x v="4"/>
    <s v="San Diego"/>
    <x v="52"/>
    <x v="1"/>
    <x v="257"/>
    <n v="4"/>
    <n v="8.99"/>
    <n v="35.96"/>
  </r>
  <r>
    <x v="18"/>
    <s v="Fort Wayne"/>
    <x v="23"/>
    <x v="5"/>
    <x v="456"/>
    <n v="4"/>
    <n v="395"/>
    <n v="1580"/>
  </r>
  <r>
    <x v="18"/>
    <s v="Fort Wayne"/>
    <x v="12"/>
    <x v="5"/>
    <x v="39"/>
    <n v="3"/>
    <n v="499"/>
    <n v="1497"/>
  </r>
  <r>
    <x v="18"/>
    <s v="Fort Wayne"/>
    <x v="2"/>
    <x v="0"/>
    <x v="0"/>
    <n v="4"/>
    <n v="27.5"/>
    <n v="110"/>
  </r>
  <r>
    <x v="33"/>
    <s v="Springfield"/>
    <x v="57"/>
    <x v="3"/>
    <x v="473"/>
    <n v="5"/>
    <n v="16.989999999999998"/>
    <n v="84.95"/>
  </r>
  <r>
    <x v="33"/>
    <s v="Springfield"/>
    <x v="0"/>
    <x v="0"/>
    <x v="329"/>
    <n v="5"/>
    <n v="29.99"/>
    <n v="149.94999999999999"/>
  </r>
  <r>
    <x v="33"/>
    <s v="Springfield"/>
    <x v="51"/>
    <x v="3"/>
    <x v="420"/>
    <n v="3"/>
    <n v="16.75"/>
    <n v="50.25"/>
  </r>
  <r>
    <x v="0"/>
    <s v="Washington"/>
    <x v="40"/>
    <x v="1"/>
    <x v="511"/>
    <n v="2"/>
    <n v="7.99"/>
    <n v="15.98"/>
  </r>
  <r>
    <x v="0"/>
    <s v="Washington"/>
    <x v="41"/>
    <x v="4"/>
    <x v="490"/>
    <n v="4"/>
    <n v="129.94999999999999"/>
    <n v="519.79999999999995"/>
  </r>
  <r>
    <x v="0"/>
    <s v="Washington"/>
    <x v="36"/>
    <x v="2"/>
    <x v="690"/>
    <n v="2"/>
    <n v="899"/>
    <n v="1798"/>
  </r>
  <r>
    <x v="0"/>
    <s v="Washington"/>
    <x v="4"/>
    <x v="0"/>
    <x v="444"/>
    <n v="3"/>
    <n v="37.99"/>
    <n v="113.97"/>
  </r>
  <r>
    <x v="4"/>
    <s v="Pasadena"/>
    <x v="6"/>
    <x v="1"/>
    <x v="399"/>
    <n v="6"/>
    <n v="12"/>
    <n v="72"/>
  </r>
  <r>
    <x v="4"/>
    <s v="Pasadena"/>
    <x v="21"/>
    <x v="2"/>
    <x v="478"/>
    <n v="2"/>
    <n v="599"/>
    <n v="1198"/>
  </r>
  <r>
    <x v="21"/>
    <s v="Lancaster"/>
    <x v="11"/>
    <x v="1"/>
    <x v="414"/>
    <n v="3"/>
    <n v="11.99"/>
    <n v="35.97"/>
  </r>
  <r>
    <x v="20"/>
    <s v="Cincinnati"/>
    <x v="50"/>
    <x v="2"/>
    <x v="199"/>
    <n v="5"/>
    <n v="549"/>
    <n v="2745"/>
  </r>
  <r>
    <x v="20"/>
    <s v="Cincinnati"/>
    <x v="55"/>
    <x v="3"/>
    <x v="277"/>
    <n v="5"/>
    <n v="14.99"/>
    <n v="74.95"/>
  </r>
  <r>
    <x v="4"/>
    <s v="San Diego"/>
    <x v="68"/>
    <x v="0"/>
    <x v="197"/>
    <n v="1"/>
    <n v="44.95"/>
    <n v="44.95"/>
  </r>
  <r>
    <x v="4"/>
    <s v="San Diego"/>
    <x v="21"/>
    <x v="2"/>
    <x v="513"/>
    <n v="5"/>
    <n v="599"/>
    <n v="2995"/>
  </r>
  <r>
    <x v="4"/>
    <s v="San Diego"/>
    <x v="6"/>
    <x v="1"/>
    <x v="168"/>
    <n v="5"/>
    <n v="12"/>
    <n v="60"/>
  </r>
  <r>
    <x v="4"/>
    <s v="Oxnard"/>
    <x v="50"/>
    <x v="2"/>
    <x v="680"/>
    <n v="3"/>
    <n v="549"/>
    <n v="1647"/>
  </r>
  <r>
    <x v="4"/>
    <s v="Oxnard"/>
    <x v="5"/>
    <x v="3"/>
    <x v="701"/>
    <n v="4"/>
    <n v="15.5"/>
    <n v="62"/>
  </r>
  <r>
    <x v="4"/>
    <s v="Oxnard"/>
    <x v="53"/>
    <x v="5"/>
    <x v="114"/>
    <n v="3"/>
    <n v="450"/>
    <n v="1350"/>
  </r>
  <r>
    <x v="17"/>
    <s v="Peoria"/>
    <x v="29"/>
    <x v="1"/>
    <x v="142"/>
    <n v="4"/>
    <n v="12"/>
    <n v="48"/>
  </r>
  <r>
    <x v="21"/>
    <s v="Philadelphia"/>
    <x v="52"/>
    <x v="1"/>
    <x v="490"/>
    <n v="4"/>
    <n v="8.99"/>
    <n v="35.96"/>
  </r>
  <r>
    <x v="21"/>
    <s v="Philadelphia"/>
    <x v="5"/>
    <x v="3"/>
    <x v="43"/>
    <n v="3"/>
    <n v="15.5"/>
    <n v="46.5"/>
  </r>
  <r>
    <x v="21"/>
    <s v="Philadelphia"/>
    <x v="9"/>
    <x v="0"/>
    <x v="368"/>
    <n v="5"/>
    <n v="49"/>
    <n v="245"/>
  </r>
  <r>
    <x v="4"/>
    <s v="Los Angeles"/>
    <x v="36"/>
    <x v="2"/>
    <x v="578"/>
    <n v="4"/>
    <n v="899"/>
    <n v="3596"/>
  </r>
  <r>
    <x v="4"/>
    <s v="Pasadena"/>
    <x v="52"/>
    <x v="1"/>
    <x v="579"/>
    <n v="3"/>
    <n v="8.99"/>
    <n v="26.97"/>
  </r>
  <r>
    <x v="4"/>
    <s v="Pasadena"/>
    <x v="14"/>
    <x v="3"/>
    <x v="512"/>
    <n v="2"/>
    <n v="12.99"/>
    <n v="25.98"/>
  </r>
  <r>
    <x v="21"/>
    <s v="Harrisburg"/>
    <x v="46"/>
    <x v="4"/>
    <x v="614"/>
    <n v="3"/>
    <n v="119"/>
    <n v="357"/>
  </r>
  <r>
    <x v="21"/>
    <s v="Harrisburg"/>
    <x v="64"/>
    <x v="0"/>
    <x v="640"/>
    <n v="2"/>
    <n v="42.99"/>
    <n v="85.98"/>
  </r>
  <r>
    <x v="21"/>
    <s v="Harrisburg"/>
    <x v="68"/>
    <x v="0"/>
    <x v="50"/>
    <n v="3"/>
    <n v="44.95"/>
    <n v="134.85"/>
  </r>
  <r>
    <x v="21"/>
    <s v="Harrisburg"/>
    <x v="56"/>
    <x v="4"/>
    <x v="105"/>
    <n v="3"/>
    <n v="58.95"/>
    <n v="176.85"/>
  </r>
  <r>
    <x v="21"/>
    <s v="Harrisburg"/>
    <x v="49"/>
    <x v="6"/>
    <x v="297"/>
    <n v="3"/>
    <n v="189"/>
    <n v="567"/>
  </r>
  <r>
    <x v="21"/>
    <s v="New Castle"/>
    <x v="36"/>
    <x v="2"/>
    <x v="446"/>
    <n v="2"/>
    <n v="899"/>
    <n v="1798"/>
  </r>
  <r>
    <x v="38"/>
    <s v="Provo"/>
    <x v="11"/>
    <x v="1"/>
    <x v="277"/>
    <n v="3"/>
    <n v="11.99"/>
    <n v="35.97"/>
  </r>
  <r>
    <x v="38"/>
    <s v="Provo"/>
    <x v="55"/>
    <x v="3"/>
    <x v="654"/>
    <n v="4"/>
    <n v="14.99"/>
    <n v="59.96"/>
  </r>
  <r>
    <x v="38"/>
    <s v="Provo"/>
    <x v="49"/>
    <x v="6"/>
    <x v="451"/>
    <n v="4"/>
    <n v="189"/>
    <n v="756"/>
  </r>
  <r>
    <x v="4"/>
    <s v="Fresno"/>
    <x v="11"/>
    <x v="1"/>
    <x v="210"/>
    <n v="6"/>
    <n v="11.99"/>
    <n v="71.94"/>
  </r>
  <r>
    <x v="3"/>
    <s v="San Antonio"/>
    <x v="7"/>
    <x v="4"/>
    <x v="605"/>
    <n v="3"/>
    <n v="89.95"/>
    <n v="269.85000000000002"/>
  </r>
  <r>
    <x v="3"/>
    <s v="San Antonio"/>
    <x v="16"/>
    <x v="3"/>
    <x v="372"/>
    <n v="4"/>
    <n v="23.99"/>
    <n v="95.96"/>
  </r>
  <r>
    <x v="29"/>
    <s v="Birmingham"/>
    <x v="35"/>
    <x v="6"/>
    <x v="493"/>
    <n v="3"/>
    <n v="189"/>
    <n v="567"/>
  </r>
  <r>
    <x v="29"/>
    <s v="Birmingham"/>
    <x v="60"/>
    <x v="0"/>
    <x v="293"/>
    <n v="2"/>
    <n v="36.99"/>
    <n v="73.98"/>
  </r>
  <r>
    <x v="29"/>
    <s v="Birmingham"/>
    <x v="61"/>
    <x v="0"/>
    <x v="167"/>
    <n v="4"/>
    <n v="49"/>
    <n v="196"/>
  </r>
  <r>
    <x v="23"/>
    <s v="Sioux Falls"/>
    <x v="42"/>
    <x v="3"/>
    <x v="23"/>
    <n v="5"/>
    <n v="20.95"/>
    <n v="104.75"/>
  </r>
  <r>
    <x v="6"/>
    <s v="Phoenix"/>
    <x v="26"/>
    <x v="0"/>
    <x v="478"/>
    <n v="4"/>
    <n v="34.99"/>
    <n v="139.96"/>
  </r>
  <r>
    <x v="8"/>
    <s v="Ocala"/>
    <x v="32"/>
    <x v="3"/>
    <x v="110"/>
    <n v="5"/>
    <n v="14.99"/>
    <n v="74.95"/>
  </r>
  <r>
    <x v="13"/>
    <s v="Des Moines"/>
    <x v="38"/>
    <x v="2"/>
    <x v="369"/>
    <n v="1"/>
    <n v="883"/>
    <n v="883"/>
  </r>
  <r>
    <x v="13"/>
    <s v="Des Moines"/>
    <x v="26"/>
    <x v="0"/>
    <x v="485"/>
    <n v="5"/>
    <n v="34.99"/>
    <n v="174.95"/>
  </r>
  <r>
    <x v="13"/>
    <s v="Des Moines"/>
    <x v="20"/>
    <x v="5"/>
    <x v="354"/>
    <n v="2"/>
    <n v="399"/>
    <n v="798"/>
  </r>
  <r>
    <x v="29"/>
    <s v="Huntsville"/>
    <x v="13"/>
    <x v="4"/>
    <x v="568"/>
    <n v="2"/>
    <n v="179"/>
    <n v="358"/>
  </r>
  <r>
    <x v="29"/>
    <s v="Huntsville"/>
    <x v="0"/>
    <x v="0"/>
    <x v="10"/>
    <n v="2"/>
    <n v="29.99"/>
    <n v="59.98"/>
  </r>
  <r>
    <x v="29"/>
    <s v="Huntsville"/>
    <x v="24"/>
    <x v="3"/>
    <x v="152"/>
    <n v="5"/>
    <n v="24.99"/>
    <n v="124.95"/>
  </r>
  <r>
    <x v="3"/>
    <s v="San Antonio"/>
    <x v="31"/>
    <x v="0"/>
    <x v="682"/>
    <n v="4"/>
    <n v="49.95"/>
    <n v="199.8"/>
  </r>
  <r>
    <x v="3"/>
    <s v="San Antonio"/>
    <x v="30"/>
    <x v="4"/>
    <x v="256"/>
    <n v="3"/>
    <n v="69"/>
    <n v="207"/>
  </r>
  <r>
    <x v="3"/>
    <s v="San Antonio"/>
    <x v="53"/>
    <x v="5"/>
    <x v="442"/>
    <n v="2"/>
    <n v="450"/>
    <n v="900"/>
  </r>
  <r>
    <x v="41"/>
    <s v="Honolulu"/>
    <x v="40"/>
    <x v="1"/>
    <x v="340"/>
    <n v="2"/>
    <n v="7.99"/>
    <n v="15.98"/>
  </r>
  <r>
    <x v="41"/>
    <s v="Honolulu"/>
    <x v="52"/>
    <x v="1"/>
    <x v="371"/>
    <n v="4"/>
    <n v="8.99"/>
    <n v="35.96"/>
  </r>
  <r>
    <x v="4"/>
    <s v="Pasadena"/>
    <x v="29"/>
    <x v="1"/>
    <x v="459"/>
    <n v="3"/>
    <n v="12"/>
    <n v="36"/>
  </r>
  <r>
    <x v="4"/>
    <s v="Pasadena"/>
    <x v="39"/>
    <x v="3"/>
    <x v="314"/>
    <n v="3"/>
    <n v="24.95"/>
    <n v="74.849999999999994"/>
  </r>
  <r>
    <x v="4"/>
    <s v="Pasadena"/>
    <x v="20"/>
    <x v="5"/>
    <x v="83"/>
    <n v="2"/>
    <n v="399"/>
    <n v="798"/>
  </r>
  <r>
    <x v="16"/>
    <s v="New Orleans"/>
    <x v="19"/>
    <x v="4"/>
    <x v="56"/>
    <n v="3"/>
    <n v="54"/>
    <n v="162"/>
  </r>
  <r>
    <x v="16"/>
    <s v="New Orleans"/>
    <x v="4"/>
    <x v="0"/>
    <x v="409"/>
    <n v="2"/>
    <n v="37.99"/>
    <n v="75.98"/>
  </r>
  <r>
    <x v="16"/>
    <s v="New Orleans"/>
    <x v="23"/>
    <x v="5"/>
    <x v="565"/>
    <n v="5"/>
    <n v="395"/>
    <n v="1975"/>
  </r>
  <r>
    <x v="5"/>
    <s v="Tulsa"/>
    <x v="54"/>
    <x v="3"/>
    <x v="240"/>
    <n v="5"/>
    <n v="14.99"/>
    <n v="74.95"/>
  </r>
  <r>
    <x v="5"/>
    <s v="Tulsa"/>
    <x v="27"/>
    <x v="6"/>
    <x v="274"/>
    <n v="1"/>
    <n v="189"/>
    <n v="189"/>
  </r>
  <r>
    <x v="8"/>
    <s v="Orlando"/>
    <x v="39"/>
    <x v="3"/>
    <x v="261"/>
    <n v="3"/>
    <n v="24.95"/>
    <n v="74.849999999999994"/>
  </r>
  <r>
    <x v="8"/>
    <s v="Orlando"/>
    <x v="62"/>
    <x v="3"/>
    <x v="176"/>
    <n v="2"/>
    <n v="19.5"/>
    <n v="39"/>
  </r>
  <r>
    <x v="0"/>
    <s v="Washington"/>
    <x v="51"/>
    <x v="3"/>
    <x v="318"/>
    <n v="5"/>
    <n v="16.75"/>
    <n v="83.75"/>
  </r>
  <r>
    <x v="0"/>
    <s v="Washington"/>
    <x v="3"/>
    <x v="2"/>
    <x v="91"/>
    <n v="4"/>
    <n v="684"/>
    <n v="2736"/>
  </r>
  <r>
    <x v="16"/>
    <s v="Baton Rouge"/>
    <x v="44"/>
    <x v="3"/>
    <x v="191"/>
    <n v="6"/>
    <n v="19.5"/>
    <n v="117"/>
  </r>
  <r>
    <x v="16"/>
    <s v="Baton Rouge"/>
    <x v="10"/>
    <x v="5"/>
    <x v="93"/>
    <n v="3"/>
    <n v="455"/>
    <n v="1365"/>
  </r>
  <r>
    <x v="8"/>
    <s v="Daytona Beach"/>
    <x v="33"/>
    <x v="0"/>
    <x v="427"/>
    <n v="2"/>
    <n v="29.99"/>
    <n v="59.98"/>
  </r>
  <r>
    <x v="19"/>
    <s v="Portsmouth"/>
    <x v="26"/>
    <x v="0"/>
    <x v="715"/>
    <n v="5"/>
    <n v="34.99"/>
    <n v="174.95"/>
  </r>
  <r>
    <x v="17"/>
    <s v="Bloomington"/>
    <x v="32"/>
    <x v="3"/>
    <x v="206"/>
    <n v="6"/>
    <n v="14.99"/>
    <n v="89.94"/>
  </r>
  <r>
    <x v="1"/>
    <s v="Syracuse"/>
    <x v="56"/>
    <x v="4"/>
    <x v="116"/>
    <n v="2"/>
    <n v="58.95"/>
    <n v="117.9"/>
  </r>
  <r>
    <x v="8"/>
    <s v="Panama City"/>
    <x v="44"/>
    <x v="3"/>
    <x v="596"/>
    <n v="5"/>
    <n v="19.5"/>
    <n v="97.5"/>
  </r>
  <r>
    <x v="3"/>
    <s v="College Station"/>
    <x v="54"/>
    <x v="3"/>
    <x v="157"/>
    <n v="1"/>
    <n v="14.99"/>
    <n v="14.99"/>
  </r>
  <r>
    <x v="13"/>
    <s v="Des Moines"/>
    <x v="12"/>
    <x v="5"/>
    <x v="522"/>
    <n v="1"/>
    <n v="499"/>
    <n v="499"/>
  </r>
  <r>
    <x v="36"/>
    <s v="Portland"/>
    <x v="13"/>
    <x v="4"/>
    <x v="64"/>
    <n v="6"/>
    <n v="179"/>
    <n v="1074"/>
  </r>
  <r>
    <x v="36"/>
    <s v="Portland"/>
    <x v="8"/>
    <x v="3"/>
    <x v="102"/>
    <n v="5"/>
    <n v="23.99"/>
    <n v="119.95"/>
  </r>
  <r>
    <x v="36"/>
    <s v="Portland"/>
    <x v="6"/>
    <x v="1"/>
    <x v="241"/>
    <n v="4"/>
    <n v="12"/>
    <n v="48"/>
  </r>
  <r>
    <x v="25"/>
    <s v="Little Rock"/>
    <x v="62"/>
    <x v="3"/>
    <x v="450"/>
    <n v="3"/>
    <n v="19.5"/>
    <n v="58.5"/>
  </r>
  <r>
    <x v="25"/>
    <s v="Little Rock"/>
    <x v="62"/>
    <x v="3"/>
    <x v="584"/>
    <n v="4"/>
    <n v="19.5"/>
    <n v="78"/>
  </r>
  <r>
    <x v="25"/>
    <s v="Little Rock"/>
    <x v="5"/>
    <x v="3"/>
    <x v="95"/>
    <n v="4"/>
    <n v="15.5"/>
    <n v="62"/>
  </r>
  <r>
    <x v="25"/>
    <s v="Little Rock"/>
    <x v="1"/>
    <x v="1"/>
    <x v="65"/>
    <n v="3"/>
    <n v="8.99"/>
    <n v="26.97"/>
  </r>
  <r>
    <x v="18"/>
    <s v="Indianapolis"/>
    <x v="10"/>
    <x v="5"/>
    <x v="425"/>
    <n v="4"/>
    <n v="455"/>
    <n v="1820"/>
  </r>
  <r>
    <x v="18"/>
    <s v="Indianapolis"/>
    <x v="38"/>
    <x v="2"/>
    <x v="690"/>
    <n v="3"/>
    <n v="883"/>
    <n v="2649"/>
  </r>
  <r>
    <x v="25"/>
    <s v="North Little Rock"/>
    <x v="44"/>
    <x v="3"/>
    <x v="706"/>
    <n v="2"/>
    <n v="19.5"/>
    <n v="39"/>
  </r>
  <r>
    <x v="20"/>
    <s v="Cincinnati"/>
    <x v="17"/>
    <x v="5"/>
    <x v="697"/>
    <n v="2"/>
    <n v="250"/>
    <n v="500"/>
  </r>
  <r>
    <x v="28"/>
    <s v="Columbia"/>
    <x v="59"/>
    <x v="3"/>
    <x v="686"/>
    <n v="5"/>
    <n v="16.989999999999998"/>
    <n v="84.95"/>
  </r>
  <r>
    <x v="6"/>
    <s v="Tucson"/>
    <x v="21"/>
    <x v="2"/>
    <x v="219"/>
    <n v="1"/>
    <n v="599"/>
    <n v="599"/>
  </r>
  <r>
    <x v="32"/>
    <s v="Littleton"/>
    <x v="50"/>
    <x v="2"/>
    <x v="390"/>
    <n v="3"/>
    <n v="549"/>
    <n v="1647"/>
  </r>
  <r>
    <x v="4"/>
    <s v="San Jose"/>
    <x v="29"/>
    <x v="1"/>
    <x v="54"/>
    <n v="3"/>
    <n v="12"/>
    <n v="36"/>
  </r>
  <r>
    <x v="4"/>
    <s v="Santa Monica"/>
    <x v="23"/>
    <x v="5"/>
    <x v="453"/>
    <n v="4"/>
    <n v="395"/>
    <n v="1580"/>
  </r>
  <r>
    <x v="4"/>
    <s v="Santa Monica"/>
    <x v="9"/>
    <x v="0"/>
    <x v="324"/>
    <n v="5"/>
    <n v="49"/>
    <n v="245"/>
  </r>
  <r>
    <x v="18"/>
    <s v="Evansville"/>
    <x v="62"/>
    <x v="3"/>
    <x v="441"/>
    <n v="2"/>
    <n v="19.5"/>
    <n v="39"/>
  </r>
  <r>
    <x v="18"/>
    <s v="Evansville"/>
    <x v="7"/>
    <x v="4"/>
    <x v="705"/>
    <n v="3"/>
    <n v="89.95"/>
    <n v="269.85000000000002"/>
  </r>
  <r>
    <x v="14"/>
    <s v="Memphis"/>
    <x v="60"/>
    <x v="0"/>
    <x v="657"/>
    <n v="5"/>
    <n v="36.99"/>
    <n v="184.95"/>
  </r>
  <r>
    <x v="4"/>
    <s v="Los Angeles"/>
    <x v="62"/>
    <x v="3"/>
    <x v="547"/>
    <n v="3"/>
    <n v="19.5"/>
    <n v="58.5"/>
  </r>
  <r>
    <x v="4"/>
    <s v="Los Angeles"/>
    <x v="8"/>
    <x v="3"/>
    <x v="196"/>
    <n v="3"/>
    <n v="23.99"/>
    <n v="71.97"/>
  </r>
  <r>
    <x v="11"/>
    <s v="Trenton"/>
    <x v="10"/>
    <x v="5"/>
    <x v="505"/>
    <n v="3"/>
    <n v="455"/>
    <n v="1365"/>
  </r>
  <r>
    <x v="33"/>
    <s v="Columbia"/>
    <x v="21"/>
    <x v="2"/>
    <x v="302"/>
    <n v="3"/>
    <n v="599"/>
    <n v="1797"/>
  </r>
  <r>
    <x v="33"/>
    <s v="Columbia"/>
    <x v="36"/>
    <x v="2"/>
    <x v="514"/>
    <n v="2"/>
    <n v="899"/>
    <n v="1798"/>
  </r>
  <r>
    <x v="33"/>
    <s v="Columbia"/>
    <x v="36"/>
    <x v="2"/>
    <x v="250"/>
    <n v="1"/>
    <n v="899"/>
    <n v="899"/>
  </r>
  <r>
    <x v="32"/>
    <s v="Denver"/>
    <x v="64"/>
    <x v="0"/>
    <x v="195"/>
    <n v="5"/>
    <n v="42.99"/>
    <n v="214.95"/>
  </r>
  <r>
    <x v="32"/>
    <s v="Denver"/>
    <x v="57"/>
    <x v="3"/>
    <x v="703"/>
    <n v="3"/>
    <n v="16.989999999999998"/>
    <n v="50.97"/>
  </r>
  <r>
    <x v="32"/>
    <s v="Denver"/>
    <x v="27"/>
    <x v="6"/>
    <x v="478"/>
    <n v="6"/>
    <n v="189"/>
    <n v="1134"/>
  </r>
  <r>
    <x v="17"/>
    <s v="Chicago"/>
    <x v="55"/>
    <x v="3"/>
    <x v="161"/>
    <n v="4"/>
    <n v="14.99"/>
    <n v="59.96"/>
  </r>
  <r>
    <x v="5"/>
    <s v="Oklahoma City"/>
    <x v="11"/>
    <x v="1"/>
    <x v="261"/>
    <n v="2"/>
    <n v="11.99"/>
    <n v="23.98"/>
  </r>
  <r>
    <x v="33"/>
    <s v="Saint Louis"/>
    <x v="40"/>
    <x v="1"/>
    <x v="647"/>
    <n v="5"/>
    <n v="7.99"/>
    <n v="39.950000000000003"/>
  </r>
  <r>
    <x v="4"/>
    <s v="Los Angeles"/>
    <x v="17"/>
    <x v="5"/>
    <x v="349"/>
    <n v="1"/>
    <n v="250"/>
    <n v="250"/>
  </r>
  <r>
    <x v="4"/>
    <s v="Los Angeles"/>
    <x v="31"/>
    <x v="0"/>
    <x v="112"/>
    <n v="4"/>
    <n v="49.95"/>
    <n v="199.8"/>
  </r>
  <r>
    <x v="21"/>
    <s v="Philadelphia"/>
    <x v="9"/>
    <x v="0"/>
    <x v="691"/>
    <n v="3"/>
    <n v="49"/>
    <n v="147"/>
  </r>
  <r>
    <x v="21"/>
    <s v="Philadelphia"/>
    <x v="46"/>
    <x v="4"/>
    <x v="541"/>
    <n v="3"/>
    <n v="119"/>
    <n v="357"/>
  </r>
  <r>
    <x v="26"/>
    <s v="Everett"/>
    <x v="39"/>
    <x v="3"/>
    <x v="385"/>
    <n v="2"/>
    <n v="24.95"/>
    <n v="49.9"/>
  </r>
  <r>
    <x v="26"/>
    <s v="Everett"/>
    <x v="32"/>
    <x v="3"/>
    <x v="580"/>
    <n v="3"/>
    <n v="14.99"/>
    <n v="44.97"/>
  </r>
  <r>
    <x v="26"/>
    <s v="Seattle"/>
    <x v="14"/>
    <x v="3"/>
    <x v="475"/>
    <n v="3"/>
    <n v="12.99"/>
    <n v="38.97"/>
  </r>
  <r>
    <x v="26"/>
    <s v="Seattle"/>
    <x v="24"/>
    <x v="3"/>
    <x v="716"/>
    <n v="3"/>
    <n v="24.99"/>
    <n v="74.97"/>
  </r>
  <r>
    <x v="26"/>
    <s v="Seattle"/>
    <x v="51"/>
    <x v="3"/>
    <x v="75"/>
    <n v="3"/>
    <n v="16.75"/>
    <n v="50.25"/>
  </r>
  <r>
    <x v="3"/>
    <s v="Corpus Christi"/>
    <x v="52"/>
    <x v="1"/>
    <x v="349"/>
    <n v="2"/>
    <n v="8.99"/>
    <n v="17.98"/>
  </r>
  <r>
    <x v="3"/>
    <s v="Corpus Christi"/>
    <x v="53"/>
    <x v="5"/>
    <x v="165"/>
    <n v="3"/>
    <n v="450"/>
    <n v="1350"/>
  </r>
  <r>
    <x v="3"/>
    <s v="Corpus Christi"/>
    <x v="51"/>
    <x v="3"/>
    <x v="214"/>
    <n v="1"/>
    <n v="16.75"/>
    <n v="16.75"/>
  </r>
  <r>
    <x v="3"/>
    <s v="Corpus Christi"/>
    <x v="29"/>
    <x v="1"/>
    <x v="84"/>
    <n v="3"/>
    <n v="12"/>
    <n v="36"/>
  </r>
  <r>
    <x v="7"/>
    <s v="Norfolk"/>
    <x v="17"/>
    <x v="5"/>
    <x v="639"/>
    <n v="2"/>
    <n v="250"/>
    <n v="500"/>
  </r>
  <r>
    <x v="7"/>
    <s v="Norfolk"/>
    <x v="23"/>
    <x v="5"/>
    <x v="25"/>
    <n v="2"/>
    <n v="395"/>
    <n v="790"/>
  </r>
  <r>
    <x v="21"/>
    <s v="Pittsburgh"/>
    <x v="10"/>
    <x v="5"/>
    <x v="717"/>
    <n v="2"/>
    <n v="455"/>
    <n v="910"/>
  </r>
  <r>
    <x v="21"/>
    <s v="Pittsburgh"/>
    <x v="36"/>
    <x v="2"/>
    <x v="118"/>
    <n v="3"/>
    <n v="899"/>
    <n v="2697"/>
  </r>
  <r>
    <x v="21"/>
    <s v="Pittsburgh"/>
    <x v="3"/>
    <x v="2"/>
    <x v="191"/>
    <n v="2"/>
    <n v="684"/>
    <n v="1368"/>
  </r>
  <r>
    <x v="21"/>
    <s v="Pittsburgh"/>
    <x v="33"/>
    <x v="0"/>
    <x v="167"/>
    <n v="3"/>
    <n v="29.99"/>
    <n v="89.97"/>
  </r>
  <r>
    <x v="17"/>
    <s v="Springfield"/>
    <x v="29"/>
    <x v="1"/>
    <x v="444"/>
    <n v="3"/>
    <n v="12"/>
    <n v="36"/>
  </r>
  <r>
    <x v="27"/>
    <s v="Young America"/>
    <x v="0"/>
    <x v="0"/>
    <x v="607"/>
    <n v="2"/>
    <n v="29.99"/>
    <n v="59.98"/>
  </r>
  <r>
    <x v="27"/>
    <s v="Young America"/>
    <x v="62"/>
    <x v="3"/>
    <x v="640"/>
    <n v="4"/>
    <n v="19.5"/>
    <n v="78"/>
  </r>
  <r>
    <x v="27"/>
    <s v="Young America"/>
    <x v="24"/>
    <x v="3"/>
    <x v="124"/>
    <n v="5"/>
    <n v="24.99"/>
    <n v="124.95"/>
  </r>
  <r>
    <x v="4"/>
    <s v="Berkeley"/>
    <x v="52"/>
    <x v="1"/>
    <x v="554"/>
    <n v="5"/>
    <n v="8.99"/>
    <n v="44.95"/>
  </r>
  <r>
    <x v="4"/>
    <s v="Berkeley"/>
    <x v="60"/>
    <x v="0"/>
    <x v="704"/>
    <n v="5"/>
    <n v="36.99"/>
    <n v="184.95"/>
  </r>
  <r>
    <x v="4"/>
    <s v="Berkeley"/>
    <x v="17"/>
    <x v="5"/>
    <x v="531"/>
    <n v="6"/>
    <n v="250"/>
    <n v="1500"/>
  </r>
  <r>
    <x v="42"/>
    <s v="Huntington"/>
    <x v="40"/>
    <x v="1"/>
    <x v="485"/>
    <n v="5"/>
    <n v="7.99"/>
    <n v="39.950000000000003"/>
  </r>
  <r>
    <x v="37"/>
    <s v="Topeka"/>
    <x v="32"/>
    <x v="3"/>
    <x v="344"/>
    <n v="3"/>
    <n v="14.99"/>
    <n v="44.97"/>
  </r>
  <r>
    <x v="37"/>
    <s v="Topeka"/>
    <x v="30"/>
    <x v="4"/>
    <x v="247"/>
    <n v="5"/>
    <n v="69"/>
    <n v="345"/>
  </r>
  <r>
    <x v="37"/>
    <s v="Topeka"/>
    <x v="64"/>
    <x v="0"/>
    <x v="98"/>
    <n v="1"/>
    <n v="42.99"/>
    <n v="42.99"/>
  </r>
  <r>
    <x v="8"/>
    <s v="Fort Lauderdale"/>
    <x v="6"/>
    <x v="1"/>
    <x v="539"/>
    <n v="5"/>
    <n v="12"/>
    <n v="60"/>
  </r>
  <r>
    <x v="21"/>
    <s v="Philadelphia"/>
    <x v="36"/>
    <x v="2"/>
    <x v="16"/>
    <n v="2"/>
    <n v="899"/>
    <n v="1798"/>
  </r>
  <r>
    <x v="21"/>
    <s v="Philadelphia"/>
    <x v="3"/>
    <x v="2"/>
    <x v="666"/>
    <n v="5"/>
    <n v="684"/>
    <n v="3420"/>
  </r>
  <r>
    <x v="2"/>
    <s v="Albany"/>
    <x v="36"/>
    <x v="2"/>
    <x v="275"/>
    <n v="4"/>
    <n v="899"/>
    <n v="3596"/>
  </r>
  <r>
    <x v="2"/>
    <s v="Albany"/>
    <x v="60"/>
    <x v="0"/>
    <x v="576"/>
    <n v="4"/>
    <n v="36.99"/>
    <n v="147.96"/>
  </r>
  <r>
    <x v="19"/>
    <s v="Manchester"/>
    <x v="67"/>
    <x v="3"/>
    <x v="191"/>
    <n v="4"/>
    <n v="13.99"/>
    <n v="55.96"/>
  </r>
  <r>
    <x v="19"/>
    <s v="Manchester"/>
    <x v="47"/>
    <x v="6"/>
    <x v="210"/>
    <n v="2"/>
    <n v="225"/>
    <n v="450"/>
  </r>
  <r>
    <x v="6"/>
    <s v="Phoenix"/>
    <x v="68"/>
    <x v="0"/>
    <x v="570"/>
    <n v="4"/>
    <n v="44.95"/>
    <n v="179.8"/>
  </r>
  <r>
    <x v="6"/>
    <s v="Phoenix"/>
    <x v="3"/>
    <x v="2"/>
    <x v="483"/>
    <n v="3"/>
    <n v="684"/>
    <n v="2052"/>
  </r>
  <r>
    <x v="4"/>
    <s v="Pasadena"/>
    <x v="8"/>
    <x v="3"/>
    <x v="494"/>
    <n v="6"/>
    <n v="23.99"/>
    <n v="143.94"/>
  </r>
  <r>
    <x v="11"/>
    <s v="Jersey City"/>
    <x v="45"/>
    <x v="3"/>
    <x v="199"/>
    <n v="3"/>
    <n v="24.95"/>
    <n v="74.849999999999994"/>
  </r>
  <r>
    <x v="17"/>
    <s v="Bloomington"/>
    <x v="50"/>
    <x v="2"/>
    <x v="472"/>
    <n v="4"/>
    <n v="549"/>
    <n v="2196"/>
  </r>
  <r>
    <x v="1"/>
    <s v="New York City"/>
    <x v="61"/>
    <x v="0"/>
    <x v="436"/>
    <n v="3"/>
    <n v="49"/>
    <n v="147"/>
  </r>
  <r>
    <x v="4"/>
    <s v="San Francisco"/>
    <x v="53"/>
    <x v="5"/>
    <x v="441"/>
    <n v="5"/>
    <n v="450"/>
    <n v="2250"/>
  </r>
  <r>
    <x v="4"/>
    <s v="San Francisco"/>
    <x v="10"/>
    <x v="5"/>
    <x v="677"/>
    <n v="4"/>
    <n v="455"/>
    <n v="1820"/>
  </r>
  <r>
    <x v="4"/>
    <s v="San Francisco"/>
    <x v="44"/>
    <x v="3"/>
    <x v="47"/>
    <n v="4"/>
    <n v="19.5"/>
    <n v="78"/>
  </r>
  <r>
    <x v="6"/>
    <s v="Phoenix"/>
    <x v="43"/>
    <x v="0"/>
    <x v="29"/>
    <n v="1"/>
    <n v="28.99"/>
    <n v="28.99"/>
  </r>
  <r>
    <x v="3"/>
    <s v="Corpus Christi"/>
    <x v="60"/>
    <x v="0"/>
    <x v="616"/>
    <n v="6"/>
    <n v="36.99"/>
    <n v="221.94"/>
  </r>
  <r>
    <x v="3"/>
    <s v="Corpus Christi"/>
    <x v="57"/>
    <x v="3"/>
    <x v="128"/>
    <n v="4"/>
    <n v="16.989999999999998"/>
    <n v="67.959999999999994"/>
  </r>
  <r>
    <x v="1"/>
    <s v="Bronx"/>
    <x v="56"/>
    <x v="4"/>
    <x v="677"/>
    <n v="5"/>
    <n v="58.95"/>
    <n v="294.75"/>
  </r>
  <r>
    <x v="8"/>
    <s v="Daytona Beach"/>
    <x v="25"/>
    <x v="6"/>
    <x v="12"/>
    <n v="3"/>
    <n v="245"/>
    <n v="735"/>
  </r>
  <r>
    <x v="8"/>
    <s v="Daytona Beach"/>
    <x v="10"/>
    <x v="5"/>
    <x v="558"/>
    <n v="3"/>
    <n v="455"/>
    <n v="1365"/>
  </r>
  <r>
    <x v="8"/>
    <s v="Daytona Beach"/>
    <x v="29"/>
    <x v="1"/>
    <x v="113"/>
    <n v="3"/>
    <n v="12"/>
    <n v="36"/>
  </r>
  <r>
    <x v="24"/>
    <s v="Troy"/>
    <x v="7"/>
    <x v="4"/>
    <x v="297"/>
    <n v="5"/>
    <n v="89.95"/>
    <n v="449.75"/>
  </r>
  <r>
    <x v="3"/>
    <s v="Dallas"/>
    <x v="53"/>
    <x v="5"/>
    <x v="107"/>
    <n v="1"/>
    <n v="450"/>
    <n v="450"/>
  </r>
  <r>
    <x v="3"/>
    <s v="Dallas"/>
    <x v="36"/>
    <x v="2"/>
    <x v="36"/>
    <n v="4"/>
    <n v="899"/>
    <n v="3596"/>
  </r>
  <r>
    <x v="17"/>
    <s v="Schaumburg"/>
    <x v="28"/>
    <x v="1"/>
    <x v="590"/>
    <n v="5"/>
    <n v="4.99"/>
    <n v="24.95"/>
  </r>
  <r>
    <x v="17"/>
    <s v="Schaumburg"/>
    <x v="33"/>
    <x v="0"/>
    <x v="151"/>
    <n v="4"/>
    <n v="29.99"/>
    <n v="119.96"/>
  </r>
  <r>
    <x v="17"/>
    <s v="Schaumburg"/>
    <x v="54"/>
    <x v="3"/>
    <x v="158"/>
    <n v="2"/>
    <n v="14.99"/>
    <n v="29.98"/>
  </r>
  <r>
    <x v="17"/>
    <s v="Schaumburg"/>
    <x v="4"/>
    <x v="0"/>
    <x v="580"/>
    <n v="5"/>
    <n v="37.99"/>
    <n v="189.95"/>
  </r>
  <r>
    <x v="8"/>
    <s v="Fort Lauderdale"/>
    <x v="51"/>
    <x v="3"/>
    <x v="206"/>
    <n v="2"/>
    <n v="16.75"/>
    <n v="33.5"/>
  </r>
  <r>
    <x v="8"/>
    <s v="Fort Lauderdale"/>
    <x v="17"/>
    <x v="5"/>
    <x v="29"/>
    <n v="2"/>
    <n v="250"/>
    <n v="500"/>
  </r>
  <r>
    <x v="8"/>
    <s v="Boynton Beach"/>
    <x v="48"/>
    <x v="3"/>
    <x v="259"/>
    <n v="5"/>
    <n v="17.5"/>
    <n v="87.5"/>
  </r>
  <r>
    <x v="8"/>
    <s v="Boynton Beach"/>
    <x v="67"/>
    <x v="3"/>
    <x v="452"/>
    <n v="4"/>
    <n v="13.99"/>
    <n v="55.96"/>
  </r>
  <r>
    <x v="8"/>
    <s v="Pompano Beach"/>
    <x v="50"/>
    <x v="2"/>
    <x v="454"/>
    <n v="4"/>
    <n v="549"/>
    <n v="2196"/>
  </r>
  <r>
    <x v="8"/>
    <s v="Pompano Beach"/>
    <x v="5"/>
    <x v="3"/>
    <x v="498"/>
    <n v="4"/>
    <n v="15.5"/>
    <n v="62"/>
  </r>
  <r>
    <x v="8"/>
    <s v="Pompano Beach"/>
    <x v="53"/>
    <x v="5"/>
    <x v="165"/>
    <n v="4"/>
    <n v="450"/>
    <n v="1800"/>
  </r>
  <r>
    <x v="8"/>
    <s v="Pompano Beach"/>
    <x v="5"/>
    <x v="3"/>
    <x v="72"/>
    <n v="2"/>
    <n v="15.5"/>
    <n v="31"/>
  </r>
  <r>
    <x v="24"/>
    <s v="Detroit"/>
    <x v="50"/>
    <x v="2"/>
    <x v="23"/>
    <n v="3"/>
    <n v="549"/>
    <n v="1647"/>
  </r>
  <r>
    <x v="3"/>
    <s v="San Angelo"/>
    <x v="29"/>
    <x v="1"/>
    <x v="681"/>
    <n v="4"/>
    <n v="12"/>
    <n v="48"/>
  </r>
  <r>
    <x v="3"/>
    <s v="San Angelo"/>
    <x v="58"/>
    <x v="1"/>
    <x v="156"/>
    <n v="5"/>
    <n v="10.99"/>
    <n v="54.95"/>
  </r>
  <r>
    <x v="12"/>
    <s v="Madison"/>
    <x v="51"/>
    <x v="3"/>
    <x v="356"/>
    <n v="4"/>
    <n v="16.75"/>
    <n v="67"/>
  </r>
  <r>
    <x v="12"/>
    <s v="Madison"/>
    <x v="64"/>
    <x v="0"/>
    <x v="279"/>
    <n v="6"/>
    <n v="42.99"/>
    <n v="257.94"/>
  </r>
  <r>
    <x v="12"/>
    <s v="Madison"/>
    <x v="65"/>
    <x v="3"/>
    <x v="517"/>
    <n v="5"/>
    <n v="19.989999999999998"/>
    <n v="99.95"/>
  </r>
  <r>
    <x v="29"/>
    <s v="Birmingham"/>
    <x v="4"/>
    <x v="0"/>
    <x v="501"/>
    <n v="2"/>
    <n v="37.99"/>
    <n v="75.98"/>
  </r>
  <r>
    <x v="29"/>
    <s v="Birmingham"/>
    <x v="53"/>
    <x v="5"/>
    <x v="484"/>
    <n v="6"/>
    <n v="450"/>
    <n v="2700"/>
  </r>
  <r>
    <x v="29"/>
    <s v="Birmingham"/>
    <x v="15"/>
    <x v="0"/>
    <x v="40"/>
    <n v="5"/>
    <n v="32.950000000000003"/>
    <n v="164.75"/>
  </r>
  <r>
    <x v="4"/>
    <s v="San Bernardino"/>
    <x v="22"/>
    <x v="4"/>
    <x v="649"/>
    <n v="2"/>
    <n v="167"/>
    <n v="334"/>
  </r>
  <r>
    <x v="3"/>
    <s v="Dallas"/>
    <x v="50"/>
    <x v="2"/>
    <x v="239"/>
    <n v="2"/>
    <n v="549"/>
    <n v="1098"/>
  </r>
  <r>
    <x v="4"/>
    <s v="Fresno"/>
    <x v="67"/>
    <x v="3"/>
    <x v="718"/>
    <n v="3"/>
    <n v="13.99"/>
    <n v="41.97"/>
  </r>
  <r>
    <x v="4"/>
    <s v="Fresno"/>
    <x v="47"/>
    <x v="6"/>
    <x v="696"/>
    <n v="2"/>
    <n v="225"/>
    <n v="450"/>
  </r>
  <r>
    <x v="7"/>
    <s v="Chesapeake"/>
    <x v="41"/>
    <x v="4"/>
    <x v="140"/>
    <n v="4"/>
    <n v="129.94999999999999"/>
    <n v="519.79999999999995"/>
  </r>
  <r>
    <x v="9"/>
    <s v="Silver Spring"/>
    <x v="11"/>
    <x v="1"/>
    <x v="239"/>
    <n v="4"/>
    <n v="11.99"/>
    <n v="47.96"/>
  </r>
  <r>
    <x v="9"/>
    <s v="Silver Spring"/>
    <x v="66"/>
    <x v="2"/>
    <x v="703"/>
    <n v="6"/>
    <n v="699"/>
    <n v="4194"/>
  </r>
  <r>
    <x v="9"/>
    <s v="Silver Spring"/>
    <x v="29"/>
    <x v="1"/>
    <x v="286"/>
    <n v="6"/>
    <n v="12"/>
    <n v="72"/>
  </r>
  <r>
    <x v="9"/>
    <s v="Silver Spring"/>
    <x v="10"/>
    <x v="5"/>
    <x v="98"/>
    <n v="2"/>
    <n v="455"/>
    <n v="910"/>
  </r>
  <r>
    <x v="16"/>
    <s v="Lafayette"/>
    <x v="39"/>
    <x v="3"/>
    <x v="162"/>
    <n v="4"/>
    <n v="24.95"/>
    <n v="99.8"/>
  </r>
  <r>
    <x v="16"/>
    <s v="Lafayette"/>
    <x v="68"/>
    <x v="0"/>
    <x v="32"/>
    <n v="1"/>
    <n v="44.95"/>
    <n v="44.95"/>
  </r>
  <r>
    <x v="16"/>
    <s v="Lafayette"/>
    <x v="32"/>
    <x v="3"/>
    <x v="260"/>
    <n v="3"/>
    <n v="14.99"/>
    <n v="44.97"/>
  </r>
  <r>
    <x v="16"/>
    <s v="Lafayette"/>
    <x v="55"/>
    <x v="3"/>
    <x v="219"/>
    <n v="4"/>
    <n v="14.99"/>
    <n v="59.96"/>
  </r>
  <r>
    <x v="16"/>
    <s v="Lafayette"/>
    <x v="43"/>
    <x v="0"/>
    <x v="679"/>
    <n v="4"/>
    <n v="28.99"/>
    <n v="115.96"/>
  </r>
  <r>
    <x v="16"/>
    <s v="Lafayette"/>
    <x v="13"/>
    <x v="4"/>
    <x v="566"/>
    <n v="4"/>
    <n v="179"/>
    <n v="716"/>
  </r>
  <r>
    <x v="16"/>
    <s v="Lafayette"/>
    <x v="49"/>
    <x v="6"/>
    <x v="269"/>
    <n v="3"/>
    <n v="189"/>
    <n v="567"/>
  </r>
  <r>
    <x v="3"/>
    <s v="Fort Worth"/>
    <x v="37"/>
    <x v="6"/>
    <x v="355"/>
    <n v="3"/>
    <n v="214"/>
    <n v="642"/>
  </r>
  <r>
    <x v="1"/>
    <s v="Rochester"/>
    <x v="13"/>
    <x v="4"/>
    <x v="147"/>
    <n v="3"/>
    <n v="179"/>
    <n v="537"/>
  </r>
  <r>
    <x v="1"/>
    <s v="Rochester"/>
    <x v="3"/>
    <x v="2"/>
    <x v="673"/>
    <n v="2"/>
    <n v="684"/>
    <n v="1368"/>
  </r>
  <r>
    <x v="1"/>
    <s v="Rochester"/>
    <x v="59"/>
    <x v="3"/>
    <x v="297"/>
    <n v="3"/>
    <n v="16.989999999999998"/>
    <n v="50.97"/>
  </r>
  <r>
    <x v="7"/>
    <s v="Richmond"/>
    <x v="4"/>
    <x v="0"/>
    <x v="477"/>
    <n v="3"/>
    <n v="37.99"/>
    <n v="113.97"/>
  </r>
  <r>
    <x v="7"/>
    <s v="Richmond"/>
    <x v="53"/>
    <x v="5"/>
    <x v="505"/>
    <n v="4"/>
    <n v="450"/>
    <n v="1800"/>
  </r>
  <r>
    <x v="14"/>
    <s v="Chattanooga"/>
    <x v="48"/>
    <x v="3"/>
    <x v="327"/>
    <n v="3"/>
    <n v="17.5"/>
    <n v="52.5"/>
  </r>
  <r>
    <x v="27"/>
    <s v="Saint Paul"/>
    <x v="41"/>
    <x v="4"/>
    <x v="484"/>
    <n v="1"/>
    <n v="129.94999999999999"/>
    <n v="129.94999999999999"/>
  </r>
  <r>
    <x v="27"/>
    <s v="Saint Paul"/>
    <x v="34"/>
    <x v="1"/>
    <x v="655"/>
    <n v="4"/>
    <n v="9.99"/>
    <n v="39.96"/>
  </r>
  <r>
    <x v="27"/>
    <s v="Saint Paul"/>
    <x v="53"/>
    <x v="5"/>
    <x v="495"/>
    <n v="2"/>
    <n v="450"/>
    <n v="900"/>
  </r>
  <r>
    <x v="18"/>
    <s v="Bloomington"/>
    <x v="12"/>
    <x v="5"/>
    <x v="137"/>
    <n v="3"/>
    <n v="499"/>
    <n v="1497"/>
  </r>
  <r>
    <x v="4"/>
    <s v="San Bernardino"/>
    <x v="10"/>
    <x v="5"/>
    <x v="283"/>
    <n v="3"/>
    <n v="455"/>
    <n v="1365"/>
  </r>
  <r>
    <x v="4"/>
    <s v="San Bernardino"/>
    <x v="42"/>
    <x v="3"/>
    <x v="181"/>
    <n v="4"/>
    <n v="20.95"/>
    <n v="83.8"/>
  </r>
  <r>
    <x v="4"/>
    <s v="San Bernardino"/>
    <x v="2"/>
    <x v="0"/>
    <x v="719"/>
    <n v="3"/>
    <n v="27.5"/>
    <n v="82.5"/>
  </r>
  <r>
    <x v="4"/>
    <s v="San Bernardino"/>
    <x v="25"/>
    <x v="6"/>
    <x v="210"/>
    <n v="5"/>
    <n v="245"/>
    <n v="1225"/>
  </r>
  <r>
    <x v="28"/>
    <s v="Greenville"/>
    <x v="22"/>
    <x v="4"/>
    <x v="710"/>
    <n v="1"/>
    <n v="167"/>
    <n v="167"/>
  </r>
  <r>
    <x v="28"/>
    <s v="Greenville"/>
    <x v="33"/>
    <x v="0"/>
    <x v="255"/>
    <n v="3"/>
    <n v="29.99"/>
    <n v="89.97"/>
  </r>
  <r>
    <x v="24"/>
    <s v="Saginaw"/>
    <x v="2"/>
    <x v="0"/>
    <x v="432"/>
    <n v="3"/>
    <n v="27.5"/>
    <n v="82.5"/>
  </r>
  <r>
    <x v="24"/>
    <s v="Saginaw"/>
    <x v="63"/>
    <x v="4"/>
    <x v="518"/>
    <n v="6"/>
    <n v="89"/>
    <n v="534"/>
  </r>
  <r>
    <x v="33"/>
    <s v="Kansas City"/>
    <x v="64"/>
    <x v="0"/>
    <x v="281"/>
    <n v="4"/>
    <n v="42.99"/>
    <n v="171.96"/>
  </r>
  <r>
    <x v="18"/>
    <s v="Evansville"/>
    <x v="25"/>
    <x v="6"/>
    <x v="142"/>
    <n v="3"/>
    <n v="245"/>
    <n v="735"/>
  </r>
  <r>
    <x v="18"/>
    <s v="Evansville"/>
    <x v="15"/>
    <x v="0"/>
    <x v="425"/>
    <n v="4"/>
    <n v="32.950000000000003"/>
    <n v="131.80000000000001"/>
  </r>
  <r>
    <x v="18"/>
    <s v="Evansville"/>
    <x v="28"/>
    <x v="1"/>
    <x v="499"/>
    <n v="2"/>
    <n v="4.99"/>
    <n v="9.98"/>
  </r>
  <r>
    <x v="18"/>
    <s v="Evansville"/>
    <x v="57"/>
    <x v="3"/>
    <x v="606"/>
    <n v="5"/>
    <n v="16.989999999999998"/>
    <n v="84.95"/>
  </r>
  <r>
    <x v="3"/>
    <s v="Houston"/>
    <x v="44"/>
    <x v="3"/>
    <x v="175"/>
    <n v="5"/>
    <n v="19.5"/>
    <n v="97.5"/>
  </r>
  <r>
    <x v="3"/>
    <s v="Houston"/>
    <x v="64"/>
    <x v="0"/>
    <x v="422"/>
    <n v="3"/>
    <n v="42.99"/>
    <n v="128.97"/>
  </r>
  <r>
    <x v="30"/>
    <s v="Charlotte"/>
    <x v="31"/>
    <x v="0"/>
    <x v="318"/>
    <n v="2"/>
    <n v="49.95"/>
    <n v="99.9"/>
  </r>
  <r>
    <x v="30"/>
    <s v="Charlotte"/>
    <x v="65"/>
    <x v="3"/>
    <x v="395"/>
    <n v="4"/>
    <n v="19.989999999999998"/>
    <n v="79.959999999999994"/>
  </r>
  <r>
    <x v="30"/>
    <s v="Charlotte"/>
    <x v="63"/>
    <x v="4"/>
    <x v="29"/>
    <n v="2"/>
    <n v="89"/>
    <n v="178"/>
  </r>
  <r>
    <x v="30"/>
    <s v="Charlotte"/>
    <x v="55"/>
    <x v="3"/>
    <x v="308"/>
    <n v="2"/>
    <n v="14.99"/>
    <n v="29.98"/>
  </r>
  <r>
    <x v="44"/>
    <s v="Jackson"/>
    <x v="8"/>
    <x v="3"/>
    <x v="328"/>
    <n v="2"/>
    <n v="23.99"/>
    <n v="47.98"/>
  </r>
  <r>
    <x v="16"/>
    <s v="Baton Rouge"/>
    <x v="50"/>
    <x v="2"/>
    <x v="314"/>
    <n v="3"/>
    <n v="549"/>
    <n v="1647"/>
  </r>
  <r>
    <x v="16"/>
    <s v="Baton Rouge"/>
    <x v="42"/>
    <x v="3"/>
    <x v="696"/>
    <n v="2"/>
    <n v="20.95"/>
    <n v="41.9"/>
  </r>
  <r>
    <x v="16"/>
    <s v="Baton Rouge"/>
    <x v="16"/>
    <x v="3"/>
    <x v="720"/>
    <n v="4"/>
    <n v="23.99"/>
    <n v="95.96"/>
  </r>
  <r>
    <x v="9"/>
    <s v="Baltimore"/>
    <x v="54"/>
    <x v="3"/>
    <x v="360"/>
    <n v="3"/>
    <n v="14.99"/>
    <n v="44.97"/>
  </r>
  <r>
    <x v="17"/>
    <s v="Carol Stream"/>
    <x v="39"/>
    <x v="3"/>
    <x v="504"/>
    <n v="1"/>
    <n v="24.95"/>
    <n v="24.95"/>
  </r>
  <r>
    <x v="17"/>
    <s v="Carol Stream"/>
    <x v="10"/>
    <x v="5"/>
    <x v="297"/>
    <n v="4"/>
    <n v="455"/>
    <n v="1820"/>
  </r>
  <r>
    <x v="26"/>
    <s v="Seattle"/>
    <x v="64"/>
    <x v="0"/>
    <x v="547"/>
    <n v="5"/>
    <n v="42.99"/>
    <n v="214.95"/>
  </r>
  <r>
    <x v="26"/>
    <s v="Seattle"/>
    <x v="65"/>
    <x v="3"/>
    <x v="225"/>
    <n v="2"/>
    <n v="19.989999999999998"/>
    <n v="39.979999999999997"/>
  </r>
  <r>
    <x v="22"/>
    <s v="Cambridge"/>
    <x v="14"/>
    <x v="3"/>
    <x v="134"/>
    <n v="2"/>
    <n v="12.99"/>
    <n v="25.98"/>
  </r>
  <r>
    <x v="22"/>
    <s v="Cambridge"/>
    <x v="4"/>
    <x v="0"/>
    <x v="324"/>
    <n v="4"/>
    <n v="37.99"/>
    <n v="151.96"/>
  </r>
  <r>
    <x v="22"/>
    <s v="Cambridge"/>
    <x v="16"/>
    <x v="3"/>
    <x v="372"/>
    <n v="5"/>
    <n v="23.99"/>
    <n v="119.95"/>
  </r>
  <r>
    <x v="17"/>
    <s v="Chicago"/>
    <x v="13"/>
    <x v="4"/>
    <x v="375"/>
    <n v="2"/>
    <n v="179"/>
    <n v="358"/>
  </r>
  <r>
    <x v="17"/>
    <s v="Chicago"/>
    <x v="37"/>
    <x v="6"/>
    <x v="104"/>
    <n v="3"/>
    <n v="214"/>
    <n v="642"/>
  </r>
  <r>
    <x v="34"/>
    <s v="Lexington"/>
    <x v="48"/>
    <x v="3"/>
    <x v="721"/>
    <n v="2"/>
    <n v="17.5"/>
    <n v="35"/>
  </r>
  <r>
    <x v="34"/>
    <s v="Lexington"/>
    <x v="25"/>
    <x v="6"/>
    <x v="409"/>
    <n v="3"/>
    <n v="245"/>
    <n v="735"/>
  </r>
  <r>
    <x v="34"/>
    <s v="Lexington"/>
    <x v="63"/>
    <x v="4"/>
    <x v="299"/>
    <n v="4"/>
    <n v="89"/>
    <n v="356"/>
  </r>
  <r>
    <x v="39"/>
    <s v="Albuquerque"/>
    <x v="4"/>
    <x v="0"/>
    <x v="508"/>
    <n v="2"/>
    <n v="37.99"/>
    <n v="75.98"/>
  </r>
  <r>
    <x v="8"/>
    <s v="Miami"/>
    <x v="11"/>
    <x v="1"/>
    <x v="553"/>
    <n v="3"/>
    <n v="11.99"/>
    <n v="35.97"/>
  </r>
  <r>
    <x v="8"/>
    <s v="Miami"/>
    <x v="49"/>
    <x v="6"/>
    <x v="369"/>
    <n v="5"/>
    <n v="189"/>
    <n v="945"/>
  </r>
  <r>
    <x v="8"/>
    <s v="Miami"/>
    <x v="21"/>
    <x v="2"/>
    <x v="409"/>
    <n v="4"/>
    <n v="599"/>
    <n v="2396"/>
  </r>
  <r>
    <x v="8"/>
    <s v="Miami"/>
    <x v="66"/>
    <x v="2"/>
    <x v="576"/>
    <n v="5"/>
    <n v="699"/>
    <n v="3495"/>
  </r>
  <r>
    <x v="8"/>
    <s v="Miami"/>
    <x v="59"/>
    <x v="3"/>
    <x v="531"/>
    <n v="3"/>
    <n v="16.989999999999998"/>
    <n v="50.97"/>
  </r>
  <r>
    <x v="14"/>
    <s v="Knoxville"/>
    <x v="42"/>
    <x v="3"/>
    <x v="160"/>
    <n v="3"/>
    <n v="20.95"/>
    <n v="62.85"/>
  </r>
  <r>
    <x v="14"/>
    <s v="Knoxville"/>
    <x v="33"/>
    <x v="0"/>
    <x v="350"/>
    <n v="5"/>
    <n v="29.99"/>
    <n v="149.94999999999999"/>
  </r>
  <r>
    <x v="14"/>
    <s v="Knoxville"/>
    <x v="26"/>
    <x v="0"/>
    <x v="421"/>
    <n v="3"/>
    <n v="34.99"/>
    <n v="104.97"/>
  </r>
  <r>
    <x v="1"/>
    <s v="New York City"/>
    <x v="26"/>
    <x v="0"/>
    <x v="722"/>
    <n v="4"/>
    <n v="34.99"/>
    <n v="139.96"/>
  </r>
  <r>
    <x v="1"/>
    <s v="New York City"/>
    <x v="37"/>
    <x v="6"/>
    <x v="723"/>
    <n v="3"/>
    <n v="214"/>
    <n v="642"/>
  </r>
  <r>
    <x v="1"/>
    <s v="New York City"/>
    <x v="14"/>
    <x v="3"/>
    <x v="600"/>
    <n v="3"/>
    <n v="12.99"/>
    <n v="38.97"/>
  </r>
  <r>
    <x v="3"/>
    <s v="Fort Worth"/>
    <x v="40"/>
    <x v="1"/>
    <x v="90"/>
    <n v="6"/>
    <n v="7.99"/>
    <n v="47.94"/>
  </r>
  <r>
    <x v="3"/>
    <s v="Fort Worth"/>
    <x v="4"/>
    <x v="0"/>
    <x v="262"/>
    <n v="5"/>
    <n v="37.99"/>
    <n v="189.95"/>
  </r>
  <r>
    <x v="3"/>
    <s v="Arlington"/>
    <x v="38"/>
    <x v="2"/>
    <x v="419"/>
    <n v="5"/>
    <n v="883"/>
    <n v="4415"/>
  </r>
  <r>
    <x v="3"/>
    <s v="Arlington"/>
    <x v="65"/>
    <x v="3"/>
    <x v="390"/>
    <n v="3"/>
    <n v="19.989999999999998"/>
    <n v="59.97"/>
  </r>
  <r>
    <x v="3"/>
    <s v="Arlington"/>
    <x v="3"/>
    <x v="2"/>
    <x v="255"/>
    <n v="3"/>
    <n v="684"/>
    <n v="2052"/>
  </r>
  <r>
    <x v="3"/>
    <s v="Arlington"/>
    <x v="1"/>
    <x v="1"/>
    <x v="539"/>
    <n v="6"/>
    <n v="8.99"/>
    <n v="53.94"/>
  </r>
  <r>
    <x v="20"/>
    <s v="Cincinnati"/>
    <x v="50"/>
    <x v="2"/>
    <x v="456"/>
    <n v="3"/>
    <n v="549"/>
    <n v="1647"/>
  </r>
  <r>
    <x v="20"/>
    <s v="Cincinnati"/>
    <x v="68"/>
    <x v="0"/>
    <x v="693"/>
    <n v="4"/>
    <n v="44.95"/>
    <n v="179.8"/>
  </r>
  <r>
    <x v="18"/>
    <s v="Muncie"/>
    <x v="22"/>
    <x v="4"/>
    <x v="718"/>
    <n v="4"/>
    <n v="167"/>
    <n v="668"/>
  </r>
  <r>
    <x v="18"/>
    <s v="Muncie"/>
    <x v="33"/>
    <x v="0"/>
    <x v="190"/>
    <n v="3"/>
    <n v="29.99"/>
    <n v="89.97"/>
  </r>
  <r>
    <x v="18"/>
    <s v="Muncie"/>
    <x v="9"/>
    <x v="0"/>
    <x v="311"/>
    <n v="2"/>
    <n v="49"/>
    <n v="98"/>
  </r>
  <r>
    <x v="18"/>
    <s v="Muncie"/>
    <x v="39"/>
    <x v="3"/>
    <x v="155"/>
    <n v="4"/>
    <n v="24.95"/>
    <n v="99.8"/>
  </r>
  <r>
    <x v="22"/>
    <s v="Boston"/>
    <x v="32"/>
    <x v="3"/>
    <x v="412"/>
    <n v="4"/>
    <n v="14.99"/>
    <n v="59.96"/>
  </r>
  <r>
    <x v="0"/>
    <s v="Washington"/>
    <x v="54"/>
    <x v="3"/>
    <x v="397"/>
    <n v="6"/>
    <n v="14.99"/>
    <n v="89.94"/>
  </r>
  <r>
    <x v="0"/>
    <s v="Washington"/>
    <x v="8"/>
    <x v="3"/>
    <x v="699"/>
    <n v="2"/>
    <n v="23.99"/>
    <n v="47.98"/>
  </r>
  <r>
    <x v="4"/>
    <s v="Anaheim"/>
    <x v="39"/>
    <x v="3"/>
    <x v="44"/>
    <n v="5"/>
    <n v="24.95"/>
    <n v="124.75"/>
  </r>
  <r>
    <x v="32"/>
    <s v="Aurora"/>
    <x v="28"/>
    <x v="1"/>
    <x v="63"/>
    <n v="2"/>
    <n v="4.99"/>
    <n v="9.98"/>
  </r>
  <r>
    <x v="6"/>
    <s v="Tucson"/>
    <x v="41"/>
    <x v="4"/>
    <x v="612"/>
    <n v="5"/>
    <n v="129.94999999999999"/>
    <n v="649.75"/>
  </r>
  <r>
    <x v="6"/>
    <s v="Tucson"/>
    <x v="24"/>
    <x v="3"/>
    <x v="86"/>
    <n v="3"/>
    <n v="24.99"/>
    <n v="74.97"/>
  </r>
  <r>
    <x v="6"/>
    <s v="Tucson"/>
    <x v="44"/>
    <x v="3"/>
    <x v="10"/>
    <n v="5"/>
    <n v="19.5"/>
    <n v="97.5"/>
  </r>
  <r>
    <x v="6"/>
    <s v="Tucson"/>
    <x v="0"/>
    <x v="0"/>
    <x v="14"/>
    <n v="3"/>
    <n v="29.99"/>
    <n v="89.97"/>
  </r>
  <r>
    <x v="1"/>
    <s v="New York City"/>
    <x v="42"/>
    <x v="3"/>
    <x v="643"/>
    <n v="5"/>
    <n v="20.95"/>
    <n v="104.75"/>
  </r>
  <r>
    <x v="4"/>
    <s v="Berkeley"/>
    <x v="39"/>
    <x v="3"/>
    <x v="170"/>
    <n v="2"/>
    <n v="24.95"/>
    <n v="49.9"/>
  </r>
  <r>
    <x v="4"/>
    <s v="Berkeley"/>
    <x v="36"/>
    <x v="2"/>
    <x v="289"/>
    <n v="5"/>
    <n v="899"/>
    <n v="4495"/>
  </r>
  <r>
    <x v="25"/>
    <s v="Little Rock"/>
    <x v="42"/>
    <x v="3"/>
    <x v="306"/>
    <n v="2"/>
    <n v="20.95"/>
    <n v="41.9"/>
  </r>
  <r>
    <x v="25"/>
    <s v="Little Rock"/>
    <x v="64"/>
    <x v="0"/>
    <x v="231"/>
    <n v="2"/>
    <n v="42.99"/>
    <n v="85.98"/>
  </r>
  <r>
    <x v="16"/>
    <s v="Baton Rouge"/>
    <x v="11"/>
    <x v="1"/>
    <x v="437"/>
    <n v="3"/>
    <n v="11.99"/>
    <n v="35.97"/>
  </r>
  <r>
    <x v="6"/>
    <s v="Phoenix"/>
    <x v="11"/>
    <x v="1"/>
    <x v="375"/>
    <n v="4"/>
    <n v="11.99"/>
    <n v="47.96"/>
  </r>
  <r>
    <x v="6"/>
    <s v="Phoenix"/>
    <x v="52"/>
    <x v="1"/>
    <x v="322"/>
    <n v="5"/>
    <n v="8.99"/>
    <n v="44.95"/>
  </r>
  <r>
    <x v="38"/>
    <s v="Salt Lake City"/>
    <x v="43"/>
    <x v="0"/>
    <x v="293"/>
    <n v="3"/>
    <n v="28.99"/>
    <n v="86.97"/>
  </r>
  <r>
    <x v="38"/>
    <s v="Salt Lake City"/>
    <x v="39"/>
    <x v="3"/>
    <x v="171"/>
    <n v="4"/>
    <n v="24.95"/>
    <n v="99.8"/>
  </r>
  <r>
    <x v="38"/>
    <s v="Salt Lake City"/>
    <x v="67"/>
    <x v="3"/>
    <x v="668"/>
    <n v="4"/>
    <n v="13.99"/>
    <n v="55.96"/>
  </r>
  <r>
    <x v="38"/>
    <s v="Salt Lake City"/>
    <x v="50"/>
    <x v="2"/>
    <x v="443"/>
    <n v="3"/>
    <n v="549"/>
    <n v="1647"/>
  </r>
  <r>
    <x v="15"/>
    <s v="Sparks"/>
    <x v="3"/>
    <x v="2"/>
    <x v="646"/>
    <n v="5"/>
    <n v="684"/>
    <n v="3420"/>
  </r>
  <r>
    <x v="21"/>
    <s v="Philadelphia"/>
    <x v="30"/>
    <x v="4"/>
    <x v="628"/>
    <n v="3"/>
    <n v="69"/>
    <n v="207"/>
  </r>
  <r>
    <x v="3"/>
    <s v="Abilene"/>
    <x v="65"/>
    <x v="3"/>
    <x v="459"/>
    <n v="2"/>
    <n v="19.989999999999998"/>
    <n v="39.979999999999997"/>
  </r>
  <r>
    <x v="3"/>
    <s v="Abilene"/>
    <x v="4"/>
    <x v="0"/>
    <x v="187"/>
    <n v="4"/>
    <n v="37.99"/>
    <n v="151.96"/>
  </r>
  <r>
    <x v="13"/>
    <s v="Des Moines"/>
    <x v="64"/>
    <x v="0"/>
    <x v="189"/>
    <n v="3"/>
    <n v="42.99"/>
    <n v="128.97"/>
  </r>
  <r>
    <x v="13"/>
    <s v="Des Moines"/>
    <x v="29"/>
    <x v="1"/>
    <x v="444"/>
    <n v="2"/>
    <n v="12"/>
    <n v="24"/>
  </r>
  <r>
    <x v="38"/>
    <s v="Salt Lake City"/>
    <x v="9"/>
    <x v="0"/>
    <x v="26"/>
    <n v="3"/>
    <n v="49"/>
    <n v="147"/>
  </r>
  <r>
    <x v="38"/>
    <s v="Salt Lake City"/>
    <x v="51"/>
    <x v="3"/>
    <x v="513"/>
    <n v="3"/>
    <n v="16.75"/>
    <n v="50.25"/>
  </r>
  <r>
    <x v="38"/>
    <s v="Salt Lake City"/>
    <x v="38"/>
    <x v="2"/>
    <x v="353"/>
    <n v="1"/>
    <n v="883"/>
    <n v="883"/>
  </r>
  <r>
    <x v="38"/>
    <s v="Salt Lake City"/>
    <x v="22"/>
    <x v="4"/>
    <x v="535"/>
    <n v="5"/>
    <n v="167"/>
    <n v="835"/>
  </r>
  <r>
    <x v="19"/>
    <s v="Portsmouth"/>
    <x v="25"/>
    <x v="6"/>
    <x v="265"/>
    <n v="2"/>
    <n v="245"/>
    <n v="490"/>
  </r>
  <r>
    <x v="8"/>
    <s v="Cape Coral"/>
    <x v="11"/>
    <x v="1"/>
    <x v="150"/>
    <n v="5"/>
    <n v="11.99"/>
    <n v="59.95"/>
  </r>
  <r>
    <x v="8"/>
    <s v="Cape Coral"/>
    <x v="61"/>
    <x v="0"/>
    <x v="6"/>
    <n v="4"/>
    <n v="49"/>
    <n v="196"/>
  </r>
  <r>
    <x v="8"/>
    <s v="Cape Coral"/>
    <x v="53"/>
    <x v="5"/>
    <x v="114"/>
    <n v="3"/>
    <n v="450"/>
    <n v="1350"/>
  </r>
  <r>
    <x v="8"/>
    <s v="Cape Coral"/>
    <x v="17"/>
    <x v="5"/>
    <x v="428"/>
    <n v="3"/>
    <n v="250"/>
    <n v="750"/>
  </r>
  <r>
    <x v="4"/>
    <s v="Los Angeles"/>
    <x v="46"/>
    <x v="4"/>
    <x v="33"/>
    <n v="2"/>
    <n v="119"/>
    <n v="238"/>
  </r>
  <r>
    <x v="4"/>
    <s v="Los Angeles"/>
    <x v="16"/>
    <x v="3"/>
    <x v="1"/>
    <n v="4"/>
    <n v="23.99"/>
    <n v="95.96"/>
  </r>
  <r>
    <x v="4"/>
    <s v="Los Angeles"/>
    <x v="29"/>
    <x v="1"/>
    <x v="231"/>
    <n v="3"/>
    <n v="12"/>
    <n v="36"/>
  </r>
  <r>
    <x v="8"/>
    <s v="Miami"/>
    <x v="48"/>
    <x v="3"/>
    <x v="541"/>
    <n v="5"/>
    <n v="17.5"/>
    <n v="87.5"/>
  </r>
  <r>
    <x v="8"/>
    <s v="Miami"/>
    <x v="62"/>
    <x v="3"/>
    <x v="694"/>
    <n v="4"/>
    <n v="19.5"/>
    <n v="78"/>
  </r>
  <r>
    <x v="41"/>
    <s v="Honolulu"/>
    <x v="14"/>
    <x v="3"/>
    <x v="159"/>
    <n v="4"/>
    <n v="12.99"/>
    <n v="51.96"/>
  </r>
  <r>
    <x v="4"/>
    <s v="San Bernardino"/>
    <x v="37"/>
    <x v="6"/>
    <x v="51"/>
    <n v="2"/>
    <n v="214"/>
    <n v="428"/>
  </r>
  <r>
    <x v="20"/>
    <s v="Columbus"/>
    <x v="67"/>
    <x v="3"/>
    <x v="385"/>
    <n v="6"/>
    <n v="13.99"/>
    <n v="83.94"/>
  </r>
  <r>
    <x v="20"/>
    <s v="Columbus"/>
    <x v="45"/>
    <x v="3"/>
    <x v="96"/>
    <n v="2"/>
    <n v="24.95"/>
    <n v="49.9"/>
  </r>
  <r>
    <x v="20"/>
    <s v="Columbus"/>
    <x v="67"/>
    <x v="3"/>
    <x v="724"/>
    <n v="1"/>
    <n v="13.99"/>
    <n v="13.99"/>
  </r>
  <r>
    <x v="6"/>
    <s v="Tucson"/>
    <x v="12"/>
    <x v="5"/>
    <x v="20"/>
    <n v="2"/>
    <n v="499"/>
    <n v="998"/>
  </r>
  <r>
    <x v="20"/>
    <s v="Cleveland"/>
    <x v="37"/>
    <x v="6"/>
    <x v="585"/>
    <n v="4"/>
    <n v="214"/>
    <n v="856"/>
  </r>
  <r>
    <x v="20"/>
    <s v="Cleveland"/>
    <x v="51"/>
    <x v="3"/>
    <x v="509"/>
    <n v="3"/>
    <n v="16.75"/>
    <n v="50.25"/>
  </r>
  <r>
    <x v="33"/>
    <s v="Saint Louis"/>
    <x v="64"/>
    <x v="0"/>
    <x v="543"/>
    <n v="3"/>
    <n v="42.99"/>
    <n v="128.97"/>
  </r>
  <r>
    <x v="12"/>
    <s v="Madison"/>
    <x v="32"/>
    <x v="3"/>
    <x v="91"/>
    <n v="3"/>
    <n v="14.99"/>
    <n v="44.97"/>
  </r>
  <r>
    <x v="3"/>
    <s v="Waco"/>
    <x v="45"/>
    <x v="3"/>
    <x v="451"/>
    <n v="4"/>
    <n v="24.95"/>
    <n v="99.8"/>
  </r>
  <r>
    <x v="3"/>
    <s v="Waco"/>
    <x v="29"/>
    <x v="1"/>
    <x v="397"/>
    <n v="3"/>
    <n v="12"/>
    <n v="36"/>
  </r>
  <r>
    <x v="6"/>
    <s v="Tucson"/>
    <x v="40"/>
    <x v="1"/>
    <x v="220"/>
    <n v="2"/>
    <n v="7.99"/>
    <n v="15.98"/>
  </r>
  <r>
    <x v="6"/>
    <s v="Tucson"/>
    <x v="11"/>
    <x v="1"/>
    <x v="529"/>
    <n v="4"/>
    <n v="11.99"/>
    <n v="47.96"/>
  </r>
  <r>
    <x v="6"/>
    <s v="Tucson"/>
    <x v="25"/>
    <x v="6"/>
    <x v="579"/>
    <n v="4"/>
    <n v="245"/>
    <n v="980"/>
  </r>
  <r>
    <x v="6"/>
    <s v="Tucson"/>
    <x v="67"/>
    <x v="3"/>
    <x v="651"/>
    <n v="3"/>
    <n v="13.99"/>
    <n v="41.97"/>
  </r>
  <r>
    <x v="46"/>
    <s v="Billings"/>
    <x v="57"/>
    <x v="3"/>
    <x v="725"/>
    <n v="4"/>
    <n v="16.989999999999998"/>
    <n v="67.959999999999994"/>
  </r>
  <r>
    <x v="11"/>
    <s v="Trenton"/>
    <x v="33"/>
    <x v="0"/>
    <x v="317"/>
    <n v="6"/>
    <n v="29.99"/>
    <n v="179.94"/>
  </r>
  <r>
    <x v="11"/>
    <s v="Trenton"/>
    <x v="53"/>
    <x v="5"/>
    <x v="168"/>
    <n v="3"/>
    <n v="450"/>
    <n v="1350"/>
  </r>
  <r>
    <x v="32"/>
    <s v="Denver"/>
    <x v="59"/>
    <x v="3"/>
    <x v="150"/>
    <n v="4"/>
    <n v="16.989999999999998"/>
    <n v="67.959999999999994"/>
  </r>
  <r>
    <x v="32"/>
    <s v="Denver"/>
    <x v="28"/>
    <x v="1"/>
    <x v="555"/>
    <n v="2"/>
    <n v="4.99"/>
    <n v="9.98"/>
  </r>
  <r>
    <x v="32"/>
    <s v="Denver"/>
    <x v="57"/>
    <x v="3"/>
    <x v="89"/>
    <n v="4"/>
    <n v="16.989999999999998"/>
    <n v="67.959999999999994"/>
  </r>
  <r>
    <x v="30"/>
    <s v="Winston Salem"/>
    <x v="28"/>
    <x v="1"/>
    <x v="405"/>
    <n v="3"/>
    <n v="4.99"/>
    <n v="14.97"/>
  </r>
  <r>
    <x v="30"/>
    <s v="Winston Salem"/>
    <x v="58"/>
    <x v="1"/>
    <x v="170"/>
    <n v="3"/>
    <n v="10.99"/>
    <n v="32.97"/>
  </r>
  <r>
    <x v="44"/>
    <s v="Jackson"/>
    <x v="17"/>
    <x v="5"/>
    <x v="55"/>
    <n v="5"/>
    <n v="250"/>
    <n v="1250"/>
  </r>
  <r>
    <x v="44"/>
    <s v="Jackson"/>
    <x v="56"/>
    <x v="4"/>
    <x v="135"/>
    <n v="5"/>
    <n v="58.95"/>
    <n v="294.75"/>
  </r>
  <r>
    <x v="44"/>
    <s v="Jackson"/>
    <x v="35"/>
    <x v="6"/>
    <x v="113"/>
    <n v="2"/>
    <n v="189"/>
    <n v="378"/>
  </r>
  <r>
    <x v="0"/>
    <s v="Washington"/>
    <x v="55"/>
    <x v="3"/>
    <x v="561"/>
    <n v="1"/>
    <n v="14.99"/>
    <n v="14.99"/>
  </r>
  <r>
    <x v="0"/>
    <s v="Washington"/>
    <x v="14"/>
    <x v="3"/>
    <x v="115"/>
    <n v="3"/>
    <n v="12.99"/>
    <n v="38.97"/>
  </r>
  <r>
    <x v="25"/>
    <s v="Little Rock"/>
    <x v="41"/>
    <x v="4"/>
    <x v="559"/>
    <n v="6"/>
    <n v="129.94999999999999"/>
    <n v="779.7"/>
  </r>
  <r>
    <x v="35"/>
    <s v="Wilmington"/>
    <x v="52"/>
    <x v="1"/>
    <x v="708"/>
    <n v="4"/>
    <n v="8.99"/>
    <n v="35.96"/>
  </r>
  <r>
    <x v="35"/>
    <s v="Wilmington"/>
    <x v="51"/>
    <x v="3"/>
    <x v="484"/>
    <n v="5"/>
    <n v="16.75"/>
    <n v="83.75"/>
  </r>
  <r>
    <x v="23"/>
    <s v="Sioux Falls"/>
    <x v="0"/>
    <x v="0"/>
    <x v="198"/>
    <n v="2"/>
    <n v="29.99"/>
    <n v="59.98"/>
  </r>
  <r>
    <x v="23"/>
    <s v="Sioux Falls"/>
    <x v="7"/>
    <x v="4"/>
    <x v="244"/>
    <n v="3"/>
    <n v="89.95"/>
    <n v="269.85000000000002"/>
  </r>
  <r>
    <x v="23"/>
    <s v="Sioux Falls"/>
    <x v="12"/>
    <x v="5"/>
    <x v="172"/>
    <n v="4"/>
    <n v="499"/>
    <n v="1996"/>
  </r>
  <r>
    <x v="32"/>
    <s v="Denver"/>
    <x v="50"/>
    <x v="2"/>
    <x v="398"/>
    <n v="5"/>
    <n v="549"/>
    <n v="2745"/>
  </r>
  <r>
    <x v="32"/>
    <s v="Denver"/>
    <x v="10"/>
    <x v="5"/>
    <x v="387"/>
    <n v="4"/>
    <n v="455"/>
    <n v="1820"/>
  </r>
  <r>
    <x v="32"/>
    <s v="Denver"/>
    <x v="0"/>
    <x v="0"/>
    <x v="696"/>
    <n v="2"/>
    <n v="29.99"/>
    <n v="59.98"/>
  </r>
  <r>
    <x v="2"/>
    <s v="Decatur"/>
    <x v="35"/>
    <x v="6"/>
    <x v="104"/>
    <n v="3"/>
    <n v="189"/>
    <n v="567"/>
  </r>
  <r>
    <x v="4"/>
    <s v="San Rafael"/>
    <x v="36"/>
    <x v="2"/>
    <x v="302"/>
    <n v="5"/>
    <n v="899"/>
    <n v="4495"/>
  </r>
  <r>
    <x v="22"/>
    <s v="New Bedford"/>
    <x v="12"/>
    <x v="5"/>
    <x v="132"/>
    <n v="3"/>
    <n v="499"/>
    <n v="1497"/>
  </r>
  <r>
    <x v="22"/>
    <s v="New Bedford"/>
    <x v="8"/>
    <x v="3"/>
    <x v="268"/>
    <n v="3"/>
    <n v="23.99"/>
    <n v="71.97"/>
  </r>
  <r>
    <x v="4"/>
    <s v="Los Angeles"/>
    <x v="1"/>
    <x v="1"/>
    <x v="343"/>
    <n v="5"/>
    <n v="8.99"/>
    <n v="44.95"/>
  </r>
  <r>
    <x v="4"/>
    <s v="Los Angeles"/>
    <x v="2"/>
    <x v="0"/>
    <x v="167"/>
    <n v="4"/>
    <n v="27.5"/>
    <n v="110"/>
  </r>
  <r>
    <x v="22"/>
    <s v="Boston"/>
    <x v="65"/>
    <x v="3"/>
    <x v="691"/>
    <n v="3"/>
    <n v="19.989999999999998"/>
    <n v="59.97"/>
  </r>
  <r>
    <x v="22"/>
    <s v="Boston"/>
    <x v="48"/>
    <x v="3"/>
    <x v="706"/>
    <n v="5"/>
    <n v="17.5"/>
    <n v="87.5"/>
  </r>
  <r>
    <x v="22"/>
    <s v="Boston"/>
    <x v="13"/>
    <x v="4"/>
    <x v="444"/>
    <n v="4"/>
    <n v="179"/>
    <n v="716"/>
  </r>
  <r>
    <x v="1"/>
    <s v="Brooklyn"/>
    <x v="10"/>
    <x v="5"/>
    <x v="692"/>
    <n v="3"/>
    <n v="455"/>
    <n v="1365"/>
  </r>
  <r>
    <x v="1"/>
    <s v="Brooklyn"/>
    <x v="31"/>
    <x v="0"/>
    <x v="583"/>
    <n v="3"/>
    <n v="49.95"/>
    <n v="149.85"/>
  </r>
  <r>
    <x v="17"/>
    <s v="Chicago"/>
    <x v="40"/>
    <x v="1"/>
    <x v="553"/>
    <n v="3"/>
    <n v="7.99"/>
    <n v="23.97"/>
  </r>
  <r>
    <x v="17"/>
    <s v="Chicago"/>
    <x v="58"/>
    <x v="1"/>
    <x v="114"/>
    <n v="4"/>
    <n v="10.99"/>
    <n v="43.96"/>
  </r>
  <r>
    <x v="17"/>
    <s v="Chicago"/>
    <x v="41"/>
    <x v="4"/>
    <x v="7"/>
    <n v="4"/>
    <n v="129.94999999999999"/>
    <n v="519.79999999999995"/>
  </r>
  <r>
    <x v="17"/>
    <s v="Chicago"/>
    <x v="4"/>
    <x v="0"/>
    <x v="72"/>
    <n v="3"/>
    <n v="37.99"/>
    <n v="113.97"/>
  </r>
  <r>
    <x v="2"/>
    <s v="Atlanta"/>
    <x v="20"/>
    <x v="5"/>
    <x v="160"/>
    <n v="3"/>
    <n v="399"/>
    <n v="1197"/>
  </r>
  <r>
    <x v="2"/>
    <s v="Atlanta"/>
    <x v="66"/>
    <x v="2"/>
    <x v="234"/>
    <n v="5"/>
    <n v="699"/>
    <n v="3495"/>
  </r>
  <r>
    <x v="2"/>
    <s v="Atlanta"/>
    <x v="56"/>
    <x v="4"/>
    <x v="10"/>
    <n v="1"/>
    <n v="58.95"/>
    <n v="58.95"/>
  </r>
  <r>
    <x v="40"/>
    <s v="Stamford"/>
    <x v="14"/>
    <x v="3"/>
    <x v="99"/>
    <n v="4"/>
    <n v="12.99"/>
    <n v="51.96"/>
  </r>
  <r>
    <x v="40"/>
    <s v="Stamford"/>
    <x v="43"/>
    <x v="0"/>
    <x v="457"/>
    <n v="4"/>
    <n v="28.99"/>
    <n v="115.96"/>
  </r>
  <r>
    <x v="0"/>
    <s v="Washington"/>
    <x v="36"/>
    <x v="2"/>
    <x v="50"/>
    <n v="6"/>
    <n v="899"/>
    <n v="5394"/>
  </r>
  <r>
    <x v="21"/>
    <s v="Philadelphia"/>
    <x v="22"/>
    <x v="4"/>
    <x v="368"/>
    <n v="1"/>
    <n v="167"/>
    <n v="167"/>
  </r>
  <r>
    <x v="21"/>
    <s v="Philadelphia"/>
    <x v="19"/>
    <x v="4"/>
    <x v="429"/>
    <n v="4"/>
    <n v="54"/>
    <n v="216"/>
  </r>
  <r>
    <x v="18"/>
    <s v="Evansville"/>
    <x v="51"/>
    <x v="3"/>
    <x v="234"/>
    <n v="4"/>
    <n v="16.75"/>
    <n v="67"/>
  </r>
  <r>
    <x v="4"/>
    <s v="Corona"/>
    <x v="57"/>
    <x v="3"/>
    <x v="612"/>
    <n v="4"/>
    <n v="16.989999999999998"/>
    <n v="67.959999999999994"/>
  </r>
  <r>
    <x v="4"/>
    <s v="Corona"/>
    <x v="59"/>
    <x v="3"/>
    <x v="487"/>
    <n v="2"/>
    <n v="16.989999999999998"/>
    <n v="33.979999999999997"/>
  </r>
  <r>
    <x v="4"/>
    <s v="Corona"/>
    <x v="61"/>
    <x v="0"/>
    <x v="596"/>
    <n v="1"/>
    <n v="49"/>
    <n v="49"/>
  </r>
  <r>
    <x v="29"/>
    <s v="Tuscaloosa"/>
    <x v="23"/>
    <x v="5"/>
    <x v="348"/>
    <n v="2"/>
    <n v="395"/>
    <n v="790"/>
  </r>
  <r>
    <x v="1"/>
    <s v="White Plains"/>
    <x v="53"/>
    <x v="5"/>
    <x v="607"/>
    <n v="4"/>
    <n v="450"/>
    <n v="1800"/>
  </r>
  <r>
    <x v="1"/>
    <s v="White Plains"/>
    <x v="60"/>
    <x v="0"/>
    <x v="113"/>
    <n v="6"/>
    <n v="36.99"/>
    <n v="221.94"/>
  </r>
  <r>
    <x v="1"/>
    <s v="White Plains"/>
    <x v="55"/>
    <x v="3"/>
    <x v="543"/>
    <n v="3"/>
    <n v="14.99"/>
    <n v="44.97"/>
  </r>
  <r>
    <x v="3"/>
    <s v="El Paso"/>
    <x v="11"/>
    <x v="1"/>
    <x v="194"/>
    <n v="4"/>
    <n v="11.99"/>
    <n v="47.96"/>
  </r>
  <r>
    <x v="3"/>
    <s v="Houston"/>
    <x v="63"/>
    <x v="4"/>
    <x v="340"/>
    <n v="2"/>
    <n v="89"/>
    <n v="178"/>
  </r>
  <r>
    <x v="8"/>
    <s v="Orlando"/>
    <x v="53"/>
    <x v="5"/>
    <x v="301"/>
    <n v="4"/>
    <n v="450"/>
    <n v="1800"/>
  </r>
  <r>
    <x v="8"/>
    <s v="Orlando"/>
    <x v="50"/>
    <x v="2"/>
    <x v="145"/>
    <n v="6"/>
    <n v="549"/>
    <n v="3294"/>
  </r>
  <r>
    <x v="8"/>
    <s v="Orlando"/>
    <x v="11"/>
    <x v="1"/>
    <x v="77"/>
    <n v="3"/>
    <n v="11.99"/>
    <n v="35.97"/>
  </r>
  <r>
    <x v="8"/>
    <s v="Orlando"/>
    <x v="16"/>
    <x v="3"/>
    <x v="641"/>
    <n v="2"/>
    <n v="23.99"/>
    <n v="47.98"/>
  </r>
  <r>
    <x v="3"/>
    <s v="Houston"/>
    <x v="37"/>
    <x v="6"/>
    <x v="674"/>
    <n v="4"/>
    <n v="214"/>
    <n v="856"/>
  </r>
  <r>
    <x v="3"/>
    <s v="Houston"/>
    <x v="23"/>
    <x v="5"/>
    <x v="443"/>
    <n v="3"/>
    <n v="395"/>
    <n v="1185"/>
  </r>
  <r>
    <x v="3"/>
    <s v="Houston"/>
    <x v="39"/>
    <x v="3"/>
    <x v="76"/>
    <n v="1"/>
    <n v="24.95"/>
    <n v="24.95"/>
  </r>
  <r>
    <x v="3"/>
    <s v="Houston"/>
    <x v="8"/>
    <x v="3"/>
    <x v="470"/>
    <n v="3"/>
    <n v="23.99"/>
    <n v="71.97"/>
  </r>
  <r>
    <x v="15"/>
    <s v="Las Vegas"/>
    <x v="37"/>
    <x v="6"/>
    <x v="84"/>
    <n v="3"/>
    <n v="214"/>
    <n v="642"/>
  </r>
  <r>
    <x v="15"/>
    <s v="Las Vegas"/>
    <x v="19"/>
    <x v="4"/>
    <x v="596"/>
    <n v="3"/>
    <n v="54"/>
    <n v="162"/>
  </r>
  <r>
    <x v="33"/>
    <s v="Saint Louis"/>
    <x v="65"/>
    <x v="3"/>
    <x v="142"/>
    <n v="5"/>
    <n v="19.989999999999998"/>
    <n v="99.95"/>
  </r>
  <r>
    <x v="1"/>
    <s v="Rochester"/>
    <x v="30"/>
    <x v="4"/>
    <x v="726"/>
    <n v="4"/>
    <n v="69"/>
    <n v="276"/>
  </r>
  <r>
    <x v="4"/>
    <s v="San Luis Obispo"/>
    <x v="63"/>
    <x v="4"/>
    <x v="471"/>
    <n v="3"/>
    <n v="89"/>
    <n v="267"/>
  </r>
  <r>
    <x v="4"/>
    <s v="San Luis Obispo"/>
    <x v="0"/>
    <x v="0"/>
    <x v="92"/>
    <n v="4"/>
    <n v="29.99"/>
    <n v="119.96"/>
  </r>
  <r>
    <x v="1"/>
    <s v="Buffalo"/>
    <x v="35"/>
    <x v="6"/>
    <x v="263"/>
    <n v="5"/>
    <n v="189"/>
    <n v="945"/>
  </r>
  <r>
    <x v="1"/>
    <s v="Buffalo"/>
    <x v="7"/>
    <x v="4"/>
    <x v="253"/>
    <n v="5"/>
    <n v="89.95"/>
    <n v="449.75"/>
  </r>
  <r>
    <x v="7"/>
    <s v="Charlottesville"/>
    <x v="22"/>
    <x v="4"/>
    <x v="163"/>
    <n v="5"/>
    <n v="167"/>
    <n v="835"/>
  </r>
  <r>
    <x v="7"/>
    <s v="Charlottesville"/>
    <x v="17"/>
    <x v="5"/>
    <x v="263"/>
    <n v="5"/>
    <n v="250"/>
    <n v="1250"/>
  </r>
  <r>
    <x v="31"/>
    <s v="Omaha"/>
    <x v="63"/>
    <x v="4"/>
    <x v="348"/>
    <n v="4"/>
    <n v="89"/>
    <n v="356"/>
  </r>
  <r>
    <x v="31"/>
    <s v="Omaha"/>
    <x v="13"/>
    <x v="4"/>
    <x v="11"/>
    <n v="4"/>
    <n v="179"/>
    <n v="716"/>
  </r>
  <r>
    <x v="4"/>
    <s v="Garden Grove"/>
    <x v="55"/>
    <x v="3"/>
    <x v="460"/>
    <n v="5"/>
    <n v="14.99"/>
    <n v="74.95"/>
  </r>
  <r>
    <x v="26"/>
    <s v="Seattle"/>
    <x v="22"/>
    <x v="4"/>
    <x v="359"/>
    <n v="2"/>
    <n v="167"/>
    <n v="334"/>
  </r>
  <r>
    <x v="26"/>
    <s v="Seattle"/>
    <x v="44"/>
    <x v="3"/>
    <x v="228"/>
    <n v="4"/>
    <n v="19.5"/>
    <n v="78"/>
  </r>
  <r>
    <x v="14"/>
    <s v="Memphis"/>
    <x v="8"/>
    <x v="3"/>
    <x v="374"/>
    <n v="5"/>
    <n v="23.99"/>
    <n v="119.95"/>
  </r>
  <r>
    <x v="26"/>
    <s v="Vancouver"/>
    <x v="53"/>
    <x v="5"/>
    <x v="106"/>
    <n v="5"/>
    <n v="450"/>
    <n v="2250"/>
  </r>
  <r>
    <x v="18"/>
    <s v="Evansville"/>
    <x v="42"/>
    <x v="3"/>
    <x v="130"/>
    <n v="2"/>
    <n v="20.95"/>
    <n v="41.9"/>
  </r>
  <r>
    <x v="21"/>
    <s v="Philadelphia"/>
    <x v="50"/>
    <x v="2"/>
    <x v="650"/>
    <n v="4"/>
    <n v="549"/>
    <n v="2196"/>
  </r>
  <r>
    <x v="21"/>
    <s v="Philadelphia"/>
    <x v="25"/>
    <x v="6"/>
    <x v="333"/>
    <n v="3"/>
    <n v="245"/>
    <n v="735"/>
  </r>
  <r>
    <x v="21"/>
    <s v="Philadelphia"/>
    <x v="19"/>
    <x v="4"/>
    <x v="182"/>
    <n v="2"/>
    <n v="54"/>
    <n v="108"/>
  </r>
  <r>
    <x v="21"/>
    <s v="Pittsburgh"/>
    <x v="25"/>
    <x v="6"/>
    <x v="506"/>
    <n v="3"/>
    <n v="245"/>
    <n v="735"/>
  </r>
  <r>
    <x v="21"/>
    <s v="Pittsburgh"/>
    <x v="54"/>
    <x v="3"/>
    <x v="236"/>
    <n v="5"/>
    <n v="14.99"/>
    <n v="74.95"/>
  </r>
  <r>
    <x v="21"/>
    <s v="Pittsburgh"/>
    <x v="39"/>
    <x v="3"/>
    <x v="85"/>
    <n v="1"/>
    <n v="24.95"/>
    <n v="24.95"/>
  </r>
  <r>
    <x v="21"/>
    <s v="Pittsburgh"/>
    <x v="23"/>
    <x v="5"/>
    <x v="109"/>
    <n v="2"/>
    <n v="395"/>
    <n v="790"/>
  </r>
  <r>
    <x v="8"/>
    <s v="Fort Lauderdale"/>
    <x v="40"/>
    <x v="1"/>
    <x v="28"/>
    <n v="4"/>
    <n v="7.99"/>
    <n v="31.96"/>
  </r>
  <r>
    <x v="39"/>
    <s v="Albuquerque"/>
    <x v="48"/>
    <x v="3"/>
    <x v="704"/>
    <n v="1"/>
    <n v="17.5"/>
    <n v="17.5"/>
  </r>
  <r>
    <x v="8"/>
    <s v="Lake Worth"/>
    <x v="13"/>
    <x v="4"/>
    <x v="236"/>
    <n v="3"/>
    <n v="179"/>
    <n v="537"/>
  </r>
  <r>
    <x v="3"/>
    <s v="Austin"/>
    <x v="21"/>
    <x v="2"/>
    <x v="555"/>
    <n v="6"/>
    <n v="599"/>
    <n v="3594"/>
  </r>
  <r>
    <x v="3"/>
    <s v="Austin"/>
    <x v="26"/>
    <x v="0"/>
    <x v="129"/>
    <n v="4"/>
    <n v="34.99"/>
    <n v="139.96"/>
  </r>
  <r>
    <x v="14"/>
    <s v="Memphis"/>
    <x v="39"/>
    <x v="3"/>
    <x v="448"/>
    <n v="4"/>
    <n v="24.95"/>
    <n v="99.8"/>
  </r>
  <r>
    <x v="14"/>
    <s v="Memphis"/>
    <x v="5"/>
    <x v="3"/>
    <x v="290"/>
    <n v="1"/>
    <n v="15.5"/>
    <n v="15.5"/>
  </r>
  <r>
    <x v="2"/>
    <s v="Cumming"/>
    <x v="49"/>
    <x v="6"/>
    <x v="455"/>
    <n v="2"/>
    <n v="189"/>
    <n v="378"/>
  </r>
  <r>
    <x v="40"/>
    <s v="Bridgeport"/>
    <x v="59"/>
    <x v="3"/>
    <x v="638"/>
    <n v="4"/>
    <n v="16.989999999999998"/>
    <n v="67.959999999999994"/>
  </r>
  <r>
    <x v="40"/>
    <s v="Bridgeport"/>
    <x v="9"/>
    <x v="0"/>
    <x v="149"/>
    <n v="5"/>
    <n v="49"/>
    <n v="245"/>
  </r>
  <r>
    <x v="7"/>
    <s v="Newport News"/>
    <x v="60"/>
    <x v="0"/>
    <x v="350"/>
    <n v="6"/>
    <n v="36.99"/>
    <n v="221.94"/>
  </r>
  <r>
    <x v="30"/>
    <s v="Charlotte"/>
    <x v="22"/>
    <x v="4"/>
    <x v="58"/>
    <n v="3"/>
    <n v="167"/>
    <n v="501"/>
  </r>
  <r>
    <x v="33"/>
    <s v="Saint Louis"/>
    <x v="20"/>
    <x v="5"/>
    <x v="66"/>
    <n v="3"/>
    <n v="399"/>
    <n v="1197"/>
  </r>
  <r>
    <x v="3"/>
    <s v="Houston"/>
    <x v="45"/>
    <x v="3"/>
    <x v="635"/>
    <n v="1"/>
    <n v="24.95"/>
    <n v="24.95"/>
  </r>
  <r>
    <x v="32"/>
    <s v="Colorado Springs"/>
    <x v="16"/>
    <x v="3"/>
    <x v="537"/>
    <n v="3"/>
    <n v="23.99"/>
    <n v="71.97"/>
  </r>
  <r>
    <x v="1"/>
    <s v="Bronx"/>
    <x v="37"/>
    <x v="6"/>
    <x v="62"/>
    <n v="3"/>
    <n v="214"/>
    <n v="642"/>
  </r>
  <r>
    <x v="1"/>
    <s v="Bronx"/>
    <x v="19"/>
    <x v="4"/>
    <x v="415"/>
    <n v="6"/>
    <n v="54"/>
    <n v="324"/>
  </r>
  <r>
    <x v="45"/>
    <s v="Boise"/>
    <x v="41"/>
    <x v="4"/>
    <x v="81"/>
    <n v="4"/>
    <n v="129.94999999999999"/>
    <n v="519.79999999999995"/>
  </r>
  <r>
    <x v="45"/>
    <s v="Boise"/>
    <x v="20"/>
    <x v="5"/>
    <x v="209"/>
    <n v="4"/>
    <n v="399"/>
    <n v="1596"/>
  </r>
  <r>
    <x v="26"/>
    <s v="Tacoma"/>
    <x v="42"/>
    <x v="3"/>
    <x v="564"/>
    <n v="5"/>
    <n v="20.95"/>
    <n v="104.75"/>
  </r>
  <r>
    <x v="26"/>
    <s v="Tacoma"/>
    <x v="59"/>
    <x v="3"/>
    <x v="416"/>
    <n v="5"/>
    <n v="16.989999999999998"/>
    <n v="84.95"/>
  </r>
  <r>
    <x v="6"/>
    <s v="Tucson"/>
    <x v="40"/>
    <x v="1"/>
    <x v="653"/>
    <n v="5"/>
    <n v="7.99"/>
    <n v="39.950000000000003"/>
  </r>
  <r>
    <x v="6"/>
    <s v="Tucson"/>
    <x v="59"/>
    <x v="3"/>
    <x v="294"/>
    <n v="3"/>
    <n v="16.989999999999998"/>
    <n v="50.97"/>
  </r>
  <r>
    <x v="22"/>
    <s v="Worcester"/>
    <x v="68"/>
    <x v="0"/>
    <x v="8"/>
    <n v="6"/>
    <n v="44.95"/>
    <n v="269.7"/>
  </r>
  <r>
    <x v="27"/>
    <s v="Saint Paul"/>
    <x v="17"/>
    <x v="5"/>
    <x v="524"/>
    <n v="1"/>
    <n v="250"/>
    <n v="250"/>
  </r>
  <r>
    <x v="27"/>
    <s v="Saint Paul"/>
    <x v="41"/>
    <x v="4"/>
    <x v="279"/>
    <n v="5"/>
    <n v="129.94999999999999"/>
    <n v="649.75"/>
  </r>
  <r>
    <x v="27"/>
    <s v="Saint Paul"/>
    <x v="13"/>
    <x v="4"/>
    <x v="34"/>
    <n v="3"/>
    <n v="179"/>
    <n v="537"/>
  </r>
  <r>
    <x v="1"/>
    <s v="Bronx"/>
    <x v="3"/>
    <x v="2"/>
    <x v="330"/>
    <n v="2"/>
    <n v="684"/>
    <n v="1368"/>
  </r>
  <r>
    <x v="1"/>
    <s v="Bronx"/>
    <x v="30"/>
    <x v="4"/>
    <x v="355"/>
    <n v="4"/>
    <n v="69"/>
    <n v="276"/>
  </r>
  <r>
    <x v="1"/>
    <s v="Bronx"/>
    <x v="30"/>
    <x v="4"/>
    <x v="235"/>
    <n v="3"/>
    <n v="69"/>
    <n v="207"/>
  </r>
  <r>
    <x v="1"/>
    <s v="Bronx"/>
    <x v="5"/>
    <x v="3"/>
    <x v="379"/>
    <n v="2"/>
    <n v="15.5"/>
    <n v="31"/>
  </r>
  <r>
    <x v="14"/>
    <s v="Memphis"/>
    <x v="22"/>
    <x v="4"/>
    <x v="83"/>
    <n v="5"/>
    <n v="167"/>
    <n v="835"/>
  </r>
  <r>
    <x v="8"/>
    <s v="Fort Lauderdale"/>
    <x v="68"/>
    <x v="0"/>
    <x v="238"/>
    <n v="5"/>
    <n v="44.95"/>
    <n v="224.75"/>
  </r>
  <r>
    <x v="32"/>
    <s v="Denver"/>
    <x v="15"/>
    <x v="0"/>
    <x v="350"/>
    <n v="3"/>
    <n v="32.950000000000003"/>
    <n v="98.85"/>
  </r>
  <r>
    <x v="8"/>
    <s v="Saint Petersburg"/>
    <x v="65"/>
    <x v="3"/>
    <x v="9"/>
    <n v="3"/>
    <n v="19.989999999999998"/>
    <n v="59.97"/>
  </r>
  <r>
    <x v="8"/>
    <s v="Saint Petersburg"/>
    <x v="20"/>
    <x v="5"/>
    <x v="254"/>
    <n v="2"/>
    <n v="399"/>
    <n v="798"/>
  </r>
  <r>
    <x v="1"/>
    <s v="New York City"/>
    <x v="63"/>
    <x v="4"/>
    <x v="428"/>
    <n v="6"/>
    <n v="89"/>
    <n v="534"/>
  </r>
  <r>
    <x v="4"/>
    <s v="San Diego"/>
    <x v="33"/>
    <x v="0"/>
    <x v="63"/>
    <n v="4"/>
    <n v="29.99"/>
    <n v="119.96"/>
  </r>
  <r>
    <x v="1"/>
    <s v="Mount Vernon"/>
    <x v="21"/>
    <x v="2"/>
    <x v="347"/>
    <n v="5"/>
    <n v="599"/>
    <n v="2995"/>
  </r>
  <r>
    <x v="1"/>
    <s v="Mount Vernon"/>
    <x v="27"/>
    <x v="6"/>
    <x v="598"/>
    <n v="4"/>
    <n v="189"/>
    <n v="756"/>
  </r>
  <r>
    <x v="22"/>
    <s v="Lynn"/>
    <x v="39"/>
    <x v="3"/>
    <x v="213"/>
    <n v="3"/>
    <n v="24.95"/>
    <n v="74.849999999999994"/>
  </r>
  <r>
    <x v="4"/>
    <s v="Orange"/>
    <x v="31"/>
    <x v="0"/>
    <x v="223"/>
    <n v="4"/>
    <n v="49.95"/>
    <n v="199.8"/>
  </r>
  <r>
    <x v="4"/>
    <s v="Orange"/>
    <x v="64"/>
    <x v="0"/>
    <x v="170"/>
    <n v="3"/>
    <n v="42.99"/>
    <n v="128.97"/>
  </r>
  <r>
    <x v="33"/>
    <s v="Saint Louis"/>
    <x v="10"/>
    <x v="5"/>
    <x v="718"/>
    <n v="5"/>
    <n v="455"/>
    <n v="2275"/>
  </r>
  <r>
    <x v="17"/>
    <s v="Peoria"/>
    <x v="49"/>
    <x v="6"/>
    <x v="663"/>
    <n v="3"/>
    <n v="189"/>
    <n v="567"/>
  </r>
  <r>
    <x v="17"/>
    <s v="Chicago"/>
    <x v="17"/>
    <x v="5"/>
    <x v="535"/>
    <n v="5"/>
    <n v="250"/>
    <n v="1250"/>
  </r>
  <r>
    <x v="25"/>
    <s v="Hot Springs National Park"/>
    <x v="5"/>
    <x v="3"/>
    <x v="472"/>
    <n v="5"/>
    <n v="15.5"/>
    <n v="77.5"/>
  </r>
  <r>
    <x v="25"/>
    <s v="Hot Springs National Park"/>
    <x v="49"/>
    <x v="6"/>
    <x v="602"/>
    <n v="3"/>
    <n v="189"/>
    <n v="567"/>
  </r>
  <r>
    <x v="25"/>
    <s v="Hot Springs National Park"/>
    <x v="67"/>
    <x v="3"/>
    <x v="626"/>
    <n v="5"/>
    <n v="13.99"/>
    <n v="69.95"/>
  </r>
  <r>
    <x v="25"/>
    <s v="Hot Springs National Park"/>
    <x v="7"/>
    <x v="4"/>
    <x v="570"/>
    <n v="2"/>
    <n v="89.95"/>
    <n v="179.9"/>
  </r>
  <r>
    <x v="9"/>
    <s v="Silver Spring"/>
    <x v="53"/>
    <x v="5"/>
    <x v="433"/>
    <n v="4"/>
    <n v="450"/>
    <n v="1800"/>
  </r>
  <r>
    <x v="20"/>
    <s v="Toledo"/>
    <x v="22"/>
    <x v="4"/>
    <x v="154"/>
    <n v="3"/>
    <n v="167"/>
    <n v="501"/>
  </r>
  <r>
    <x v="20"/>
    <s v="Toledo"/>
    <x v="20"/>
    <x v="5"/>
    <x v="334"/>
    <n v="5"/>
    <n v="399"/>
    <n v="1995"/>
  </r>
  <r>
    <x v="20"/>
    <s v="Toledo"/>
    <x v="55"/>
    <x v="3"/>
    <x v="140"/>
    <n v="2"/>
    <n v="14.99"/>
    <n v="29.98"/>
  </r>
  <r>
    <x v="4"/>
    <s v="Simi Valley"/>
    <x v="53"/>
    <x v="5"/>
    <x v="263"/>
    <n v="2"/>
    <n v="450"/>
    <n v="900"/>
  </r>
  <r>
    <x v="4"/>
    <s v="Simi Valley"/>
    <x v="26"/>
    <x v="0"/>
    <x v="712"/>
    <n v="2"/>
    <n v="34.99"/>
    <n v="69.98"/>
  </r>
  <r>
    <x v="4"/>
    <s v="Simi Valley"/>
    <x v="13"/>
    <x v="4"/>
    <x v="512"/>
    <n v="5"/>
    <n v="179"/>
    <n v="895"/>
  </r>
  <r>
    <x v="27"/>
    <s v="Young America"/>
    <x v="51"/>
    <x v="3"/>
    <x v="3"/>
    <n v="3"/>
    <n v="16.75"/>
    <n v="50.25"/>
  </r>
  <r>
    <x v="27"/>
    <s v="Young America"/>
    <x v="23"/>
    <x v="5"/>
    <x v="103"/>
    <n v="4"/>
    <n v="395"/>
    <n v="1580"/>
  </r>
  <r>
    <x v="8"/>
    <s v="Jacksonville"/>
    <x v="19"/>
    <x v="4"/>
    <x v="503"/>
    <n v="5"/>
    <n v="54"/>
    <n v="270"/>
  </r>
  <r>
    <x v="4"/>
    <s v="Ventura"/>
    <x v="58"/>
    <x v="1"/>
    <x v="439"/>
    <n v="3"/>
    <n v="10.99"/>
    <n v="32.97"/>
  </r>
  <r>
    <x v="15"/>
    <s v="Carson City"/>
    <x v="20"/>
    <x v="5"/>
    <x v="4"/>
    <n v="3"/>
    <n v="399"/>
    <n v="1197"/>
  </r>
  <r>
    <x v="15"/>
    <s v="Carson City"/>
    <x v="60"/>
    <x v="0"/>
    <x v="455"/>
    <n v="3"/>
    <n v="36.99"/>
    <n v="110.97"/>
  </r>
  <r>
    <x v="3"/>
    <s v="Dallas"/>
    <x v="5"/>
    <x v="3"/>
    <x v="687"/>
    <n v="2"/>
    <n v="15.5"/>
    <n v="31"/>
  </r>
  <r>
    <x v="27"/>
    <s v="Duluth"/>
    <x v="28"/>
    <x v="1"/>
    <x v="420"/>
    <n v="4"/>
    <n v="4.99"/>
    <n v="19.96"/>
  </r>
  <r>
    <x v="27"/>
    <s v="Duluth"/>
    <x v="35"/>
    <x v="6"/>
    <x v="410"/>
    <n v="5"/>
    <n v="189"/>
    <n v="945"/>
  </r>
  <r>
    <x v="2"/>
    <s v="Macon"/>
    <x v="41"/>
    <x v="4"/>
    <x v="638"/>
    <n v="4"/>
    <n v="129.94999999999999"/>
    <n v="519.79999999999995"/>
  </r>
  <r>
    <x v="2"/>
    <s v="Macon"/>
    <x v="53"/>
    <x v="5"/>
    <x v="611"/>
    <n v="5"/>
    <n v="450"/>
    <n v="2250"/>
  </r>
  <r>
    <x v="8"/>
    <s v="Saint Petersburg"/>
    <x v="33"/>
    <x v="0"/>
    <x v="199"/>
    <n v="5"/>
    <n v="29.99"/>
    <n v="149.94999999999999"/>
  </r>
  <r>
    <x v="6"/>
    <s v="Tucson"/>
    <x v="20"/>
    <x v="5"/>
    <x v="674"/>
    <n v="2"/>
    <n v="399"/>
    <n v="798"/>
  </r>
  <r>
    <x v="6"/>
    <s v="Gilbert"/>
    <x v="28"/>
    <x v="1"/>
    <x v="560"/>
    <n v="2"/>
    <n v="4.99"/>
    <n v="9.98"/>
  </r>
  <r>
    <x v="6"/>
    <s v="Gilbert"/>
    <x v="0"/>
    <x v="0"/>
    <x v="22"/>
    <n v="5"/>
    <n v="29.99"/>
    <n v="149.94999999999999"/>
  </r>
  <r>
    <x v="6"/>
    <s v="Gilbert"/>
    <x v="57"/>
    <x v="3"/>
    <x v="103"/>
    <n v="4"/>
    <n v="16.989999999999998"/>
    <n v="67.959999999999994"/>
  </r>
  <r>
    <x v="7"/>
    <s v="Roanoke"/>
    <x v="34"/>
    <x v="1"/>
    <x v="349"/>
    <n v="3"/>
    <n v="9.99"/>
    <n v="29.97"/>
  </r>
  <r>
    <x v="7"/>
    <s v="Roanoke"/>
    <x v="29"/>
    <x v="1"/>
    <x v="516"/>
    <n v="3"/>
    <n v="12"/>
    <n v="36"/>
  </r>
  <r>
    <x v="18"/>
    <s v="Evansville"/>
    <x v="49"/>
    <x v="6"/>
    <x v="433"/>
    <n v="4"/>
    <n v="189"/>
    <n v="756"/>
  </r>
  <r>
    <x v="18"/>
    <s v="Evansville"/>
    <x v="50"/>
    <x v="2"/>
    <x v="348"/>
    <n v="4"/>
    <n v="549"/>
    <n v="2196"/>
  </r>
  <r>
    <x v="13"/>
    <s v="Davenport"/>
    <x v="56"/>
    <x v="4"/>
    <x v="490"/>
    <n v="2"/>
    <n v="58.95"/>
    <n v="117.9"/>
  </r>
  <r>
    <x v="13"/>
    <s v="Davenport"/>
    <x v="68"/>
    <x v="0"/>
    <x v="177"/>
    <n v="2"/>
    <n v="44.95"/>
    <n v="89.9"/>
  </r>
  <r>
    <x v="32"/>
    <s v="Colorado Springs"/>
    <x v="24"/>
    <x v="3"/>
    <x v="232"/>
    <n v="2"/>
    <n v="24.99"/>
    <n v="49.98"/>
  </r>
  <r>
    <x v="32"/>
    <s v="Colorado Springs"/>
    <x v="6"/>
    <x v="1"/>
    <x v="51"/>
    <n v="3"/>
    <n v="12"/>
    <n v="36"/>
  </r>
  <r>
    <x v="34"/>
    <s v="Lexington"/>
    <x v="43"/>
    <x v="0"/>
    <x v="226"/>
    <n v="3"/>
    <n v="28.99"/>
    <n v="86.97"/>
  </r>
  <r>
    <x v="39"/>
    <s v="Santa Fe"/>
    <x v="5"/>
    <x v="3"/>
    <x v="419"/>
    <n v="4"/>
    <n v="15.5"/>
    <n v="62"/>
  </r>
  <r>
    <x v="39"/>
    <s v="Santa Fe"/>
    <x v="12"/>
    <x v="5"/>
    <x v="532"/>
    <n v="1"/>
    <n v="499"/>
    <n v="499"/>
  </r>
  <r>
    <x v="39"/>
    <s v="Santa Fe"/>
    <x v="30"/>
    <x v="4"/>
    <x v="171"/>
    <n v="1"/>
    <n v="69"/>
    <n v="69"/>
  </r>
  <r>
    <x v="8"/>
    <s v="Miami"/>
    <x v="11"/>
    <x v="1"/>
    <x v="222"/>
    <n v="2"/>
    <n v="11.99"/>
    <n v="23.98"/>
  </r>
  <r>
    <x v="8"/>
    <s v="Miami"/>
    <x v="66"/>
    <x v="2"/>
    <x v="20"/>
    <n v="3"/>
    <n v="699"/>
    <n v="2097"/>
  </r>
  <r>
    <x v="8"/>
    <s v="Fort Lauderdale"/>
    <x v="51"/>
    <x v="3"/>
    <x v="391"/>
    <n v="6"/>
    <n v="16.75"/>
    <n v="100.5"/>
  </r>
  <r>
    <x v="8"/>
    <s v="Fort Lauderdale"/>
    <x v="53"/>
    <x v="5"/>
    <x v="0"/>
    <n v="3"/>
    <n v="450"/>
    <n v="1350"/>
  </r>
  <r>
    <x v="4"/>
    <s v="Fresno"/>
    <x v="41"/>
    <x v="4"/>
    <x v="608"/>
    <n v="6"/>
    <n v="129.94999999999999"/>
    <n v="779.7"/>
  </r>
  <r>
    <x v="4"/>
    <s v="Fresno"/>
    <x v="18"/>
    <x v="5"/>
    <x v="98"/>
    <n v="3"/>
    <n v="250"/>
    <n v="750"/>
  </r>
  <r>
    <x v="4"/>
    <s v="San Diego"/>
    <x v="17"/>
    <x v="5"/>
    <x v="137"/>
    <n v="5"/>
    <n v="250"/>
    <n v="1250"/>
  </r>
  <r>
    <x v="4"/>
    <s v="San Diego"/>
    <x v="66"/>
    <x v="2"/>
    <x v="23"/>
    <n v="5"/>
    <n v="699"/>
    <n v="3495"/>
  </r>
  <r>
    <x v="24"/>
    <s v="Detroit"/>
    <x v="26"/>
    <x v="0"/>
    <x v="350"/>
    <n v="3"/>
    <n v="34.99"/>
    <n v="104.97"/>
  </r>
  <r>
    <x v="24"/>
    <s v="Detroit"/>
    <x v="10"/>
    <x v="5"/>
    <x v="19"/>
    <n v="6"/>
    <n v="455"/>
    <n v="2730"/>
  </r>
  <r>
    <x v="27"/>
    <s v="Rochester"/>
    <x v="51"/>
    <x v="3"/>
    <x v="632"/>
    <n v="5"/>
    <n v="16.75"/>
    <n v="83.75"/>
  </r>
  <r>
    <x v="27"/>
    <s v="Rochester"/>
    <x v="29"/>
    <x v="1"/>
    <x v="326"/>
    <n v="3"/>
    <n v="12"/>
    <n v="36"/>
  </r>
  <r>
    <x v="38"/>
    <s v="Salt Lake City"/>
    <x v="29"/>
    <x v="1"/>
    <x v="264"/>
    <n v="5"/>
    <n v="12"/>
    <n v="60"/>
  </r>
  <r>
    <x v="38"/>
    <s v="Salt Lake City"/>
    <x v="61"/>
    <x v="0"/>
    <x v="698"/>
    <n v="3"/>
    <n v="49"/>
    <n v="147"/>
  </r>
  <r>
    <x v="4"/>
    <s v="Fresno"/>
    <x v="61"/>
    <x v="0"/>
    <x v="198"/>
    <n v="2"/>
    <n v="49"/>
    <n v="98"/>
  </r>
  <r>
    <x v="4"/>
    <s v="Fresno"/>
    <x v="10"/>
    <x v="5"/>
    <x v="63"/>
    <n v="6"/>
    <n v="455"/>
    <n v="2730"/>
  </r>
  <r>
    <x v="4"/>
    <s v="Fresno"/>
    <x v="14"/>
    <x v="3"/>
    <x v="447"/>
    <n v="5"/>
    <n v="12.99"/>
    <n v="64.95"/>
  </r>
  <r>
    <x v="4"/>
    <s v="Fresno"/>
    <x v="2"/>
    <x v="0"/>
    <x v="415"/>
    <n v="5"/>
    <n v="27.5"/>
    <n v="137.5"/>
  </r>
  <r>
    <x v="21"/>
    <s v="Pittsburgh"/>
    <x v="41"/>
    <x v="4"/>
    <x v="670"/>
    <n v="5"/>
    <n v="129.94999999999999"/>
    <n v="649.75"/>
  </r>
  <r>
    <x v="21"/>
    <s v="Pittsburgh"/>
    <x v="23"/>
    <x v="5"/>
    <x v="552"/>
    <n v="2"/>
    <n v="395"/>
    <n v="790"/>
  </r>
  <r>
    <x v="21"/>
    <s v="Pittsburgh"/>
    <x v="60"/>
    <x v="0"/>
    <x v="311"/>
    <n v="4"/>
    <n v="36.99"/>
    <n v="147.96"/>
  </r>
  <r>
    <x v="37"/>
    <s v="Kansas City"/>
    <x v="1"/>
    <x v="1"/>
    <x v="195"/>
    <n v="6"/>
    <n v="8.99"/>
    <n v="53.94"/>
  </r>
  <r>
    <x v="20"/>
    <s v="Columbus"/>
    <x v="12"/>
    <x v="5"/>
    <x v="577"/>
    <n v="4"/>
    <n v="499"/>
    <n v="1996"/>
  </r>
  <r>
    <x v="7"/>
    <s v="Sterling"/>
    <x v="40"/>
    <x v="1"/>
    <x v="492"/>
    <n v="2"/>
    <n v="7.99"/>
    <n v="15.98"/>
  </r>
  <r>
    <x v="7"/>
    <s v="Sterling"/>
    <x v="1"/>
    <x v="1"/>
    <x v="33"/>
    <n v="2"/>
    <n v="8.99"/>
    <n v="17.98"/>
  </r>
  <r>
    <x v="21"/>
    <s v="Pittsburgh"/>
    <x v="30"/>
    <x v="4"/>
    <x v="214"/>
    <n v="2"/>
    <n v="69"/>
    <n v="138"/>
  </r>
  <r>
    <x v="21"/>
    <s v="Pittsburgh"/>
    <x v="68"/>
    <x v="0"/>
    <x v="569"/>
    <n v="1"/>
    <n v="44.95"/>
    <n v="44.95"/>
  </r>
  <r>
    <x v="21"/>
    <s v="Pittsburgh"/>
    <x v="55"/>
    <x v="3"/>
    <x v="149"/>
    <n v="1"/>
    <n v="14.99"/>
    <n v="14.99"/>
  </r>
  <r>
    <x v="8"/>
    <s v="Saint Petersburg"/>
    <x v="4"/>
    <x v="0"/>
    <x v="328"/>
    <n v="6"/>
    <n v="37.99"/>
    <n v="227.94"/>
  </r>
  <r>
    <x v="8"/>
    <s v="Saint Petersburg"/>
    <x v="34"/>
    <x v="1"/>
    <x v="29"/>
    <n v="3"/>
    <n v="9.99"/>
    <n v="29.97"/>
  </r>
  <r>
    <x v="8"/>
    <s v="Saint Petersburg"/>
    <x v="44"/>
    <x v="3"/>
    <x v="250"/>
    <n v="5"/>
    <n v="19.5"/>
    <n v="97.5"/>
  </r>
  <r>
    <x v="4"/>
    <s v="Sacramento"/>
    <x v="50"/>
    <x v="2"/>
    <x v="170"/>
    <n v="4"/>
    <n v="549"/>
    <n v="2196"/>
  </r>
  <r>
    <x v="8"/>
    <s v="Hollywood"/>
    <x v="55"/>
    <x v="3"/>
    <x v="451"/>
    <n v="4"/>
    <n v="14.99"/>
    <n v="59.96"/>
  </r>
  <r>
    <x v="8"/>
    <s v="Hollywood"/>
    <x v="1"/>
    <x v="1"/>
    <x v="233"/>
    <n v="2"/>
    <n v="8.99"/>
    <n v="17.98"/>
  </r>
  <r>
    <x v="8"/>
    <s v="Hollywood"/>
    <x v="66"/>
    <x v="2"/>
    <x v="637"/>
    <n v="2"/>
    <n v="699"/>
    <n v="1398"/>
  </r>
  <r>
    <x v="3"/>
    <s v="Dallas"/>
    <x v="37"/>
    <x v="6"/>
    <x v="130"/>
    <n v="1"/>
    <n v="214"/>
    <n v="214"/>
  </r>
  <r>
    <x v="29"/>
    <s v="Anniston"/>
    <x v="49"/>
    <x v="6"/>
    <x v="65"/>
    <n v="3"/>
    <n v="189"/>
    <n v="567"/>
  </r>
  <r>
    <x v="29"/>
    <s v="Anniston"/>
    <x v="31"/>
    <x v="0"/>
    <x v="527"/>
    <n v="1"/>
    <n v="49.95"/>
    <n v="49.95"/>
  </r>
  <r>
    <x v="0"/>
    <s v="Washington"/>
    <x v="42"/>
    <x v="3"/>
    <x v="341"/>
    <n v="2"/>
    <n v="20.95"/>
    <n v="41.9"/>
  </r>
  <r>
    <x v="8"/>
    <s v="Lakeland"/>
    <x v="42"/>
    <x v="3"/>
    <x v="101"/>
    <n v="4"/>
    <n v="20.95"/>
    <n v="83.8"/>
  </r>
  <r>
    <x v="6"/>
    <s v="Tucson"/>
    <x v="61"/>
    <x v="0"/>
    <x v="170"/>
    <n v="4"/>
    <n v="49"/>
    <n v="196"/>
  </r>
  <r>
    <x v="6"/>
    <s v="Phoenix"/>
    <x v="8"/>
    <x v="3"/>
    <x v="554"/>
    <n v="4"/>
    <n v="23.99"/>
    <n v="95.96"/>
  </r>
  <r>
    <x v="6"/>
    <s v="Phoenix"/>
    <x v="50"/>
    <x v="2"/>
    <x v="313"/>
    <n v="2"/>
    <n v="549"/>
    <n v="1098"/>
  </r>
  <r>
    <x v="6"/>
    <s v="Phoenix"/>
    <x v="16"/>
    <x v="3"/>
    <x v="145"/>
    <n v="4"/>
    <n v="23.99"/>
    <n v="95.96"/>
  </r>
  <r>
    <x v="8"/>
    <s v="Miami"/>
    <x v="61"/>
    <x v="0"/>
    <x v="151"/>
    <n v="5"/>
    <n v="49"/>
    <n v="245"/>
  </r>
  <r>
    <x v="8"/>
    <s v="Miami"/>
    <x v="2"/>
    <x v="0"/>
    <x v="347"/>
    <n v="4"/>
    <n v="27.5"/>
    <n v="110"/>
  </r>
  <r>
    <x v="3"/>
    <s v="Houston"/>
    <x v="22"/>
    <x v="4"/>
    <x v="348"/>
    <n v="2"/>
    <n v="167"/>
    <n v="334"/>
  </r>
  <r>
    <x v="3"/>
    <s v="Houston"/>
    <x v="46"/>
    <x v="4"/>
    <x v="26"/>
    <n v="4"/>
    <n v="119"/>
    <n v="476"/>
  </r>
  <r>
    <x v="3"/>
    <s v="Houston"/>
    <x v="67"/>
    <x v="3"/>
    <x v="619"/>
    <n v="5"/>
    <n v="13.99"/>
    <n v="69.95"/>
  </r>
  <r>
    <x v="3"/>
    <s v="Houston"/>
    <x v="45"/>
    <x v="3"/>
    <x v="270"/>
    <n v="4"/>
    <n v="24.95"/>
    <n v="99.8"/>
  </r>
  <r>
    <x v="2"/>
    <s v="Atlanta"/>
    <x v="35"/>
    <x v="6"/>
    <x v="632"/>
    <n v="1"/>
    <n v="189"/>
    <n v="189"/>
  </r>
  <r>
    <x v="14"/>
    <s v="Chattanooga"/>
    <x v="11"/>
    <x v="1"/>
    <x v="173"/>
    <n v="4"/>
    <n v="11.99"/>
    <n v="47.96"/>
  </r>
  <r>
    <x v="14"/>
    <s v="Chattanooga"/>
    <x v="40"/>
    <x v="1"/>
    <x v="62"/>
    <n v="3"/>
    <n v="7.99"/>
    <n v="23.97"/>
  </r>
  <r>
    <x v="14"/>
    <s v="Chattanooga"/>
    <x v="11"/>
    <x v="1"/>
    <x v="555"/>
    <n v="5"/>
    <n v="11.99"/>
    <n v="59.95"/>
  </r>
  <r>
    <x v="14"/>
    <s v="Chattanooga"/>
    <x v="42"/>
    <x v="3"/>
    <x v="628"/>
    <n v="5"/>
    <n v="20.95"/>
    <n v="104.75"/>
  </r>
  <r>
    <x v="14"/>
    <s v="Chattanooga"/>
    <x v="1"/>
    <x v="1"/>
    <x v="400"/>
    <n v="1"/>
    <n v="8.99"/>
    <n v="8.99"/>
  </r>
  <r>
    <x v="4"/>
    <s v="San Diego"/>
    <x v="11"/>
    <x v="1"/>
    <x v="332"/>
    <n v="5"/>
    <n v="11.99"/>
    <n v="59.95"/>
  </r>
  <r>
    <x v="4"/>
    <s v="San Diego"/>
    <x v="5"/>
    <x v="3"/>
    <x v="28"/>
    <n v="2"/>
    <n v="15.5"/>
    <n v="31"/>
  </r>
  <r>
    <x v="4"/>
    <s v="San Diego"/>
    <x v="26"/>
    <x v="0"/>
    <x v="678"/>
    <n v="6"/>
    <n v="34.99"/>
    <n v="209.94"/>
  </r>
  <r>
    <x v="3"/>
    <s v="El Paso"/>
    <x v="19"/>
    <x v="4"/>
    <x v="559"/>
    <n v="5"/>
    <n v="54"/>
    <n v="270"/>
  </r>
  <r>
    <x v="20"/>
    <s v="Toledo"/>
    <x v="1"/>
    <x v="1"/>
    <x v="83"/>
    <n v="3"/>
    <n v="8.99"/>
    <n v="26.97"/>
  </r>
  <r>
    <x v="2"/>
    <s v="Atlanta"/>
    <x v="1"/>
    <x v="1"/>
    <x v="303"/>
    <n v="6"/>
    <n v="8.99"/>
    <n v="53.94"/>
  </r>
  <r>
    <x v="37"/>
    <s v="Kansas City"/>
    <x v="27"/>
    <x v="6"/>
    <x v="463"/>
    <n v="2"/>
    <n v="189"/>
    <n v="378"/>
  </r>
  <r>
    <x v="37"/>
    <s v="Kansas City"/>
    <x v="48"/>
    <x v="3"/>
    <x v="21"/>
    <n v="5"/>
    <n v="17.5"/>
    <n v="87.5"/>
  </r>
  <r>
    <x v="3"/>
    <s v="Houston"/>
    <x v="29"/>
    <x v="1"/>
    <x v="476"/>
    <n v="6"/>
    <n v="12"/>
    <n v="72"/>
  </r>
  <r>
    <x v="3"/>
    <s v="Houston"/>
    <x v="22"/>
    <x v="4"/>
    <x v="24"/>
    <n v="2"/>
    <n v="167"/>
    <n v="334"/>
  </r>
  <r>
    <x v="14"/>
    <s v="Nashville"/>
    <x v="37"/>
    <x v="6"/>
    <x v="338"/>
    <n v="4"/>
    <n v="214"/>
    <n v="856"/>
  </r>
  <r>
    <x v="32"/>
    <s v="Englewood"/>
    <x v="17"/>
    <x v="5"/>
    <x v="239"/>
    <n v="5"/>
    <n v="250"/>
    <n v="1250"/>
  </r>
  <r>
    <x v="32"/>
    <s v="Englewood"/>
    <x v="60"/>
    <x v="0"/>
    <x v="263"/>
    <n v="5"/>
    <n v="36.99"/>
    <n v="184.95"/>
  </r>
  <r>
    <x v="32"/>
    <s v="Englewood"/>
    <x v="33"/>
    <x v="0"/>
    <x v="48"/>
    <n v="2"/>
    <n v="29.99"/>
    <n v="59.98"/>
  </r>
  <r>
    <x v="34"/>
    <s v="Lexington"/>
    <x v="37"/>
    <x v="6"/>
    <x v="687"/>
    <n v="5"/>
    <n v="214"/>
    <n v="1070"/>
  </r>
  <r>
    <x v="14"/>
    <s v="Nashville"/>
    <x v="45"/>
    <x v="3"/>
    <x v="29"/>
    <n v="6"/>
    <n v="24.95"/>
    <n v="149.69999999999999"/>
  </r>
  <r>
    <x v="32"/>
    <s v="Greeley"/>
    <x v="37"/>
    <x v="6"/>
    <x v="133"/>
    <n v="4"/>
    <n v="214"/>
    <n v="856"/>
  </r>
  <r>
    <x v="32"/>
    <s v="Greeley"/>
    <x v="53"/>
    <x v="5"/>
    <x v="602"/>
    <n v="6"/>
    <n v="450"/>
    <n v="2700"/>
  </r>
  <r>
    <x v="15"/>
    <s v="Las Vegas"/>
    <x v="46"/>
    <x v="4"/>
    <x v="607"/>
    <n v="1"/>
    <n v="119"/>
    <n v="119"/>
  </r>
  <r>
    <x v="4"/>
    <s v="North Hollywood"/>
    <x v="14"/>
    <x v="3"/>
    <x v="85"/>
    <n v="4"/>
    <n v="12.99"/>
    <n v="51.96"/>
  </r>
  <r>
    <x v="4"/>
    <s v="North Hollywood"/>
    <x v="50"/>
    <x v="2"/>
    <x v="488"/>
    <n v="2"/>
    <n v="549"/>
    <n v="1098"/>
  </r>
  <r>
    <x v="3"/>
    <s v="El Paso"/>
    <x v="1"/>
    <x v="1"/>
    <x v="274"/>
    <n v="3"/>
    <n v="8.99"/>
    <n v="26.97"/>
  </r>
  <r>
    <x v="3"/>
    <s v="El Paso"/>
    <x v="54"/>
    <x v="3"/>
    <x v="596"/>
    <n v="3"/>
    <n v="14.99"/>
    <n v="44.97"/>
  </r>
  <r>
    <x v="19"/>
    <s v="Portsmouth"/>
    <x v="37"/>
    <x v="6"/>
    <x v="78"/>
    <n v="2"/>
    <n v="214"/>
    <n v="428"/>
  </r>
  <r>
    <x v="6"/>
    <s v="Mesa"/>
    <x v="35"/>
    <x v="6"/>
    <x v="37"/>
    <n v="2"/>
    <n v="189"/>
    <n v="378"/>
  </r>
  <r>
    <x v="6"/>
    <s v="Mesa"/>
    <x v="63"/>
    <x v="4"/>
    <x v="576"/>
    <n v="3"/>
    <n v="89"/>
    <n v="267"/>
  </r>
  <r>
    <x v="29"/>
    <s v="Tuscaloosa"/>
    <x v="11"/>
    <x v="1"/>
    <x v="114"/>
    <n v="2"/>
    <n v="11.99"/>
    <n v="23.98"/>
  </r>
  <r>
    <x v="40"/>
    <s v="New Haven"/>
    <x v="51"/>
    <x v="3"/>
    <x v="37"/>
    <n v="2"/>
    <n v="16.75"/>
    <n v="33.5"/>
  </r>
  <r>
    <x v="40"/>
    <s v="New Haven"/>
    <x v="29"/>
    <x v="1"/>
    <x v="599"/>
    <n v="5"/>
    <n v="12"/>
    <n v="60"/>
  </r>
  <r>
    <x v="20"/>
    <s v="Toledo"/>
    <x v="7"/>
    <x v="4"/>
    <x v="465"/>
    <n v="2"/>
    <n v="89.95"/>
    <n v="179.9"/>
  </r>
  <r>
    <x v="8"/>
    <s v="Pompano Beach"/>
    <x v="36"/>
    <x v="2"/>
    <x v="450"/>
    <n v="3"/>
    <n v="899"/>
    <n v="2697"/>
  </r>
  <r>
    <x v="8"/>
    <s v="Pompano Beach"/>
    <x v="48"/>
    <x v="3"/>
    <x v="144"/>
    <n v="3"/>
    <n v="17.5"/>
    <n v="52.5"/>
  </r>
  <r>
    <x v="8"/>
    <s v="Pompano Beach"/>
    <x v="40"/>
    <x v="1"/>
    <x v="297"/>
    <n v="5"/>
    <n v="7.99"/>
    <n v="39.950000000000003"/>
  </r>
  <r>
    <x v="30"/>
    <s v="Greensboro"/>
    <x v="65"/>
    <x v="3"/>
    <x v="530"/>
    <n v="6"/>
    <n v="19.989999999999998"/>
    <n v="119.94"/>
  </r>
  <r>
    <x v="30"/>
    <s v="Greensboro"/>
    <x v="58"/>
    <x v="1"/>
    <x v="349"/>
    <n v="3"/>
    <n v="10.99"/>
    <n v="32.97"/>
  </r>
  <r>
    <x v="30"/>
    <s v="Greensboro"/>
    <x v="59"/>
    <x v="3"/>
    <x v="255"/>
    <n v="6"/>
    <n v="16.989999999999998"/>
    <n v="101.94"/>
  </r>
  <r>
    <x v="30"/>
    <s v="Greensboro"/>
    <x v="38"/>
    <x v="2"/>
    <x v="69"/>
    <n v="4"/>
    <n v="883"/>
    <n v="3532"/>
  </r>
  <r>
    <x v="7"/>
    <s v="Roanoke"/>
    <x v="22"/>
    <x v="4"/>
    <x v="444"/>
    <n v="4"/>
    <n v="167"/>
    <n v="668"/>
  </r>
  <r>
    <x v="7"/>
    <s v="Roanoke"/>
    <x v="19"/>
    <x v="4"/>
    <x v="520"/>
    <n v="3"/>
    <n v="54"/>
    <n v="162"/>
  </r>
  <r>
    <x v="2"/>
    <s v="Atlanta"/>
    <x v="68"/>
    <x v="0"/>
    <x v="96"/>
    <n v="4"/>
    <n v="44.95"/>
    <n v="179.8"/>
  </r>
  <r>
    <x v="8"/>
    <s v="Vero Beach"/>
    <x v="55"/>
    <x v="3"/>
    <x v="552"/>
    <n v="6"/>
    <n v="14.99"/>
    <n v="89.94"/>
  </r>
  <r>
    <x v="8"/>
    <s v="Vero Beach"/>
    <x v="58"/>
    <x v="1"/>
    <x v="269"/>
    <n v="6"/>
    <n v="10.99"/>
    <n v="65.94"/>
  </r>
  <r>
    <x v="34"/>
    <s v="Louisville"/>
    <x v="7"/>
    <x v="4"/>
    <x v="9"/>
    <n v="3"/>
    <n v="89.95"/>
    <n v="269.85000000000002"/>
  </r>
  <r>
    <x v="34"/>
    <s v="Louisville"/>
    <x v="18"/>
    <x v="5"/>
    <x v="607"/>
    <n v="2"/>
    <n v="250"/>
    <n v="500"/>
  </r>
  <r>
    <x v="34"/>
    <s v="Louisville"/>
    <x v="21"/>
    <x v="2"/>
    <x v="715"/>
    <n v="5"/>
    <n v="599"/>
    <n v="2995"/>
  </r>
  <r>
    <x v="3"/>
    <s v="Temple"/>
    <x v="19"/>
    <x v="4"/>
    <x v="486"/>
    <n v="4"/>
    <n v="54"/>
    <n v="216"/>
  </r>
  <r>
    <x v="3"/>
    <s v="Temple"/>
    <x v="10"/>
    <x v="5"/>
    <x v="594"/>
    <n v="1"/>
    <n v="455"/>
    <n v="455"/>
  </r>
  <r>
    <x v="16"/>
    <s v="New Orleans"/>
    <x v="6"/>
    <x v="1"/>
    <x v="397"/>
    <n v="5"/>
    <n v="12"/>
    <n v="60"/>
  </r>
  <r>
    <x v="8"/>
    <s v="West Palm Beach"/>
    <x v="25"/>
    <x v="6"/>
    <x v="510"/>
    <n v="6"/>
    <n v="245"/>
    <n v="1470"/>
  </r>
  <r>
    <x v="3"/>
    <s v="Houston"/>
    <x v="27"/>
    <x v="6"/>
    <x v="312"/>
    <n v="3"/>
    <n v="189"/>
    <n v="567"/>
  </r>
  <r>
    <x v="3"/>
    <s v="Houston"/>
    <x v="4"/>
    <x v="0"/>
    <x v="40"/>
    <n v="2"/>
    <n v="37.99"/>
    <n v="75.98"/>
  </r>
  <r>
    <x v="24"/>
    <s v="Detroit"/>
    <x v="12"/>
    <x v="5"/>
    <x v="208"/>
    <n v="1"/>
    <n v="499"/>
    <n v="499"/>
  </r>
  <r>
    <x v="24"/>
    <s v="Detroit"/>
    <x v="1"/>
    <x v="1"/>
    <x v="385"/>
    <n v="6"/>
    <n v="8.99"/>
    <n v="53.94"/>
  </r>
  <r>
    <x v="8"/>
    <s v="Jacksonville"/>
    <x v="8"/>
    <x v="3"/>
    <x v="85"/>
    <n v="3"/>
    <n v="23.99"/>
    <n v="71.97"/>
  </r>
  <r>
    <x v="8"/>
    <s v="Jacksonville"/>
    <x v="61"/>
    <x v="0"/>
    <x v="217"/>
    <n v="4"/>
    <n v="49"/>
    <n v="196"/>
  </r>
  <r>
    <x v="24"/>
    <s v="Flint"/>
    <x v="68"/>
    <x v="0"/>
    <x v="159"/>
    <n v="4"/>
    <n v="44.95"/>
    <n v="179.8"/>
  </r>
  <r>
    <x v="24"/>
    <s v="Flint"/>
    <x v="57"/>
    <x v="3"/>
    <x v="608"/>
    <n v="3"/>
    <n v="16.989999999999998"/>
    <n v="50.97"/>
  </r>
  <r>
    <x v="24"/>
    <s v="Flint"/>
    <x v="6"/>
    <x v="1"/>
    <x v="148"/>
    <n v="4"/>
    <n v="12"/>
    <n v="48"/>
  </r>
  <r>
    <x v="24"/>
    <s v="Flint"/>
    <x v="58"/>
    <x v="1"/>
    <x v="727"/>
    <n v="4"/>
    <n v="10.99"/>
    <n v="43.96"/>
  </r>
  <r>
    <x v="8"/>
    <s v="North Port"/>
    <x v="15"/>
    <x v="0"/>
    <x v="375"/>
    <n v="4"/>
    <n v="32.950000000000003"/>
    <n v="131.80000000000001"/>
  </r>
  <r>
    <x v="8"/>
    <s v="North Port"/>
    <x v="62"/>
    <x v="3"/>
    <x v="597"/>
    <n v="2"/>
    <n v="19.5"/>
    <n v="39"/>
  </r>
  <r>
    <x v="8"/>
    <s v="North Port"/>
    <x v="53"/>
    <x v="5"/>
    <x v="384"/>
    <n v="4"/>
    <n v="450"/>
    <n v="1800"/>
  </r>
  <r>
    <x v="8"/>
    <s v="North Port"/>
    <x v="30"/>
    <x v="4"/>
    <x v="467"/>
    <n v="3"/>
    <n v="69"/>
    <n v="207"/>
  </r>
  <r>
    <x v="2"/>
    <s v="Duluth"/>
    <x v="46"/>
    <x v="4"/>
    <x v="177"/>
    <n v="4"/>
    <n v="119"/>
    <n v="476"/>
  </r>
  <r>
    <x v="8"/>
    <s v="Saint Petersburg"/>
    <x v="9"/>
    <x v="0"/>
    <x v="650"/>
    <n v="5"/>
    <n v="49"/>
    <n v="24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x v="0"/>
    <s v="District of Columbia"/>
    <s v="Washington"/>
    <s v="Cloud Computing"/>
    <s v="Training Videos"/>
    <d v="2021-07-25T00:00:00"/>
    <n v="2"/>
    <n v="29.99"/>
    <n v="59.98"/>
  </r>
  <r>
    <x v="1"/>
    <s v="District of Columbia"/>
    <s v="Washington"/>
    <s v="Bsquare Robot Blueprint"/>
    <s v="Blueprints"/>
    <d v="2021-11-18T00:00:00"/>
    <n v="5"/>
    <n v="8.99"/>
    <n v="44.95"/>
  </r>
  <r>
    <x v="2"/>
    <s v="New York"/>
    <s v="Jamaica"/>
    <s v="Understanding Drone Regulations"/>
    <s v="Training Videos"/>
    <d v="2021-05-17T00:00:00"/>
    <n v="5"/>
    <n v="27.5"/>
    <n v="137.5"/>
  </r>
  <r>
    <x v="3"/>
    <s v="Georgia"/>
    <s v="Atlanta"/>
    <s v="RQTE-554 Robot"/>
    <s v="Robots"/>
    <d v="2020-12-10T00:00:00"/>
    <n v="5"/>
    <n v="684"/>
    <n v="3420"/>
  </r>
  <r>
    <x v="4"/>
    <s v="Texas"/>
    <s v="Midland"/>
    <s v="Drone Video Techniques"/>
    <s v="Training Videos"/>
    <d v="2020-01-24T00:00:00"/>
    <n v="1"/>
    <n v="37.99"/>
    <n v="37.99"/>
  </r>
  <r>
    <x v="5"/>
    <s v="Texas"/>
    <s v="Midland"/>
    <s v="Fixed Wing Drones"/>
    <s v="eBooks"/>
    <d v="2021-11-15T00:00:00"/>
    <n v="2"/>
    <n v="15.5"/>
    <n v="31"/>
  </r>
  <r>
    <x v="6"/>
    <s v="California"/>
    <s v="San Francisco"/>
    <s v="Ladybug Robot Blueprint"/>
    <s v="Blueprints"/>
    <d v="2020-03-07T00:00:00"/>
    <n v="5"/>
    <n v="12"/>
    <n v="60"/>
  </r>
  <r>
    <x v="7"/>
    <s v="California"/>
    <s v="San Francisco"/>
    <s v="BYOD-350"/>
    <s v="Drone Kits"/>
    <d v="2020-06-19T00:00:00"/>
    <n v="3"/>
    <n v="89.95"/>
    <n v="269.85000000000002"/>
  </r>
  <r>
    <x v="8"/>
    <s v="Oklahoma"/>
    <s v="Oklahoma City"/>
    <s v="Polar Robots"/>
    <s v="eBooks"/>
    <d v="2021-03-04T00:00:00"/>
    <n v="3"/>
    <n v="23.99"/>
    <n v="71.97"/>
  </r>
  <r>
    <x v="9"/>
    <s v="New York"/>
    <s v="Rochester"/>
    <s v="Industrial 3D Printing"/>
    <s v="Training Videos"/>
    <d v="2020-04-09T00:00:00"/>
    <n v="5"/>
    <n v="49"/>
    <n v="245"/>
  </r>
  <r>
    <x v="10"/>
    <s v="Arizona"/>
    <s v="Tucson"/>
    <s v="Polar Robots"/>
    <s v="eBooks"/>
    <d v="2020-11-11T00:00:00"/>
    <n v="3"/>
    <n v="23.99"/>
    <n v="71.97"/>
  </r>
  <r>
    <x v="11"/>
    <s v="Arizona"/>
    <s v="Tucson"/>
    <s v="DTI-84 Drone"/>
    <s v="Drones"/>
    <d v="2021-10-27T00:00:00"/>
    <n v="5"/>
    <n v="455"/>
    <n v="2275"/>
  </r>
  <r>
    <x v="12"/>
    <s v="Arizona"/>
    <s v="Tucson"/>
    <s v="DTI-84 Drone"/>
    <s v="Drones"/>
    <d v="2021-10-27T00:00:00"/>
    <n v="3"/>
    <n v="455"/>
    <n v="1365"/>
  </r>
  <r>
    <x v="13"/>
    <s v="New York"/>
    <s v="Rochester"/>
    <s v="Sleepy Eye Blueprint"/>
    <s v="Blueprints"/>
    <d v="2020-07-29T00:00:00"/>
    <n v="4"/>
    <n v="11.99"/>
    <n v="47.96"/>
  </r>
  <r>
    <x v="14"/>
    <s v="New York"/>
    <s v="Rochester"/>
    <s v="MICR-564K Drone"/>
    <s v="Drones"/>
    <d v="2020-11-02T00:00:00"/>
    <n v="5"/>
    <n v="499"/>
    <n v="2495"/>
  </r>
  <r>
    <x v="15"/>
    <s v="New York"/>
    <s v="Rochester"/>
    <s v="BYOD-550"/>
    <s v="Drone Kits"/>
    <d v="2021-02-09T00:00:00"/>
    <n v="3"/>
    <n v="179"/>
    <n v="537"/>
  </r>
  <r>
    <x v="16"/>
    <s v="New York"/>
    <s v="Rochester"/>
    <s v="Cartesian Robots"/>
    <s v="eBooks"/>
    <d v="2020-01-09T00:00:00"/>
    <n v="1"/>
    <n v="12.99"/>
    <n v="12.99"/>
  </r>
  <r>
    <x v="17"/>
    <s v="Oklahoma"/>
    <s v="Norman"/>
    <s v="Open Source Code"/>
    <s v="Training Videos"/>
    <d v="2020-04-23T00:00:00"/>
    <n v="5"/>
    <n v="32.950000000000003"/>
    <n v="164.75"/>
  </r>
  <r>
    <x v="18"/>
    <s v="Virginia"/>
    <s v="Richmond"/>
    <s v="Articulated Robots"/>
    <s v="eBooks"/>
    <d v="2021-04-15T00:00:00"/>
    <n v="6"/>
    <n v="23.99"/>
    <n v="143.94"/>
  </r>
  <r>
    <x v="19"/>
    <s v="Virginia"/>
    <s v="Richmond"/>
    <s v="DX-145 Drone"/>
    <s v="Drones"/>
    <d v="2021-11-30T00:00:00"/>
    <n v="4"/>
    <n v="250"/>
    <n v="1000"/>
  </r>
  <r>
    <x v="20"/>
    <s v="Florida"/>
    <s v="Tampa"/>
    <s v="DTE-QFN20 Drone"/>
    <s v="Drones"/>
    <d v="2021-05-17T00:00:00"/>
    <n v="3"/>
    <n v="250"/>
    <n v="750"/>
  </r>
  <r>
    <x v="14"/>
    <s v="Florida"/>
    <s v="Tampa"/>
    <s v="BYOD-100"/>
    <s v="Drone Kits"/>
    <d v="2021-09-08T00:00:00"/>
    <n v="3"/>
    <n v="54"/>
    <n v="162"/>
  </r>
  <r>
    <x v="21"/>
    <s v="Maryland"/>
    <s v="Silver Spring"/>
    <s v="DA-SA702 Drone"/>
    <s v="Drones"/>
    <d v="2021-01-18T00:00:00"/>
    <n v="2"/>
    <n v="399"/>
    <n v="798"/>
  </r>
  <r>
    <x v="22"/>
    <s v="Maryland"/>
    <s v="Silver Spring"/>
    <s v="RXW-9807 Robot"/>
    <s v="Robots"/>
    <d v="2021-06-11T00:00:00"/>
    <n v="3"/>
    <n v="599"/>
    <n v="1797"/>
  </r>
  <r>
    <x v="23"/>
    <s v="Maryland"/>
    <s v="Silver Spring"/>
    <s v="BYOD-500"/>
    <s v="Drone Kits"/>
    <d v="2021-07-20T00:00:00"/>
    <n v="4"/>
    <n v="167"/>
    <n v="668"/>
  </r>
  <r>
    <x v="24"/>
    <s v="Alaska"/>
    <s v="Anchorage"/>
    <s v="Open Source Code"/>
    <s v="Training Videos"/>
    <d v="2021-08-03T00:00:00"/>
    <n v="3"/>
    <n v="32.950000000000003"/>
    <n v="98.85"/>
  </r>
  <r>
    <x v="25"/>
    <s v="New Jersey"/>
    <s v="Trenton"/>
    <s v="DC-304 Drone"/>
    <s v="Drones"/>
    <d v="2020-03-30T00:00:00"/>
    <n v="3"/>
    <n v="395"/>
    <n v="1185"/>
  </r>
  <r>
    <x v="26"/>
    <s v="New Jersey"/>
    <s v="Trenton"/>
    <s v="Building Your Own Drone"/>
    <s v="eBooks"/>
    <d v="2021-11-21T00:00:00"/>
    <n v="3"/>
    <n v="24.99"/>
    <n v="74.97"/>
  </r>
  <r>
    <x v="27"/>
    <s v="Wisconsin"/>
    <s v="Madison"/>
    <s v="BYOR-4005"/>
    <s v="Robot Kits"/>
    <d v="2020-03-21T00:00:00"/>
    <n v="5"/>
    <n v="245"/>
    <n v="1225"/>
  </r>
  <r>
    <x v="28"/>
    <s v="Iowa"/>
    <s v="Cedar Rapids"/>
    <s v="Robotic Essentials"/>
    <s v="Training Videos"/>
    <d v="2020-01-24T00:00:00"/>
    <n v="3"/>
    <n v="34.99"/>
    <n v="104.97"/>
  </r>
  <r>
    <x v="29"/>
    <s v="Iowa"/>
    <s v="Cedar Rapids"/>
    <s v="BYOR-4005"/>
    <s v="Robot Kits"/>
    <d v="2020-04-05T00:00:00"/>
    <n v="6"/>
    <n v="245"/>
    <n v="1470"/>
  </r>
  <r>
    <x v="30"/>
    <s v="Iowa"/>
    <s v="Cedar Rapids"/>
    <s v="Sleepy Eye Blueprint"/>
    <s v="Blueprints"/>
    <d v="2021-03-20T00:00:00"/>
    <n v="5"/>
    <n v="11.99"/>
    <n v="59.95"/>
  </r>
  <r>
    <x v="12"/>
    <s v="Iowa"/>
    <s v="Cedar Rapids"/>
    <s v="Sleepy Eye Blueprint"/>
    <s v="Blueprints"/>
    <d v="2021-08-28T00:00:00"/>
    <n v="6"/>
    <n v="11.99"/>
    <n v="71.94"/>
  </r>
  <r>
    <x v="31"/>
    <s v="Tennessee"/>
    <s v="Chattanooga"/>
    <s v="BYOR-1500"/>
    <s v="Robot Kits"/>
    <d v="2020-03-22T00:00:00"/>
    <n v="5"/>
    <n v="189"/>
    <n v="945"/>
  </r>
  <r>
    <x v="32"/>
    <s v="Tennessee"/>
    <s v="Chattanooga"/>
    <s v="Cat Robot Blueprint"/>
    <s v="Blueprints"/>
    <d v="2021-06-23T00:00:00"/>
    <n v="3"/>
    <n v="4.99"/>
    <n v="14.97"/>
  </r>
  <r>
    <x v="33"/>
    <s v="Nevada"/>
    <s v="Reno"/>
    <s v="Ladybug Robot Blueprint"/>
    <s v="Blueprints"/>
    <d v="2020-06-03T00:00:00"/>
    <n v="5"/>
    <n v="12"/>
    <n v="60"/>
  </r>
  <r>
    <x v="34"/>
    <s v="Nevada"/>
    <s v="Reno"/>
    <s v="Fixed Wing Drones"/>
    <s v="eBooks"/>
    <d v="2021-01-06T00:00:00"/>
    <n v="4"/>
    <n v="15.5"/>
    <n v="62"/>
  </r>
  <r>
    <x v="35"/>
    <s v="Nevada"/>
    <s v="Reno"/>
    <s v="BYOD-500"/>
    <s v="Drone Kits"/>
    <d v="2021-09-11T00:00:00"/>
    <n v="3"/>
    <n v="167"/>
    <n v="501"/>
  </r>
  <r>
    <x v="36"/>
    <s v="Arizona"/>
    <s v="Chandler"/>
    <s v="Creature Robot Arms Blueprint"/>
    <s v="Blueprints"/>
    <d v="2020-07-27T00:00:00"/>
    <n v="5"/>
    <n v="12"/>
    <n v="60"/>
  </r>
  <r>
    <x v="37"/>
    <s v="Arizona"/>
    <s v="Chandler"/>
    <s v="DA-SA702 Drone"/>
    <s v="Drones"/>
    <d v="2021-12-29T00:00:00"/>
    <n v="3"/>
    <n v="399"/>
    <n v="1197"/>
  </r>
  <r>
    <x v="38"/>
    <s v="Texas"/>
    <s v="Corpus Christi"/>
    <s v="Robotic Essentials"/>
    <s v="Training Videos"/>
    <d v="2020-02-24T00:00:00"/>
    <n v="2"/>
    <n v="34.99"/>
    <n v="69.98"/>
  </r>
  <r>
    <x v="39"/>
    <s v="Texas"/>
    <s v="Corpus Christi"/>
    <s v="DTI-84 Drone"/>
    <s v="Drones"/>
    <d v="2021-04-14T00:00:00"/>
    <n v="2"/>
    <n v="455"/>
    <n v="910"/>
  </r>
  <r>
    <x v="40"/>
    <s v="Texas"/>
    <s v="Corpus Christi"/>
    <s v="DX-145 Drone"/>
    <s v="Drones"/>
    <d v="2021-06-24T00:00:00"/>
    <n v="3"/>
    <n v="250"/>
    <n v="750"/>
  </r>
  <r>
    <x v="41"/>
    <s v="New York"/>
    <s v="Jamaica"/>
    <s v="BYOD-220"/>
    <s v="Drone Kits"/>
    <d v="2020-09-26T00:00:00"/>
    <n v="3"/>
    <n v="69"/>
    <n v="207"/>
  </r>
  <r>
    <x v="42"/>
    <s v="New York"/>
    <s v="Jamaica"/>
    <s v="MICR-564K Drone"/>
    <s v="Drones"/>
    <d v="2021-10-15T00:00:00"/>
    <n v="4"/>
    <n v="499"/>
    <n v="1996"/>
  </r>
  <r>
    <x v="43"/>
    <s v="California"/>
    <s v="San Francisco"/>
    <s v="Open Source Code"/>
    <s v="Training Videos"/>
    <d v="2021-04-24T00:00:00"/>
    <n v="4"/>
    <n v="32.950000000000003"/>
    <n v="131.80000000000001"/>
  </r>
  <r>
    <x v="44"/>
    <s v="Louisiana"/>
    <s v="New Orleans"/>
    <s v="Creature Robot Arms Blueprint"/>
    <s v="Blueprints"/>
    <d v="2021-06-29T00:00:00"/>
    <n v="4"/>
    <n v="12"/>
    <n v="48"/>
  </r>
  <r>
    <x v="45"/>
    <s v="Louisiana"/>
    <s v="New Orleans"/>
    <s v="Sleepy Eye Blueprint"/>
    <s v="Blueprints"/>
    <d v="2021-11-01T00:00:00"/>
    <n v="4"/>
    <n v="11.99"/>
    <n v="47.96"/>
  </r>
  <r>
    <x v="46"/>
    <s v="Illinois"/>
    <s v="Chicago"/>
    <s v="BYOD-100"/>
    <s v="Drone Kits"/>
    <d v="2020-11-04T00:00:00"/>
    <n v="3"/>
    <n v="54"/>
    <n v="162"/>
  </r>
  <r>
    <x v="47"/>
    <s v="Illinois"/>
    <s v="Chicago"/>
    <s v="AI for Educators"/>
    <s v="Training Videos"/>
    <d v="2021-01-21T00:00:00"/>
    <n v="6"/>
    <n v="49.95"/>
    <n v="299.7"/>
  </r>
  <r>
    <x v="48"/>
    <s v="Illinois"/>
    <s v="Chicago"/>
    <s v="Delivery Drones"/>
    <s v="eBooks"/>
    <d v="2021-02-13T00:00:00"/>
    <n v="3"/>
    <n v="14.99"/>
    <n v="44.97"/>
  </r>
  <r>
    <x v="49"/>
    <s v="Illinois"/>
    <s v="Chicago"/>
    <s v="DTE-QFN20 Drone"/>
    <s v="Drones"/>
    <d v="2021-10-28T00:00:00"/>
    <n v="2"/>
    <n v="250"/>
    <n v="500"/>
  </r>
  <r>
    <x v="50"/>
    <s v="New York"/>
    <s v="New York City"/>
    <s v="AI for Educators"/>
    <s v="Training Videos"/>
    <d v="2021-11-18T00:00:00"/>
    <n v="6"/>
    <n v="49.95"/>
    <n v="299.7"/>
  </r>
  <r>
    <x v="51"/>
    <s v="Indiana"/>
    <s v="Fort Wayne"/>
    <s v="DC-304 Drone"/>
    <s v="Drones"/>
    <d v="2020-08-21T00:00:00"/>
    <n v="3"/>
    <n v="395"/>
    <n v="1185"/>
  </r>
  <r>
    <x v="52"/>
    <s v="New Hampshire"/>
    <s v="Portsmouth"/>
    <s v="Virtual Reality Basics"/>
    <s v="Training Videos"/>
    <d v="2020-12-22T00:00:00"/>
    <n v="3"/>
    <n v="29.99"/>
    <n v="89.97"/>
  </r>
  <r>
    <x v="53"/>
    <s v="New Hampshire"/>
    <s v="Portsmouth"/>
    <s v="Articulated Robots"/>
    <s v="eBooks"/>
    <d v="2021-07-01T00:00:00"/>
    <n v="1"/>
    <n v="23.99"/>
    <n v="23.99"/>
  </r>
  <r>
    <x v="54"/>
    <s v="Georgia"/>
    <s v="Atlanta"/>
    <s v="DX-145 Drone"/>
    <s v="Drones"/>
    <d v="2020-12-11T00:00:00"/>
    <n v="5"/>
    <n v="250"/>
    <n v="1250"/>
  </r>
  <r>
    <x v="55"/>
    <s v="Georgia"/>
    <s v="Atlanta"/>
    <s v="Building Your Own Drone"/>
    <s v="eBooks"/>
    <d v="2021-01-23T00:00:00"/>
    <n v="4"/>
    <n v="24.99"/>
    <n v="99.96"/>
  </r>
  <r>
    <x v="56"/>
    <s v="Georgia"/>
    <s v="Atlanta"/>
    <s v="All Eyes Drone Blueprint"/>
    <s v="Blueprints"/>
    <d v="2021-07-18T00:00:00"/>
    <n v="3"/>
    <n v="9.99"/>
    <n v="29.97"/>
  </r>
  <r>
    <x v="57"/>
    <s v="Ohio"/>
    <s v="Columbus"/>
    <s v="DX-145 Drone"/>
    <s v="Drones"/>
    <d v="2020-01-07T00:00:00"/>
    <n v="4"/>
    <n v="250"/>
    <n v="1000"/>
  </r>
  <r>
    <x v="58"/>
    <s v="Ohio"/>
    <s v="Columbus"/>
    <s v="MICR-564K Drone"/>
    <s v="Drones"/>
    <d v="2020-10-27T00:00:00"/>
    <n v="3"/>
    <n v="499"/>
    <n v="1497"/>
  </r>
  <r>
    <x v="59"/>
    <s v="Arizona"/>
    <s v="Phoenix"/>
    <s v="BYOR-2640S"/>
    <s v="Robot Kits"/>
    <d v="2020-10-19T00:00:00"/>
    <n v="3"/>
    <n v="189"/>
    <n v="567"/>
  </r>
  <r>
    <x v="60"/>
    <s v="Arizona"/>
    <s v="Phoenix"/>
    <s v="MICR-23K Robot"/>
    <s v="Robots"/>
    <d v="2021-02-15T00:00:00"/>
    <n v="1"/>
    <n v="899"/>
    <n v="899"/>
  </r>
  <r>
    <x v="61"/>
    <s v="Oklahoma"/>
    <s v="Tulsa"/>
    <s v="Polar Robots"/>
    <s v="eBooks"/>
    <d v="2020-01-12T00:00:00"/>
    <n v="4"/>
    <n v="23.99"/>
    <n v="95.96"/>
  </r>
  <r>
    <x v="62"/>
    <s v="Oklahoma"/>
    <s v="Tulsa"/>
    <s v="RQTE-554 Robot"/>
    <s v="Robots"/>
    <d v="2020-11-03T00:00:00"/>
    <n v="3"/>
    <n v="684"/>
    <n v="2052"/>
  </r>
  <r>
    <x v="63"/>
    <s v="Oklahoma"/>
    <s v="Tulsa"/>
    <s v="BYOR-3000"/>
    <s v="Robot Kits"/>
    <d v="2021-05-03T00:00:00"/>
    <n v="5"/>
    <n v="214"/>
    <n v="1070"/>
  </r>
  <r>
    <x v="64"/>
    <s v="Pennsylvania"/>
    <s v="Wilkes Barre"/>
    <s v="RWW-75 Robot"/>
    <s v="Robots"/>
    <d v="2020-08-15T00:00:00"/>
    <n v="3"/>
    <n v="883"/>
    <n v="2649"/>
  </r>
  <r>
    <x v="65"/>
    <s v="Pennsylvania"/>
    <s v="Wilkes Barre"/>
    <s v="Building Your Own Drone"/>
    <s v="eBooks"/>
    <d v="2020-11-23T00:00:00"/>
    <n v="3"/>
    <n v="24.99"/>
    <n v="74.97"/>
  </r>
  <r>
    <x v="66"/>
    <s v="Massachusetts"/>
    <s v="Springfield"/>
    <s v="Building Your First Robot"/>
    <s v="eBooks"/>
    <d v="2020-06-05T00:00:00"/>
    <n v="4"/>
    <n v="24.95"/>
    <n v="99.8"/>
  </r>
  <r>
    <x v="67"/>
    <s v="Massachusetts"/>
    <s v="Springfield"/>
    <s v="Drone Video Techniques"/>
    <s v="Training Videos"/>
    <d v="2021-06-12T00:00:00"/>
    <n v="3"/>
    <n v="37.99"/>
    <n v="113.97"/>
  </r>
  <r>
    <x v="68"/>
    <s v="Ohio"/>
    <s v="Cleveland"/>
    <s v="Sleepy Eye Blueprint"/>
    <s v="Blueprints"/>
    <d v="2020-10-24T00:00:00"/>
    <n v="5"/>
    <n v="11.99"/>
    <n v="59.95"/>
  </r>
  <r>
    <x v="69"/>
    <s v="Ohio"/>
    <s v="Cleveland"/>
    <s v="Panda Robot Blueprint"/>
    <s v="Blueprints"/>
    <d v="2020-12-22T00:00:00"/>
    <n v="3"/>
    <n v="7.99"/>
    <n v="23.97"/>
  </r>
  <r>
    <x v="70"/>
    <s v="Ohio"/>
    <s v="Cleveland"/>
    <s v="BYOD-400S"/>
    <s v="Drone Kits"/>
    <d v="2021-05-09T00:00:00"/>
    <n v="2"/>
    <n v="129.94999999999999"/>
    <n v="259.89999999999998"/>
  </r>
  <r>
    <x v="71"/>
    <s v="South Dakota"/>
    <s v="Sioux Falls"/>
    <s v="BYOR-1500"/>
    <s v="Robot Kits"/>
    <d v="2020-09-28T00:00:00"/>
    <n v="3"/>
    <n v="189"/>
    <n v="567"/>
  </r>
  <r>
    <x v="72"/>
    <s v="Illinois"/>
    <s v="Chicago"/>
    <s v="Helicopter Drones"/>
    <s v="eBooks"/>
    <d v="2021-05-19T00:00:00"/>
    <n v="3"/>
    <n v="20.95"/>
    <n v="62.85"/>
  </r>
  <r>
    <x v="73"/>
    <s v="Oklahoma"/>
    <s v="Oklahoma City"/>
    <s v="Industrial 3D Printing"/>
    <s v="Training Videos"/>
    <d v="2020-06-24T00:00:00"/>
    <n v="1"/>
    <n v="49"/>
    <n v="49"/>
  </r>
  <r>
    <x v="74"/>
    <s v="New York"/>
    <s v="Rochester"/>
    <s v="Building Your Own Drone"/>
    <s v="eBooks"/>
    <d v="2020-09-07T00:00:00"/>
    <n v="4"/>
    <n v="24.99"/>
    <n v="99.96"/>
  </r>
  <r>
    <x v="75"/>
    <s v="Michigan"/>
    <s v="Lansing"/>
    <s v="MICR-23K Robot"/>
    <s v="Robots"/>
    <d v="2020-12-09T00:00:00"/>
    <n v="3"/>
    <n v="899"/>
    <n v="2697"/>
  </r>
  <r>
    <x v="76"/>
    <s v="Michigan"/>
    <s v="Lansing"/>
    <s v="Creature Robot Arms Blueprint"/>
    <s v="Blueprints"/>
    <d v="2020-12-31T00:00:00"/>
    <n v="4"/>
    <n v="12"/>
    <n v="48"/>
  </r>
  <r>
    <x v="77"/>
    <s v="Michigan"/>
    <s v="Lansing"/>
    <s v="BYOR-2640S"/>
    <s v="Robot Kits"/>
    <d v="2021-01-26T00:00:00"/>
    <n v="3"/>
    <n v="189"/>
    <n v="567"/>
  </r>
  <r>
    <x v="78"/>
    <s v="Virginia"/>
    <s v="Richmond"/>
    <s v="MICR-564K Drone"/>
    <s v="Drones"/>
    <d v="2021-10-26T00:00:00"/>
    <n v="3"/>
    <n v="499"/>
    <n v="1497"/>
  </r>
  <r>
    <x v="79"/>
    <s v="Arkansas"/>
    <s v="Little Rock"/>
    <s v="Helicopter Drones"/>
    <s v="eBooks"/>
    <d v="2021-08-22T00:00:00"/>
    <n v="2"/>
    <n v="20.95"/>
    <n v="41.9"/>
  </r>
  <r>
    <x v="80"/>
    <s v="New York"/>
    <s v="New York City"/>
    <s v="DX-145 Drone"/>
    <s v="Drones"/>
    <d v="2021-10-30T00:00:00"/>
    <n v="2"/>
    <n v="250"/>
    <n v="500"/>
  </r>
  <r>
    <x v="81"/>
    <s v="Pennsylvania"/>
    <s v="Philadelphia"/>
    <s v="Understanding Raspberry PI"/>
    <s v="Training Videos"/>
    <d v="2021-03-29T00:00:00"/>
    <n v="1"/>
    <n v="28.99"/>
    <n v="28.99"/>
  </r>
  <r>
    <x v="82"/>
    <s v="California"/>
    <s v="San Jose"/>
    <s v="Panda Robot Blueprint"/>
    <s v="Blueprints"/>
    <d v="2020-07-20T00:00:00"/>
    <n v="2"/>
    <n v="7.99"/>
    <n v="15.98"/>
  </r>
  <r>
    <x v="83"/>
    <s v="California"/>
    <s v="San Jose"/>
    <s v="BYOR-2640S"/>
    <s v="Robot Kits"/>
    <d v="2020-08-26T00:00:00"/>
    <n v="3"/>
    <n v="189"/>
    <n v="567"/>
  </r>
  <r>
    <x v="84"/>
    <s v="California"/>
    <s v="San Jose"/>
    <s v="Understanding Artificial Intelligence"/>
    <s v="eBooks"/>
    <d v="2021-02-07T00:00:00"/>
    <n v="2"/>
    <n v="19.5"/>
    <n v="39"/>
  </r>
  <r>
    <x v="85"/>
    <s v="Texas"/>
    <s v="Galveston"/>
    <s v="Ladybug Robot Blueprint"/>
    <s v="Blueprints"/>
    <d v="2021-02-11T00:00:00"/>
    <n v="3"/>
    <n v="12"/>
    <n v="36"/>
  </r>
  <r>
    <x v="86"/>
    <s v="Texas"/>
    <s v="Galveston"/>
    <s v="Cat Robot Blueprint"/>
    <s v="Blueprints"/>
    <d v="2021-03-07T00:00:00"/>
    <n v="5"/>
    <n v="4.99"/>
    <n v="24.95"/>
  </r>
  <r>
    <x v="87"/>
    <s v="New York"/>
    <s v="Brooklyn"/>
    <s v="Multi Rotor Drones"/>
    <s v="eBooks"/>
    <d v="2021-06-05T00:00:00"/>
    <n v="3"/>
    <n v="24.95"/>
    <n v="74.849999999999994"/>
  </r>
  <r>
    <x v="88"/>
    <s v="Florida"/>
    <s v="Naples"/>
    <s v="BYOD-400"/>
    <s v="Drone Kits"/>
    <d v="2021-03-26T00:00:00"/>
    <n v="5"/>
    <n v="119"/>
    <n v="595"/>
  </r>
  <r>
    <x v="89"/>
    <s v="Washington"/>
    <s v="Tacoma"/>
    <s v="Robotic Essentials"/>
    <s v="Training Videos"/>
    <d v="2020-03-24T00:00:00"/>
    <n v="4"/>
    <n v="34.99"/>
    <n v="139.96"/>
  </r>
  <r>
    <x v="90"/>
    <s v="Washington"/>
    <s v="Tacoma"/>
    <s v="BYOR-3535"/>
    <s v="Robot Kits"/>
    <d v="2020-05-15T00:00:00"/>
    <n v="2"/>
    <n v="225"/>
    <n v="450"/>
  </r>
  <r>
    <x v="91"/>
    <s v="Washington"/>
    <s v="Tacoma"/>
    <s v="Understanding Arduino"/>
    <s v="eBooks"/>
    <d v="2020-09-30T00:00:00"/>
    <n v="4"/>
    <n v="17.5"/>
    <n v="70"/>
  </r>
  <r>
    <x v="92"/>
    <s v="Washington"/>
    <s v="Tacoma"/>
    <s v="BYOR-2640S"/>
    <s v="Robot Kits"/>
    <d v="2021-03-10T00:00:00"/>
    <n v="2"/>
    <n v="189"/>
    <n v="378"/>
  </r>
  <r>
    <x v="93"/>
    <s v="Massachusetts"/>
    <s v="Brockton"/>
    <s v="Creature Robot Arms Blueprint"/>
    <s v="Blueprints"/>
    <d v="2020-09-02T00:00:00"/>
    <n v="3"/>
    <n v="12"/>
    <n v="36"/>
  </r>
  <r>
    <x v="94"/>
    <s v="Massachusetts"/>
    <s v="Brockton"/>
    <s v="Robotic Essentials"/>
    <s v="Training Videos"/>
    <d v="2020-10-13T00:00:00"/>
    <n v="4"/>
    <n v="34.99"/>
    <n v="139.96"/>
  </r>
  <r>
    <x v="95"/>
    <s v="Massachusetts"/>
    <s v="Brockton"/>
    <s v="Understanding Raspberry PI"/>
    <s v="Training Videos"/>
    <d v="2021-05-02T00:00:00"/>
    <n v="2"/>
    <n v="28.99"/>
    <n v="57.98"/>
  </r>
  <r>
    <x v="96"/>
    <s v="Michigan"/>
    <s v="Troy"/>
    <s v="DX-145 Drone"/>
    <s v="Drones"/>
    <d v="2021-12-02T00:00:00"/>
    <n v="4"/>
    <n v="250"/>
    <n v="1000"/>
  </r>
  <r>
    <x v="97"/>
    <s v="Florida"/>
    <s v="Melbourne"/>
    <s v="Building Your Own Drone"/>
    <s v="eBooks"/>
    <d v="2020-06-05T00:00:00"/>
    <n v="4"/>
    <n v="24.99"/>
    <n v="99.96"/>
  </r>
  <r>
    <x v="98"/>
    <s v="Florida"/>
    <s v="Melbourne"/>
    <s v="BYOR-1000"/>
    <s v="Robot Kits"/>
    <d v="2020-11-13T00:00:00"/>
    <n v="5"/>
    <n v="189"/>
    <n v="945"/>
  </r>
  <r>
    <x v="99"/>
    <s v="Florida"/>
    <s v="Melbourne"/>
    <s v="All Eyes Drone Blueprint"/>
    <s v="Blueprints"/>
    <d v="2021-05-14T00:00:00"/>
    <n v="6"/>
    <n v="9.99"/>
    <n v="59.94"/>
  </r>
  <r>
    <x v="100"/>
    <s v="Oklahoma"/>
    <s v="Oklahoma City"/>
    <s v="RXW-9807 Robot"/>
    <s v="Robots"/>
    <d v="2020-07-23T00:00:00"/>
    <n v="5"/>
    <n v="599"/>
    <n v="2995"/>
  </r>
  <r>
    <x v="101"/>
    <s v="New Jersey"/>
    <s v="Elizabeth"/>
    <s v="BYOD-400"/>
    <s v="Drone Kits"/>
    <d v="2021-04-15T00:00:00"/>
    <n v="3"/>
    <n v="119"/>
    <n v="357"/>
  </r>
  <r>
    <x v="102"/>
    <s v="Minnesota"/>
    <s v="Saint Paul"/>
    <s v="RCB-889 Robot"/>
    <s v="Robots"/>
    <d v="2020-09-26T00:00:00"/>
    <n v="4"/>
    <n v="549"/>
    <n v="2196"/>
  </r>
  <r>
    <x v="95"/>
    <s v="Florida"/>
    <s v="Tampa"/>
    <s v="Building Your Own Drone"/>
    <s v="eBooks"/>
    <d v="2021-07-06T00:00:00"/>
    <n v="4"/>
    <n v="24.99"/>
    <n v="99.96"/>
  </r>
  <r>
    <x v="103"/>
    <s v="Florida"/>
    <s v="Tampa"/>
    <s v="BYOD-220"/>
    <s v="Drone Kits"/>
    <d v="2021-12-19T00:00:00"/>
    <n v="6"/>
    <n v="69"/>
    <n v="414"/>
  </r>
  <r>
    <x v="104"/>
    <s v="California"/>
    <s v="Whittier"/>
    <s v="RCB-889 Robot"/>
    <s v="Robots"/>
    <d v="2021-04-20T00:00:00"/>
    <n v="4"/>
    <n v="549"/>
    <n v="2196"/>
  </r>
  <r>
    <x v="105"/>
    <s v="Wisconsin"/>
    <s v="Green Bay"/>
    <s v="Drone Video Techniques"/>
    <s v="Training Videos"/>
    <d v="2020-05-22T00:00:00"/>
    <n v="2"/>
    <n v="37.99"/>
    <n v="75.98"/>
  </r>
  <r>
    <x v="106"/>
    <s v="Wisconsin"/>
    <s v="Green Bay"/>
    <s v="Spherical Robots"/>
    <s v="eBooks"/>
    <d v="2020-11-21T00:00:00"/>
    <n v="5"/>
    <n v="16.75"/>
    <n v="83.75"/>
  </r>
  <r>
    <x v="107"/>
    <s v="Florida"/>
    <s v="Tampa"/>
    <s v="Helicopter Drones"/>
    <s v="eBooks"/>
    <d v="2021-02-10T00:00:00"/>
    <n v="3"/>
    <n v="20.95"/>
    <n v="62.85"/>
  </r>
  <r>
    <x v="108"/>
    <s v="Florida"/>
    <s v="Tampa"/>
    <s v="BYOR-3000"/>
    <s v="Robot Kits"/>
    <d v="2021-10-08T00:00:00"/>
    <n v="5"/>
    <n v="214"/>
    <n v="1070"/>
  </r>
  <r>
    <x v="109"/>
    <s v="Indiana"/>
    <s v="Lafayette"/>
    <s v="DTE-QFN20 Drone"/>
    <s v="Drones"/>
    <d v="2021-11-25T00:00:00"/>
    <n v="2"/>
    <n v="250"/>
    <n v="500"/>
  </r>
  <r>
    <x v="110"/>
    <s v="Virginia"/>
    <s v="Reston"/>
    <s v="Hexacopter Drone Blueprint"/>
    <s v="Blueprints"/>
    <d v="2021-02-01T00:00:00"/>
    <n v="4"/>
    <n v="8.99"/>
    <n v="35.96"/>
  </r>
  <r>
    <x v="111"/>
    <s v="South Carolina"/>
    <s v="Myrtle Beach"/>
    <s v="All Eyes Drone Blueprint"/>
    <s v="Blueprints"/>
    <d v="2021-04-11T00:00:00"/>
    <n v="6"/>
    <n v="9.99"/>
    <n v="59.94"/>
  </r>
  <r>
    <x v="112"/>
    <s v="South Carolina"/>
    <s v="Myrtle Beach"/>
    <s v="Industrial 3D Printing"/>
    <s v="Training Videos"/>
    <d v="2021-06-01T00:00:00"/>
    <n v="3"/>
    <n v="49"/>
    <n v="147"/>
  </r>
  <r>
    <x v="113"/>
    <s v="South Carolina"/>
    <s v="Spartanburg"/>
    <s v="Bsquare Robot Blueprint"/>
    <s v="Blueprints"/>
    <d v="2021-06-29T00:00:00"/>
    <n v="1"/>
    <n v="8.99"/>
    <n v="8.99"/>
  </r>
  <r>
    <x v="114"/>
    <s v="South Carolina"/>
    <s v="Spartanburg"/>
    <s v="Articulated Robots"/>
    <s v="eBooks"/>
    <d v="2021-08-19T00:00:00"/>
    <n v="5"/>
    <n v="23.99"/>
    <n v="119.95"/>
  </r>
  <r>
    <x v="115"/>
    <s v="Washington"/>
    <s v="Seattle"/>
    <s v="DTD-7000 Drone"/>
    <s v="Drones"/>
    <d v="2021-05-22T00:00:00"/>
    <n v="2"/>
    <n v="450"/>
    <n v="900"/>
  </r>
  <r>
    <x v="116"/>
    <s v="Washington"/>
    <s v="Seattle"/>
    <s v="Industrial 3D Printing"/>
    <s v="Training Videos"/>
    <d v="2021-08-18T00:00:00"/>
    <n v="5"/>
    <n v="49"/>
    <n v="245"/>
  </r>
  <r>
    <x v="117"/>
    <s v="Michigan"/>
    <s v="Detroit"/>
    <s v="Hexacopter Drone Blueprint"/>
    <s v="Blueprints"/>
    <d v="2021-09-09T00:00:00"/>
    <n v="5"/>
    <n v="8.99"/>
    <n v="44.95"/>
  </r>
  <r>
    <x v="118"/>
    <s v="Michigan"/>
    <s v="Detroit"/>
    <s v="DTE-QFN20 Drone"/>
    <s v="Drones"/>
    <d v="2021-11-07T00:00:00"/>
    <n v="2"/>
    <n v="250"/>
    <n v="500"/>
  </r>
  <r>
    <x v="119"/>
    <s v="Pennsylvania"/>
    <s v="Harrisburg"/>
    <s v="Single Rotor Drones"/>
    <s v="eBooks"/>
    <d v="2021-07-07T00:00:00"/>
    <n v="5"/>
    <n v="14.99"/>
    <n v="74.95"/>
  </r>
  <r>
    <x v="120"/>
    <s v="Alabama"/>
    <s v="Mobile"/>
    <s v="Hexacopter Drone Blueprint"/>
    <s v="Blueprints"/>
    <d v="2020-05-09T00:00:00"/>
    <n v="2"/>
    <n v="8.99"/>
    <n v="17.98"/>
  </r>
  <r>
    <x v="121"/>
    <s v="Alabama"/>
    <s v="Mobile"/>
    <s v="Robotic Essentials"/>
    <s v="Training Videos"/>
    <d v="2020-05-15T00:00:00"/>
    <n v="4"/>
    <n v="34.99"/>
    <n v="139.96"/>
  </r>
  <r>
    <x v="122"/>
    <s v="Alabama"/>
    <s v="Mobile"/>
    <s v="AI for Educators"/>
    <s v="Training Videos"/>
    <d v="2021-11-02T00:00:00"/>
    <n v="6"/>
    <n v="49.95"/>
    <n v="299.7"/>
  </r>
  <r>
    <x v="123"/>
    <s v="Tennessee"/>
    <s v="Chattanooga"/>
    <s v="BYOD-350"/>
    <s v="Drone Kits"/>
    <d v="2020-01-16T00:00:00"/>
    <n v="5"/>
    <n v="89.95"/>
    <n v="449.75"/>
  </r>
  <r>
    <x v="124"/>
    <s v="Iowa"/>
    <s v="Cedar Rapids"/>
    <s v="Photograph Drones"/>
    <s v="eBooks"/>
    <d v="2020-04-08T00:00:00"/>
    <n v="6"/>
    <n v="14.99"/>
    <n v="89.94"/>
  </r>
  <r>
    <x v="125"/>
    <s v="Iowa"/>
    <s v="Cedar Rapids"/>
    <s v="Cat Robot Blueprint"/>
    <s v="Blueprints"/>
    <d v="2020-07-19T00:00:00"/>
    <n v="6"/>
    <n v="4.99"/>
    <n v="29.94"/>
  </r>
  <r>
    <x v="126"/>
    <s v="Iowa"/>
    <s v="Cedar Rapids"/>
    <s v="Delivery Drones"/>
    <s v="eBooks"/>
    <d v="2021-01-21T00:00:00"/>
    <n v="3"/>
    <n v="14.99"/>
    <n v="44.97"/>
  </r>
  <r>
    <x v="127"/>
    <s v="Iowa"/>
    <s v="Cedar Rapids"/>
    <s v="Bsquare Robot Blueprint"/>
    <s v="Blueprints"/>
    <d v="2021-04-13T00:00:00"/>
    <n v="3"/>
    <n v="8.99"/>
    <n v="26.97"/>
  </r>
  <r>
    <x v="128"/>
    <s v="New York"/>
    <s v="Rochester"/>
    <s v="Single Rotor Drones"/>
    <s v="eBooks"/>
    <d v="2020-01-20T00:00:00"/>
    <n v="1"/>
    <n v="14.99"/>
    <n v="14.99"/>
  </r>
  <r>
    <x v="129"/>
    <s v="New York"/>
    <s v="Rochester"/>
    <s v="Building Your First Robot"/>
    <s v="eBooks"/>
    <d v="2020-04-22T00:00:00"/>
    <n v="3"/>
    <n v="24.95"/>
    <n v="74.849999999999994"/>
  </r>
  <r>
    <x v="130"/>
    <s v="New York"/>
    <s v="Rochester"/>
    <s v="BYOD-200"/>
    <s v="Drone Kits"/>
    <d v="2020-09-30T00:00:00"/>
    <n v="4"/>
    <n v="58.95"/>
    <n v="235.8"/>
  </r>
  <r>
    <x v="131"/>
    <s v="New York"/>
    <s v="Rochester"/>
    <s v="DTI-84 Drone"/>
    <s v="Drones"/>
    <d v="2020-10-12T00:00:00"/>
    <n v="3"/>
    <n v="455"/>
    <n v="1365"/>
  </r>
  <r>
    <x v="132"/>
    <s v="California"/>
    <s v="Long Beach"/>
    <s v="Understanding Artificial Intelligence"/>
    <s v="eBooks"/>
    <d v="2021-07-22T00:00:00"/>
    <n v="4"/>
    <n v="19.5"/>
    <n v="78"/>
  </r>
  <r>
    <x v="133"/>
    <s v="California"/>
    <s v="Long Beach"/>
    <s v="RTF Drones"/>
    <s v="eBooks"/>
    <d v="2021-08-13T00:00:00"/>
    <n v="4"/>
    <n v="16.989999999999998"/>
    <n v="67.959999999999994"/>
  </r>
  <r>
    <x v="134"/>
    <s v="Florida"/>
    <s v="Fort Myers"/>
    <s v="Understanding Raspberry PI"/>
    <s v="Training Videos"/>
    <d v="2021-05-27T00:00:00"/>
    <n v="4"/>
    <n v="28.99"/>
    <n v="115.96"/>
  </r>
  <r>
    <x v="135"/>
    <s v="California"/>
    <s v="San Francisco"/>
    <s v="RXW-9807 Robot"/>
    <s v="Robots"/>
    <d v="2020-09-12T00:00:00"/>
    <n v="5"/>
    <n v="599"/>
    <n v="2995"/>
  </r>
  <r>
    <x v="136"/>
    <s v="California"/>
    <s v="San Francisco"/>
    <s v="Virtual Reality Basics"/>
    <s v="Training Videos"/>
    <d v="2020-11-19T00:00:00"/>
    <n v="3"/>
    <n v="29.99"/>
    <n v="89.97"/>
  </r>
  <r>
    <x v="137"/>
    <s v="California"/>
    <s v="Los Angeles"/>
    <s v="Industrial 3D Printing"/>
    <s v="Training Videos"/>
    <d v="2021-09-20T00:00:00"/>
    <n v="4"/>
    <n v="49"/>
    <n v="196"/>
  </r>
  <r>
    <x v="138"/>
    <s v="California"/>
    <s v="Los Angeles"/>
    <s v="Multi Rotor Drones"/>
    <s v="eBooks"/>
    <d v="2021-10-15T00:00:00"/>
    <n v="2"/>
    <n v="24.95"/>
    <n v="49.9"/>
  </r>
  <r>
    <x v="139"/>
    <s v="Louisiana"/>
    <s v="New Orleans"/>
    <s v="RTF Drones"/>
    <s v="eBooks"/>
    <d v="2020-05-09T00:00:00"/>
    <n v="4"/>
    <n v="16.989999999999998"/>
    <n v="67.959999999999994"/>
  </r>
  <r>
    <x v="140"/>
    <s v="Louisiana"/>
    <s v="New Orleans"/>
    <s v="QuadroCopter Blueprint"/>
    <s v="Blueprints"/>
    <d v="2021-07-03T00:00:00"/>
    <n v="3"/>
    <n v="10.99"/>
    <n v="32.97"/>
  </r>
  <r>
    <x v="141"/>
    <s v="California"/>
    <s v="San Jose"/>
    <s v="DC-304 Drone"/>
    <s v="Drones"/>
    <d v="2020-04-03T00:00:00"/>
    <n v="3"/>
    <n v="395"/>
    <n v="1185"/>
  </r>
  <r>
    <x v="142"/>
    <s v="California"/>
    <s v="San Jose"/>
    <s v="BYOR-3535"/>
    <s v="Robot Kits"/>
    <d v="2020-09-02T00:00:00"/>
    <n v="1"/>
    <n v="225"/>
    <n v="225"/>
  </r>
  <r>
    <x v="143"/>
    <s v="North Carolina"/>
    <s v="Charlotte"/>
    <s v="Single Rotor Drones"/>
    <s v="eBooks"/>
    <d v="2020-09-24T00:00:00"/>
    <n v="5"/>
    <n v="14.99"/>
    <n v="74.95"/>
  </r>
  <r>
    <x v="144"/>
    <s v="North Carolina"/>
    <s v="Charlotte"/>
    <s v="DTI-84 Drone"/>
    <s v="Drones"/>
    <d v="2021-05-04T00:00:00"/>
    <n v="4"/>
    <n v="455"/>
    <n v="1820"/>
  </r>
  <r>
    <x v="145"/>
    <s v="Florida"/>
    <s v="Port Saint Lucie"/>
    <s v="Sleepy Eye Blueprint"/>
    <s v="Blueprints"/>
    <d v="2020-09-22T00:00:00"/>
    <n v="3"/>
    <n v="11.99"/>
    <n v="35.97"/>
  </r>
  <r>
    <x v="146"/>
    <s v="Nebraska"/>
    <s v="Omaha"/>
    <s v="Robotic Essentials"/>
    <s v="Training Videos"/>
    <d v="2020-09-11T00:00:00"/>
    <n v="3"/>
    <n v="34.99"/>
    <n v="104.97"/>
  </r>
  <r>
    <x v="114"/>
    <s v="Nebraska"/>
    <s v="Omaha"/>
    <s v="Robotic Essentials"/>
    <s v="Training Videos"/>
    <d v="2021-06-03T00:00:00"/>
    <n v="1"/>
    <n v="34.99"/>
    <n v="34.99"/>
  </r>
  <r>
    <x v="147"/>
    <s v="Nebraska"/>
    <s v="Omaha"/>
    <s v="MICR-564K Drone"/>
    <s v="Drones"/>
    <d v="2021-10-02T00:00:00"/>
    <n v="4"/>
    <n v="499"/>
    <n v="1996"/>
  </r>
  <r>
    <x v="148"/>
    <s v="Georgia"/>
    <s v="Lawrenceville"/>
    <s v="Panda Robot Blueprint"/>
    <s v="Blueprints"/>
    <d v="2020-12-18T00:00:00"/>
    <n v="4"/>
    <n v="7.99"/>
    <n v="31.96"/>
  </r>
  <r>
    <x v="149"/>
    <s v="Georgia"/>
    <s v="Lawrenceville"/>
    <s v="RWW-75 Robot"/>
    <s v="Robots"/>
    <d v="2021-01-03T00:00:00"/>
    <n v="3"/>
    <n v="883"/>
    <n v="2649"/>
  </r>
  <r>
    <x v="150"/>
    <s v="Illinois"/>
    <s v="Peoria"/>
    <s v="Delta Robots"/>
    <s v="eBooks"/>
    <d v="2020-03-23T00:00:00"/>
    <n v="4"/>
    <n v="16.989999999999998"/>
    <n v="67.959999999999994"/>
  </r>
  <r>
    <x v="151"/>
    <s v="Texas"/>
    <s v="San Antonio"/>
    <s v="BYOD-220"/>
    <s v="Drone Kits"/>
    <d v="2021-07-17T00:00:00"/>
    <n v="3"/>
    <n v="69"/>
    <n v="207"/>
  </r>
  <r>
    <x v="152"/>
    <s v="Florida"/>
    <s v="Tampa"/>
    <s v="BYOR-2640S"/>
    <s v="Robot Kits"/>
    <d v="2021-12-11T00:00:00"/>
    <n v="4"/>
    <n v="189"/>
    <n v="756"/>
  </r>
  <r>
    <x v="153"/>
    <s v="California"/>
    <s v="Inglewood"/>
    <s v="RCB-889 Robot"/>
    <s v="Robots"/>
    <d v="2020-02-25T00:00:00"/>
    <n v="3"/>
    <n v="549"/>
    <n v="1647"/>
  </r>
  <r>
    <x v="154"/>
    <s v="California"/>
    <s v="Inglewood"/>
    <s v="RWW-75 Robot"/>
    <s v="Robots"/>
    <d v="2021-05-03T00:00:00"/>
    <n v="4"/>
    <n v="883"/>
    <n v="3532"/>
  </r>
  <r>
    <x v="155"/>
    <s v="California"/>
    <s v="Inglewood"/>
    <s v="QuadroCopter Blueprint"/>
    <s v="Blueprints"/>
    <d v="2021-07-08T00:00:00"/>
    <n v="5"/>
    <n v="10.99"/>
    <n v="54.95"/>
  </r>
  <r>
    <x v="156"/>
    <s v="Florida"/>
    <s v="Boca Raton"/>
    <s v="RCB-889 Robot"/>
    <s v="Robots"/>
    <d v="2021-03-13T00:00:00"/>
    <n v="2"/>
    <n v="549"/>
    <n v="1098"/>
  </r>
  <r>
    <x v="157"/>
    <s v="New York"/>
    <s v="Jamaica"/>
    <s v="Building Your First Robot"/>
    <s v="eBooks"/>
    <d v="2021-07-19T00:00:00"/>
    <n v="5"/>
    <n v="24.95"/>
    <n v="124.75"/>
  </r>
  <r>
    <x v="158"/>
    <s v="Texas"/>
    <s v="Corpus Christi"/>
    <s v="RWW-75 Robot"/>
    <s v="Robots"/>
    <d v="2020-07-01T00:00:00"/>
    <n v="4"/>
    <n v="883"/>
    <n v="3532"/>
  </r>
  <r>
    <x v="159"/>
    <s v="Florida"/>
    <s v="Saint Petersburg"/>
    <s v="BYOR-2640S"/>
    <s v="Robot Kits"/>
    <d v="2020-06-01T00:00:00"/>
    <n v="2"/>
    <n v="189"/>
    <n v="378"/>
  </r>
  <r>
    <x v="160"/>
    <s v="Florida"/>
    <s v="Saint Petersburg"/>
    <s v="BYOR-1000"/>
    <s v="Robot Kits"/>
    <d v="2021-06-22T00:00:00"/>
    <n v="1"/>
    <n v="189"/>
    <n v="189"/>
  </r>
  <r>
    <x v="161"/>
    <s v="Florida"/>
    <s v="Saint Petersburg"/>
    <s v="Understanding Drone Regulations"/>
    <s v="Training Videos"/>
    <d v="2021-10-14T00:00:00"/>
    <n v="2"/>
    <n v="27.5"/>
    <n v="55"/>
  </r>
  <r>
    <x v="162"/>
    <s v="Ohio"/>
    <s v="Canton"/>
    <s v="BYOD-350"/>
    <s v="Drone Kits"/>
    <d v="2020-02-20T00:00:00"/>
    <n v="5"/>
    <n v="89.95"/>
    <n v="449.75"/>
  </r>
  <r>
    <x v="163"/>
    <s v="Ohio"/>
    <s v="Canton"/>
    <s v="RTF Drones"/>
    <s v="eBooks"/>
    <d v="2020-05-31T00:00:00"/>
    <n v="4"/>
    <n v="16.989999999999998"/>
    <n v="67.959999999999994"/>
  </r>
  <r>
    <x v="164"/>
    <s v="Ohio"/>
    <s v="Canton"/>
    <s v="Multi Rotor Drones"/>
    <s v="eBooks"/>
    <d v="2021-04-02T00:00:00"/>
    <n v="5"/>
    <n v="24.95"/>
    <n v="124.75"/>
  </r>
  <r>
    <x v="165"/>
    <s v="Ohio"/>
    <s v="Canton"/>
    <s v="Helicopter Drones"/>
    <s v="eBooks"/>
    <d v="2021-07-22T00:00:00"/>
    <n v="3"/>
    <n v="20.95"/>
    <n v="62.85"/>
  </r>
  <r>
    <x v="166"/>
    <s v="New York"/>
    <s v="Albany"/>
    <s v="Single Rotor Drones"/>
    <s v="eBooks"/>
    <d v="2020-09-05T00:00:00"/>
    <n v="1"/>
    <n v="14.99"/>
    <n v="14.99"/>
  </r>
  <r>
    <x v="167"/>
    <s v="New York"/>
    <s v="Albany"/>
    <s v="Multi Rotor Drones"/>
    <s v="eBooks"/>
    <d v="2021-02-06T00:00:00"/>
    <n v="3"/>
    <n v="24.95"/>
    <n v="74.849999999999994"/>
  </r>
  <r>
    <x v="168"/>
    <s v="New York"/>
    <s v="Albany"/>
    <s v="Sleepy Eye Blueprint"/>
    <s v="Blueprints"/>
    <d v="2021-06-08T00:00:00"/>
    <n v="4"/>
    <n v="11.99"/>
    <n v="47.96"/>
  </r>
  <r>
    <x v="169"/>
    <s v="New York"/>
    <s v="Albany"/>
    <s v="DTI-84 Drone"/>
    <s v="Drones"/>
    <d v="2021-07-09T00:00:00"/>
    <n v="6"/>
    <n v="455"/>
    <n v="2730"/>
  </r>
  <r>
    <x v="170"/>
    <s v="Colorado"/>
    <s v="Englewood"/>
    <s v="RQTE-554 Robot"/>
    <s v="Robots"/>
    <d v="2020-06-22T00:00:00"/>
    <n v="4"/>
    <n v="684"/>
    <n v="2736"/>
  </r>
  <r>
    <x v="171"/>
    <s v="Michigan"/>
    <s v="Saginaw"/>
    <s v="DA-SA702 Drone"/>
    <s v="Drones"/>
    <d v="2020-08-22T00:00:00"/>
    <n v="5"/>
    <n v="399"/>
    <n v="1995"/>
  </r>
  <r>
    <x v="172"/>
    <s v="New York"/>
    <s v="New York City"/>
    <s v="DTE-QFN20 Drone"/>
    <s v="Drones"/>
    <d v="2020-06-02T00:00:00"/>
    <n v="4"/>
    <n v="250"/>
    <n v="1000"/>
  </r>
  <r>
    <x v="173"/>
    <s v="Missouri"/>
    <s v="Saint Louis"/>
    <s v="DC-304 Drone"/>
    <s v="Drones"/>
    <d v="2020-02-16T00:00:00"/>
    <n v="5"/>
    <n v="395"/>
    <n v="1975"/>
  </r>
  <r>
    <x v="174"/>
    <s v="Georgia"/>
    <s v="Savannah"/>
    <s v="Fixed Wing Drones"/>
    <s v="eBooks"/>
    <d v="2020-01-13T00:00:00"/>
    <n v="4"/>
    <n v="15.5"/>
    <n v="62"/>
  </r>
  <r>
    <x v="175"/>
    <s v="Georgia"/>
    <s v="Savannah"/>
    <s v="Helicopter Drones"/>
    <s v="eBooks"/>
    <d v="2020-02-28T00:00:00"/>
    <n v="5"/>
    <n v="20.95"/>
    <n v="104.75"/>
  </r>
  <r>
    <x v="176"/>
    <s v="Georgia"/>
    <s v="Savannah"/>
    <s v="Photograph Drones"/>
    <s v="eBooks"/>
    <d v="2020-04-20T00:00:00"/>
    <n v="3"/>
    <n v="14.99"/>
    <n v="44.97"/>
  </r>
  <r>
    <x v="177"/>
    <s v="California"/>
    <s v="Fullerton"/>
    <s v="MICR-23K Robot"/>
    <s v="Robots"/>
    <d v="2020-03-09T00:00:00"/>
    <n v="3"/>
    <n v="899"/>
    <n v="2697"/>
  </r>
  <r>
    <x v="178"/>
    <s v="California"/>
    <s v="Fullerton"/>
    <s v="BYOR-4005"/>
    <s v="Robot Kits"/>
    <d v="2020-07-22T00:00:00"/>
    <n v="4"/>
    <n v="245"/>
    <n v="980"/>
  </r>
  <r>
    <x v="179"/>
    <s v="California"/>
    <s v="Fullerton"/>
    <s v="Aerial Security"/>
    <s v="Training Videos"/>
    <d v="2021-02-20T00:00:00"/>
    <n v="5"/>
    <n v="36.99"/>
    <n v="184.95"/>
  </r>
  <r>
    <x v="109"/>
    <s v="Alabama"/>
    <s v="Mobile"/>
    <s v="Understanding Artificial Intelligence"/>
    <s v="eBooks"/>
    <d v="2021-05-01T00:00:00"/>
    <n v="5"/>
    <n v="19.5"/>
    <n v="97.5"/>
  </r>
  <r>
    <x v="180"/>
    <s v="Alabama"/>
    <s v="Mobile"/>
    <s v="AI for Educators"/>
    <s v="Training Videos"/>
    <d v="2021-10-29T00:00:00"/>
    <n v="3"/>
    <n v="49.95"/>
    <n v="149.85"/>
  </r>
  <r>
    <x v="181"/>
    <s v="Louisiana"/>
    <s v="Lake Charles"/>
    <s v="Understanding Artificial Intelligence"/>
    <s v="eBooks"/>
    <d v="2021-09-02T00:00:00"/>
    <n v="2"/>
    <n v="19.5"/>
    <n v="39"/>
  </r>
  <r>
    <x v="182"/>
    <s v="New Jersey"/>
    <s v="Newark"/>
    <s v="Spherical Robots"/>
    <s v="eBooks"/>
    <d v="2021-05-10T00:00:00"/>
    <n v="3"/>
    <n v="16.75"/>
    <n v="50.25"/>
  </r>
  <r>
    <x v="183"/>
    <s v="Indiana"/>
    <s v="Indianapolis"/>
    <s v="Drone Video Techniques"/>
    <s v="Training Videos"/>
    <d v="2021-01-16T00:00:00"/>
    <n v="1"/>
    <n v="37.99"/>
    <n v="37.99"/>
  </r>
  <r>
    <x v="184"/>
    <s v="Colorado"/>
    <s v="Greeley"/>
    <s v="Building Your Own Drone"/>
    <s v="eBooks"/>
    <d v="2021-07-22T00:00:00"/>
    <n v="1"/>
    <n v="24.99"/>
    <n v="24.99"/>
  </r>
  <r>
    <x v="90"/>
    <s v="Colorado"/>
    <s v="Greeley"/>
    <s v="BYOR-2640S"/>
    <s v="Robot Kits"/>
    <d v="2021-09-03T00:00:00"/>
    <n v="6"/>
    <n v="189"/>
    <n v="1134"/>
  </r>
  <r>
    <x v="185"/>
    <s v="Wisconsin"/>
    <s v="Appleton"/>
    <s v="BYOD-550"/>
    <s v="Drone Kits"/>
    <d v="2020-03-15T00:00:00"/>
    <n v="4"/>
    <n v="179"/>
    <n v="716"/>
  </r>
  <r>
    <x v="186"/>
    <s v="Wisconsin"/>
    <s v="Appleton"/>
    <s v="Ladybug Robot Blueprint"/>
    <s v="Blueprints"/>
    <d v="2020-10-06T00:00:00"/>
    <n v="3"/>
    <n v="12"/>
    <n v="36"/>
  </r>
  <r>
    <x v="187"/>
    <s v="Wisconsin"/>
    <s v="Appleton"/>
    <s v="BYOR-2640S"/>
    <s v="Robot Kits"/>
    <d v="2020-10-11T00:00:00"/>
    <n v="3"/>
    <n v="189"/>
    <n v="567"/>
  </r>
  <r>
    <x v="90"/>
    <s v="Wisconsin"/>
    <s v="Appleton"/>
    <s v="AI for Educators"/>
    <s v="Training Videos"/>
    <d v="2021-01-03T00:00:00"/>
    <n v="3"/>
    <n v="49.95"/>
    <n v="149.85"/>
  </r>
  <r>
    <x v="188"/>
    <s v="Wisconsin"/>
    <s v="Appleton"/>
    <s v="Understanding Arduino"/>
    <s v="eBooks"/>
    <d v="2021-11-13T00:00:00"/>
    <n v="6"/>
    <n v="17.5"/>
    <n v="105"/>
  </r>
  <r>
    <x v="53"/>
    <s v="Kentucky"/>
    <s v="Louisville"/>
    <s v="Sleepy Eye Blueprint"/>
    <s v="Blueprints"/>
    <d v="2020-09-16T00:00:00"/>
    <n v="2"/>
    <n v="11.99"/>
    <n v="23.98"/>
  </r>
  <r>
    <x v="189"/>
    <s v="Kentucky"/>
    <s v="Louisville"/>
    <s v="Delta Robots"/>
    <s v="eBooks"/>
    <d v="2021-08-23T00:00:00"/>
    <n v="5"/>
    <n v="16.989999999999998"/>
    <n v="84.95"/>
  </r>
  <r>
    <x v="190"/>
    <s v="Kentucky"/>
    <s v="Louisville"/>
    <s v="Understanding Artificial Intelligence"/>
    <s v="eBooks"/>
    <d v="2021-12-08T00:00:00"/>
    <n v="3"/>
    <n v="19.5"/>
    <n v="58.5"/>
  </r>
  <r>
    <x v="191"/>
    <s v="Florida"/>
    <s v="Fort Pierce"/>
    <s v="BYOD-220"/>
    <s v="Drone Kits"/>
    <d v="2020-08-04T00:00:00"/>
    <n v="5"/>
    <n v="69"/>
    <n v="345"/>
  </r>
  <r>
    <x v="192"/>
    <s v="Florida"/>
    <s v="Fort Pierce"/>
    <s v="Virtual Reality Basics"/>
    <s v="Training Videos"/>
    <d v="2020-08-19T00:00:00"/>
    <n v="3"/>
    <n v="29.99"/>
    <n v="89.97"/>
  </r>
  <r>
    <x v="88"/>
    <s v="Ohio"/>
    <s v="Warren"/>
    <s v="RXW-9807 Robot"/>
    <s v="Robots"/>
    <d v="2021-07-16T00:00:00"/>
    <n v="2"/>
    <n v="599"/>
    <n v="1198"/>
  </r>
  <r>
    <x v="193"/>
    <s v="Oklahoma"/>
    <s v="Tulsa"/>
    <s v="Fixed Wing Drones"/>
    <s v="eBooks"/>
    <d v="2021-06-05T00:00:00"/>
    <n v="1"/>
    <n v="15.5"/>
    <n v="15.5"/>
  </r>
  <r>
    <x v="194"/>
    <s v="New Jersey"/>
    <s v="Newark"/>
    <s v="Understanding Raspberry PI"/>
    <s v="Training Videos"/>
    <d v="2020-02-24T00:00:00"/>
    <n v="1"/>
    <n v="28.99"/>
    <n v="28.99"/>
  </r>
  <r>
    <x v="195"/>
    <s v="New Jersey"/>
    <s v="Newark"/>
    <s v="Industrial 3D Printing"/>
    <s v="Training Videos"/>
    <d v="2020-08-16T00:00:00"/>
    <n v="6"/>
    <n v="49"/>
    <n v="294"/>
  </r>
  <r>
    <x v="196"/>
    <s v="Alaska"/>
    <s v="Juneau"/>
    <s v="Understanding Drone Regulations"/>
    <s v="Training Videos"/>
    <d v="2021-11-14T00:00:00"/>
    <n v="3"/>
    <n v="27.5"/>
    <n v="82.5"/>
  </r>
  <r>
    <x v="197"/>
    <s v="Alabama"/>
    <s v="Mobile"/>
    <s v="BYOD-220"/>
    <s v="Drone Kits"/>
    <d v="2020-01-06T00:00:00"/>
    <n v="3"/>
    <n v="69"/>
    <n v="207"/>
  </r>
  <r>
    <x v="198"/>
    <s v="Virginia"/>
    <s v="Roanoke"/>
    <s v="RWW-75 Robot"/>
    <s v="Robots"/>
    <d v="2020-04-14T00:00:00"/>
    <n v="4"/>
    <n v="883"/>
    <n v="3532"/>
  </r>
  <r>
    <x v="199"/>
    <s v="Texas"/>
    <s v="Houston"/>
    <s v="RCB-889 Robot"/>
    <s v="Robots"/>
    <d v="2020-02-14T00:00:00"/>
    <n v="3"/>
    <n v="549"/>
    <n v="1647"/>
  </r>
  <r>
    <x v="200"/>
    <s v="Texas"/>
    <s v="Houston"/>
    <s v="QuadroCopter Blueprint"/>
    <s v="Blueprints"/>
    <d v="2021-07-09T00:00:00"/>
    <n v="2"/>
    <n v="10.99"/>
    <n v="21.98"/>
  </r>
  <r>
    <x v="149"/>
    <s v="California"/>
    <s v="Alhambra"/>
    <s v="DTD-7000 Drone"/>
    <s v="Drones"/>
    <d v="2020-06-21T00:00:00"/>
    <n v="5"/>
    <n v="450"/>
    <n v="2250"/>
  </r>
  <r>
    <x v="201"/>
    <s v="California"/>
    <s v="Alhambra"/>
    <s v="MICR-23K Robot"/>
    <s v="Robots"/>
    <d v="2020-09-11T00:00:00"/>
    <n v="4"/>
    <n v="899"/>
    <n v="3596"/>
  </r>
  <r>
    <x v="202"/>
    <s v="California"/>
    <s v="Alhambra"/>
    <s v="BYOR-1000"/>
    <s v="Robot Kits"/>
    <d v="2021-02-28T00:00:00"/>
    <n v="4"/>
    <n v="189"/>
    <n v="756"/>
  </r>
  <r>
    <x v="203"/>
    <s v="California"/>
    <s v="Alhambra"/>
    <s v="Building Your Own Drone"/>
    <s v="eBooks"/>
    <d v="2021-06-23T00:00:00"/>
    <n v="5"/>
    <n v="24.99"/>
    <n v="124.95"/>
  </r>
  <r>
    <x v="204"/>
    <s v="Michigan"/>
    <s v="Detroit"/>
    <s v="Mapping with Drones"/>
    <s v="Training Videos"/>
    <d v="2020-10-13T00:00:00"/>
    <n v="2"/>
    <n v="49"/>
    <n v="98"/>
  </r>
  <r>
    <x v="205"/>
    <s v="Illinois"/>
    <s v="Chicago"/>
    <s v="Drone Video Techniques"/>
    <s v="Training Videos"/>
    <d v="2020-08-10T00:00:00"/>
    <n v="3"/>
    <n v="37.99"/>
    <n v="113.97"/>
  </r>
  <r>
    <x v="206"/>
    <s v="Illinois"/>
    <s v="Chicago"/>
    <s v="BYOD-400"/>
    <s v="Drone Kits"/>
    <d v="2021-01-22T00:00:00"/>
    <n v="4"/>
    <n v="119"/>
    <n v="476"/>
  </r>
  <r>
    <x v="207"/>
    <s v="Indiana"/>
    <s v="Fort Wayne"/>
    <s v="RCB-889 Robot"/>
    <s v="Robots"/>
    <d v="2020-06-26T00:00:00"/>
    <n v="2"/>
    <n v="549"/>
    <n v="1098"/>
  </r>
  <r>
    <x v="208"/>
    <s v="Indiana"/>
    <s v="Fort Wayne"/>
    <s v="BYOD-220"/>
    <s v="Drone Kits"/>
    <d v="2020-07-21T00:00:00"/>
    <n v="4"/>
    <n v="69"/>
    <n v="276"/>
  </r>
  <r>
    <x v="209"/>
    <s v="Indiana"/>
    <s v="Fort Wayne"/>
    <s v="Industrial 3D Printing"/>
    <s v="Training Videos"/>
    <d v="2021-06-10T00:00:00"/>
    <n v="2"/>
    <n v="49"/>
    <n v="98"/>
  </r>
  <r>
    <x v="138"/>
    <s v="District of Columbia"/>
    <s v="Washington"/>
    <s v="Robotic Essentials"/>
    <s v="Training Videos"/>
    <d v="2020-02-12T00:00:00"/>
    <n v="5"/>
    <n v="34.99"/>
    <n v="174.95"/>
  </r>
  <r>
    <x v="98"/>
    <s v="District of Columbia"/>
    <s v="Washington"/>
    <s v="RTF Drones"/>
    <s v="eBooks"/>
    <d v="2020-11-20T00:00:00"/>
    <n v="4"/>
    <n v="16.989999999999998"/>
    <n v="67.959999999999994"/>
  </r>
  <r>
    <x v="210"/>
    <s v="Alabama"/>
    <s v="Birmingham"/>
    <s v="Fixed Wing Drones"/>
    <s v="eBooks"/>
    <d v="2020-01-02T00:00:00"/>
    <n v="3"/>
    <n v="15.5"/>
    <n v="46.5"/>
  </r>
  <r>
    <x v="190"/>
    <s v="Alabama"/>
    <s v="Birmingham"/>
    <s v="RWW-75 Robot"/>
    <s v="Robots"/>
    <d v="2020-01-06T00:00:00"/>
    <n v="3"/>
    <n v="883"/>
    <n v="2649"/>
  </r>
  <r>
    <x v="211"/>
    <s v="Arizona"/>
    <s v="Tucson"/>
    <s v="SCARA Robots"/>
    <s v="eBooks"/>
    <d v="2020-05-11T00:00:00"/>
    <n v="3"/>
    <n v="19.5"/>
    <n v="58.5"/>
  </r>
  <r>
    <x v="212"/>
    <s v="New York"/>
    <s v="Syracuse"/>
    <s v="DTI-84 Drone"/>
    <s v="Drones"/>
    <d v="2020-01-23T00:00:00"/>
    <n v="5"/>
    <n v="455"/>
    <n v="2275"/>
  </r>
  <r>
    <x v="213"/>
    <s v="New York"/>
    <s v="Syracuse"/>
    <s v="DTE-QFN20 Drone"/>
    <s v="Drones"/>
    <d v="2021-01-19T00:00:00"/>
    <n v="5"/>
    <n v="250"/>
    <n v="1250"/>
  </r>
  <r>
    <x v="214"/>
    <s v="Delaware"/>
    <s v="Wilmington"/>
    <s v="Single Rotor Drones"/>
    <s v="eBooks"/>
    <d v="2021-11-30T00:00:00"/>
    <n v="1"/>
    <n v="14.99"/>
    <n v="14.99"/>
  </r>
  <r>
    <x v="215"/>
    <s v="Oregon"/>
    <s v="Beaverton"/>
    <s v="SCARA Robots"/>
    <s v="eBooks"/>
    <d v="2020-09-29T00:00:00"/>
    <n v="3"/>
    <n v="19.5"/>
    <n v="58.5"/>
  </r>
  <r>
    <x v="216"/>
    <s v="Kansas"/>
    <s v="Shawnee Mission"/>
    <s v="Drone Video Techniques"/>
    <s v="Training Videos"/>
    <d v="2020-06-09T00:00:00"/>
    <n v="3"/>
    <n v="37.99"/>
    <n v="113.97"/>
  </r>
  <r>
    <x v="217"/>
    <s v="Kansas"/>
    <s v="Shawnee Mission"/>
    <s v="BYOR-3000"/>
    <s v="Robot Kits"/>
    <d v="2020-09-30T00:00:00"/>
    <n v="3"/>
    <n v="214"/>
    <n v="642"/>
  </r>
  <r>
    <x v="218"/>
    <s v="Minnesota"/>
    <s v="Minneapolis"/>
    <s v="Understanding Arduino"/>
    <s v="eBooks"/>
    <d v="2020-05-29T00:00:00"/>
    <n v="4"/>
    <n v="17.5"/>
    <n v="70"/>
  </r>
  <r>
    <x v="219"/>
    <s v="California"/>
    <s v="Torrance"/>
    <s v="BYOR-3000"/>
    <s v="Robot Kits"/>
    <d v="2020-12-23T00:00:00"/>
    <n v="3"/>
    <n v="214"/>
    <n v="642"/>
  </r>
  <r>
    <x v="220"/>
    <s v="California"/>
    <s v="Torrance"/>
    <s v="Hexacopter Drone Blueprint"/>
    <s v="Blueprints"/>
    <d v="2021-10-09T00:00:00"/>
    <n v="3"/>
    <n v="8.99"/>
    <n v="26.97"/>
  </r>
  <r>
    <x v="64"/>
    <s v="Delaware"/>
    <s v="Wilmington"/>
    <s v="Bsquare Robot Blueprint"/>
    <s v="Blueprints"/>
    <d v="2020-08-08T00:00:00"/>
    <n v="5"/>
    <n v="8.99"/>
    <n v="44.95"/>
  </r>
  <r>
    <x v="221"/>
    <s v="Delaware"/>
    <s v="Wilmington"/>
    <s v="BYOR-4005"/>
    <s v="Robot Kits"/>
    <d v="2020-10-01T00:00:00"/>
    <n v="4"/>
    <n v="245"/>
    <n v="980"/>
  </r>
  <r>
    <x v="222"/>
    <s v="Maryland"/>
    <s v="Baltimore"/>
    <s v="BYOD-220"/>
    <s v="Drone Kits"/>
    <d v="2020-03-26T00:00:00"/>
    <n v="5"/>
    <n v="69"/>
    <n v="345"/>
  </r>
  <r>
    <x v="223"/>
    <s v="Maryland"/>
    <s v="Baltimore"/>
    <s v="Articulated Robots"/>
    <s v="eBooks"/>
    <d v="2021-02-06T00:00:00"/>
    <n v="2"/>
    <n v="23.99"/>
    <n v="47.98"/>
  </r>
  <r>
    <x v="224"/>
    <s v="Maryland"/>
    <s v="Baltimore"/>
    <s v="Ladybug Robot Blueprint"/>
    <s v="Blueprints"/>
    <d v="2021-12-22T00:00:00"/>
    <n v="5"/>
    <n v="12"/>
    <n v="60"/>
  </r>
  <r>
    <x v="4"/>
    <s v="District of Columbia"/>
    <s v="Washington"/>
    <s v="BYOD-300"/>
    <s v="Drone Kits"/>
    <d v="2021-04-08T00:00:00"/>
    <n v="3"/>
    <n v="89"/>
    <n v="267"/>
  </r>
  <r>
    <x v="225"/>
    <s v="District of Columbia"/>
    <s v="Washington"/>
    <s v="Photograph Drones"/>
    <s v="eBooks"/>
    <d v="2021-08-31T00:00:00"/>
    <n v="3"/>
    <n v="14.99"/>
    <n v="44.97"/>
  </r>
  <r>
    <x v="226"/>
    <s v="Florida"/>
    <s v="Ocala"/>
    <s v="BYOD-200"/>
    <s v="Drone Kits"/>
    <d v="2020-03-24T00:00:00"/>
    <n v="3"/>
    <n v="58.95"/>
    <n v="176.85"/>
  </r>
  <r>
    <x v="227"/>
    <s v="Kansas"/>
    <s v="Topeka"/>
    <s v="Delivery Drones"/>
    <s v="eBooks"/>
    <d v="2021-03-04T00:00:00"/>
    <n v="4"/>
    <n v="14.99"/>
    <n v="59.96"/>
  </r>
  <r>
    <x v="228"/>
    <s v="Georgia"/>
    <s v="Marietta"/>
    <s v="Drone Video Techniques"/>
    <s v="Training Videos"/>
    <d v="2021-08-13T00:00:00"/>
    <n v="3"/>
    <n v="37.99"/>
    <n v="113.97"/>
  </r>
  <r>
    <x v="229"/>
    <s v="Alabama"/>
    <s v="Mobile"/>
    <s v="Understanding Raspberry PI"/>
    <s v="Training Videos"/>
    <d v="2021-10-06T00:00:00"/>
    <n v="1"/>
    <n v="28.99"/>
    <n v="28.99"/>
  </r>
  <r>
    <x v="230"/>
    <s v="Louisiana"/>
    <s v="Baton Rouge"/>
    <s v="Spherical Robots"/>
    <s v="eBooks"/>
    <d v="2021-09-09T00:00:00"/>
    <n v="4"/>
    <n v="16.75"/>
    <n v="67"/>
  </r>
  <r>
    <x v="231"/>
    <s v="Florida"/>
    <s v="West Palm Beach"/>
    <s v="Ladybug Robot Blueprint"/>
    <s v="Blueprints"/>
    <d v="2020-01-02T00:00:00"/>
    <n v="2"/>
    <n v="12"/>
    <n v="24"/>
  </r>
  <r>
    <x v="232"/>
    <s v="Florida"/>
    <s v="West Palm Beach"/>
    <s v="BYOD-400S"/>
    <s v="Drone Kits"/>
    <d v="2020-10-18T00:00:00"/>
    <n v="5"/>
    <n v="129.94999999999999"/>
    <n v="649.75"/>
  </r>
  <r>
    <x v="233"/>
    <s v="Florida"/>
    <s v="West Palm Beach"/>
    <s v="Delivery Drones"/>
    <s v="eBooks"/>
    <d v="2021-02-22T00:00:00"/>
    <n v="3"/>
    <n v="14.99"/>
    <n v="44.97"/>
  </r>
  <r>
    <x v="234"/>
    <s v="Texas"/>
    <s v="Lubbock"/>
    <s v="Delivery Drones"/>
    <s v="eBooks"/>
    <d v="2020-12-13T00:00:00"/>
    <n v="4"/>
    <n v="14.99"/>
    <n v="59.96"/>
  </r>
  <r>
    <x v="235"/>
    <s v="Texas"/>
    <s v="Lubbock"/>
    <s v="RQTE-554 Robot"/>
    <s v="Robots"/>
    <d v="2021-02-17T00:00:00"/>
    <n v="4"/>
    <n v="684"/>
    <n v="2736"/>
  </r>
  <r>
    <x v="236"/>
    <s v="Texas"/>
    <s v="Lubbock"/>
    <s v="Understanding 3D Printing"/>
    <s v="Training Videos"/>
    <d v="2021-08-20T00:00:00"/>
    <n v="3"/>
    <n v="42.99"/>
    <n v="128.97"/>
  </r>
  <r>
    <x v="237"/>
    <s v="Michigan"/>
    <s v="Ann Arbor"/>
    <s v="GPS Drones"/>
    <s v="eBooks"/>
    <d v="2020-06-17T00:00:00"/>
    <n v="4"/>
    <n v="19.989999999999998"/>
    <n v="79.959999999999994"/>
  </r>
  <r>
    <x v="16"/>
    <s v="Michigan"/>
    <s v="Ann Arbor"/>
    <s v="Delta Robots"/>
    <s v="eBooks"/>
    <d v="2020-08-06T00:00:00"/>
    <n v="5"/>
    <n v="16.989999999999998"/>
    <n v="84.95"/>
  </r>
  <r>
    <x v="238"/>
    <s v="Ohio"/>
    <s v="Columbus"/>
    <s v="Photograph Drones"/>
    <s v="eBooks"/>
    <d v="2020-03-04T00:00:00"/>
    <n v="5"/>
    <n v="14.99"/>
    <n v="74.95"/>
  </r>
  <r>
    <x v="223"/>
    <s v="Minnesota"/>
    <s v="Maple Plain"/>
    <s v="Drone Video Techniques"/>
    <s v="Training Videos"/>
    <d v="2020-07-20T00:00:00"/>
    <n v="4"/>
    <n v="37.99"/>
    <n v="151.96"/>
  </r>
  <r>
    <x v="239"/>
    <s v="Minnesota"/>
    <s v="Maple Plain"/>
    <s v="All Eyes Drone Blueprint"/>
    <s v="Blueprints"/>
    <d v="2020-11-03T00:00:00"/>
    <n v="4"/>
    <n v="9.99"/>
    <n v="39.96"/>
  </r>
  <r>
    <x v="240"/>
    <s v="Minnesota"/>
    <s v="Maple Plain"/>
    <s v="BYOD-350"/>
    <s v="Drone Kits"/>
    <d v="2021-02-28T00:00:00"/>
    <n v="4"/>
    <n v="89.95"/>
    <n v="359.8"/>
  </r>
  <r>
    <x v="241"/>
    <s v="California"/>
    <s v="Fresno"/>
    <s v="Sleepy Eye Blueprint"/>
    <s v="Blueprints"/>
    <d v="2020-01-15T00:00:00"/>
    <n v="5"/>
    <n v="11.99"/>
    <n v="59.95"/>
  </r>
  <r>
    <x v="242"/>
    <s v="California"/>
    <s v="Fresno"/>
    <s v="RTF Drones"/>
    <s v="eBooks"/>
    <d v="2020-08-24T00:00:00"/>
    <n v="3"/>
    <n v="16.989999999999998"/>
    <n v="50.97"/>
  </r>
  <r>
    <x v="243"/>
    <s v="California"/>
    <s v="Fresno"/>
    <s v="GPS Drones"/>
    <s v="eBooks"/>
    <d v="2021-02-18T00:00:00"/>
    <n v="4"/>
    <n v="19.989999999999998"/>
    <n v="79.959999999999994"/>
  </r>
  <r>
    <x v="244"/>
    <s v="California"/>
    <s v="Fresno"/>
    <s v="RLK-9920 Robot"/>
    <s v="Robots"/>
    <d v="2021-03-16T00:00:00"/>
    <n v="2"/>
    <n v="699"/>
    <n v="1398"/>
  </r>
  <r>
    <x v="245"/>
    <s v="Arizona"/>
    <s v="Tucson"/>
    <s v="BYOD-550"/>
    <s v="Drone Kits"/>
    <d v="2021-09-25T00:00:00"/>
    <n v="5"/>
    <n v="179"/>
    <n v="895"/>
  </r>
  <r>
    <x v="246"/>
    <s v="Georgia"/>
    <s v="Atlanta"/>
    <s v="AI for Educators"/>
    <s v="Training Videos"/>
    <d v="2020-03-14T00:00:00"/>
    <n v="5"/>
    <n v="49.95"/>
    <n v="249.75"/>
  </r>
  <r>
    <x v="247"/>
    <s v="Georgia"/>
    <s v="Atlanta"/>
    <s v="Ladybug Robot Blueprint"/>
    <s v="Blueprints"/>
    <d v="2020-03-23T00:00:00"/>
    <n v="1"/>
    <n v="12"/>
    <n v="12"/>
  </r>
  <r>
    <x v="248"/>
    <s v="Georgia"/>
    <s v="Atlanta"/>
    <s v="RTF Drones"/>
    <s v="eBooks"/>
    <d v="2020-12-07T00:00:00"/>
    <n v="3"/>
    <n v="16.989999999999998"/>
    <n v="50.97"/>
  </r>
  <r>
    <x v="249"/>
    <s v="Ohio"/>
    <s v="Toledo"/>
    <s v="Hexacopter Drone Blueprint"/>
    <s v="Blueprints"/>
    <d v="2020-12-12T00:00:00"/>
    <n v="6"/>
    <n v="8.99"/>
    <n v="53.94"/>
  </r>
  <r>
    <x v="250"/>
    <s v="Texas"/>
    <s v="El Paso"/>
    <s v="Spherical Robots"/>
    <s v="eBooks"/>
    <d v="2020-05-05T00:00:00"/>
    <n v="3"/>
    <n v="16.75"/>
    <n v="50.25"/>
  </r>
  <r>
    <x v="251"/>
    <s v="Texas"/>
    <s v="El Paso"/>
    <s v="Panda Robot Blueprint"/>
    <s v="Blueprints"/>
    <d v="2020-11-02T00:00:00"/>
    <n v="6"/>
    <n v="7.99"/>
    <n v="47.94"/>
  </r>
  <r>
    <x v="252"/>
    <s v="Texas"/>
    <s v="Mesquite"/>
    <s v="Delivery Drones"/>
    <s v="eBooks"/>
    <d v="2020-04-03T00:00:00"/>
    <n v="5"/>
    <n v="14.99"/>
    <n v="74.95"/>
  </r>
  <r>
    <x v="253"/>
    <s v="Colorado"/>
    <s v="Colorado Springs"/>
    <s v="DX-145 Drone"/>
    <s v="Drones"/>
    <d v="2021-03-15T00:00:00"/>
    <n v="4"/>
    <n v="250"/>
    <n v="1000"/>
  </r>
  <r>
    <x v="254"/>
    <s v="Texas"/>
    <s v="Waco"/>
    <s v="Helicopter Drones"/>
    <s v="eBooks"/>
    <d v="2020-09-07T00:00:00"/>
    <n v="2"/>
    <n v="20.95"/>
    <n v="41.9"/>
  </r>
  <r>
    <x v="255"/>
    <s v="Texas"/>
    <s v="Waco"/>
    <s v="BYOD-200"/>
    <s v="Drone Kits"/>
    <d v="2020-09-22T00:00:00"/>
    <n v="6"/>
    <n v="58.95"/>
    <n v="353.7"/>
  </r>
  <r>
    <x v="256"/>
    <s v="Missouri"/>
    <s v="Kansas City"/>
    <s v="Sleepy Eye Blueprint"/>
    <s v="Blueprints"/>
    <d v="2021-12-25T00:00:00"/>
    <n v="2"/>
    <n v="11.99"/>
    <n v="23.98"/>
  </r>
  <r>
    <x v="257"/>
    <s v="California"/>
    <s v="Fullerton"/>
    <s v="BYOD-550"/>
    <s v="Drone Kits"/>
    <d v="2020-10-28T00:00:00"/>
    <n v="1"/>
    <n v="179"/>
    <n v="179"/>
  </r>
  <r>
    <x v="258"/>
    <s v="California"/>
    <s v="Fullerton"/>
    <s v="Delta Robots"/>
    <s v="eBooks"/>
    <d v="2021-07-13T00:00:00"/>
    <n v="1"/>
    <n v="16.989999999999998"/>
    <n v="16.989999999999998"/>
  </r>
  <r>
    <x v="259"/>
    <s v="Nebraska"/>
    <s v="Omaha"/>
    <s v="Panda Robot Blueprint"/>
    <s v="Blueprints"/>
    <d v="2020-02-21T00:00:00"/>
    <n v="5"/>
    <n v="7.99"/>
    <n v="39.950000000000003"/>
  </r>
  <r>
    <x v="203"/>
    <s v="Nebraska"/>
    <s v="Omaha"/>
    <s v="BYOD-350"/>
    <s v="Drone Kits"/>
    <d v="2020-11-23T00:00:00"/>
    <n v="5"/>
    <n v="89.95"/>
    <n v="449.75"/>
  </r>
  <r>
    <x v="260"/>
    <s v="Nebraska"/>
    <s v="Omaha"/>
    <s v="Building Your Own Drone"/>
    <s v="eBooks"/>
    <d v="2020-12-05T00:00:00"/>
    <n v="4"/>
    <n v="24.99"/>
    <n v="99.96"/>
  </r>
  <r>
    <x v="261"/>
    <s v="Nebraska"/>
    <s v="Omaha"/>
    <s v="BYOR-1500"/>
    <s v="Robot Kits"/>
    <d v="2020-12-17T00:00:00"/>
    <n v="5"/>
    <n v="189"/>
    <n v="945"/>
  </r>
  <r>
    <x v="262"/>
    <s v="Nebraska"/>
    <s v="Omaha"/>
    <s v="Building Your Own Drone"/>
    <s v="eBooks"/>
    <d v="2021-04-26T00:00:00"/>
    <n v="3"/>
    <n v="24.99"/>
    <n v="74.97"/>
  </r>
  <r>
    <x v="133"/>
    <s v="Nebraska"/>
    <s v="Omaha"/>
    <s v="Building Your Own Drone"/>
    <s v="eBooks"/>
    <d v="2021-06-18T00:00:00"/>
    <n v="4"/>
    <n v="24.99"/>
    <n v="99.96"/>
  </r>
  <r>
    <x v="263"/>
    <s v="District of Columbia"/>
    <s v="Washington"/>
    <s v="RWW-75 Robot"/>
    <s v="Robots"/>
    <d v="2020-03-13T00:00:00"/>
    <n v="4"/>
    <n v="883"/>
    <n v="3532"/>
  </r>
  <r>
    <x v="264"/>
    <s v="District of Columbia"/>
    <s v="Washington"/>
    <s v="DTI-84 Drone"/>
    <s v="Drones"/>
    <d v="2020-06-20T00:00:00"/>
    <n v="2"/>
    <n v="455"/>
    <n v="910"/>
  </r>
  <r>
    <x v="265"/>
    <s v="District of Columbia"/>
    <s v="Washington"/>
    <s v="GPS Drones"/>
    <s v="eBooks"/>
    <d v="2020-08-16T00:00:00"/>
    <n v="4"/>
    <n v="19.989999999999998"/>
    <n v="79.959999999999994"/>
  </r>
  <r>
    <x v="78"/>
    <s v="District of Columbia"/>
    <s v="Washington"/>
    <s v="Industrial 3D Printing"/>
    <s v="Training Videos"/>
    <d v="2021-02-23T00:00:00"/>
    <n v="5"/>
    <n v="49"/>
    <n v="245"/>
  </r>
  <r>
    <x v="266"/>
    <s v="District of Columbia"/>
    <s v="Washington"/>
    <s v="Robotic Essentials"/>
    <s v="Training Videos"/>
    <d v="2020-06-04T00:00:00"/>
    <n v="2"/>
    <n v="34.99"/>
    <n v="69.98"/>
  </r>
  <r>
    <x v="267"/>
    <s v="Texas"/>
    <s v="Fort Worth"/>
    <s v="RWW-75 Robot"/>
    <s v="Robots"/>
    <d v="2020-02-08T00:00:00"/>
    <n v="4"/>
    <n v="883"/>
    <n v="3532"/>
  </r>
  <r>
    <x v="59"/>
    <s v="Texas"/>
    <s v="Fort Worth"/>
    <s v="DTE-QFN20 Drone"/>
    <s v="Drones"/>
    <d v="2021-06-06T00:00:00"/>
    <n v="5"/>
    <n v="250"/>
    <n v="1250"/>
  </r>
  <r>
    <x v="268"/>
    <s v="Texas"/>
    <s v="Fort Worth"/>
    <s v="RLK-9920 Robot"/>
    <s v="Robots"/>
    <d v="2021-06-11T00:00:00"/>
    <n v="3"/>
    <n v="699"/>
    <n v="2097"/>
  </r>
  <r>
    <x v="77"/>
    <s v="Nevada"/>
    <s v="Las Vegas"/>
    <s v="Photograph Drones"/>
    <s v="eBooks"/>
    <d v="2020-02-10T00:00:00"/>
    <n v="3"/>
    <n v="14.99"/>
    <n v="44.97"/>
  </r>
  <r>
    <x v="269"/>
    <s v="Minnesota"/>
    <s v="Minneapolis"/>
    <s v="Delivery Drones"/>
    <s v="eBooks"/>
    <d v="2020-02-06T00:00:00"/>
    <n v="3"/>
    <n v="14.99"/>
    <n v="44.97"/>
  </r>
  <r>
    <x v="270"/>
    <s v="Texas"/>
    <s v="Amarillo"/>
    <s v="RTF Drones"/>
    <s v="eBooks"/>
    <d v="2020-12-11T00:00:00"/>
    <n v="2"/>
    <n v="16.989999999999998"/>
    <n v="33.979999999999997"/>
  </r>
  <r>
    <x v="271"/>
    <s v="Texas"/>
    <s v="Amarillo"/>
    <s v="BYOD-200"/>
    <s v="Drone Kits"/>
    <d v="2021-09-10T00:00:00"/>
    <n v="3"/>
    <n v="58.95"/>
    <n v="176.85"/>
  </r>
  <r>
    <x v="272"/>
    <s v="South Dakota"/>
    <s v="Sioux Falls"/>
    <s v="Bsquare Robot Blueprint"/>
    <s v="Blueprints"/>
    <d v="2020-04-25T00:00:00"/>
    <n v="2"/>
    <n v="8.99"/>
    <n v="17.98"/>
  </r>
  <r>
    <x v="273"/>
    <s v="South Dakota"/>
    <s v="Sioux Falls"/>
    <s v="Aerial Security"/>
    <s v="Training Videos"/>
    <d v="2021-04-24T00:00:00"/>
    <n v="5"/>
    <n v="36.99"/>
    <n v="184.95"/>
  </r>
  <r>
    <x v="274"/>
    <s v="South Dakota"/>
    <s v="Sioux Falls"/>
    <s v="BYOD-350"/>
    <s v="Drone Kits"/>
    <d v="2021-10-01T00:00:00"/>
    <n v="3"/>
    <n v="89.95"/>
    <n v="269.85000000000002"/>
  </r>
  <r>
    <x v="275"/>
    <s v="South Dakota"/>
    <s v="Sioux Falls"/>
    <s v="Building Your Own Drone"/>
    <s v="eBooks"/>
    <d v="2021-11-09T00:00:00"/>
    <n v="5"/>
    <n v="24.99"/>
    <n v="124.95"/>
  </r>
  <r>
    <x v="276"/>
    <s v="Louisiana"/>
    <s v="New Orleans"/>
    <s v="Understanding Artificial Intelligence"/>
    <s v="eBooks"/>
    <d v="2020-01-20T00:00:00"/>
    <n v="3"/>
    <n v="19.5"/>
    <n v="58.5"/>
  </r>
  <r>
    <x v="277"/>
    <s v="Louisiana"/>
    <s v="New Orleans"/>
    <s v="AI for Educators"/>
    <s v="Training Videos"/>
    <d v="2020-04-03T00:00:00"/>
    <n v="1"/>
    <n v="49.95"/>
    <n v="49.95"/>
  </r>
  <r>
    <x v="278"/>
    <s v="Louisiana"/>
    <s v="New Orleans"/>
    <s v="BYOD-550"/>
    <s v="Drone Kits"/>
    <d v="2021-11-30T00:00:00"/>
    <n v="6"/>
    <n v="179"/>
    <n v="1074"/>
  </r>
  <r>
    <x v="279"/>
    <s v="Illinois"/>
    <s v="Carol Stream"/>
    <s v="RLK-9920 Robot"/>
    <s v="Robots"/>
    <d v="2020-04-02T00:00:00"/>
    <n v="5"/>
    <n v="699"/>
    <n v="3495"/>
  </r>
  <r>
    <x v="280"/>
    <s v="Illinois"/>
    <s v="Carol Stream"/>
    <s v="Drone Building Essentials"/>
    <s v="eBooks"/>
    <d v="2021-02-16T00:00:00"/>
    <n v="4"/>
    <n v="13.99"/>
    <n v="55.96"/>
  </r>
  <r>
    <x v="281"/>
    <s v="Florida"/>
    <s v="Jacksonville"/>
    <s v="Delivery Drones"/>
    <s v="eBooks"/>
    <d v="2020-11-15T00:00:00"/>
    <n v="3"/>
    <n v="14.99"/>
    <n v="44.97"/>
  </r>
  <r>
    <x v="282"/>
    <s v="California"/>
    <s v="Pasadena"/>
    <s v="Aerial Security"/>
    <s v="Training Videos"/>
    <d v="2020-08-27T00:00:00"/>
    <n v="3"/>
    <n v="36.99"/>
    <n v="110.97"/>
  </r>
  <r>
    <x v="283"/>
    <s v="California"/>
    <s v="Pasadena"/>
    <s v="BYOR-3000"/>
    <s v="Robot Kits"/>
    <d v="2021-01-17T00:00:00"/>
    <n v="3"/>
    <n v="214"/>
    <n v="642"/>
  </r>
  <r>
    <x v="284"/>
    <s v="California"/>
    <s v="Pasadena"/>
    <s v="BYOD-400"/>
    <s v="Drone Kits"/>
    <d v="2021-03-24T00:00:00"/>
    <n v="2"/>
    <n v="119"/>
    <n v="238"/>
  </r>
  <r>
    <x v="285"/>
    <s v="California"/>
    <s v="Pasadena"/>
    <s v="BYOD-300"/>
    <s v="Drone Kits"/>
    <d v="2021-07-30T00:00:00"/>
    <n v="3"/>
    <n v="89"/>
    <n v="267"/>
  </r>
  <r>
    <x v="286"/>
    <s v="Massachusetts"/>
    <s v="Woburn"/>
    <s v="Photograph Drones"/>
    <s v="eBooks"/>
    <d v="2020-06-07T00:00:00"/>
    <n v="4"/>
    <n v="14.99"/>
    <n v="59.96"/>
  </r>
  <r>
    <x v="287"/>
    <s v="New Jersey"/>
    <s v="Newark"/>
    <s v="Photograph Drones"/>
    <s v="eBooks"/>
    <d v="2020-01-27T00:00:00"/>
    <n v="4"/>
    <n v="14.99"/>
    <n v="59.96"/>
  </r>
  <r>
    <x v="288"/>
    <s v="Minnesota"/>
    <s v="Saint Paul"/>
    <s v="BYOR-2640S"/>
    <s v="Robot Kits"/>
    <d v="2020-06-30T00:00:00"/>
    <n v="5"/>
    <n v="189"/>
    <n v="945"/>
  </r>
  <r>
    <x v="289"/>
    <s v="Minnesota"/>
    <s v="Saint Paul"/>
    <s v="DTE-QFN20 Drone"/>
    <s v="Drones"/>
    <d v="2020-11-26T00:00:00"/>
    <n v="3"/>
    <n v="250"/>
    <n v="750"/>
  </r>
  <r>
    <x v="195"/>
    <s v="Minnesota"/>
    <s v="Saint Paul"/>
    <s v="Robotic Essentials"/>
    <s v="Training Videos"/>
    <d v="2020-12-25T00:00:00"/>
    <n v="3"/>
    <n v="34.99"/>
    <n v="104.97"/>
  </r>
  <r>
    <x v="290"/>
    <s v="Florida"/>
    <s v="Orlando"/>
    <s v="Cloud Computing"/>
    <s v="Training Videos"/>
    <d v="2020-07-08T00:00:00"/>
    <n v="5"/>
    <n v="29.99"/>
    <n v="149.94999999999999"/>
  </r>
  <r>
    <x v="291"/>
    <s v="Florida"/>
    <s v="Orlando"/>
    <s v="Single Rotor Drones"/>
    <s v="eBooks"/>
    <d v="2020-10-05T00:00:00"/>
    <n v="5"/>
    <n v="14.99"/>
    <n v="74.95"/>
  </r>
  <r>
    <x v="292"/>
    <s v="Utah"/>
    <s v="Salt Lake City"/>
    <s v="BYOR-4005"/>
    <s v="Robot Kits"/>
    <d v="2020-12-10T00:00:00"/>
    <n v="5"/>
    <n v="245"/>
    <n v="1225"/>
  </r>
  <r>
    <x v="293"/>
    <s v="New Mexico"/>
    <s v="Albuquerque"/>
    <s v="Panda Robot Blueprint"/>
    <s v="Blueprints"/>
    <d v="2020-08-18T00:00:00"/>
    <n v="2"/>
    <n v="7.99"/>
    <n v="15.98"/>
  </r>
  <r>
    <x v="294"/>
    <s v="New Mexico"/>
    <s v="Albuquerque"/>
    <s v="MICR-23K Robot"/>
    <s v="Robots"/>
    <d v="2021-02-22T00:00:00"/>
    <n v="3"/>
    <n v="899"/>
    <n v="2697"/>
  </r>
  <r>
    <x v="295"/>
    <s v="New Mexico"/>
    <s v="Albuquerque"/>
    <s v="BYOR-2640S"/>
    <s v="Robot Kits"/>
    <d v="2021-05-16T00:00:00"/>
    <n v="5"/>
    <n v="189"/>
    <n v="945"/>
  </r>
  <r>
    <x v="296"/>
    <s v="Nevada"/>
    <s v="Reno"/>
    <s v="BYOR-1500"/>
    <s v="Robot Kits"/>
    <d v="2020-07-21T00:00:00"/>
    <n v="3"/>
    <n v="189"/>
    <n v="567"/>
  </r>
  <r>
    <x v="297"/>
    <s v="Nevada"/>
    <s v="Reno"/>
    <s v="Virtual Reality Basics"/>
    <s v="Training Videos"/>
    <d v="2021-07-02T00:00:00"/>
    <n v="2"/>
    <n v="29.99"/>
    <n v="59.98"/>
  </r>
  <r>
    <x v="298"/>
    <s v="Nevada"/>
    <s v="Reno"/>
    <s v="Understanding 3D Printing"/>
    <s v="Training Videos"/>
    <d v="2021-07-15T00:00:00"/>
    <n v="1"/>
    <n v="42.99"/>
    <n v="42.99"/>
  </r>
  <r>
    <x v="299"/>
    <s v="Connecticut"/>
    <s v="Waterbury"/>
    <s v="RQTE-554 Robot"/>
    <s v="Robots"/>
    <d v="2020-11-19T00:00:00"/>
    <n v="5"/>
    <n v="684"/>
    <n v="3420"/>
  </r>
  <r>
    <x v="300"/>
    <s v="Connecticut"/>
    <s v="Waterbury"/>
    <s v="Understanding Drone Regulations"/>
    <s v="Training Videos"/>
    <d v="2021-07-27T00:00:00"/>
    <n v="3"/>
    <n v="27.5"/>
    <n v="82.5"/>
  </r>
  <r>
    <x v="26"/>
    <s v="Ohio"/>
    <s v="Springfield"/>
    <s v="Industrial 3D Printing"/>
    <s v="Training Videos"/>
    <d v="2021-09-09T00:00:00"/>
    <n v="4"/>
    <n v="49"/>
    <n v="196"/>
  </r>
  <r>
    <x v="301"/>
    <s v="Ohio"/>
    <s v="Springfield"/>
    <s v="BYOD-500"/>
    <s v="Drone Kits"/>
    <d v="2021-10-03T00:00:00"/>
    <n v="4"/>
    <n v="167"/>
    <n v="668"/>
  </r>
  <r>
    <x v="235"/>
    <s v="New York"/>
    <s v="Albany"/>
    <s v="MICR-564K Drone"/>
    <s v="Drones"/>
    <d v="2020-05-10T00:00:00"/>
    <n v="6"/>
    <n v="499"/>
    <n v="2994"/>
  </r>
  <r>
    <x v="302"/>
    <s v="New York"/>
    <s v="Albany"/>
    <s v="BYOR-1500"/>
    <s v="Robot Kits"/>
    <d v="2020-12-22T00:00:00"/>
    <n v="3"/>
    <n v="189"/>
    <n v="567"/>
  </r>
  <r>
    <x v="303"/>
    <s v="New York"/>
    <s v="Albany"/>
    <s v="Understanding Raspberry PI"/>
    <s v="Training Videos"/>
    <d v="2021-08-16T00:00:00"/>
    <n v="3"/>
    <n v="28.99"/>
    <n v="86.97"/>
  </r>
  <r>
    <x v="304"/>
    <s v="District of Columbia"/>
    <s v="Washington"/>
    <s v="Understanding 3D Printing"/>
    <s v="Training Videos"/>
    <d v="2020-07-29T00:00:00"/>
    <n v="4"/>
    <n v="42.99"/>
    <n v="171.96"/>
  </r>
  <r>
    <x v="281"/>
    <s v="District of Columbia"/>
    <s v="Washington"/>
    <s v="RWW-75 Robot"/>
    <s v="Robots"/>
    <d v="2021-06-25T00:00:00"/>
    <n v="2"/>
    <n v="883"/>
    <n v="1766"/>
  </r>
  <r>
    <x v="153"/>
    <s v="New York"/>
    <s v="New York City"/>
    <s v="Spherical Robots"/>
    <s v="eBooks"/>
    <d v="2020-09-12T00:00:00"/>
    <n v="3"/>
    <n v="16.75"/>
    <n v="50.25"/>
  </r>
  <r>
    <x v="305"/>
    <s v="New York"/>
    <s v="New York City"/>
    <s v="AI for Educators"/>
    <s v="Training Videos"/>
    <d v="2020-10-24T00:00:00"/>
    <n v="2"/>
    <n v="49.95"/>
    <n v="99.9"/>
  </r>
  <r>
    <x v="119"/>
    <s v="New York"/>
    <s v="New York City"/>
    <s v="Understanding 3D Printing"/>
    <s v="Training Videos"/>
    <d v="2020-11-20T00:00:00"/>
    <n v="3"/>
    <n v="42.99"/>
    <n v="128.97"/>
  </r>
  <r>
    <x v="306"/>
    <s v="Kentucky"/>
    <s v="London"/>
    <s v="DTE-QFN20 Drone"/>
    <s v="Drones"/>
    <d v="2021-01-02T00:00:00"/>
    <n v="4"/>
    <n v="250"/>
    <n v="1000"/>
  </r>
  <r>
    <x v="307"/>
    <s v="Kentucky"/>
    <s v="London"/>
    <s v="MICR-564K Drone"/>
    <s v="Drones"/>
    <d v="2021-09-01T00:00:00"/>
    <n v="2"/>
    <n v="499"/>
    <n v="998"/>
  </r>
  <r>
    <x v="308"/>
    <s v="Kentucky"/>
    <s v="London"/>
    <s v="DTE-QFN20 Drone"/>
    <s v="Drones"/>
    <d v="2021-09-07T00:00:00"/>
    <n v="3"/>
    <n v="250"/>
    <n v="750"/>
  </r>
  <r>
    <x v="309"/>
    <s v="Georgia"/>
    <s v="Atlanta"/>
    <s v="Sleepy Eye Blueprint"/>
    <s v="Blueprints"/>
    <d v="2020-04-01T00:00:00"/>
    <n v="3"/>
    <n v="11.99"/>
    <n v="35.97"/>
  </r>
  <r>
    <x v="310"/>
    <s v="Washington"/>
    <s v="Spokane"/>
    <s v="Multi Rotor Drones"/>
    <s v="eBooks"/>
    <d v="2021-01-09T00:00:00"/>
    <n v="5"/>
    <n v="24.95"/>
    <n v="124.75"/>
  </r>
  <r>
    <x v="311"/>
    <s v="Michigan"/>
    <s v="Detroit"/>
    <s v="BYOD-200"/>
    <s v="Drone Kits"/>
    <d v="2021-01-19T00:00:00"/>
    <n v="4"/>
    <n v="58.95"/>
    <n v="235.8"/>
  </r>
  <r>
    <x v="312"/>
    <s v="Michigan"/>
    <s v="Detroit"/>
    <s v="DC-304 Drone"/>
    <s v="Drones"/>
    <d v="2021-03-13T00:00:00"/>
    <n v="3"/>
    <n v="395"/>
    <n v="1185"/>
  </r>
  <r>
    <x v="313"/>
    <s v="Alaska"/>
    <s v="Fairbanks"/>
    <s v="BYOR-3000"/>
    <s v="Robot Kits"/>
    <d v="2020-09-17T00:00:00"/>
    <n v="2"/>
    <n v="214"/>
    <n v="428"/>
  </r>
  <r>
    <x v="314"/>
    <s v="Alaska"/>
    <s v="Fairbanks"/>
    <s v="Understanding Automation"/>
    <s v="Training Videos"/>
    <d v="2021-08-23T00:00:00"/>
    <n v="3"/>
    <n v="44.95"/>
    <n v="134.85"/>
  </r>
  <r>
    <x v="34"/>
    <s v="Ohio"/>
    <s v="Akron"/>
    <s v="Hexacopter Drone Blueprint"/>
    <s v="Blueprints"/>
    <d v="2020-05-03T00:00:00"/>
    <n v="2"/>
    <n v="8.99"/>
    <n v="17.98"/>
  </r>
  <r>
    <x v="315"/>
    <s v="Pennsylvania"/>
    <s v="Philadelphia"/>
    <s v="BYOD-200"/>
    <s v="Drone Kits"/>
    <d v="2020-09-10T00:00:00"/>
    <n v="5"/>
    <n v="58.95"/>
    <n v="294.75"/>
  </r>
  <r>
    <x v="316"/>
    <s v="Georgia"/>
    <s v="Savannah"/>
    <s v="Cloud Computing"/>
    <s v="Training Videos"/>
    <d v="2020-09-22T00:00:00"/>
    <n v="2"/>
    <n v="29.99"/>
    <n v="59.98"/>
  </r>
  <r>
    <x v="317"/>
    <s v="Georgia"/>
    <s v="Savannah"/>
    <s v="Understanding Automation"/>
    <s v="Training Videos"/>
    <d v="2021-10-11T00:00:00"/>
    <n v="2"/>
    <n v="44.95"/>
    <n v="89.9"/>
  </r>
  <r>
    <x v="318"/>
    <s v="California"/>
    <s v="Redwood City"/>
    <s v="BYOD-400S"/>
    <s v="Drone Kits"/>
    <d v="2020-02-14T00:00:00"/>
    <n v="2"/>
    <n v="129.94999999999999"/>
    <n v="259.89999999999998"/>
  </r>
  <r>
    <x v="111"/>
    <s v="California"/>
    <s v="Redwood City"/>
    <s v="BYOR-4005"/>
    <s v="Robot Kits"/>
    <d v="2020-06-28T00:00:00"/>
    <n v="4"/>
    <n v="245"/>
    <n v="980"/>
  </r>
  <r>
    <x v="319"/>
    <s v="Illinois"/>
    <s v="Chicago"/>
    <s v="Cat Robot Blueprint"/>
    <s v="Blueprints"/>
    <d v="2020-09-16T00:00:00"/>
    <n v="5"/>
    <n v="4.99"/>
    <n v="24.95"/>
  </r>
  <r>
    <x v="320"/>
    <s v="North Carolina"/>
    <s v="Winston Salem"/>
    <s v="MICR-564K Drone"/>
    <s v="Drones"/>
    <d v="2020-04-14T00:00:00"/>
    <n v="4"/>
    <n v="499"/>
    <n v="1996"/>
  </r>
  <r>
    <x v="321"/>
    <s v="California"/>
    <s v="San Francisco"/>
    <s v="BYOD-350"/>
    <s v="Drone Kits"/>
    <d v="2021-03-03T00:00:00"/>
    <n v="2"/>
    <n v="89.95"/>
    <n v="179.9"/>
  </r>
  <r>
    <x v="322"/>
    <s v="Alabama"/>
    <s v="Birmingham"/>
    <s v="Understanding Raspberry PI"/>
    <s v="Training Videos"/>
    <d v="2020-07-07T00:00:00"/>
    <n v="1"/>
    <n v="28.99"/>
    <n v="28.99"/>
  </r>
  <r>
    <x v="323"/>
    <s v="Alabama"/>
    <s v="Birmingham"/>
    <s v="AI for Educators"/>
    <s v="Training Videos"/>
    <d v="2020-10-10T00:00:00"/>
    <n v="3"/>
    <n v="49.95"/>
    <n v="149.85"/>
  </r>
  <r>
    <x v="324"/>
    <s v="Alabama"/>
    <s v="Birmingham"/>
    <s v="Building Your Own Drone"/>
    <s v="eBooks"/>
    <d v="2021-03-12T00:00:00"/>
    <n v="6"/>
    <n v="24.99"/>
    <n v="149.94"/>
  </r>
  <r>
    <x v="325"/>
    <s v="North Carolina"/>
    <s v="Greensboro"/>
    <s v="AI for Educators"/>
    <s v="Training Videos"/>
    <d v="2021-08-01T00:00:00"/>
    <n v="4"/>
    <n v="49.95"/>
    <n v="199.8"/>
  </r>
  <r>
    <x v="326"/>
    <s v="California"/>
    <s v="San Bernardino"/>
    <s v="Understanding Artificial Intelligence"/>
    <s v="eBooks"/>
    <d v="2021-08-30T00:00:00"/>
    <n v="3"/>
    <n v="19.5"/>
    <n v="58.5"/>
  </r>
  <r>
    <x v="327"/>
    <s v="California"/>
    <s v="San Francisco"/>
    <s v="RTF Drones"/>
    <s v="eBooks"/>
    <d v="2021-12-03T00:00:00"/>
    <n v="3"/>
    <n v="16.989999999999998"/>
    <n v="50.97"/>
  </r>
  <r>
    <x v="328"/>
    <s v="Connecticut"/>
    <s v="Fairfield"/>
    <s v="Open Source Code"/>
    <s v="Training Videos"/>
    <d v="2021-09-17T00:00:00"/>
    <n v="3"/>
    <n v="32.950000000000003"/>
    <n v="98.85"/>
  </r>
  <r>
    <x v="329"/>
    <s v="Illinois"/>
    <s v="Joliet"/>
    <s v="BYOD-200"/>
    <s v="Drone Kits"/>
    <d v="2020-03-25T00:00:00"/>
    <n v="4"/>
    <n v="58.95"/>
    <n v="235.8"/>
  </r>
  <r>
    <x v="330"/>
    <s v="Illinois"/>
    <s v="Joliet"/>
    <s v="Fixed Wing Drones"/>
    <s v="eBooks"/>
    <d v="2021-01-05T00:00:00"/>
    <n v="3"/>
    <n v="15.5"/>
    <n v="46.5"/>
  </r>
  <r>
    <x v="331"/>
    <s v="Ohio"/>
    <s v="Canton"/>
    <s v="Drone Video Techniques"/>
    <s v="Training Videos"/>
    <d v="2020-07-22T00:00:00"/>
    <n v="1"/>
    <n v="37.99"/>
    <n v="37.99"/>
  </r>
  <r>
    <x v="87"/>
    <s v="Ohio"/>
    <s v="Canton"/>
    <s v="Understanding Arduino"/>
    <s v="eBooks"/>
    <d v="2021-10-05T00:00:00"/>
    <n v="4"/>
    <n v="17.5"/>
    <n v="70"/>
  </r>
  <r>
    <x v="332"/>
    <s v="Ohio"/>
    <s v="Canton"/>
    <s v="Understanding Arduino"/>
    <s v="eBooks"/>
    <d v="2021-10-05T00:00:00"/>
    <n v="2"/>
    <n v="17.5"/>
    <n v="35"/>
  </r>
  <r>
    <x v="333"/>
    <s v="Minnesota"/>
    <s v="Saint Paul"/>
    <s v="BYOR-3535"/>
    <s v="Robot Kits"/>
    <d v="2021-10-10T00:00:00"/>
    <n v="5"/>
    <n v="225"/>
    <n v="1125"/>
  </r>
  <r>
    <x v="334"/>
    <s v="Connecticut"/>
    <s v="Hartford"/>
    <s v="Bsquare Robot Blueprint"/>
    <s v="Blueprints"/>
    <d v="2020-01-27T00:00:00"/>
    <n v="1"/>
    <n v="8.99"/>
    <n v="8.99"/>
  </r>
  <r>
    <x v="335"/>
    <s v="Connecticut"/>
    <s v="Hartford"/>
    <s v="Understanding Automation"/>
    <s v="Training Videos"/>
    <d v="2021-06-05T00:00:00"/>
    <n v="4"/>
    <n v="44.95"/>
    <n v="179.8"/>
  </r>
  <r>
    <x v="336"/>
    <s v="Connecticut"/>
    <s v="Hartford"/>
    <s v="Cartesian Robots"/>
    <s v="eBooks"/>
    <d v="2021-12-14T00:00:00"/>
    <n v="4"/>
    <n v="12.99"/>
    <n v="51.96"/>
  </r>
  <r>
    <x v="337"/>
    <s v="Texas"/>
    <s v="El Paso"/>
    <s v="Understanding 3D Printing"/>
    <s v="Training Videos"/>
    <d v="2021-11-27T00:00:00"/>
    <n v="4"/>
    <n v="42.99"/>
    <n v="171.96"/>
  </r>
  <r>
    <x v="338"/>
    <s v="District of Columbia"/>
    <s v="Washington"/>
    <s v="Bsquare Robot Blueprint"/>
    <s v="Blueprints"/>
    <d v="2020-11-20T00:00:00"/>
    <n v="1"/>
    <n v="8.99"/>
    <n v="8.99"/>
  </r>
  <r>
    <x v="339"/>
    <s v="District of Columbia"/>
    <s v="Washington"/>
    <s v="Understanding Raspberry PI"/>
    <s v="Training Videos"/>
    <d v="2020-12-13T00:00:00"/>
    <n v="3"/>
    <n v="28.99"/>
    <n v="86.97"/>
  </r>
  <r>
    <x v="340"/>
    <s v="District of Columbia"/>
    <s v="Washington"/>
    <s v="DTD-7000 Drone"/>
    <s v="Drones"/>
    <d v="2021-04-19T00:00:00"/>
    <n v="4"/>
    <n v="450"/>
    <n v="1800"/>
  </r>
  <r>
    <x v="341"/>
    <s v="Alabama"/>
    <s v="Birmingham"/>
    <s v="Cloud Computing"/>
    <s v="Training Videos"/>
    <d v="2020-01-23T00:00:00"/>
    <n v="2"/>
    <n v="29.99"/>
    <n v="59.98"/>
  </r>
  <r>
    <x v="342"/>
    <s v="Alabama"/>
    <s v="Birmingham"/>
    <s v="Building Your Own Drone"/>
    <s v="eBooks"/>
    <d v="2021-12-15T00:00:00"/>
    <n v="4"/>
    <n v="24.99"/>
    <n v="99.96"/>
  </r>
  <r>
    <x v="343"/>
    <s v="Florida"/>
    <s v="Lake Worth"/>
    <s v="Creature Robot Arms Blueprint"/>
    <s v="Blueprints"/>
    <d v="2021-06-29T00:00:00"/>
    <n v="2"/>
    <n v="12"/>
    <n v="24"/>
  </r>
  <r>
    <x v="344"/>
    <s v="Florida"/>
    <s v="Lake Worth"/>
    <s v="Polar Robots"/>
    <s v="eBooks"/>
    <d v="2021-09-06T00:00:00"/>
    <n v="1"/>
    <n v="23.99"/>
    <n v="23.99"/>
  </r>
  <r>
    <x v="345"/>
    <s v="Missouri"/>
    <s v="Kansas City"/>
    <s v="RQTE-554 Robot"/>
    <s v="Robots"/>
    <d v="2021-02-19T00:00:00"/>
    <n v="3"/>
    <n v="684"/>
    <n v="2052"/>
  </r>
  <r>
    <x v="346"/>
    <s v="Texas"/>
    <s v="Houston"/>
    <s v="Mapping with Drones"/>
    <s v="Training Videos"/>
    <d v="2021-01-12T00:00:00"/>
    <n v="4"/>
    <n v="49"/>
    <n v="196"/>
  </r>
  <r>
    <x v="347"/>
    <s v="Texas"/>
    <s v="Houston"/>
    <s v="DTI-84 Drone"/>
    <s v="Drones"/>
    <d v="2021-02-16T00:00:00"/>
    <n v="4"/>
    <n v="455"/>
    <n v="1820"/>
  </r>
  <r>
    <x v="348"/>
    <s v="Texas"/>
    <s v="Houston"/>
    <s v="BYOD-200"/>
    <s v="Drone Kits"/>
    <d v="2021-07-08T00:00:00"/>
    <n v="4"/>
    <n v="58.95"/>
    <n v="235.8"/>
  </r>
  <r>
    <x v="349"/>
    <s v="Texas"/>
    <s v="Austin"/>
    <s v="Mapping with Drones"/>
    <s v="Training Videos"/>
    <d v="2020-05-05T00:00:00"/>
    <n v="2"/>
    <n v="49"/>
    <n v="98"/>
  </r>
  <r>
    <x v="350"/>
    <s v="Texas"/>
    <s v="Austin"/>
    <s v="BYOD-100"/>
    <s v="Drone Kits"/>
    <d v="2020-12-28T00:00:00"/>
    <n v="2"/>
    <n v="54"/>
    <n v="108"/>
  </r>
  <r>
    <x v="351"/>
    <s v="Texas"/>
    <s v="Austin"/>
    <s v="RCB-889 Robot"/>
    <s v="Robots"/>
    <d v="2021-02-04T00:00:00"/>
    <n v="5"/>
    <n v="549"/>
    <n v="2745"/>
  </r>
  <r>
    <x v="122"/>
    <s v="Texas"/>
    <s v="Austin"/>
    <s v="Mapping with Drones"/>
    <s v="Training Videos"/>
    <d v="2021-07-22T00:00:00"/>
    <n v="3"/>
    <n v="49"/>
    <n v="147"/>
  </r>
  <r>
    <x v="352"/>
    <s v="Louisiana"/>
    <s v="Alexandria"/>
    <s v="Articulated Robots"/>
    <s v="eBooks"/>
    <d v="2020-08-13T00:00:00"/>
    <n v="2"/>
    <n v="23.99"/>
    <n v="47.98"/>
  </r>
  <r>
    <x v="353"/>
    <s v="Wisconsin"/>
    <s v="Madison"/>
    <s v="DTE-QFN20 Drone"/>
    <s v="Drones"/>
    <d v="2020-09-19T00:00:00"/>
    <n v="2"/>
    <n v="250"/>
    <n v="500"/>
  </r>
  <r>
    <x v="233"/>
    <s v="Wisconsin"/>
    <s v="Madison"/>
    <s v="MICR-564K Drone"/>
    <s v="Drones"/>
    <d v="2020-12-05T00:00:00"/>
    <n v="4"/>
    <n v="499"/>
    <n v="1996"/>
  </r>
  <r>
    <x v="354"/>
    <s v="Wisconsin"/>
    <s v="Madison"/>
    <s v="Drone Video Techniques"/>
    <s v="Training Videos"/>
    <d v="2021-06-04T00:00:00"/>
    <n v="3"/>
    <n v="37.99"/>
    <n v="113.97"/>
  </r>
  <r>
    <x v="355"/>
    <s v="Wisconsin"/>
    <s v="Madison"/>
    <s v="RWW-75 Robot"/>
    <s v="Robots"/>
    <d v="2021-11-08T00:00:00"/>
    <n v="3"/>
    <n v="883"/>
    <n v="2649"/>
  </r>
  <r>
    <x v="356"/>
    <s v="Connecticut"/>
    <s v="Hartford"/>
    <s v="Delta Robots"/>
    <s v="eBooks"/>
    <d v="2020-12-31T00:00:00"/>
    <n v="4"/>
    <n v="16.989999999999998"/>
    <n v="67.959999999999994"/>
  </r>
  <r>
    <x v="357"/>
    <s v="Connecticut"/>
    <s v="Hartford"/>
    <s v="DTE-QFN20 Drone"/>
    <s v="Drones"/>
    <d v="2021-03-16T00:00:00"/>
    <n v="2"/>
    <n v="250"/>
    <n v="500"/>
  </r>
  <r>
    <x v="153"/>
    <s v="Connecticut"/>
    <s v="Hartford"/>
    <s v="BYOD-350"/>
    <s v="Drone Kits"/>
    <d v="2021-10-21T00:00:00"/>
    <n v="1"/>
    <n v="89.95"/>
    <n v="89.95"/>
  </r>
  <r>
    <x v="358"/>
    <s v="District of Columbia"/>
    <s v="Washington"/>
    <s v="BYOR-2640S"/>
    <s v="Robot Kits"/>
    <d v="2020-01-02T00:00:00"/>
    <n v="2"/>
    <n v="189"/>
    <n v="378"/>
  </r>
  <r>
    <x v="359"/>
    <s v="Texas"/>
    <s v="Beaumont"/>
    <s v="RXW-9807 Robot"/>
    <s v="Robots"/>
    <d v="2021-03-24T00:00:00"/>
    <n v="4"/>
    <n v="599"/>
    <n v="2396"/>
  </r>
  <r>
    <x v="360"/>
    <s v="California"/>
    <s v="Concord"/>
    <s v="Understanding Drone Regulations"/>
    <s v="Training Videos"/>
    <d v="2020-08-15T00:00:00"/>
    <n v="2"/>
    <n v="27.5"/>
    <n v="55"/>
  </r>
  <r>
    <x v="327"/>
    <s v="California"/>
    <s v="Concord"/>
    <s v="Understanding Drone Regulations"/>
    <s v="Training Videos"/>
    <d v="2020-09-28T00:00:00"/>
    <n v="3"/>
    <n v="27.5"/>
    <n v="82.5"/>
  </r>
  <r>
    <x v="196"/>
    <s v="Illinois"/>
    <s v="Carol Stream"/>
    <s v="BYOR-3535"/>
    <s v="Robot Kits"/>
    <d v="2020-09-25T00:00:00"/>
    <n v="6"/>
    <n v="225"/>
    <n v="1350"/>
  </r>
  <r>
    <x v="108"/>
    <s v="Illinois"/>
    <s v="Carol Stream"/>
    <s v="BYOR-3535"/>
    <s v="Robot Kits"/>
    <d v="2021-03-02T00:00:00"/>
    <n v="3"/>
    <n v="225"/>
    <n v="675"/>
  </r>
  <r>
    <x v="361"/>
    <s v="Illinois"/>
    <s v="Carol Stream"/>
    <s v="Fixed Wing Drones"/>
    <s v="eBooks"/>
    <d v="2021-05-10T00:00:00"/>
    <n v="1"/>
    <n v="15.5"/>
    <n v="15.5"/>
  </r>
  <r>
    <x v="362"/>
    <s v="California"/>
    <s v="Sacramento"/>
    <s v="RXW-9807 Robot"/>
    <s v="Robots"/>
    <d v="2020-03-16T00:00:00"/>
    <n v="4"/>
    <n v="599"/>
    <n v="2396"/>
  </r>
  <r>
    <x v="363"/>
    <s v="California"/>
    <s v="Sacramento"/>
    <s v="RWW-75 Robot"/>
    <s v="Robots"/>
    <d v="2020-08-07T00:00:00"/>
    <n v="5"/>
    <n v="883"/>
    <n v="4415"/>
  </r>
  <r>
    <x v="364"/>
    <s v="California"/>
    <s v="Sacramento"/>
    <s v="Understanding Automation"/>
    <s v="Training Videos"/>
    <d v="2021-06-04T00:00:00"/>
    <n v="3"/>
    <n v="44.95"/>
    <n v="134.85"/>
  </r>
  <r>
    <x v="365"/>
    <s v="New Jersey"/>
    <s v="Newark"/>
    <s v="BYOD-400"/>
    <s v="Drone Kits"/>
    <d v="2020-01-23T00:00:00"/>
    <n v="4"/>
    <n v="119"/>
    <n v="476"/>
  </r>
  <r>
    <x v="366"/>
    <s v="New Jersey"/>
    <s v="Newark"/>
    <s v="Creature Robot Arms Blueprint"/>
    <s v="Blueprints"/>
    <d v="2020-07-04T00:00:00"/>
    <n v="1"/>
    <n v="12"/>
    <n v="12"/>
  </r>
  <r>
    <x v="367"/>
    <s v="Pennsylvania"/>
    <s v="Pittsburgh"/>
    <s v="BYOR-1000"/>
    <s v="Robot Kits"/>
    <d v="2021-05-30T00:00:00"/>
    <n v="4"/>
    <n v="189"/>
    <n v="756"/>
  </r>
  <r>
    <x v="368"/>
    <s v="Pennsylvania"/>
    <s v="Pittsburgh"/>
    <s v="BYOD-200"/>
    <s v="Drone Kits"/>
    <d v="2021-06-28T00:00:00"/>
    <n v="3"/>
    <n v="58.95"/>
    <n v="176.85"/>
  </r>
  <r>
    <x v="369"/>
    <s v="New York"/>
    <s v="Schenectady"/>
    <s v="Creature Robot Arms Blueprint"/>
    <s v="Blueprints"/>
    <d v="2020-05-11T00:00:00"/>
    <n v="3"/>
    <n v="12"/>
    <n v="36"/>
  </r>
  <r>
    <x v="370"/>
    <s v="New York"/>
    <s v="Schenectady"/>
    <s v="BYOD-350"/>
    <s v="Drone Kits"/>
    <d v="2020-06-14T00:00:00"/>
    <n v="2"/>
    <n v="89.95"/>
    <n v="179.9"/>
  </r>
  <r>
    <x v="231"/>
    <s v="Florida"/>
    <s v="Boynton Beach"/>
    <s v="SCARA Robots"/>
    <s v="eBooks"/>
    <d v="2020-01-05T00:00:00"/>
    <n v="4"/>
    <n v="19.5"/>
    <n v="78"/>
  </r>
  <r>
    <x v="76"/>
    <s v="Florida"/>
    <s v="Boynton Beach"/>
    <s v="Photograph Drones"/>
    <s v="eBooks"/>
    <d v="2020-03-06T00:00:00"/>
    <n v="1"/>
    <n v="14.99"/>
    <n v="14.99"/>
  </r>
  <r>
    <x v="371"/>
    <s v="Florida"/>
    <s v="Boynton Beach"/>
    <s v="Mapping with Drones"/>
    <s v="Training Videos"/>
    <d v="2021-08-15T00:00:00"/>
    <n v="4"/>
    <n v="49"/>
    <n v="196"/>
  </r>
  <r>
    <x v="372"/>
    <s v="Virginia"/>
    <s v="Sterling"/>
    <s v="Drone Building Essentials"/>
    <s v="eBooks"/>
    <d v="2020-06-08T00:00:00"/>
    <n v="5"/>
    <n v="13.99"/>
    <n v="69.95"/>
  </r>
  <r>
    <x v="373"/>
    <s v="Virginia"/>
    <s v="Sterling"/>
    <s v="BYOR-1000"/>
    <s v="Robot Kits"/>
    <d v="2021-07-06T00:00:00"/>
    <n v="3"/>
    <n v="189"/>
    <n v="567"/>
  </r>
  <r>
    <x v="374"/>
    <s v="Louisiana"/>
    <s v="Shreveport"/>
    <s v="Open Source Code"/>
    <s v="Training Videos"/>
    <d v="2020-09-15T00:00:00"/>
    <n v="4"/>
    <n v="32.950000000000003"/>
    <n v="131.80000000000001"/>
  </r>
  <r>
    <x v="375"/>
    <s v="Louisiana"/>
    <s v="Shreveport"/>
    <s v="DA-SA702 Drone"/>
    <s v="Drones"/>
    <d v="2021-11-03T00:00:00"/>
    <n v="1"/>
    <n v="399"/>
    <n v="399"/>
  </r>
  <r>
    <x v="376"/>
    <s v="Texas"/>
    <s v="Houston"/>
    <s v="Robotic Essentials"/>
    <s v="Training Videos"/>
    <d v="2021-01-31T00:00:00"/>
    <n v="6"/>
    <n v="34.99"/>
    <n v="209.94"/>
  </r>
  <r>
    <x v="377"/>
    <s v="Texas"/>
    <s v="El Paso"/>
    <s v="Understanding Artificial Intelligence"/>
    <s v="eBooks"/>
    <d v="2020-05-22T00:00:00"/>
    <n v="1"/>
    <n v="19.5"/>
    <n v="19.5"/>
  </r>
  <r>
    <x v="378"/>
    <s v="Texas"/>
    <s v="El Paso"/>
    <s v="BYOR-3535"/>
    <s v="Robot Kits"/>
    <d v="2020-11-09T00:00:00"/>
    <n v="5"/>
    <n v="225"/>
    <n v="1125"/>
  </r>
  <r>
    <x v="379"/>
    <s v="New Jersey"/>
    <s v="Trenton"/>
    <s v="Open Source Code"/>
    <s v="Training Videos"/>
    <d v="2021-08-11T00:00:00"/>
    <n v="4"/>
    <n v="32.950000000000003"/>
    <n v="131.80000000000001"/>
  </r>
  <r>
    <x v="380"/>
    <s v="New Jersey"/>
    <s v="Trenton"/>
    <s v="Ladybug Robot Blueprint"/>
    <s v="Blueprints"/>
    <d v="2021-09-01T00:00:00"/>
    <n v="4"/>
    <n v="12"/>
    <n v="48"/>
  </r>
  <r>
    <x v="381"/>
    <s v="New Jersey"/>
    <s v="Trenton"/>
    <s v="RTF Drones"/>
    <s v="eBooks"/>
    <d v="2021-09-05T00:00:00"/>
    <n v="5"/>
    <n v="16.989999999999998"/>
    <n v="84.95"/>
  </r>
  <r>
    <x v="339"/>
    <s v="Hawaii"/>
    <s v="Honolulu"/>
    <s v="BYOD-220"/>
    <s v="Drone Kits"/>
    <d v="2020-01-01T00:00:00"/>
    <n v="1"/>
    <n v="69"/>
    <n v="69"/>
  </r>
  <r>
    <x v="382"/>
    <s v="Hawaii"/>
    <s v="Honolulu"/>
    <s v="Panda Robot Blueprint"/>
    <s v="Blueprints"/>
    <d v="2020-08-25T00:00:00"/>
    <n v="4"/>
    <n v="7.99"/>
    <n v="31.96"/>
  </r>
  <r>
    <x v="383"/>
    <s v="Hawaii"/>
    <s v="Honolulu"/>
    <s v="Cartesian Robots"/>
    <s v="eBooks"/>
    <d v="2020-09-19T00:00:00"/>
    <n v="2"/>
    <n v="12.99"/>
    <n v="25.98"/>
  </r>
  <r>
    <x v="384"/>
    <s v="Hawaii"/>
    <s v="Honolulu"/>
    <s v="Delivery Drones"/>
    <s v="eBooks"/>
    <d v="2020-10-19T00:00:00"/>
    <n v="4"/>
    <n v="14.99"/>
    <n v="59.96"/>
  </r>
  <r>
    <x v="385"/>
    <s v="Colorado"/>
    <s v="Denver"/>
    <s v="Understanding Raspberry PI"/>
    <s v="Training Videos"/>
    <d v="2020-01-10T00:00:00"/>
    <n v="2"/>
    <n v="28.99"/>
    <n v="57.98"/>
  </r>
  <r>
    <x v="386"/>
    <s v="District of Columbia"/>
    <s v="Washington"/>
    <s v="Cloud Computing"/>
    <s v="Training Videos"/>
    <d v="2021-10-18T00:00:00"/>
    <n v="3"/>
    <n v="29.99"/>
    <n v="89.97"/>
  </r>
  <r>
    <x v="335"/>
    <s v="Virginia"/>
    <s v="Norfolk"/>
    <s v="Delta Robots"/>
    <s v="eBooks"/>
    <d v="2021-01-13T00:00:00"/>
    <n v="3"/>
    <n v="16.989999999999998"/>
    <n v="50.97"/>
  </r>
  <r>
    <x v="387"/>
    <s v="Virginia"/>
    <s v="Norfolk"/>
    <s v="Understanding Raspberry PI"/>
    <s v="Training Videos"/>
    <d v="2021-01-26T00:00:00"/>
    <n v="3"/>
    <n v="28.99"/>
    <n v="86.97"/>
  </r>
  <r>
    <x v="388"/>
    <s v="Virginia"/>
    <s v="Norfolk"/>
    <s v="BYOD-400"/>
    <s v="Drone Kits"/>
    <d v="2021-03-07T00:00:00"/>
    <n v="6"/>
    <n v="119"/>
    <n v="714"/>
  </r>
  <r>
    <x v="389"/>
    <s v="California"/>
    <s v="Sacramento"/>
    <s v="RTF Drones"/>
    <s v="eBooks"/>
    <d v="2020-01-05T00:00:00"/>
    <n v="5"/>
    <n v="16.989999999999998"/>
    <n v="84.95"/>
  </r>
  <r>
    <x v="390"/>
    <s v="California"/>
    <s v="Sacramento"/>
    <s v="DX-145 Drone"/>
    <s v="Drones"/>
    <d v="2021-04-02T00:00:00"/>
    <n v="5"/>
    <n v="250"/>
    <n v="1250"/>
  </r>
  <r>
    <x v="391"/>
    <s v="New York"/>
    <s v="Jamaica"/>
    <s v="Drone Video Techniques"/>
    <s v="Training Videos"/>
    <d v="2020-11-08T00:00:00"/>
    <n v="1"/>
    <n v="37.99"/>
    <n v="37.99"/>
  </r>
  <r>
    <x v="392"/>
    <s v="New York"/>
    <s v="Jamaica"/>
    <s v="Articulated Robots"/>
    <s v="eBooks"/>
    <d v="2021-02-26T00:00:00"/>
    <n v="5"/>
    <n v="23.99"/>
    <n v="119.95"/>
  </r>
  <r>
    <x v="393"/>
    <s v="Illinois"/>
    <s v="Springfield"/>
    <s v="Helicopter Drones"/>
    <s v="eBooks"/>
    <d v="2020-06-10T00:00:00"/>
    <n v="3"/>
    <n v="20.95"/>
    <n v="62.85"/>
  </r>
  <r>
    <x v="106"/>
    <s v="Illinois"/>
    <s v="Springfield"/>
    <s v="Polar Robots"/>
    <s v="eBooks"/>
    <d v="2020-09-18T00:00:00"/>
    <n v="4"/>
    <n v="23.99"/>
    <n v="95.96"/>
  </r>
  <r>
    <x v="394"/>
    <s v="Florida"/>
    <s v="Tampa"/>
    <s v="Understanding Automation"/>
    <s v="Training Videos"/>
    <d v="2021-04-05T00:00:00"/>
    <n v="3"/>
    <n v="44.95"/>
    <n v="134.85"/>
  </r>
  <r>
    <x v="395"/>
    <s v="Tennessee"/>
    <s v="Nashville"/>
    <s v="DTI-84 Drone"/>
    <s v="Drones"/>
    <d v="2021-02-28T00:00:00"/>
    <n v="6"/>
    <n v="455"/>
    <n v="2730"/>
  </r>
  <r>
    <x v="396"/>
    <s v="Tennessee"/>
    <s v="Nashville"/>
    <s v="Sleepy Eye Blueprint"/>
    <s v="Blueprints"/>
    <d v="2021-04-23T00:00:00"/>
    <n v="5"/>
    <n v="11.99"/>
    <n v="59.95"/>
  </r>
  <r>
    <x v="397"/>
    <s v="Michigan"/>
    <s v="Troy"/>
    <s v="RTF Drones"/>
    <s v="eBooks"/>
    <d v="2020-11-10T00:00:00"/>
    <n v="5"/>
    <n v="16.989999999999998"/>
    <n v="84.95"/>
  </r>
  <r>
    <x v="340"/>
    <s v="Michigan"/>
    <s v="Troy"/>
    <s v="Understanding Automation"/>
    <s v="Training Videos"/>
    <d v="2021-01-24T00:00:00"/>
    <n v="2"/>
    <n v="44.95"/>
    <n v="89.9"/>
  </r>
  <r>
    <x v="398"/>
    <s v="Texas"/>
    <s v="Houston"/>
    <s v="Understanding Drone Regulations"/>
    <s v="Training Videos"/>
    <d v="2021-07-19T00:00:00"/>
    <n v="4"/>
    <n v="27.5"/>
    <n v="110"/>
  </r>
  <r>
    <x v="399"/>
    <s v="Texas"/>
    <s v="Houston"/>
    <s v="DTE-QFN20 Drone"/>
    <s v="Drones"/>
    <d v="2021-10-04T00:00:00"/>
    <n v="3"/>
    <n v="250"/>
    <n v="750"/>
  </r>
  <r>
    <x v="400"/>
    <s v="Wisconsin"/>
    <s v="Madison"/>
    <s v="Cartesian Robots"/>
    <s v="eBooks"/>
    <d v="2020-02-07T00:00:00"/>
    <n v="4"/>
    <n v="12.99"/>
    <n v="51.96"/>
  </r>
  <r>
    <x v="401"/>
    <s v="Wisconsin"/>
    <s v="Madison"/>
    <s v="GPS Drones"/>
    <s v="eBooks"/>
    <d v="2020-09-09T00:00:00"/>
    <n v="3"/>
    <n v="19.989999999999998"/>
    <n v="59.97"/>
  </r>
  <r>
    <x v="402"/>
    <s v="Wisconsin"/>
    <s v="Madison"/>
    <s v="BYOD-400S"/>
    <s v="Drone Kits"/>
    <d v="2021-07-17T00:00:00"/>
    <n v="1"/>
    <n v="129.94999999999999"/>
    <n v="129.94999999999999"/>
  </r>
  <r>
    <x v="85"/>
    <s v="North Carolina"/>
    <s v="Durham"/>
    <s v="BYOR-4005"/>
    <s v="Robot Kits"/>
    <d v="2020-01-24T00:00:00"/>
    <n v="5"/>
    <n v="245"/>
    <n v="1225"/>
  </r>
  <r>
    <x v="403"/>
    <s v="North Carolina"/>
    <s v="Durham"/>
    <s v="BYOD-350"/>
    <s v="Drone Kits"/>
    <d v="2020-04-04T00:00:00"/>
    <n v="3"/>
    <n v="89.95"/>
    <n v="269.85000000000002"/>
  </r>
  <r>
    <x v="404"/>
    <s v="North Carolina"/>
    <s v="Durham"/>
    <s v="Aerial Security"/>
    <s v="Training Videos"/>
    <d v="2020-11-01T00:00:00"/>
    <n v="4"/>
    <n v="36.99"/>
    <n v="147.96"/>
  </r>
  <r>
    <x v="405"/>
    <s v="Texas"/>
    <s v="El Paso"/>
    <s v="BYOD-400S"/>
    <s v="Drone Kits"/>
    <d v="2020-12-05T00:00:00"/>
    <n v="2"/>
    <n v="129.94999999999999"/>
    <n v="259.89999999999998"/>
  </r>
  <r>
    <x v="406"/>
    <s v="New York"/>
    <s v="Bronx"/>
    <s v="Multi Rotor Drones"/>
    <s v="eBooks"/>
    <d v="2020-08-19T00:00:00"/>
    <n v="4"/>
    <n v="24.95"/>
    <n v="99.8"/>
  </r>
  <r>
    <x v="407"/>
    <s v="New York"/>
    <s v="Bronx"/>
    <s v="Mapping with Drones"/>
    <s v="Training Videos"/>
    <d v="2021-10-24T00:00:00"/>
    <n v="2"/>
    <n v="49"/>
    <n v="98"/>
  </r>
  <r>
    <x v="408"/>
    <s v="District of Columbia"/>
    <s v="Washington"/>
    <s v="Understanding Arduino"/>
    <s v="eBooks"/>
    <d v="2020-10-22T00:00:00"/>
    <n v="3"/>
    <n v="17.5"/>
    <n v="52.5"/>
  </r>
  <r>
    <x v="409"/>
    <s v="Georgia"/>
    <s v="Columbus"/>
    <s v="Understanding Drone Regulations"/>
    <s v="Training Videos"/>
    <d v="2020-09-19T00:00:00"/>
    <n v="2"/>
    <n v="27.5"/>
    <n v="55"/>
  </r>
  <r>
    <x v="117"/>
    <s v="Georgia"/>
    <s v="Columbus"/>
    <s v="Drone Video Techniques"/>
    <s v="Training Videos"/>
    <d v="2021-03-01T00:00:00"/>
    <n v="3"/>
    <n v="37.99"/>
    <n v="113.97"/>
  </r>
  <r>
    <x v="410"/>
    <s v="Pennsylvania"/>
    <s v="Philadelphia"/>
    <s v="GPS Drones"/>
    <s v="eBooks"/>
    <d v="2020-05-08T00:00:00"/>
    <n v="4"/>
    <n v="19.989999999999998"/>
    <n v="79.959999999999994"/>
  </r>
  <r>
    <x v="411"/>
    <s v="Pennsylvania"/>
    <s v="Philadelphia"/>
    <s v="RXW-9807 Robot"/>
    <s v="Robots"/>
    <d v="2020-09-07T00:00:00"/>
    <n v="3"/>
    <n v="599"/>
    <n v="1797"/>
  </r>
  <r>
    <x v="210"/>
    <s v="Pennsylvania"/>
    <s v="Philadelphia"/>
    <s v="BYOR-1500"/>
    <s v="Robot Kits"/>
    <d v="2020-10-23T00:00:00"/>
    <n v="5"/>
    <n v="189"/>
    <n v="945"/>
  </r>
  <r>
    <x v="412"/>
    <s v="Pennsylvania"/>
    <s v="Philadelphia"/>
    <s v="DTI-84 Drone"/>
    <s v="Drones"/>
    <d v="2021-09-23T00:00:00"/>
    <n v="2"/>
    <n v="455"/>
    <n v="910"/>
  </r>
  <r>
    <x v="413"/>
    <s v="Pennsylvania"/>
    <s v="Philadelphia"/>
    <s v="Understanding Raspberry PI"/>
    <s v="Training Videos"/>
    <d v="2021-12-01T00:00:00"/>
    <n v="5"/>
    <n v="28.99"/>
    <n v="144.94999999999999"/>
  </r>
  <r>
    <x v="112"/>
    <s v="Illinois"/>
    <s v="Chicago"/>
    <s v="Delivery Drones"/>
    <s v="eBooks"/>
    <d v="2021-03-11T00:00:00"/>
    <n v="3"/>
    <n v="14.99"/>
    <n v="44.97"/>
  </r>
  <r>
    <x v="414"/>
    <s v="Illinois"/>
    <s v="Chicago"/>
    <s v="RLK-9920 Robot"/>
    <s v="Robots"/>
    <d v="2021-06-21T00:00:00"/>
    <n v="2"/>
    <n v="699"/>
    <n v="1398"/>
  </r>
  <r>
    <x v="415"/>
    <s v="New Jersey"/>
    <s v="Paterson"/>
    <s v="Bsquare Robot Blueprint"/>
    <s v="Blueprints"/>
    <d v="2020-06-25T00:00:00"/>
    <n v="4"/>
    <n v="8.99"/>
    <n v="35.96"/>
  </r>
  <r>
    <x v="416"/>
    <s v="New Jersey"/>
    <s v="Paterson"/>
    <s v="Virtual Reality Basics"/>
    <s v="Training Videos"/>
    <d v="2020-07-03T00:00:00"/>
    <n v="3"/>
    <n v="29.99"/>
    <n v="89.97"/>
  </r>
  <r>
    <x v="417"/>
    <s v="New Jersey"/>
    <s v="Paterson"/>
    <s v="Photograph Drones"/>
    <s v="eBooks"/>
    <d v="2020-10-27T00:00:00"/>
    <n v="6"/>
    <n v="14.99"/>
    <n v="89.94"/>
  </r>
  <r>
    <x v="231"/>
    <s v="Louisiana"/>
    <s v="Metairie"/>
    <s v="Bsquare Robot Blueprint"/>
    <s v="Blueprints"/>
    <d v="2021-09-27T00:00:00"/>
    <n v="2"/>
    <n v="8.99"/>
    <n v="17.98"/>
  </r>
  <r>
    <x v="418"/>
    <s v="Arizona"/>
    <s v="Phoenix"/>
    <s v="AI for Educators"/>
    <s v="Training Videos"/>
    <d v="2020-02-10T00:00:00"/>
    <n v="2"/>
    <n v="49.95"/>
    <n v="99.9"/>
  </r>
  <r>
    <x v="372"/>
    <s v="Arizona"/>
    <s v="Phoenix"/>
    <s v="Open Source Code"/>
    <s v="Training Videos"/>
    <d v="2020-09-08T00:00:00"/>
    <n v="3"/>
    <n v="32.950000000000003"/>
    <n v="98.85"/>
  </r>
  <r>
    <x v="419"/>
    <s v="Arizona"/>
    <s v="Phoenix"/>
    <s v="DTI-84 Drone"/>
    <s v="Drones"/>
    <d v="2021-01-24T00:00:00"/>
    <n v="4"/>
    <n v="455"/>
    <n v="1820"/>
  </r>
  <r>
    <x v="60"/>
    <s v="Nevada"/>
    <s v="Las Vegas"/>
    <s v="Photograph Drones"/>
    <s v="eBooks"/>
    <d v="2020-09-13T00:00:00"/>
    <n v="5"/>
    <n v="14.99"/>
    <n v="74.95"/>
  </r>
  <r>
    <x v="420"/>
    <s v="Florida"/>
    <s v="Daytona Beach"/>
    <s v="Drone Building Essentials"/>
    <s v="eBooks"/>
    <d v="2020-04-07T00:00:00"/>
    <n v="3"/>
    <n v="13.99"/>
    <n v="41.97"/>
  </r>
  <r>
    <x v="128"/>
    <s v="Florida"/>
    <s v="Daytona Beach"/>
    <s v="Helicopter Drones"/>
    <s v="eBooks"/>
    <d v="2020-08-29T00:00:00"/>
    <n v="1"/>
    <n v="20.95"/>
    <n v="20.95"/>
  </r>
  <r>
    <x v="421"/>
    <s v="Florida"/>
    <s v="Daytona Beach"/>
    <s v="BYOD-300"/>
    <s v="Drone Kits"/>
    <d v="2021-09-03T00:00:00"/>
    <n v="3"/>
    <n v="89"/>
    <n v="267"/>
  </r>
  <r>
    <x v="290"/>
    <s v="North Carolina"/>
    <s v="Raleigh"/>
    <s v="Drone Video Techniques"/>
    <s v="Training Videos"/>
    <d v="2020-09-28T00:00:00"/>
    <n v="2"/>
    <n v="37.99"/>
    <n v="75.98"/>
  </r>
  <r>
    <x v="422"/>
    <s v="North Carolina"/>
    <s v="Raleigh"/>
    <s v="Industrial 3D Printing"/>
    <s v="Training Videos"/>
    <d v="2021-07-19T00:00:00"/>
    <n v="3"/>
    <n v="49"/>
    <n v="147"/>
  </r>
  <r>
    <x v="423"/>
    <s v="New York"/>
    <s v="Brooklyn"/>
    <s v="RQTE-554 Robot"/>
    <s v="Robots"/>
    <d v="2021-11-05T00:00:00"/>
    <n v="2"/>
    <n v="684"/>
    <n v="1368"/>
  </r>
  <r>
    <x v="424"/>
    <s v="New York"/>
    <s v="Brooklyn"/>
    <s v="AI for Educators"/>
    <s v="Training Videos"/>
    <d v="2021-12-17T00:00:00"/>
    <n v="1"/>
    <n v="49.95"/>
    <n v="49.95"/>
  </r>
  <r>
    <x v="425"/>
    <s v="Colorado"/>
    <s v="Denver"/>
    <s v="Mapping with Drones"/>
    <s v="Training Videos"/>
    <d v="2020-03-30T00:00:00"/>
    <n v="2"/>
    <n v="49"/>
    <n v="98"/>
  </r>
  <r>
    <x v="219"/>
    <s v="Colorado"/>
    <s v="Denver"/>
    <s v="DTI-84 Drone"/>
    <s v="Drones"/>
    <d v="2020-08-28T00:00:00"/>
    <n v="3"/>
    <n v="455"/>
    <n v="1365"/>
  </r>
  <r>
    <x v="426"/>
    <s v="Colorado"/>
    <s v="Denver"/>
    <s v="Ladybug Robot Blueprint"/>
    <s v="Blueprints"/>
    <d v="2021-04-02T00:00:00"/>
    <n v="5"/>
    <n v="12"/>
    <n v="60"/>
  </r>
  <r>
    <x v="427"/>
    <s v="Illinois"/>
    <s v="Decatur"/>
    <s v="Multi Rotor Drones"/>
    <s v="eBooks"/>
    <d v="2021-01-22T00:00:00"/>
    <n v="3"/>
    <n v="24.95"/>
    <n v="74.849999999999994"/>
  </r>
  <r>
    <x v="428"/>
    <s v="Illinois"/>
    <s v="Decatur"/>
    <s v="Cloud Computing"/>
    <s v="Training Videos"/>
    <d v="2021-08-07T00:00:00"/>
    <n v="4"/>
    <n v="29.99"/>
    <n v="119.96"/>
  </r>
  <r>
    <x v="162"/>
    <s v="Illinois"/>
    <s v="Decatur"/>
    <s v="Virtual Reality Basics"/>
    <s v="Training Videos"/>
    <d v="2021-08-11T00:00:00"/>
    <n v="5"/>
    <n v="29.99"/>
    <n v="149.94999999999999"/>
  </r>
  <r>
    <x v="429"/>
    <s v="Oklahoma"/>
    <s v="Oklahoma City"/>
    <s v="BYOD-300"/>
    <s v="Drone Kits"/>
    <d v="2020-03-06T00:00:00"/>
    <n v="3"/>
    <n v="89"/>
    <n v="267"/>
  </r>
  <r>
    <x v="430"/>
    <s v="Oklahoma"/>
    <s v="Oklahoma City"/>
    <s v="Helicopter Drones"/>
    <s v="eBooks"/>
    <d v="2020-04-10T00:00:00"/>
    <n v="4"/>
    <n v="20.95"/>
    <n v="83.8"/>
  </r>
  <r>
    <x v="299"/>
    <s v="Oklahoma"/>
    <s v="Oklahoma City"/>
    <s v="Understanding Drone Regulations"/>
    <s v="Training Videos"/>
    <d v="2021-12-15T00:00:00"/>
    <n v="1"/>
    <n v="27.5"/>
    <n v="27.5"/>
  </r>
  <r>
    <x v="431"/>
    <s v="Florida"/>
    <s v="Saint Petersburg"/>
    <s v="BYOR-4005"/>
    <s v="Robot Kits"/>
    <d v="2021-01-13T00:00:00"/>
    <n v="5"/>
    <n v="245"/>
    <n v="1225"/>
  </r>
  <r>
    <x v="432"/>
    <s v="Florida"/>
    <s v="Saint Petersburg"/>
    <s v="Cat Robot Blueprint"/>
    <s v="Blueprints"/>
    <d v="2021-07-12T00:00:00"/>
    <n v="3"/>
    <n v="4.99"/>
    <n v="14.97"/>
  </r>
  <r>
    <x v="119"/>
    <s v="Florida"/>
    <s v="Saint Petersburg"/>
    <s v="BYOD-400S"/>
    <s v="Drone Kits"/>
    <d v="2021-11-29T00:00:00"/>
    <n v="5"/>
    <n v="129.94999999999999"/>
    <n v="649.75"/>
  </r>
  <r>
    <x v="433"/>
    <s v="Texas"/>
    <s v="Houston"/>
    <s v="DA-SA702 Drone"/>
    <s v="Drones"/>
    <d v="2020-07-12T00:00:00"/>
    <n v="2"/>
    <n v="399"/>
    <n v="798"/>
  </r>
  <r>
    <x v="434"/>
    <s v="Texas"/>
    <s v="Houston"/>
    <s v="GPS Drones"/>
    <s v="eBooks"/>
    <d v="2021-08-31T00:00:00"/>
    <n v="4"/>
    <n v="19.989999999999998"/>
    <n v="79.959999999999994"/>
  </r>
  <r>
    <x v="435"/>
    <s v="Indiana"/>
    <s v="Lafayette"/>
    <s v="Delta Robots"/>
    <s v="eBooks"/>
    <d v="2020-11-24T00:00:00"/>
    <n v="4"/>
    <n v="16.989999999999998"/>
    <n v="67.959999999999994"/>
  </r>
  <r>
    <x v="397"/>
    <s v="Kansas"/>
    <s v="Wichita"/>
    <s v="BYOD-200"/>
    <s v="Drone Kits"/>
    <d v="2020-06-04T00:00:00"/>
    <n v="6"/>
    <n v="58.95"/>
    <n v="353.7"/>
  </r>
  <r>
    <x v="436"/>
    <s v="California"/>
    <s v="Sacramento"/>
    <s v="RQTE-554 Robot"/>
    <s v="Robots"/>
    <d v="2020-06-09T00:00:00"/>
    <n v="6"/>
    <n v="684"/>
    <n v="4104"/>
  </r>
  <r>
    <x v="246"/>
    <s v="Kentucky"/>
    <s v="Louisville"/>
    <s v="BYOD-220"/>
    <s v="Drone Kits"/>
    <d v="2020-06-20T00:00:00"/>
    <n v="4"/>
    <n v="69"/>
    <n v="276"/>
  </r>
  <r>
    <x v="437"/>
    <s v="Kentucky"/>
    <s v="Louisville"/>
    <s v="BYOD-500"/>
    <s v="Drone Kits"/>
    <d v="2021-08-08T00:00:00"/>
    <n v="1"/>
    <n v="167"/>
    <n v="167"/>
  </r>
  <r>
    <x v="438"/>
    <s v="Ohio"/>
    <s v="Toledo"/>
    <s v="Understanding Raspberry PI"/>
    <s v="Training Videos"/>
    <d v="2021-03-19T00:00:00"/>
    <n v="2"/>
    <n v="28.99"/>
    <n v="57.98"/>
  </r>
  <r>
    <x v="439"/>
    <s v="West Virginia"/>
    <s v="Huntington"/>
    <s v="BYOD-200"/>
    <s v="Drone Kits"/>
    <d v="2020-08-17T00:00:00"/>
    <n v="5"/>
    <n v="58.95"/>
    <n v="294.75"/>
  </r>
  <r>
    <x v="440"/>
    <s v="West Virginia"/>
    <s v="Huntington"/>
    <s v="Ladybug Robot Blueprint"/>
    <s v="Blueprints"/>
    <d v="2021-04-25T00:00:00"/>
    <n v="3"/>
    <n v="12"/>
    <n v="36"/>
  </r>
  <r>
    <x v="126"/>
    <s v="West Virginia"/>
    <s v="Huntington"/>
    <s v="BYOD-400"/>
    <s v="Drone Kits"/>
    <d v="2021-07-17T00:00:00"/>
    <n v="1"/>
    <n v="119"/>
    <n v="119"/>
  </r>
  <r>
    <x v="441"/>
    <s v="Nevada"/>
    <s v="Reno"/>
    <s v="Drone Video Techniques"/>
    <s v="Training Videos"/>
    <d v="2020-05-17T00:00:00"/>
    <n v="5"/>
    <n v="37.99"/>
    <n v="189.95"/>
  </r>
  <r>
    <x v="171"/>
    <s v="District of Columbia"/>
    <s v="Washington"/>
    <s v="BYOR-2640S"/>
    <s v="Robot Kits"/>
    <d v="2020-03-10T00:00:00"/>
    <n v="4"/>
    <n v="189"/>
    <n v="756"/>
  </r>
  <r>
    <x v="442"/>
    <s v="District of Columbia"/>
    <s v="Washington"/>
    <s v="DX-145 Drone"/>
    <s v="Drones"/>
    <d v="2020-12-27T00:00:00"/>
    <n v="5"/>
    <n v="250"/>
    <n v="1250"/>
  </r>
  <r>
    <x v="443"/>
    <s v="District of Columbia"/>
    <s v="Washington"/>
    <s v="Polar Robots"/>
    <s v="eBooks"/>
    <d v="2021-10-21T00:00:00"/>
    <n v="5"/>
    <n v="23.99"/>
    <n v="119.95"/>
  </r>
  <r>
    <x v="335"/>
    <s v="California"/>
    <s v="Bakersfield"/>
    <s v="Cat Robot Blueprint"/>
    <s v="Blueprints"/>
    <d v="2020-06-08T00:00:00"/>
    <n v="6"/>
    <n v="4.99"/>
    <n v="29.94"/>
  </r>
  <r>
    <x v="444"/>
    <s v="California"/>
    <s v="Bakersfield"/>
    <s v="DA-SA702 Drone"/>
    <s v="Drones"/>
    <d v="2020-08-11T00:00:00"/>
    <n v="5"/>
    <n v="399"/>
    <n v="1995"/>
  </r>
  <r>
    <x v="445"/>
    <s v="California"/>
    <s v="Bakersfield"/>
    <s v="BYOR-3000"/>
    <s v="Robot Kits"/>
    <d v="2021-05-02T00:00:00"/>
    <n v="5"/>
    <n v="214"/>
    <n v="1070"/>
  </r>
  <r>
    <x v="108"/>
    <s v="Washington"/>
    <s v="Tacoma"/>
    <s v="Understanding Arduino"/>
    <s v="eBooks"/>
    <d v="2020-04-07T00:00:00"/>
    <n v="5"/>
    <n v="17.5"/>
    <n v="87.5"/>
  </r>
  <r>
    <x v="446"/>
    <s v="Washington"/>
    <s v="Tacoma"/>
    <s v="RQTE-554 Robot"/>
    <s v="Robots"/>
    <d v="2021-12-08T00:00:00"/>
    <n v="3"/>
    <n v="684"/>
    <n v="2052"/>
  </r>
  <r>
    <x v="447"/>
    <s v="Texas"/>
    <s v="El Paso"/>
    <s v="BYOD-500"/>
    <s v="Drone Kits"/>
    <d v="2021-04-15T00:00:00"/>
    <n v="4"/>
    <n v="167"/>
    <n v="668"/>
  </r>
  <r>
    <x v="448"/>
    <s v="Georgia"/>
    <s v="Atlanta"/>
    <s v="BYOD-100"/>
    <s v="Drone Kits"/>
    <d v="2020-07-03T00:00:00"/>
    <n v="6"/>
    <n v="54"/>
    <n v="324"/>
  </r>
  <r>
    <x v="449"/>
    <s v="Georgia"/>
    <s v="Atlanta"/>
    <s v="Delivery Drones"/>
    <s v="eBooks"/>
    <d v="2021-06-09T00:00:00"/>
    <n v="2"/>
    <n v="14.99"/>
    <n v="29.98"/>
  </r>
  <r>
    <x v="450"/>
    <s v="Georgia"/>
    <s v="Atlanta"/>
    <s v="Understanding Arduino"/>
    <s v="eBooks"/>
    <d v="2021-06-11T00:00:00"/>
    <n v="3"/>
    <n v="17.5"/>
    <n v="52.5"/>
  </r>
  <r>
    <x v="451"/>
    <s v="Nebraska"/>
    <s v="Omaha"/>
    <s v="BYOD-400"/>
    <s v="Drone Kits"/>
    <d v="2021-05-04T00:00:00"/>
    <n v="3"/>
    <n v="119"/>
    <n v="357"/>
  </r>
  <r>
    <x v="452"/>
    <s v="California"/>
    <s v="Oakland"/>
    <s v="Aerial Security"/>
    <s v="Training Videos"/>
    <d v="2020-02-21T00:00:00"/>
    <n v="3"/>
    <n v="36.99"/>
    <n v="110.97"/>
  </r>
  <r>
    <x v="453"/>
    <s v="California"/>
    <s v="Oakland"/>
    <s v="Understanding Arduino"/>
    <s v="eBooks"/>
    <d v="2020-05-11T00:00:00"/>
    <n v="3"/>
    <n v="17.5"/>
    <n v="52.5"/>
  </r>
  <r>
    <x v="454"/>
    <s v="Massachusetts"/>
    <s v="Boston"/>
    <s v="Cartesian Robots"/>
    <s v="eBooks"/>
    <d v="2020-10-08T00:00:00"/>
    <n v="2"/>
    <n v="12.99"/>
    <n v="25.98"/>
  </r>
  <r>
    <x v="455"/>
    <s v="Massachusetts"/>
    <s v="Boston"/>
    <s v="Building Your First Robot"/>
    <s v="eBooks"/>
    <d v="2021-06-29T00:00:00"/>
    <n v="5"/>
    <n v="24.95"/>
    <n v="124.75"/>
  </r>
  <r>
    <x v="456"/>
    <s v="Washington"/>
    <s v="Seattle"/>
    <s v="All Eyes Drone Blueprint"/>
    <s v="Blueprints"/>
    <d v="2020-04-25T00:00:00"/>
    <n v="4"/>
    <n v="9.99"/>
    <n v="39.96"/>
  </r>
  <r>
    <x v="457"/>
    <s v="Washington"/>
    <s v="Seattle"/>
    <s v="BYOR-4005"/>
    <s v="Robot Kits"/>
    <d v="2020-06-05T00:00:00"/>
    <n v="6"/>
    <n v="245"/>
    <n v="1470"/>
  </r>
  <r>
    <x v="59"/>
    <s v="Washington"/>
    <s v="Seattle"/>
    <s v="Polar Robots"/>
    <s v="eBooks"/>
    <d v="2021-01-23T00:00:00"/>
    <n v="3"/>
    <n v="23.99"/>
    <n v="71.97"/>
  </r>
  <r>
    <x v="458"/>
    <s v="Washington"/>
    <s v="Seattle"/>
    <s v="Building Your Own Drone"/>
    <s v="eBooks"/>
    <d v="2021-03-30T00:00:00"/>
    <n v="3"/>
    <n v="24.99"/>
    <n v="74.97"/>
  </r>
  <r>
    <x v="283"/>
    <s v="Washington"/>
    <s v="Seattle"/>
    <s v="Drone Video Techniques"/>
    <s v="Training Videos"/>
    <d v="2021-05-07T00:00:00"/>
    <n v="5"/>
    <n v="37.99"/>
    <n v="189.95"/>
  </r>
  <r>
    <x v="459"/>
    <s v="Alaska"/>
    <s v="Anchorage"/>
    <s v="Building Your Own Drone"/>
    <s v="eBooks"/>
    <d v="2020-01-27T00:00:00"/>
    <n v="5"/>
    <n v="24.99"/>
    <n v="124.95"/>
  </r>
  <r>
    <x v="84"/>
    <s v="Alaska"/>
    <s v="Anchorage"/>
    <s v="BYOR-1000"/>
    <s v="Robot Kits"/>
    <d v="2020-04-07T00:00:00"/>
    <n v="5"/>
    <n v="189"/>
    <n v="945"/>
  </r>
  <r>
    <x v="460"/>
    <s v="California"/>
    <s v="San Diego"/>
    <s v="BYOR-3000"/>
    <s v="Robot Kits"/>
    <d v="2021-01-24T00:00:00"/>
    <n v="4"/>
    <n v="214"/>
    <n v="856"/>
  </r>
  <r>
    <x v="461"/>
    <s v="California"/>
    <s v="San Francisco"/>
    <s v="Drone Building Essentials"/>
    <s v="eBooks"/>
    <d v="2021-01-30T00:00:00"/>
    <n v="4"/>
    <n v="13.99"/>
    <n v="55.96"/>
  </r>
  <r>
    <x v="462"/>
    <s v="California"/>
    <s v="San Francisco"/>
    <s v="Mapping with Drones"/>
    <s v="Training Videos"/>
    <d v="2021-10-29T00:00:00"/>
    <n v="1"/>
    <n v="49"/>
    <n v="49"/>
  </r>
  <r>
    <x v="463"/>
    <s v="Florida"/>
    <s v="Jacksonville"/>
    <s v="BYOR-1500"/>
    <s v="Robot Kits"/>
    <d v="2021-05-20T00:00:00"/>
    <n v="4"/>
    <n v="189"/>
    <n v="756"/>
  </r>
  <r>
    <x v="76"/>
    <s v="New York"/>
    <s v="Albany"/>
    <s v="Sleepy Eye Blueprint"/>
    <s v="Blueprints"/>
    <d v="2021-05-20T00:00:00"/>
    <n v="3"/>
    <n v="11.99"/>
    <n v="35.97"/>
  </r>
  <r>
    <x v="464"/>
    <s v="New York"/>
    <s v="Albany"/>
    <s v="BYOD-220"/>
    <s v="Drone Kits"/>
    <d v="2021-09-11T00:00:00"/>
    <n v="4"/>
    <n v="69"/>
    <n v="276"/>
  </r>
  <r>
    <x v="465"/>
    <s v="Massachusetts"/>
    <s v="Boston"/>
    <s v="RXW-9807 Robot"/>
    <s v="Robots"/>
    <d v="2020-07-29T00:00:00"/>
    <n v="6"/>
    <n v="599"/>
    <n v="3594"/>
  </r>
  <r>
    <x v="466"/>
    <s v="Massachusetts"/>
    <s v="Boston"/>
    <s v="Understanding 3D Printing"/>
    <s v="Training Videos"/>
    <d v="2021-01-03T00:00:00"/>
    <n v="3"/>
    <n v="42.99"/>
    <n v="128.97"/>
  </r>
  <r>
    <x v="467"/>
    <s v="Indiana"/>
    <s v="Lafayette"/>
    <s v="DA-SA702 Drone"/>
    <s v="Drones"/>
    <d v="2020-03-25T00:00:00"/>
    <n v="2"/>
    <n v="399"/>
    <n v="798"/>
  </r>
  <r>
    <x v="468"/>
    <s v="Indiana"/>
    <s v="Lafayette"/>
    <s v="Photograph Drones"/>
    <s v="eBooks"/>
    <d v="2020-07-09T00:00:00"/>
    <n v="4"/>
    <n v="14.99"/>
    <n v="59.96"/>
  </r>
  <r>
    <x v="159"/>
    <s v="District of Columbia"/>
    <s v="Washington"/>
    <s v="GPS Drones"/>
    <s v="eBooks"/>
    <d v="2020-04-20T00:00:00"/>
    <n v="3"/>
    <n v="19.989999999999998"/>
    <n v="59.97"/>
  </r>
  <r>
    <x v="469"/>
    <s v="California"/>
    <s v="Sacramento"/>
    <s v="DX-145 Drone"/>
    <s v="Drones"/>
    <d v="2020-03-28T00:00:00"/>
    <n v="5"/>
    <n v="250"/>
    <n v="1250"/>
  </r>
  <r>
    <x v="470"/>
    <s v="California"/>
    <s v="Sacramento"/>
    <s v="BYOR-2640S"/>
    <s v="Robot Kits"/>
    <d v="2020-08-24T00:00:00"/>
    <n v="3"/>
    <n v="189"/>
    <n v="567"/>
  </r>
  <r>
    <x v="416"/>
    <s v="California"/>
    <s v="Sacramento"/>
    <s v="BYOD-220"/>
    <s v="Drone Kits"/>
    <d v="2020-12-08T00:00:00"/>
    <n v="1"/>
    <n v="69"/>
    <n v="69"/>
  </r>
  <r>
    <x v="471"/>
    <s v="California"/>
    <s v="Sacramento"/>
    <s v="Sleepy Eye Blueprint"/>
    <s v="Blueprints"/>
    <d v="2021-06-03T00:00:00"/>
    <n v="5"/>
    <n v="11.99"/>
    <n v="59.95"/>
  </r>
  <r>
    <x v="4"/>
    <s v="Georgia"/>
    <s v="Macon"/>
    <s v="DTI-84 Drone"/>
    <s v="Drones"/>
    <d v="2020-10-12T00:00:00"/>
    <n v="3"/>
    <n v="455"/>
    <n v="1365"/>
  </r>
  <r>
    <x v="472"/>
    <s v="Ohio"/>
    <s v="Columbus"/>
    <s v="BYOR-1500"/>
    <s v="Robot Kits"/>
    <d v="2020-03-01T00:00:00"/>
    <n v="2"/>
    <n v="189"/>
    <n v="378"/>
  </r>
  <r>
    <x v="473"/>
    <s v="Ohio"/>
    <s v="Columbus"/>
    <s v="BYOD-300"/>
    <s v="Drone Kits"/>
    <d v="2021-02-01T00:00:00"/>
    <n v="3"/>
    <n v="89"/>
    <n v="267"/>
  </r>
  <r>
    <x v="143"/>
    <s v="Ohio"/>
    <s v="Columbus"/>
    <s v="MICR-23K Robot"/>
    <s v="Robots"/>
    <d v="2021-09-17T00:00:00"/>
    <n v="3"/>
    <n v="899"/>
    <n v="2697"/>
  </r>
  <r>
    <x v="276"/>
    <s v="Ohio"/>
    <s v="Columbus"/>
    <s v="Understanding Drone Regulations"/>
    <s v="Training Videos"/>
    <d v="2021-12-13T00:00:00"/>
    <n v="1"/>
    <n v="27.5"/>
    <n v="27.5"/>
  </r>
  <r>
    <x v="264"/>
    <s v="Arkansas"/>
    <s v="Fort Smith"/>
    <s v="Hexacopter Drone Blueprint"/>
    <s v="Blueprints"/>
    <d v="2020-09-01T00:00:00"/>
    <n v="4"/>
    <n v="8.99"/>
    <n v="35.96"/>
  </r>
  <r>
    <x v="474"/>
    <s v="Florida"/>
    <s v="Pompano Beach"/>
    <s v="SCARA Robots"/>
    <s v="eBooks"/>
    <d v="2020-08-16T00:00:00"/>
    <n v="1"/>
    <n v="19.5"/>
    <n v="19.5"/>
  </r>
  <r>
    <x v="475"/>
    <s v="Florida"/>
    <s v="Pompano Beach"/>
    <s v="Polar Robots"/>
    <s v="eBooks"/>
    <d v="2021-04-18T00:00:00"/>
    <n v="5"/>
    <n v="23.99"/>
    <n v="119.95"/>
  </r>
  <r>
    <x v="476"/>
    <s v="Minnesota"/>
    <s v="Minneapolis"/>
    <s v="Hexacopter Drone Blueprint"/>
    <s v="Blueprints"/>
    <d v="2020-06-28T00:00:00"/>
    <n v="3"/>
    <n v="8.99"/>
    <n v="26.97"/>
  </r>
  <r>
    <x v="347"/>
    <s v="Minnesota"/>
    <s v="Minneapolis"/>
    <s v="Cloud Computing"/>
    <s v="Training Videos"/>
    <d v="2021-02-06T00:00:00"/>
    <n v="2"/>
    <n v="29.99"/>
    <n v="59.98"/>
  </r>
  <r>
    <x v="477"/>
    <s v="New Jersey"/>
    <s v="Paterson"/>
    <s v="DA-SA702 Drone"/>
    <s v="Drones"/>
    <d v="2020-10-05T00:00:00"/>
    <n v="4"/>
    <n v="399"/>
    <n v="1596"/>
  </r>
  <r>
    <x v="478"/>
    <s v="California"/>
    <s v="Los Angeles"/>
    <s v="Single Rotor Drones"/>
    <s v="eBooks"/>
    <d v="2020-02-29T00:00:00"/>
    <n v="1"/>
    <n v="14.99"/>
    <n v="14.99"/>
  </r>
  <r>
    <x v="479"/>
    <s v="Tennessee"/>
    <s v="Nashville"/>
    <s v="Hexacopter Drone Blueprint"/>
    <s v="Blueprints"/>
    <d v="2021-07-08T00:00:00"/>
    <n v="2"/>
    <n v="8.99"/>
    <n v="17.98"/>
  </r>
  <r>
    <x v="5"/>
    <s v="Tennessee"/>
    <s v="Nashville"/>
    <s v="Cloud Computing"/>
    <s v="Training Videos"/>
    <d v="2021-07-26T00:00:00"/>
    <n v="4"/>
    <n v="29.99"/>
    <n v="119.96"/>
  </r>
  <r>
    <x v="480"/>
    <s v="California"/>
    <s v="Stockton"/>
    <s v="BYOR-1500"/>
    <s v="Robot Kits"/>
    <d v="2021-12-22T00:00:00"/>
    <n v="5"/>
    <n v="189"/>
    <n v="945"/>
  </r>
  <r>
    <x v="481"/>
    <s v="California"/>
    <s v="Stockton"/>
    <s v="BYOD-550"/>
    <s v="Drone Kits"/>
    <d v="2021-12-25T00:00:00"/>
    <n v="1"/>
    <n v="179"/>
    <n v="179"/>
  </r>
  <r>
    <x v="482"/>
    <s v="Ohio"/>
    <s v="Columbus"/>
    <s v="BYOR-3535"/>
    <s v="Robot Kits"/>
    <d v="2020-01-12T00:00:00"/>
    <n v="3"/>
    <n v="225"/>
    <n v="675"/>
  </r>
  <r>
    <x v="483"/>
    <s v="Ohio"/>
    <s v="Columbus"/>
    <s v="BYOR-3000"/>
    <s v="Robot Kits"/>
    <d v="2021-07-23T00:00:00"/>
    <n v="2"/>
    <n v="214"/>
    <n v="428"/>
  </r>
  <r>
    <x v="484"/>
    <s v="California"/>
    <s v="Bakersfield"/>
    <s v="DX-145 Drone"/>
    <s v="Drones"/>
    <d v="2021-02-26T00:00:00"/>
    <n v="6"/>
    <n v="250"/>
    <n v="1500"/>
  </r>
  <r>
    <x v="485"/>
    <s v="Iowa"/>
    <s v="Des Moines"/>
    <s v="MICR-23K Robot"/>
    <s v="Robots"/>
    <d v="2020-11-24T00:00:00"/>
    <n v="2"/>
    <n v="899"/>
    <n v="1798"/>
  </r>
  <r>
    <x v="486"/>
    <s v="Iowa"/>
    <s v="Des Moines"/>
    <s v="Delta Robots"/>
    <s v="eBooks"/>
    <d v="2020-12-04T00:00:00"/>
    <n v="2"/>
    <n v="16.989999999999998"/>
    <n v="33.979999999999997"/>
  </r>
  <r>
    <x v="42"/>
    <s v="Iowa"/>
    <s v="Des Moines"/>
    <s v="Building Your First Robot"/>
    <s v="eBooks"/>
    <d v="2021-03-27T00:00:00"/>
    <n v="3"/>
    <n v="24.95"/>
    <n v="74.849999999999994"/>
  </r>
  <r>
    <x v="487"/>
    <s v="Missouri"/>
    <s v="Springfield"/>
    <s v="DTI-84 Drone"/>
    <s v="Drones"/>
    <d v="2021-06-15T00:00:00"/>
    <n v="3"/>
    <n v="455"/>
    <n v="1365"/>
  </r>
  <r>
    <x v="488"/>
    <s v="Texas"/>
    <s v="El Paso"/>
    <s v="Photograph Drones"/>
    <s v="eBooks"/>
    <d v="2020-01-09T00:00:00"/>
    <n v="5"/>
    <n v="14.99"/>
    <n v="74.95"/>
  </r>
  <r>
    <x v="446"/>
    <s v="Texas"/>
    <s v="El Paso"/>
    <s v="BYOR-1000"/>
    <s v="Robot Kits"/>
    <d v="2021-11-18T00:00:00"/>
    <n v="3"/>
    <n v="189"/>
    <n v="567"/>
  </r>
  <r>
    <x v="255"/>
    <s v="California"/>
    <s v="Oakland"/>
    <s v="Delivery Drones"/>
    <s v="eBooks"/>
    <d v="2020-03-20T00:00:00"/>
    <n v="3"/>
    <n v="14.99"/>
    <n v="44.97"/>
  </r>
  <r>
    <x v="489"/>
    <s v="California"/>
    <s v="Oakland"/>
    <s v="Mapping with Drones"/>
    <s v="Training Videos"/>
    <d v="2020-04-29T00:00:00"/>
    <n v="3"/>
    <n v="49"/>
    <n v="147"/>
  </r>
  <r>
    <x v="490"/>
    <s v="California"/>
    <s v="Oakland"/>
    <s v="RXW-9807 Robot"/>
    <s v="Robots"/>
    <d v="2021-09-21T00:00:00"/>
    <n v="6"/>
    <n v="599"/>
    <n v="3594"/>
  </r>
  <r>
    <x v="491"/>
    <s v="Missouri"/>
    <s v="Saint Louis"/>
    <s v="Building Your First Robot"/>
    <s v="eBooks"/>
    <d v="2020-04-12T00:00:00"/>
    <n v="2"/>
    <n v="24.95"/>
    <n v="49.9"/>
  </r>
  <r>
    <x v="290"/>
    <s v="Missouri"/>
    <s v="Saint Louis"/>
    <s v="GPS Drones"/>
    <s v="eBooks"/>
    <d v="2020-10-20T00:00:00"/>
    <n v="4"/>
    <n v="19.989999999999998"/>
    <n v="79.959999999999994"/>
  </r>
  <r>
    <x v="492"/>
    <s v="Missouri"/>
    <s v="Saint Louis"/>
    <s v="BYOR-1500"/>
    <s v="Robot Kits"/>
    <d v="2021-08-22T00:00:00"/>
    <n v="4"/>
    <n v="189"/>
    <n v="756"/>
  </r>
  <r>
    <x v="493"/>
    <s v="Georgia"/>
    <s v="Cumming"/>
    <s v="Sleepy Eye Blueprint"/>
    <s v="Blueprints"/>
    <d v="2021-11-22T00:00:00"/>
    <n v="4"/>
    <n v="11.99"/>
    <n v="47.96"/>
  </r>
  <r>
    <x v="494"/>
    <s v="Utah"/>
    <s v="Salt Lake City"/>
    <s v="Spherical Robots"/>
    <s v="eBooks"/>
    <d v="2020-12-13T00:00:00"/>
    <n v="4"/>
    <n v="16.75"/>
    <n v="67"/>
  </r>
  <r>
    <x v="495"/>
    <s v="New York"/>
    <s v="Jamaica"/>
    <s v="GPS Drones"/>
    <s v="eBooks"/>
    <d v="2020-12-31T00:00:00"/>
    <n v="4"/>
    <n v="19.989999999999998"/>
    <n v="79.959999999999994"/>
  </r>
  <r>
    <x v="388"/>
    <s v="Florida"/>
    <s v="Miami"/>
    <s v="Building Your First Robot"/>
    <s v="eBooks"/>
    <d v="2020-01-07T00:00:00"/>
    <n v="6"/>
    <n v="24.95"/>
    <n v="149.69999999999999"/>
  </r>
  <r>
    <x v="297"/>
    <s v="Florida"/>
    <s v="Miami"/>
    <s v="Delivery Drones"/>
    <s v="eBooks"/>
    <d v="2021-07-02T00:00:00"/>
    <n v="5"/>
    <n v="14.99"/>
    <n v="74.95"/>
  </r>
  <r>
    <x v="496"/>
    <s v="Florida"/>
    <s v="Miami"/>
    <s v="Understanding Raspberry PI"/>
    <s v="Training Videos"/>
    <d v="2021-08-06T00:00:00"/>
    <n v="3"/>
    <n v="28.99"/>
    <n v="86.97"/>
  </r>
  <r>
    <x v="497"/>
    <s v="Michigan"/>
    <s v="Battle Creek"/>
    <s v="BYOD-500"/>
    <s v="Drone Kits"/>
    <d v="2020-08-22T00:00:00"/>
    <n v="4"/>
    <n v="167"/>
    <n v="668"/>
  </r>
  <r>
    <x v="498"/>
    <s v="Michigan"/>
    <s v="Battle Creek"/>
    <s v="Robotic Essentials"/>
    <s v="Training Videos"/>
    <d v="2021-02-15T00:00:00"/>
    <n v="4"/>
    <n v="34.99"/>
    <n v="139.96"/>
  </r>
  <r>
    <x v="178"/>
    <s v="Michigan"/>
    <s v="Battle Creek"/>
    <s v="Cartesian Robots"/>
    <s v="eBooks"/>
    <d v="2021-07-27T00:00:00"/>
    <n v="4"/>
    <n v="12.99"/>
    <n v="51.96"/>
  </r>
  <r>
    <x v="499"/>
    <s v="Michigan"/>
    <s v="Battle Creek"/>
    <s v="All Eyes Drone Blueprint"/>
    <s v="Blueprints"/>
    <d v="2021-11-21T00:00:00"/>
    <n v="2"/>
    <n v="9.99"/>
    <n v="19.98"/>
  </r>
  <r>
    <x v="500"/>
    <s v="Kentucky"/>
    <s v="Lexington"/>
    <s v="Polar Robots"/>
    <s v="eBooks"/>
    <d v="2020-03-15T00:00:00"/>
    <n v="1"/>
    <n v="23.99"/>
    <n v="23.99"/>
  </r>
  <r>
    <x v="501"/>
    <s v="Kentucky"/>
    <s v="Lexington"/>
    <s v="BYOD-500"/>
    <s v="Drone Kits"/>
    <d v="2020-06-23T00:00:00"/>
    <n v="3"/>
    <n v="167"/>
    <n v="501"/>
  </r>
  <r>
    <x v="502"/>
    <s v="Pennsylvania"/>
    <s v="Reading"/>
    <s v="Mapping with Drones"/>
    <s v="Training Videos"/>
    <d v="2020-07-31T00:00:00"/>
    <n v="2"/>
    <n v="49"/>
    <n v="98"/>
  </r>
  <r>
    <x v="99"/>
    <s v="Pennsylvania"/>
    <s v="Reading"/>
    <s v="Ladybug Robot Blueprint"/>
    <s v="Blueprints"/>
    <d v="2021-05-14T00:00:00"/>
    <n v="4"/>
    <n v="12"/>
    <n v="48"/>
  </r>
  <r>
    <x v="43"/>
    <s v="West Virginia"/>
    <s v="Charleston"/>
    <s v="Creature Robot Arms Blueprint"/>
    <s v="Blueprints"/>
    <d v="2020-04-07T00:00:00"/>
    <n v="5"/>
    <n v="12"/>
    <n v="60"/>
  </r>
  <r>
    <x v="341"/>
    <s v="West Virginia"/>
    <s v="Charleston"/>
    <s v="BYOD-550"/>
    <s v="Drone Kits"/>
    <d v="2021-01-30T00:00:00"/>
    <n v="2"/>
    <n v="179"/>
    <n v="358"/>
  </r>
  <r>
    <x v="503"/>
    <s v="West Virginia"/>
    <s v="Charleston"/>
    <s v="Understanding Artificial Intelligence"/>
    <s v="eBooks"/>
    <d v="2021-11-08T00:00:00"/>
    <n v="5"/>
    <n v="19.5"/>
    <n v="97.5"/>
  </r>
  <r>
    <x v="504"/>
    <s v="California"/>
    <s v="Los Angeles"/>
    <s v="RCB-889 Robot"/>
    <s v="Robots"/>
    <d v="2020-10-27T00:00:00"/>
    <n v="3"/>
    <n v="549"/>
    <n v="1647"/>
  </r>
  <r>
    <x v="505"/>
    <s v="California"/>
    <s v="Los Angeles"/>
    <s v="BYOD-500"/>
    <s v="Drone Kits"/>
    <d v="2021-02-05T00:00:00"/>
    <n v="5"/>
    <n v="167"/>
    <n v="835"/>
  </r>
  <r>
    <x v="506"/>
    <s v="California"/>
    <s v="Los Angeles"/>
    <s v="Cat Robot Blueprint"/>
    <s v="Blueprints"/>
    <d v="2021-09-07T00:00:00"/>
    <n v="4"/>
    <n v="4.99"/>
    <n v="19.96"/>
  </r>
  <r>
    <x v="507"/>
    <s v="New York"/>
    <s v="Brooklyn"/>
    <s v="Polar Robots"/>
    <s v="eBooks"/>
    <d v="2021-02-23T00:00:00"/>
    <n v="4"/>
    <n v="23.99"/>
    <n v="95.96"/>
  </r>
  <r>
    <x v="508"/>
    <s v="Florida"/>
    <s v="Pensacola"/>
    <s v="GPS Drones"/>
    <s v="eBooks"/>
    <d v="2021-06-03T00:00:00"/>
    <n v="3"/>
    <n v="19.989999999999998"/>
    <n v="59.97"/>
  </r>
  <r>
    <x v="509"/>
    <s v="Ohio"/>
    <s v="Cleveland"/>
    <s v="Cloud Computing"/>
    <s v="Training Videos"/>
    <d v="2020-09-23T00:00:00"/>
    <n v="3"/>
    <n v="29.99"/>
    <n v="89.97"/>
  </r>
  <r>
    <x v="67"/>
    <s v="Texas"/>
    <s v="Austin"/>
    <s v="BYOD-550"/>
    <s v="Drone Kits"/>
    <d v="2021-05-27T00:00:00"/>
    <n v="4"/>
    <n v="179"/>
    <n v="716"/>
  </r>
  <r>
    <x v="510"/>
    <s v="Texas"/>
    <s v="Austin"/>
    <s v="Industrial 3D Printing"/>
    <s v="Training Videos"/>
    <d v="2021-07-11T00:00:00"/>
    <n v="5"/>
    <n v="49"/>
    <n v="245"/>
  </r>
  <r>
    <x v="511"/>
    <s v="New York"/>
    <s v="Rochester"/>
    <s v="Open Source Code"/>
    <s v="Training Videos"/>
    <d v="2021-03-05T00:00:00"/>
    <n v="3"/>
    <n v="32.950000000000003"/>
    <n v="98.85"/>
  </r>
  <r>
    <x v="512"/>
    <s v="North Dakota"/>
    <s v="Bismarck"/>
    <s v="Understanding Artificial Intelligence"/>
    <s v="eBooks"/>
    <d v="2021-07-30T00:00:00"/>
    <n v="3"/>
    <n v="19.5"/>
    <n v="58.5"/>
  </r>
  <r>
    <x v="143"/>
    <s v="Ohio"/>
    <s v="Toledo"/>
    <s v="Open Source Code"/>
    <s v="Training Videos"/>
    <d v="2020-07-13T00:00:00"/>
    <n v="4"/>
    <n v="32.950000000000003"/>
    <n v="131.80000000000001"/>
  </r>
  <r>
    <x v="431"/>
    <s v="California"/>
    <s v="Irvine"/>
    <s v="Multi Rotor Drones"/>
    <s v="eBooks"/>
    <d v="2021-01-01T00:00:00"/>
    <n v="5"/>
    <n v="24.95"/>
    <n v="124.75"/>
  </r>
  <r>
    <x v="235"/>
    <s v="California"/>
    <s v="Irvine"/>
    <s v="DC-304 Drone"/>
    <s v="Drones"/>
    <d v="2021-02-05T00:00:00"/>
    <n v="4"/>
    <n v="395"/>
    <n v="1580"/>
  </r>
  <r>
    <x v="513"/>
    <s v="California"/>
    <s v="Irvine"/>
    <s v="RCB-889 Robot"/>
    <s v="Robots"/>
    <d v="2021-06-16T00:00:00"/>
    <n v="6"/>
    <n v="549"/>
    <n v="3294"/>
  </r>
  <r>
    <x v="514"/>
    <s v="California"/>
    <s v="Irvine"/>
    <s v="AI for Educators"/>
    <s v="Training Videos"/>
    <d v="2021-07-08T00:00:00"/>
    <n v="4"/>
    <n v="49.95"/>
    <n v="199.8"/>
  </r>
  <r>
    <x v="515"/>
    <s v="Connecticut"/>
    <s v="Waterbury"/>
    <s v="BYOR-4005"/>
    <s v="Robot Kits"/>
    <d v="2021-02-14T00:00:00"/>
    <n v="5"/>
    <n v="245"/>
    <n v="1225"/>
  </r>
  <r>
    <x v="226"/>
    <s v="Connecticut"/>
    <s v="Waterbury"/>
    <s v="BYOD-400"/>
    <s v="Drone Kits"/>
    <d v="2021-05-10T00:00:00"/>
    <n v="3"/>
    <n v="119"/>
    <n v="357"/>
  </r>
  <r>
    <x v="516"/>
    <s v="Connecticut"/>
    <s v="Waterbury"/>
    <s v="Robotic Essentials"/>
    <s v="Training Videos"/>
    <d v="2021-12-05T00:00:00"/>
    <n v="3"/>
    <n v="34.99"/>
    <n v="104.97"/>
  </r>
  <r>
    <x v="517"/>
    <s v="Kentucky"/>
    <s v="Lexington"/>
    <s v="MICR-564K Drone"/>
    <s v="Drones"/>
    <d v="2020-04-01T00:00:00"/>
    <n v="5"/>
    <n v="499"/>
    <n v="2495"/>
  </r>
  <r>
    <x v="245"/>
    <s v="Kentucky"/>
    <s v="Lexington"/>
    <s v="Open Source Code"/>
    <s v="Training Videos"/>
    <d v="2020-05-13T00:00:00"/>
    <n v="4"/>
    <n v="32.950000000000003"/>
    <n v="131.80000000000001"/>
  </r>
  <r>
    <x v="518"/>
    <s v="Kentucky"/>
    <s v="Lexington"/>
    <s v="Cartesian Robots"/>
    <s v="eBooks"/>
    <d v="2021-08-16T00:00:00"/>
    <n v="2"/>
    <n v="12.99"/>
    <n v="25.98"/>
  </r>
  <r>
    <x v="519"/>
    <s v="Texas"/>
    <s v="Houston"/>
    <s v="Mapping with Drones"/>
    <s v="Training Videos"/>
    <d v="2021-01-22T00:00:00"/>
    <n v="3"/>
    <n v="49"/>
    <n v="147"/>
  </r>
  <r>
    <x v="520"/>
    <s v="Mississippi"/>
    <s v="Jackson"/>
    <s v="BYOR-4005"/>
    <s v="Robot Kits"/>
    <d v="2021-01-18T00:00:00"/>
    <n v="2"/>
    <n v="245"/>
    <n v="490"/>
  </r>
  <r>
    <x v="521"/>
    <s v="Illinois"/>
    <s v="Springfield"/>
    <s v="Spherical Robots"/>
    <s v="eBooks"/>
    <d v="2020-04-06T00:00:00"/>
    <n v="4"/>
    <n v="16.75"/>
    <n v="67"/>
  </r>
  <r>
    <x v="522"/>
    <s v="Illinois"/>
    <s v="Springfield"/>
    <s v="GPS Drones"/>
    <s v="eBooks"/>
    <d v="2021-08-25T00:00:00"/>
    <n v="3"/>
    <n v="19.989999999999998"/>
    <n v="59.97"/>
  </r>
  <r>
    <x v="523"/>
    <s v="Wisconsin"/>
    <s v="Madison"/>
    <s v="MICR-23K Robot"/>
    <s v="Robots"/>
    <d v="2020-03-03T00:00:00"/>
    <n v="1"/>
    <n v="899"/>
    <n v="899"/>
  </r>
  <r>
    <x v="48"/>
    <s v="Wisconsin"/>
    <s v="Madison"/>
    <s v="Mapping with Drones"/>
    <s v="Training Videos"/>
    <d v="2020-09-02T00:00:00"/>
    <n v="3"/>
    <n v="49"/>
    <n v="147"/>
  </r>
  <r>
    <x v="157"/>
    <s v="Wisconsin"/>
    <s v="Madison"/>
    <s v="DA-SA702 Drone"/>
    <s v="Drones"/>
    <d v="2021-02-24T00:00:00"/>
    <n v="5"/>
    <n v="399"/>
    <n v="1995"/>
  </r>
  <r>
    <x v="524"/>
    <s v="Wisconsin"/>
    <s v="Madison"/>
    <s v="Robotic Essentials"/>
    <s v="Training Videos"/>
    <d v="2021-07-02T00:00:00"/>
    <n v="2"/>
    <n v="34.99"/>
    <n v="69.98"/>
  </r>
  <r>
    <x v="525"/>
    <s v="Maryland"/>
    <s v="Silver Spring"/>
    <s v="Sleepy Eye Blueprint"/>
    <s v="Blueprints"/>
    <d v="2021-04-10T00:00:00"/>
    <n v="5"/>
    <n v="11.99"/>
    <n v="59.95"/>
  </r>
  <r>
    <x v="393"/>
    <s v="Maryland"/>
    <s v="Silver Spring"/>
    <s v="BYOR-3535"/>
    <s v="Robot Kits"/>
    <d v="2021-07-10T00:00:00"/>
    <n v="6"/>
    <n v="225"/>
    <n v="1350"/>
  </r>
  <r>
    <x v="526"/>
    <s v="Georgia"/>
    <s v="Macon"/>
    <s v="BYOD-400S"/>
    <s v="Drone Kits"/>
    <d v="2020-04-01T00:00:00"/>
    <n v="1"/>
    <n v="129.94999999999999"/>
    <n v="129.94999999999999"/>
  </r>
  <r>
    <x v="527"/>
    <s v="Georgia"/>
    <s v="Macon"/>
    <s v="Drone Video Techniques"/>
    <s v="Training Videos"/>
    <d v="2020-05-29T00:00:00"/>
    <n v="3"/>
    <n v="37.99"/>
    <n v="113.97"/>
  </r>
  <r>
    <x v="528"/>
    <s v="Georgia"/>
    <s v="Macon"/>
    <s v="DA-SA702 Drone"/>
    <s v="Drones"/>
    <d v="2020-07-20T00:00:00"/>
    <n v="3"/>
    <n v="399"/>
    <n v="1197"/>
  </r>
  <r>
    <x v="5"/>
    <s v="Georgia"/>
    <s v="Macon"/>
    <s v="Creature Robot Arms Blueprint"/>
    <s v="Blueprints"/>
    <d v="2020-10-14T00:00:00"/>
    <n v="5"/>
    <n v="12"/>
    <n v="60"/>
  </r>
  <r>
    <x v="529"/>
    <s v="California"/>
    <s v="Fresno"/>
    <s v="All Eyes Drone Blueprint"/>
    <s v="Blueprints"/>
    <d v="2021-10-18T00:00:00"/>
    <n v="4"/>
    <n v="9.99"/>
    <n v="39.96"/>
  </r>
  <r>
    <x v="530"/>
    <s v="California"/>
    <s v="Richmond"/>
    <s v="Understanding Automation"/>
    <s v="Training Videos"/>
    <d v="2021-12-31T00:00:00"/>
    <n v="2"/>
    <n v="44.95"/>
    <n v="89.9"/>
  </r>
  <r>
    <x v="294"/>
    <s v="Alabama"/>
    <s v="Mobile"/>
    <s v="Bsquare Robot Blueprint"/>
    <s v="Blueprints"/>
    <d v="2021-01-13T00:00:00"/>
    <n v="3"/>
    <n v="8.99"/>
    <n v="26.97"/>
  </r>
  <r>
    <x v="531"/>
    <s v="Alabama"/>
    <s v="Mobile"/>
    <s v="Spherical Robots"/>
    <s v="eBooks"/>
    <d v="2021-01-21T00:00:00"/>
    <n v="1"/>
    <n v="16.75"/>
    <n v="16.75"/>
  </r>
  <r>
    <x v="532"/>
    <s v="Missouri"/>
    <s v="Saint Louis"/>
    <s v="BYOD-400"/>
    <s v="Drone Kits"/>
    <d v="2021-04-23T00:00:00"/>
    <n v="4"/>
    <n v="119"/>
    <n v="476"/>
  </r>
  <r>
    <x v="254"/>
    <s v="California"/>
    <s v="San Jose"/>
    <s v="BYOD-350"/>
    <s v="Drone Kits"/>
    <d v="2020-05-30T00:00:00"/>
    <n v="4"/>
    <n v="89.95"/>
    <n v="359.8"/>
  </r>
  <r>
    <x v="510"/>
    <s v="Massachusetts"/>
    <s v="Boston"/>
    <s v="Polar Robots"/>
    <s v="eBooks"/>
    <d v="2020-03-31T00:00:00"/>
    <n v="2"/>
    <n v="23.99"/>
    <n v="47.98"/>
  </r>
  <r>
    <x v="533"/>
    <s v="Texas"/>
    <s v="Dallas"/>
    <s v="MICR-564K Drone"/>
    <s v="Drones"/>
    <d v="2020-09-03T00:00:00"/>
    <n v="6"/>
    <n v="499"/>
    <n v="2994"/>
  </r>
  <r>
    <x v="534"/>
    <s v="Florida"/>
    <s v="Tallahassee"/>
    <s v="BYOD-550"/>
    <s v="Drone Kits"/>
    <d v="2020-07-10T00:00:00"/>
    <n v="5"/>
    <n v="179"/>
    <n v="895"/>
  </r>
  <r>
    <x v="362"/>
    <s v="Arizona"/>
    <s v="Phoenix"/>
    <s v="BYOD-200"/>
    <s v="Drone Kits"/>
    <d v="2021-12-28T00:00:00"/>
    <n v="3"/>
    <n v="58.95"/>
    <n v="176.85"/>
  </r>
  <r>
    <x v="535"/>
    <s v="Illinois"/>
    <s v="Chicago"/>
    <s v="Understanding Automation"/>
    <s v="Training Videos"/>
    <d v="2020-03-29T00:00:00"/>
    <n v="4"/>
    <n v="44.95"/>
    <n v="179.8"/>
  </r>
  <r>
    <x v="536"/>
    <s v="Illinois"/>
    <s v="Chicago"/>
    <s v="BYOD-300"/>
    <s v="Drone Kits"/>
    <d v="2020-08-25T00:00:00"/>
    <n v="5"/>
    <n v="89"/>
    <n v="445"/>
  </r>
  <r>
    <x v="144"/>
    <s v="Illinois"/>
    <s v="Chicago"/>
    <s v="Aerial Security"/>
    <s v="Training Videos"/>
    <d v="2021-05-14T00:00:00"/>
    <n v="2"/>
    <n v="36.99"/>
    <n v="73.98"/>
  </r>
  <r>
    <x v="537"/>
    <s v="Texas"/>
    <s v="El Paso"/>
    <s v="Understanding Automation"/>
    <s v="Training Videos"/>
    <d v="2021-03-14T00:00:00"/>
    <n v="3"/>
    <n v="44.95"/>
    <n v="134.85"/>
  </r>
  <r>
    <x v="538"/>
    <s v="Texas"/>
    <s v="El Paso"/>
    <s v="DTD-7000 Drone"/>
    <s v="Drones"/>
    <d v="2021-07-06T00:00:00"/>
    <n v="3"/>
    <n v="450"/>
    <n v="1350"/>
  </r>
  <r>
    <x v="539"/>
    <s v="Iowa"/>
    <s v="Des Moines"/>
    <s v="SCARA Robots"/>
    <s v="eBooks"/>
    <d v="2020-01-01T00:00:00"/>
    <n v="5"/>
    <n v="19.5"/>
    <n v="97.5"/>
  </r>
  <r>
    <x v="540"/>
    <s v="Iowa"/>
    <s v="Des Moines"/>
    <s v="Helicopter Drones"/>
    <s v="eBooks"/>
    <d v="2020-02-17T00:00:00"/>
    <n v="4"/>
    <n v="20.95"/>
    <n v="83.8"/>
  </r>
  <r>
    <x v="541"/>
    <s v="Iowa"/>
    <s v="Des Moines"/>
    <s v="RXW-9807 Robot"/>
    <s v="Robots"/>
    <d v="2020-04-25T00:00:00"/>
    <n v="3"/>
    <n v="599"/>
    <n v="1797"/>
  </r>
  <r>
    <x v="542"/>
    <s v="Iowa"/>
    <s v="Des Moines"/>
    <s v="Robotic Essentials"/>
    <s v="Training Videos"/>
    <d v="2020-06-09T00:00:00"/>
    <n v="4"/>
    <n v="34.99"/>
    <n v="139.96"/>
  </r>
  <r>
    <x v="543"/>
    <s v="Iowa"/>
    <s v="Des Moines"/>
    <s v="RLK-9920 Robot"/>
    <s v="Robots"/>
    <d v="2020-09-17T00:00:00"/>
    <n v="2"/>
    <n v="699"/>
    <n v="1398"/>
  </r>
  <r>
    <x v="544"/>
    <s v="California"/>
    <s v="Stockton"/>
    <s v="BYOD-200"/>
    <s v="Drone Kits"/>
    <d v="2020-03-02T00:00:00"/>
    <n v="2"/>
    <n v="58.95"/>
    <n v="117.9"/>
  </r>
  <r>
    <x v="210"/>
    <s v="California"/>
    <s v="Stockton"/>
    <s v="BYOR-1500"/>
    <s v="Robot Kits"/>
    <d v="2020-04-21T00:00:00"/>
    <n v="1"/>
    <n v="189"/>
    <n v="189"/>
  </r>
  <r>
    <x v="159"/>
    <s v="California"/>
    <s v="Stockton"/>
    <s v="Articulated Robots"/>
    <s v="eBooks"/>
    <d v="2020-12-23T00:00:00"/>
    <n v="5"/>
    <n v="23.99"/>
    <n v="119.95"/>
  </r>
  <r>
    <x v="324"/>
    <s v="California"/>
    <s v="Stockton"/>
    <s v="Cartesian Robots"/>
    <s v="eBooks"/>
    <d v="2021-07-16T00:00:00"/>
    <n v="4"/>
    <n v="12.99"/>
    <n v="51.96"/>
  </r>
  <r>
    <x v="545"/>
    <s v="California"/>
    <s v="Stockton"/>
    <s v="Spherical Robots"/>
    <s v="eBooks"/>
    <d v="2021-09-29T00:00:00"/>
    <n v="2"/>
    <n v="16.75"/>
    <n v="33.5"/>
  </r>
  <r>
    <x v="546"/>
    <s v="Kansas"/>
    <s v="Topeka"/>
    <s v="BYOD-100"/>
    <s v="Drone Kits"/>
    <d v="2021-04-07T00:00:00"/>
    <n v="4"/>
    <n v="54"/>
    <n v="216"/>
  </r>
  <r>
    <x v="206"/>
    <s v="Oklahoma"/>
    <s v="Oklahoma City"/>
    <s v="BYOR-3000"/>
    <s v="Robot Kits"/>
    <d v="2020-01-07T00:00:00"/>
    <n v="4"/>
    <n v="214"/>
    <n v="856"/>
  </r>
  <r>
    <x v="396"/>
    <s v="Oklahoma"/>
    <s v="Oklahoma City"/>
    <s v="Panda Robot Blueprint"/>
    <s v="Blueprints"/>
    <d v="2020-03-11T00:00:00"/>
    <n v="4"/>
    <n v="7.99"/>
    <n v="31.96"/>
  </r>
  <r>
    <x v="428"/>
    <s v="Oklahoma"/>
    <s v="Oklahoma City"/>
    <s v="Creature Robot Arms Blueprint"/>
    <s v="Blueprints"/>
    <d v="2020-10-04T00:00:00"/>
    <n v="4"/>
    <n v="12"/>
    <n v="48"/>
  </r>
  <r>
    <x v="547"/>
    <s v="Oklahoma"/>
    <s v="Oklahoma City"/>
    <s v="Fixed Wing Drones"/>
    <s v="eBooks"/>
    <d v="2021-01-25T00:00:00"/>
    <n v="6"/>
    <n v="15.5"/>
    <n v="93"/>
  </r>
  <r>
    <x v="548"/>
    <s v="Utah"/>
    <s v="Salt Lake City"/>
    <s v="Fixed Wing Drones"/>
    <s v="eBooks"/>
    <d v="2020-10-26T00:00:00"/>
    <n v="3"/>
    <n v="15.5"/>
    <n v="46.5"/>
  </r>
  <r>
    <x v="549"/>
    <s v="Utah"/>
    <s v="Salt Lake City"/>
    <s v="Cloud Computing"/>
    <s v="Training Videos"/>
    <d v="2020-11-04T00:00:00"/>
    <n v="5"/>
    <n v="29.99"/>
    <n v="149.94999999999999"/>
  </r>
  <r>
    <x v="550"/>
    <s v="Massachusetts"/>
    <s v="Woburn"/>
    <s v="RQTE-554 Robot"/>
    <s v="Robots"/>
    <d v="2020-08-17T00:00:00"/>
    <n v="4"/>
    <n v="684"/>
    <n v="2736"/>
  </r>
  <r>
    <x v="292"/>
    <s v="Massachusetts"/>
    <s v="Woburn"/>
    <s v="Virtual Reality Basics"/>
    <s v="Training Videos"/>
    <d v="2021-08-31T00:00:00"/>
    <n v="3"/>
    <n v="29.99"/>
    <n v="89.97"/>
  </r>
  <r>
    <x v="551"/>
    <s v="Texas"/>
    <s v="Odessa"/>
    <s v="Cartesian Robots"/>
    <s v="eBooks"/>
    <d v="2020-01-21T00:00:00"/>
    <n v="2"/>
    <n v="12.99"/>
    <n v="25.98"/>
  </r>
  <r>
    <x v="552"/>
    <s v="Texas"/>
    <s v="Odessa"/>
    <s v="BYOR-2640S"/>
    <s v="Robot Kits"/>
    <d v="2020-03-15T00:00:00"/>
    <n v="2"/>
    <n v="189"/>
    <n v="378"/>
  </r>
  <r>
    <x v="155"/>
    <s v="Texas"/>
    <s v="Odessa"/>
    <s v="AI for Educators"/>
    <s v="Training Videos"/>
    <d v="2020-07-13T00:00:00"/>
    <n v="3"/>
    <n v="49.95"/>
    <n v="149.85"/>
  </r>
  <r>
    <x v="553"/>
    <s v="Texas"/>
    <s v="Odessa"/>
    <s v="BYOD-220"/>
    <s v="Drone Kits"/>
    <d v="2021-05-25T00:00:00"/>
    <n v="3"/>
    <n v="69"/>
    <n v="207"/>
  </r>
  <r>
    <x v="554"/>
    <s v="California"/>
    <s v="San Jose"/>
    <s v="Cartesian Robots"/>
    <s v="eBooks"/>
    <d v="2021-06-14T00:00:00"/>
    <n v="2"/>
    <n v="12.99"/>
    <n v="25.98"/>
  </r>
  <r>
    <x v="220"/>
    <s v="California"/>
    <s v="San Jose"/>
    <s v="GPS Drones"/>
    <s v="eBooks"/>
    <d v="2021-08-05T00:00:00"/>
    <n v="3"/>
    <n v="19.989999999999998"/>
    <n v="59.97"/>
  </r>
  <r>
    <x v="149"/>
    <s v="Nebraska"/>
    <s v="Omaha"/>
    <s v="BYOD-300"/>
    <s v="Drone Kits"/>
    <d v="2020-07-07T00:00:00"/>
    <n v="6"/>
    <n v="89"/>
    <n v="534"/>
  </r>
  <r>
    <x v="555"/>
    <s v="Louisiana"/>
    <s v="Shreveport"/>
    <s v="Spherical Robots"/>
    <s v="eBooks"/>
    <d v="2021-07-07T00:00:00"/>
    <n v="4"/>
    <n v="16.75"/>
    <n v="67"/>
  </r>
  <r>
    <x v="556"/>
    <s v="New York"/>
    <s v="Flushing"/>
    <s v="Single Rotor Drones"/>
    <s v="eBooks"/>
    <d v="2020-01-06T00:00:00"/>
    <n v="6"/>
    <n v="14.99"/>
    <n v="89.94"/>
  </r>
  <r>
    <x v="557"/>
    <s v="New York"/>
    <s v="Flushing"/>
    <s v="Understanding Arduino"/>
    <s v="eBooks"/>
    <d v="2020-10-14T00:00:00"/>
    <n v="2"/>
    <n v="17.5"/>
    <n v="35"/>
  </r>
  <r>
    <x v="558"/>
    <s v="New York"/>
    <s v="Flushing"/>
    <s v="DTI-84 Drone"/>
    <s v="Drones"/>
    <d v="2021-09-26T00:00:00"/>
    <n v="5"/>
    <n v="455"/>
    <n v="2275"/>
  </r>
  <r>
    <x v="559"/>
    <s v="Florida"/>
    <s v="Miami Beach"/>
    <s v="BYOD-350"/>
    <s v="Drone Kits"/>
    <d v="2020-07-31T00:00:00"/>
    <n v="4"/>
    <n v="89.95"/>
    <n v="359.8"/>
  </r>
  <r>
    <x v="225"/>
    <s v="Florida"/>
    <s v="Miami Beach"/>
    <s v="MICR-23K Robot"/>
    <s v="Robots"/>
    <d v="2021-11-23T00:00:00"/>
    <n v="5"/>
    <n v="899"/>
    <n v="4495"/>
  </r>
  <r>
    <x v="560"/>
    <s v="Texas"/>
    <s v="El Paso"/>
    <s v="Understanding Artificial Intelligence"/>
    <s v="eBooks"/>
    <d v="2020-12-01T00:00:00"/>
    <n v="2"/>
    <n v="19.5"/>
    <n v="39"/>
  </r>
  <r>
    <x v="561"/>
    <s v="New York"/>
    <s v="New York City"/>
    <s v="QuadroCopter Blueprint"/>
    <s v="Blueprints"/>
    <d v="2021-11-23T00:00:00"/>
    <n v="5"/>
    <n v="10.99"/>
    <n v="54.95"/>
  </r>
  <r>
    <x v="475"/>
    <s v="Virginia"/>
    <s v="Norfolk"/>
    <s v="BYOD-400S"/>
    <s v="Drone Kits"/>
    <d v="2020-05-26T00:00:00"/>
    <n v="5"/>
    <n v="129.94999999999999"/>
    <n v="649.75"/>
  </r>
  <r>
    <x v="562"/>
    <s v="Virginia"/>
    <s v="Norfolk"/>
    <s v="RTF Drones"/>
    <s v="eBooks"/>
    <d v="2020-09-25T00:00:00"/>
    <n v="1"/>
    <n v="16.989999999999998"/>
    <n v="16.989999999999998"/>
  </r>
  <r>
    <x v="563"/>
    <s v="Virginia"/>
    <s v="Norfolk"/>
    <s v="Panda Robot Blueprint"/>
    <s v="Blueprints"/>
    <d v="2021-03-29T00:00:00"/>
    <n v="2"/>
    <n v="7.99"/>
    <n v="15.98"/>
  </r>
  <r>
    <x v="564"/>
    <s v="Texas"/>
    <s v="Austin"/>
    <s v="Understanding Automation"/>
    <s v="Training Videos"/>
    <d v="2020-12-22T00:00:00"/>
    <n v="3"/>
    <n v="44.95"/>
    <n v="134.85"/>
  </r>
  <r>
    <x v="565"/>
    <s v="North Carolina"/>
    <s v="Greensboro"/>
    <s v="Cartesian Robots"/>
    <s v="eBooks"/>
    <d v="2021-08-11T00:00:00"/>
    <n v="5"/>
    <n v="12.99"/>
    <n v="64.95"/>
  </r>
  <r>
    <x v="566"/>
    <s v="Oklahoma"/>
    <s v="Oklahoma City"/>
    <s v="RCB-889 Robot"/>
    <s v="Robots"/>
    <d v="2021-12-12T00:00:00"/>
    <n v="3"/>
    <n v="549"/>
    <n v="1647"/>
  </r>
  <r>
    <x v="287"/>
    <s v="Florida"/>
    <s v="Miami"/>
    <s v="Robotic Essentials"/>
    <s v="Training Videos"/>
    <d v="2021-08-20T00:00:00"/>
    <n v="2"/>
    <n v="34.99"/>
    <n v="69.98"/>
  </r>
  <r>
    <x v="444"/>
    <s v="California"/>
    <s v="Modesto"/>
    <s v="Sleepy Eye Blueprint"/>
    <s v="Blueprints"/>
    <d v="2020-03-18T00:00:00"/>
    <n v="6"/>
    <n v="11.99"/>
    <n v="71.94"/>
  </r>
  <r>
    <x v="567"/>
    <s v="California"/>
    <s v="Modesto"/>
    <s v="BYOR-3000"/>
    <s v="Robot Kits"/>
    <d v="2021-05-23T00:00:00"/>
    <n v="2"/>
    <n v="214"/>
    <n v="428"/>
  </r>
  <r>
    <x v="249"/>
    <s v="Ohio"/>
    <s v="Dayton"/>
    <s v="Understanding Artificial Intelligence"/>
    <s v="eBooks"/>
    <d v="2020-07-06T00:00:00"/>
    <n v="4"/>
    <n v="19.5"/>
    <n v="78"/>
  </r>
  <r>
    <x v="77"/>
    <s v="Ohio"/>
    <s v="Dayton"/>
    <s v="All Eyes Drone Blueprint"/>
    <s v="Blueprints"/>
    <d v="2021-01-29T00:00:00"/>
    <n v="5"/>
    <n v="9.99"/>
    <n v="49.95"/>
  </r>
  <r>
    <x v="568"/>
    <s v="Arizona"/>
    <s v="Apache Junction"/>
    <s v="DTD-7000 Drone"/>
    <s v="Drones"/>
    <d v="2020-08-26T00:00:00"/>
    <n v="5"/>
    <n v="450"/>
    <n v="2250"/>
  </r>
  <r>
    <x v="557"/>
    <s v="Missouri"/>
    <s v="Columbia"/>
    <s v="Ladybug Robot Blueprint"/>
    <s v="Blueprints"/>
    <d v="2020-04-16T00:00:00"/>
    <n v="5"/>
    <n v="12"/>
    <n v="60"/>
  </r>
  <r>
    <x v="569"/>
    <s v="Missouri"/>
    <s v="Columbia"/>
    <s v="Understanding Raspberry PI"/>
    <s v="Training Videos"/>
    <d v="2021-05-14T00:00:00"/>
    <n v="4"/>
    <n v="28.99"/>
    <n v="115.96"/>
  </r>
  <r>
    <x v="570"/>
    <s v="Missouri"/>
    <s v="Columbia"/>
    <s v="Drone Video Techniques"/>
    <s v="Training Videos"/>
    <d v="2021-06-29T00:00:00"/>
    <n v="3"/>
    <n v="37.99"/>
    <n v="113.97"/>
  </r>
  <r>
    <x v="571"/>
    <s v="California"/>
    <s v="Oakland"/>
    <s v="Cloud Computing"/>
    <s v="Training Videos"/>
    <d v="2020-01-31T00:00:00"/>
    <n v="3"/>
    <n v="29.99"/>
    <n v="89.97"/>
  </r>
  <r>
    <x v="572"/>
    <s v="California"/>
    <s v="Oakland"/>
    <s v="Mapping with Drones"/>
    <s v="Training Videos"/>
    <d v="2020-05-16T00:00:00"/>
    <n v="3"/>
    <n v="49"/>
    <n v="147"/>
  </r>
  <r>
    <x v="183"/>
    <s v="California"/>
    <s v="Oakland"/>
    <s v="RXW-9807 Robot"/>
    <s v="Robots"/>
    <d v="2021-04-28T00:00:00"/>
    <n v="4"/>
    <n v="599"/>
    <n v="2396"/>
  </r>
  <r>
    <x v="573"/>
    <s v="California"/>
    <s v="Oakland"/>
    <s v="BYOR-2640S"/>
    <s v="Robot Kits"/>
    <d v="2021-11-15T00:00:00"/>
    <n v="6"/>
    <n v="189"/>
    <n v="1134"/>
  </r>
  <r>
    <x v="574"/>
    <s v="North Carolina"/>
    <s v="Gastonia"/>
    <s v="Understanding Artificial Intelligence"/>
    <s v="eBooks"/>
    <d v="2021-04-19T00:00:00"/>
    <n v="2"/>
    <n v="19.5"/>
    <n v="39"/>
  </r>
  <r>
    <x v="355"/>
    <s v="Nevada"/>
    <s v="Las Vegas"/>
    <s v="Understanding Drone Regulations"/>
    <s v="Training Videos"/>
    <d v="2020-02-08T00:00:00"/>
    <n v="5"/>
    <n v="27.5"/>
    <n v="137.5"/>
  </r>
  <r>
    <x v="116"/>
    <s v="Nevada"/>
    <s v="Las Vegas"/>
    <s v="Understanding Artificial Intelligence"/>
    <s v="eBooks"/>
    <d v="2020-05-26T00:00:00"/>
    <n v="4"/>
    <n v="19.5"/>
    <n v="78"/>
  </r>
  <r>
    <x v="575"/>
    <s v="Nevada"/>
    <s v="Las Vegas"/>
    <s v="Understanding Raspberry PI"/>
    <s v="Training Videos"/>
    <d v="2020-12-19T00:00:00"/>
    <n v="3"/>
    <n v="28.99"/>
    <n v="86.97"/>
  </r>
  <r>
    <x v="576"/>
    <s v="Nevada"/>
    <s v="Las Vegas"/>
    <s v="Understanding 3D Printing"/>
    <s v="Training Videos"/>
    <d v="2021-12-11T00:00:00"/>
    <n v="3"/>
    <n v="42.99"/>
    <n v="128.97"/>
  </r>
  <r>
    <x v="577"/>
    <s v="Texas"/>
    <s v="Houston"/>
    <s v="Drone Building Essentials"/>
    <s v="eBooks"/>
    <d v="2021-08-31T00:00:00"/>
    <n v="2"/>
    <n v="13.99"/>
    <n v="27.98"/>
  </r>
  <r>
    <x v="578"/>
    <s v="Georgia"/>
    <s v="Atlanta"/>
    <s v="BYOR-1000"/>
    <s v="Robot Kits"/>
    <d v="2020-02-09T00:00:00"/>
    <n v="3"/>
    <n v="189"/>
    <n v="567"/>
  </r>
  <r>
    <x v="498"/>
    <s v="California"/>
    <s v="San Luis Obispo"/>
    <s v="Helicopter Drones"/>
    <s v="eBooks"/>
    <d v="2020-01-20T00:00:00"/>
    <n v="4"/>
    <n v="20.95"/>
    <n v="83.8"/>
  </r>
  <r>
    <x v="579"/>
    <s v="California"/>
    <s v="San Luis Obispo"/>
    <s v="Articulated Robots"/>
    <s v="eBooks"/>
    <d v="2021-08-12T00:00:00"/>
    <n v="4"/>
    <n v="23.99"/>
    <n v="95.96"/>
  </r>
  <r>
    <x v="580"/>
    <s v="Texas"/>
    <s v="Austin"/>
    <s v="Drone Video Techniques"/>
    <s v="Training Videos"/>
    <d v="2020-03-10T00:00:00"/>
    <n v="1"/>
    <n v="37.99"/>
    <n v="37.99"/>
  </r>
  <r>
    <x v="581"/>
    <s v="Texas"/>
    <s v="Austin"/>
    <s v="Cat Robot Blueprint"/>
    <s v="Blueprints"/>
    <d v="2020-12-16T00:00:00"/>
    <n v="3"/>
    <n v="4.99"/>
    <n v="14.97"/>
  </r>
  <r>
    <x v="582"/>
    <s v="Texas"/>
    <s v="Austin"/>
    <s v="Single Rotor Drones"/>
    <s v="eBooks"/>
    <d v="2021-09-25T00:00:00"/>
    <n v="1"/>
    <n v="14.99"/>
    <n v="14.99"/>
  </r>
  <r>
    <x v="583"/>
    <s v="Indiana"/>
    <s v="Evansville"/>
    <s v="Bsquare Robot Blueprint"/>
    <s v="Blueprints"/>
    <d v="2021-05-12T00:00:00"/>
    <n v="4"/>
    <n v="8.99"/>
    <n v="35.96"/>
  </r>
  <r>
    <x v="387"/>
    <s v="Texas"/>
    <s v="Plano"/>
    <s v="BYOR-1500"/>
    <s v="Robot Kits"/>
    <d v="2020-06-23T00:00:00"/>
    <n v="4"/>
    <n v="189"/>
    <n v="756"/>
  </r>
  <r>
    <x v="584"/>
    <s v="Texas"/>
    <s v="Plano"/>
    <s v="Hexacopter Drone Blueprint"/>
    <s v="Blueprints"/>
    <d v="2021-01-16T00:00:00"/>
    <n v="4"/>
    <n v="8.99"/>
    <n v="35.96"/>
  </r>
  <r>
    <x v="567"/>
    <s v="Texas"/>
    <s v="Plano"/>
    <s v="RLK-9920 Robot"/>
    <s v="Robots"/>
    <d v="2021-12-08T00:00:00"/>
    <n v="2"/>
    <n v="699"/>
    <n v="1398"/>
  </r>
  <r>
    <x v="45"/>
    <s v="Idaho"/>
    <s v="Boise"/>
    <s v="Articulated Robots"/>
    <s v="eBooks"/>
    <d v="2020-08-07T00:00:00"/>
    <n v="4"/>
    <n v="23.99"/>
    <n v="95.96"/>
  </r>
  <r>
    <x v="259"/>
    <s v="Idaho"/>
    <s v="Boise"/>
    <s v="Aerial Security"/>
    <s v="Training Videos"/>
    <d v="2020-09-22T00:00:00"/>
    <n v="5"/>
    <n v="36.99"/>
    <n v="184.95"/>
  </r>
  <r>
    <x v="585"/>
    <s v="Idaho"/>
    <s v="Boise"/>
    <s v="Understanding Raspberry PI"/>
    <s v="Training Videos"/>
    <d v="2021-04-16T00:00:00"/>
    <n v="5"/>
    <n v="28.99"/>
    <n v="144.94999999999999"/>
  </r>
  <r>
    <x v="586"/>
    <s v="Utah"/>
    <s v="Salt Lake City"/>
    <s v="BYOD-500"/>
    <s v="Drone Kits"/>
    <d v="2021-06-23T00:00:00"/>
    <n v="3"/>
    <n v="167"/>
    <n v="501"/>
  </r>
  <r>
    <x v="587"/>
    <s v="Florida"/>
    <s v="Gainesville"/>
    <s v="Drone Video Techniques"/>
    <s v="Training Videos"/>
    <d v="2021-11-28T00:00:00"/>
    <n v="2"/>
    <n v="37.99"/>
    <n v="75.98"/>
  </r>
  <r>
    <x v="588"/>
    <s v="Texas"/>
    <s v="Dallas"/>
    <s v="MICR-23K Robot"/>
    <s v="Robots"/>
    <d v="2021-06-08T00:00:00"/>
    <n v="4"/>
    <n v="899"/>
    <n v="3596"/>
  </r>
  <r>
    <x v="589"/>
    <s v="Texas"/>
    <s v="Dallas"/>
    <s v="Bsquare Robot Blueprint"/>
    <s v="Blueprints"/>
    <d v="2021-12-03T00:00:00"/>
    <n v="2"/>
    <n v="8.99"/>
    <n v="17.98"/>
  </r>
  <r>
    <x v="590"/>
    <s v="Illinois"/>
    <s v="Springfield"/>
    <s v="QuadroCopter Blueprint"/>
    <s v="Blueprints"/>
    <d v="2020-07-15T00:00:00"/>
    <n v="3"/>
    <n v="10.99"/>
    <n v="32.97"/>
  </r>
  <r>
    <x v="591"/>
    <s v="Illinois"/>
    <s v="Springfield"/>
    <s v="Ladybug Robot Blueprint"/>
    <s v="Blueprints"/>
    <d v="2020-11-05T00:00:00"/>
    <n v="3"/>
    <n v="12"/>
    <n v="36"/>
  </r>
  <r>
    <x v="480"/>
    <s v="Illinois"/>
    <s v="Springfield"/>
    <s v="QuadroCopter Blueprint"/>
    <s v="Blueprints"/>
    <d v="2021-10-23T00:00:00"/>
    <n v="2"/>
    <n v="10.99"/>
    <n v="21.98"/>
  </r>
  <r>
    <x v="592"/>
    <s v="Minnesota"/>
    <s v="Monticello"/>
    <s v="Robotic Essentials"/>
    <s v="Training Videos"/>
    <d v="2020-05-29T00:00:00"/>
    <n v="3"/>
    <n v="34.99"/>
    <n v="104.97"/>
  </r>
  <r>
    <x v="237"/>
    <s v="Minnesota"/>
    <s v="Monticello"/>
    <s v="Open Source Code"/>
    <s v="Training Videos"/>
    <d v="2021-04-19T00:00:00"/>
    <n v="5"/>
    <n v="32.950000000000003"/>
    <n v="164.75"/>
  </r>
  <r>
    <x v="593"/>
    <s v="Minnesota"/>
    <s v="Monticello"/>
    <s v="BYOR-1000"/>
    <s v="Robot Kits"/>
    <d v="2021-09-06T00:00:00"/>
    <n v="3"/>
    <n v="189"/>
    <n v="567"/>
  </r>
  <r>
    <x v="594"/>
    <s v="Minnesota"/>
    <s v="Monticello"/>
    <s v="BYOD-400"/>
    <s v="Drone Kits"/>
    <d v="2021-11-30T00:00:00"/>
    <n v="3"/>
    <n v="119"/>
    <n v="357"/>
  </r>
  <r>
    <x v="261"/>
    <s v="Pennsylvania"/>
    <s v="Johnstown"/>
    <s v="BYOD-550"/>
    <s v="Drone Kits"/>
    <d v="2020-04-03T00:00:00"/>
    <n v="4"/>
    <n v="179"/>
    <n v="716"/>
  </r>
  <r>
    <x v="595"/>
    <s v="Pennsylvania"/>
    <s v="Johnstown"/>
    <s v="BYOR-2640S"/>
    <s v="Robot Kits"/>
    <d v="2021-11-08T00:00:00"/>
    <n v="5"/>
    <n v="189"/>
    <n v="945"/>
  </r>
  <r>
    <x v="596"/>
    <s v="Maryland"/>
    <s v="Baltimore"/>
    <s v="BYOD-350"/>
    <s v="Drone Kits"/>
    <d v="2020-09-01T00:00:00"/>
    <n v="6"/>
    <n v="89.95"/>
    <n v="539.70000000000005"/>
  </r>
  <r>
    <x v="120"/>
    <s v="Maryland"/>
    <s v="Baltimore"/>
    <s v="BYOR-1000"/>
    <s v="Robot Kits"/>
    <d v="2020-10-24T00:00:00"/>
    <n v="1"/>
    <n v="189"/>
    <n v="189"/>
  </r>
  <r>
    <x v="597"/>
    <s v="Maryland"/>
    <s v="Baltimore"/>
    <s v="BYOD-300"/>
    <s v="Drone Kits"/>
    <d v="2020-10-30T00:00:00"/>
    <n v="4"/>
    <n v="89"/>
    <n v="356"/>
  </r>
  <r>
    <x v="221"/>
    <s v="Maryland"/>
    <s v="Baltimore"/>
    <s v="Cat Robot Blueprint"/>
    <s v="Blueprints"/>
    <d v="2020-12-30T00:00:00"/>
    <n v="3"/>
    <n v="4.99"/>
    <n v="14.97"/>
  </r>
  <r>
    <x v="598"/>
    <s v="Colorado"/>
    <s v="Pueblo"/>
    <s v="RQTE-554 Robot"/>
    <s v="Robots"/>
    <d v="2021-06-21T00:00:00"/>
    <n v="5"/>
    <n v="684"/>
    <n v="3420"/>
  </r>
  <r>
    <x v="599"/>
    <s v="Colorado"/>
    <s v="Pueblo"/>
    <s v="QuadroCopter Blueprint"/>
    <s v="Blueprints"/>
    <d v="2021-07-06T00:00:00"/>
    <n v="2"/>
    <n v="10.99"/>
    <n v="21.98"/>
  </r>
  <r>
    <x v="600"/>
    <s v="Arizona"/>
    <s v="Phoenix"/>
    <s v="RCB-889 Robot"/>
    <s v="Robots"/>
    <d v="2020-09-18T00:00:00"/>
    <n v="4"/>
    <n v="549"/>
    <n v="2196"/>
  </r>
  <r>
    <x v="601"/>
    <s v="Arizona"/>
    <s v="Phoenix"/>
    <s v="Open Source Code"/>
    <s v="Training Videos"/>
    <d v="2020-11-19T00:00:00"/>
    <n v="4"/>
    <n v="32.950000000000003"/>
    <n v="131.80000000000001"/>
  </r>
  <r>
    <x v="602"/>
    <s v="Arizona"/>
    <s v="Phoenix"/>
    <s v="BYOR-3535"/>
    <s v="Robot Kits"/>
    <d v="2021-10-22T00:00:00"/>
    <n v="4"/>
    <n v="225"/>
    <n v="900"/>
  </r>
  <r>
    <x v="603"/>
    <s v="Tennessee"/>
    <s v="Nashville"/>
    <s v="BYOD-300"/>
    <s v="Drone Kits"/>
    <d v="2020-10-02T00:00:00"/>
    <n v="2"/>
    <n v="89"/>
    <n v="178"/>
  </r>
  <r>
    <x v="511"/>
    <s v="Tennessee"/>
    <s v="Nashville"/>
    <s v="BYOD-300"/>
    <s v="Drone Kits"/>
    <d v="2021-08-07T00:00:00"/>
    <n v="2"/>
    <n v="89"/>
    <n v="178"/>
  </r>
  <r>
    <x v="604"/>
    <s v="Mississippi"/>
    <s v="Biloxi"/>
    <s v="Polar Robots"/>
    <s v="eBooks"/>
    <d v="2020-09-19T00:00:00"/>
    <n v="3"/>
    <n v="23.99"/>
    <n v="71.97"/>
  </r>
  <r>
    <x v="605"/>
    <s v="Ohio"/>
    <s v="Hamilton"/>
    <s v="Helicopter Drones"/>
    <s v="eBooks"/>
    <d v="2020-03-22T00:00:00"/>
    <n v="5"/>
    <n v="20.95"/>
    <n v="104.75"/>
  </r>
  <r>
    <x v="606"/>
    <s v="Ohio"/>
    <s v="Hamilton"/>
    <s v="Sleepy Eye Blueprint"/>
    <s v="Blueprints"/>
    <d v="2020-05-26T00:00:00"/>
    <n v="3"/>
    <n v="11.99"/>
    <n v="35.97"/>
  </r>
  <r>
    <x v="269"/>
    <s v="California"/>
    <s v="San Jose"/>
    <s v="Photograph Drones"/>
    <s v="eBooks"/>
    <d v="2020-04-04T00:00:00"/>
    <n v="4"/>
    <n v="14.99"/>
    <n v="59.96"/>
  </r>
  <r>
    <x v="558"/>
    <s v="Minnesota"/>
    <s v="Minneapolis"/>
    <s v="BYOR-1500"/>
    <s v="Robot Kits"/>
    <d v="2020-02-04T00:00:00"/>
    <n v="6"/>
    <n v="189"/>
    <n v="1134"/>
  </r>
  <r>
    <x v="280"/>
    <s v="Minnesota"/>
    <s v="Minneapolis"/>
    <s v="Sleepy Eye Blueprint"/>
    <s v="Blueprints"/>
    <d v="2021-04-15T00:00:00"/>
    <n v="1"/>
    <n v="11.99"/>
    <n v="11.99"/>
  </r>
  <r>
    <x v="607"/>
    <s v="Minnesota"/>
    <s v="Minneapolis"/>
    <s v="Aerial Security"/>
    <s v="Training Videos"/>
    <d v="2021-10-02T00:00:00"/>
    <n v="4"/>
    <n v="36.99"/>
    <n v="147.96"/>
  </r>
  <r>
    <x v="608"/>
    <s v="Illinois"/>
    <s v="Decatur"/>
    <s v="BYOR-4005"/>
    <s v="Robot Kits"/>
    <d v="2020-07-31T00:00:00"/>
    <n v="3"/>
    <n v="245"/>
    <n v="735"/>
  </r>
  <r>
    <x v="469"/>
    <s v="Maryland"/>
    <s v="Ridgely"/>
    <s v="Panda Robot Blueprint"/>
    <s v="Blueprints"/>
    <d v="2020-04-24T00:00:00"/>
    <n v="5"/>
    <n v="7.99"/>
    <n v="39.950000000000003"/>
  </r>
  <r>
    <x v="609"/>
    <s v="Maryland"/>
    <s v="Ridgely"/>
    <s v="BYOD-400"/>
    <s v="Drone Kits"/>
    <d v="2020-06-27T00:00:00"/>
    <n v="4"/>
    <n v="119"/>
    <n v="476"/>
  </r>
  <r>
    <x v="610"/>
    <s v="Maryland"/>
    <s v="Ridgely"/>
    <s v="BYOD-100"/>
    <s v="Drone Kits"/>
    <d v="2020-09-05T00:00:00"/>
    <n v="2"/>
    <n v="54"/>
    <n v="108"/>
  </r>
  <r>
    <x v="611"/>
    <s v="Maryland"/>
    <s v="Ridgely"/>
    <s v="Articulated Robots"/>
    <s v="eBooks"/>
    <d v="2020-09-30T00:00:00"/>
    <n v="3"/>
    <n v="23.99"/>
    <n v="71.97"/>
  </r>
  <r>
    <x v="612"/>
    <s v="Alaska"/>
    <s v="Anchorage"/>
    <s v="AI for Educators"/>
    <s v="Training Videos"/>
    <d v="2020-11-19T00:00:00"/>
    <n v="4"/>
    <n v="49.95"/>
    <n v="199.8"/>
  </r>
  <r>
    <x v="613"/>
    <s v="Alaska"/>
    <s v="Anchorage"/>
    <s v="DC-304 Drone"/>
    <s v="Drones"/>
    <d v="2021-04-12T00:00:00"/>
    <n v="3"/>
    <n v="395"/>
    <n v="1185"/>
  </r>
  <r>
    <x v="414"/>
    <s v="New York"/>
    <s v="Rochester"/>
    <s v="Mapping with Drones"/>
    <s v="Training Videos"/>
    <d v="2020-03-17T00:00:00"/>
    <n v="5"/>
    <n v="49"/>
    <n v="245"/>
  </r>
  <r>
    <x v="614"/>
    <s v="New York"/>
    <s v="Rochester"/>
    <s v="BYOD-200"/>
    <s v="Drone Kits"/>
    <d v="2021-03-30T00:00:00"/>
    <n v="3"/>
    <n v="58.95"/>
    <n v="176.85"/>
  </r>
  <r>
    <x v="99"/>
    <s v="Washington"/>
    <s v="Kent"/>
    <s v="BYOR-2640S"/>
    <s v="Robot Kits"/>
    <d v="2020-08-15T00:00:00"/>
    <n v="4"/>
    <n v="189"/>
    <n v="756"/>
  </r>
  <r>
    <x v="41"/>
    <s v="Georgia"/>
    <s v="Atlanta"/>
    <s v="Aerial Security"/>
    <s v="Training Videos"/>
    <d v="2020-12-06T00:00:00"/>
    <n v="3"/>
    <n v="36.99"/>
    <n v="110.97"/>
  </r>
  <r>
    <x v="615"/>
    <s v="Georgia"/>
    <s v="Atlanta"/>
    <s v="Understanding Artificial Intelligence"/>
    <s v="eBooks"/>
    <d v="2021-07-01T00:00:00"/>
    <n v="4"/>
    <n v="19.5"/>
    <n v="78"/>
  </r>
  <r>
    <x v="616"/>
    <s v="Idaho"/>
    <s v="Boise"/>
    <s v="DA-SA702 Drone"/>
    <s v="Drones"/>
    <d v="2020-04-21T00:00:00"/>
    <n v="3"/>
    <n v="399"/>
    <n v="1197"/>
  </r>
  <r>
    <x v="617"/>
    <s v="Wisconsin"/>
    <s v="Milwaukee"/>
    <s v="Ladybug Robot Blueprint"/>
    <s v="Blueprints"/>
    <d v="2020-04-24T00:00:00"/>
    <n v="3"/>
    <n v="12"/>
    <n v="36"/>
  </r>
  <r>
    <x v="618"/>
    <s v="Texas"/>
    <s v="Humble"/>
    <s v="Ladybug Robot Blueprint"/>
    <s v="Blueprints"/>
    <d v="2020-08-22T00:00:00"/>
    <n v="5"/>
    <n v="12"/>
    <n v="60"/>
  </r>
  <r>
    <x v="388"/>
    <s v="Texas"/>
    <s v="Humble"/>
    <s v="DTI-84 Drone"/>
    <s v="Drones"/>
    <d v="2021-07-12T00:00:00"/>
    <n v="3"/>
    <n v="455"/>
    <n v="1365"/>
  </r>
  <r>
    <x v="619"/>
    <s v="Texas"/>
    <s v="Humble"/>
    <s v="Polar Robots"/>
    <s v="eBooks"/>
    <d v="2021-08-07T00:00:00"/>
    <n v="4"/>
    <n v="23.99"/>
    <n v="95.96"/>
  </r>
  <r>
    <x v="312"/>
    <s v="Alabama"/>
    <s v="Birmingham"/>
    <s v="BYOR-2640S"/>
    <s v="Robot Kits"/>
    <d v="2020-11-17T00:00:00"/>
    <n v="3"/>
    <n v="189"/>
    <n v="567"/>
  </r>
  <r>
    <x v="620"/>
    <s v="Alaska"/>
    <s v="Anchorage"/>
    <s v="BYOR-3000"/>
    <s v="Robot Kits"/>
    <d v="2020-02-05T00:00:00"/>
    <n v="5"/>
    <n v="214"/>
    <n v="1070"/>
  </r>
  <r>
    <x v="621"/>
    <s v="Alaska"/>
    <s v="Anchorage"/>
    <s v="Fixed Wing Drones"/>
    <s v="eBooks"/>
    <d v="2021-02-22T00:00:00"/>
    <n v="2"/>
    <n v="15.5"/>
    <n v="31"/>
  </r>
  <r>
    <x v="622"/>
    <s v="Alaska"/>
    <s v="Anchorage"/>
    <s v="Delta Robots"/>
    <s v="eBooks"/>
    <d v="2021-07-21T00:00:00"/>
    <n v="2"/>
    <n v="16.989999999999998"/>
    <n v="33.979999999999997"/>
  </r>
  <r>
    <x v="623"/>
    <s v="Alaska"/>
    <s v="Anchorage"/>
    <s v="RCB-889 Robot"/>
    <s v="Robots"/>
    <d v="2021-10-25T00:00:00"/>
    <n v="1"/>
    <n v="549"/>
    <n v="549"/>
  </r>
  <r>
    <x v="4"/>
    <s v="Alaska"/>
    <s v="Anchorage"/>
    <s v="Drone Building Essentials"/>
    <s v="eBooks"/>
    <d v="2021-11-10T00:00:00"/>
    <n v="5"/>
    <n v="13.99"/>
    <n v="69.95"/>
  </r>
  <r>
    <x v="624"/>
    <s v="Alaska"/>
    <s v="Anchorage"/>
    <s v="BYOD-220"/>
    <s v="Drone Kits"/>
    <d v="2021-12-27T00:00:00"/>
    <n v="3"/>
    <n v="69"/>
    <n v="207"/>
  </r>
  <r>
    <x v="625"/>
    <s v="New Jersey"/>
    <s v="Elizabeth"/>
    <s v="Sleepy Eye Blueprint"/>
    <s v="Blueprints"/>
    <d v="2020-02-24T00:00:00"/>
    <n v="2"/>
    <n v="11.99"/>
    <n v="23.98"/>
  </r>
  <r>
    <x v="626"/>
    <s v="New Jersey"/>
    <s v="Elizabeth"/>
    <s v="RXW-9807 Robot"/>
    <s v="Robots"/>
    <d v="2020-09-04T00:00:00"/>
    <n v="5"/>
    <n v="599"/>
    <n v="2995"/>
  </r>
  <r>
    <x v="627"/>
    <s v="New Jersey"/>
    <s v="Elizabeth"/>
    <s v="Understanding Artificial Intelligence"/>
    <s v="eBooks"/>
    <d v="2021-05-17T00:00:00"/>
    <n v="5"/>
    <n v="19.5"/>
    <n v="97.5"/>
  </r>
  <r>
    <x v="628"/>
    <s v="Texas"/>
    <s v="Dallas"/>
    <s v="Building Your Own Drone"/>
    <s v="eBooks"/>
    <d v="2020-07-14T00:00:00"/>
    <n v="2"/>
    <n v="24.99"/>
    <n v="49.98"/>
  </r>
  <r>
    <x v="629"/>
    <s v="Florida"/>
    <s v="Bonita Springs"/>
    <s v="QuadroCopter Blueprint"/>
    <s v="Blueprints"/>
    <d v="2020-07-30T00:00:00"/>
    <n v="2"/>
    <n v="10.99"/>
    <n v="21.98"/>
  </r>
  <r>
    <x v="27"/>
    <s v="Florida"/>
    <s v="Bonita Springs"/>
    <s v="DC-304 Drone"/>
    <s v="Drones"/>
    <d v="2021-01-24T00:00:00"/>
    <n v="5"/>
    <n v="395"/>
    <n v="1975"/>
  </r>
  <r>
    <x v="548"/>
    <s v="Kansas"/>
    <s v="Kansas City"/>
    <s v="QuadroCopter Blueprint"/>
    <s v="Blueprints"/>
    <d v="2020-02-04T00:00:00"/>
    <n v="3"/>
    <n v="10.99"/>
    <n v="32.97"/>
  </r>
  <r>
    <x v="630"/>
    <s v="Kansas"/>
    <s v="Kansas City"/>
    <s v="Cartesian Robots"/>
    <s v="eBooks"/>
    <d v="2020-08-12T00:00:00"/>
    <n v="2"/>
    <n v="12.99"/>
    <n v="25.98"/>
  </r>
  <r>
    <x v="631"/>
    <s v="Kansas"/>
    <s v="Kansas City"/>
    <s v="All Eyes Drone Blueprint"/>
    <s v="Blueprints"/>
    <d v="2021-09-07T00:00:00"/>
    <n v="2"/>
    <n v="9.99"/>
    <n v="19.98"/>
  </r>
  <r>
    <x v="632"/>
    <s v="California"/>
    <s v="Sacramento"/>
    <s v="Building Your First Robot"/>
    <s v="eBooks"/>
    <d v="2021-06-14T00:00:00"/>
    <n v="4"/>
    <n v="24.95"/>
    <n v="99.8"/>
  </r>
  <r>
    <x v="633"/>
    <s v="California"/>
    <s v="Sacramento"/>
    <s v="Panda Robot Blueprint"/>
    <s v="Blueprints"/>
    <d v="2021-07-20T00:00:00"/>
    <n v="3"/>
    <n v="7.99"/>
    <n v="23.97"/>
  </r>
  <r>
    <x v="518"/>
    <s v="Texas"/>
    <s v="Houston"/>
    <s v="DA-SA702 Drone"/>
    <s v="Drones"/>
    <d v="2021-01-24T00:00:00"/>
    <n v="2"/>
    <n v="399"/>
    <n v="798"/>
  </r>
  <r>
    <x v="634"/>
    <s v="Texas"/>
    <s v="Houston"/>
    <s v="BYOD-200"/>
    <s v="Drone Kits"/>
    <d v="2021-08-11T00:00:00"/>
    <n v="4"/>
    <n v="58.95"/>
    <n v="235.8"/>
  </r>
  <r>
    <x v="472"/>
    <s v="Texas"/>
    <s v="Houston"/>
    <s v="RCB-889 Robot"/>
    <s v="Robots"/>
    <d v="2021-11-16T00:00:00"/>
    <n v="2"/>
    <n v="549"/>
    <n v="1098"/>
  </r>
  <r>
    <x v="635"/>
    <s v="Washington"/>
    <s v="Yakima"/>
    <s v="BYOD-500"/>
    <s v="Drone Kits"/>
    <d v="2020-08-02T00:00:00"/>
    <n v="3"/>
    <n v="167"/>
    <n v="501"/>
  </r>
  <r>
    <x v="636"/>
    <s v="Washington"/>
    <s v="Yakima"/>
    <s v="BYOR-3000"/>
    <s v="Robot Kits"/>
    <d v="2021-01-03T00:00:00"/>
    <n v="4"/>
    <n v="214"/>
    <n v="856"/>
  </r>
  <r>
    <x v="637"/>
    <s v="Washington"/>
    <s v="Yakima"/>
    <s v="BYOD-200"/>
    <s v="Drone Kits"/>
    <d v="2021-01-30T00:00:00"/>
    <n v="4"/>
    <n v="58.95"/>
    <n v="235.8"/>
  </r>
  <r>
    <x v="638"/>
    <s v="Washington"/>
    <s v="Yakima"/>
    <s v="BYOD-550"/>
    <s v="Drone Kits"/>
    <d v="2021-09-17T00:00:00"/>
    <n v="3"/>
    <n v="179"/>
    <n v="537"/>
  </r>
  <r>
    <x v="639"/>
    <s v="Washington"/>
    <s v="Yakima"/>
    <s v="BYOR-2640S"/>
    <s v="Robot Kits"/>
    <d v="2021-10-30T00:00:00"/>
    <n v="3"/>
    <n v="189"/>
    <n v="567"/>
  </r>
  <r>
    <x v="640"/>
    <s v="Tennessee"/>
    <s v="Memphis"/>
    <s v="Understanding Arduino"/>
    <s v="eBooks"/>
    <d v="2020-02-25T00:00:00"/>
    <n v="3"/>
    <n v="17.5"/>
    <n v="52.5"/>
  </r>
  <r>
    <x v="536"/>
    <s v="Tennessee"/>
    <s v="Memphis"/>
    <s v="DA-SA702 Drone"/>
    <s v="Drones"/>
    <d v="2020-05-04T00:00:00"/>
    <n v="2"/>
    <n v="399"/>
    <n v="798"/>
  </r>
  <r>
    <x v="641"/>
    <s v="Tennessee"/>
    <s v="Memphis"/>
    <s v="Bsquare Robot Blueprint"/>
    <s v="Blueprints"/>
    <d v="2021-03-12T00:00:00"/>
    <n v="3"/>
    <n v="8.99"/>
    <n v="26.97"/>
  </r>
  <r>
    <x v="637"/>
    <s v="Tennessee"/>
    <s v="Memphis"/>
    <s v="AI for Educators"/>
    <s v="Training Videos"/>
    <d v="2021-09-25T00:00:00"/>
    <n v="3"/>
    <n v="49.95"/>
    <n v="149.85"/>
  </r>
  <r>
    <x v="642"/>
    <s v="Colorado"/>
    <s v="Colorado Springs"/>
    <s v="DTD-7000 Drone"/>
    <s v="Drones"/>
    <d v="2021-07-05T00:00:00"/>
    <n v="5"/>
    <n v="450"/>
    <n v="2250"/>
  </r>
  <r>
    <x v="643"/>
    <s v="California"/>
    <s v="Berkeley"/>
    <s v="Understanding Drone Regulations"/>
    <s v="Training Videos"/>
    <d v="2020-03-29T00:00:00"/>
    <n v="1"/>
    <n v="27.5"/>
    <n v="27.5"/>
  </r>
  <r>
    <x v="644"/>
    <s v="Texas"/>
    <s v="Irving"/>
    <s v="BYOR-3535"/>
    <s v="Robot Kits"/>
    <d v="2020-03-12T00:00:00"/>
    <n v="2"/>
    <n v="225"/>
    <n v="450"/>
  </r>
  <r>
    <x v="645"/>
    <s v="Texas"/>
    <s v="Midland"/>
    <s v="Understanding Automation"/>
    <s v="Training Videos"/>
    <d v="2021-04-10T00:00:00"/>
    <n v="4"/>
    <n v="44.95"/>
    <n v="179.8"/>
  </r>
  <r>
    <x v="67"/>
    <s v="Virginia"/>
    <s v="Reston"/>
    <s v="MICR-564K Drone"/>
    <s v="Drones"/>
    <d v="2020-02-07T00:00:00"/>
    <n v="5"/>
    <n v="499"/>
    <n v="2495"/>
  </r>
  <r>
    <x v="646"/>
    <s v="Virginia"/>
    <s v="Reston"/>
    <s v="MICR-23K Robot"/>
    <s v="Robots"/>
    <d v="2020-06-25T00:00:00"/>
    <n v="4"/>
    <n v="899"/>
    <n v="3596"/>
  </r>
  <r>
    <x v="647"/>
    <s v="Virginia"/>
    <s v="Reston"/>
    <s v="BYOD-350"/>
    <s v="Drone Kits"/>
    <d v="2020-11-07T00:00:00"/>
    <n v="6"/>
    <n v="89.95"/>
    <n v="539.70000000000005"/>
  </r>
  <r>
    <x v="301"/>
    <s v="California"/>
    <s v="San Francisco"/>
    <s v="Ladybug Robot Blueprint"/>
    <s v="Blueprints"/>
    <d v="2021-04-22T00:00:00"/>
    <n v="2"/>
    <n v="12"/>
    <n v="24"/>
  </r>
  <r>
    <x v="648"/>
    <s v="California"/>
    <s v="San Francisco"/>
    <s v="Drone Video Techniques"/>
    <s v="Training Videos"/>
    <d v="2021-08-29T00:00:00"/>
    <n v="5"/>
    <n v="37.99"/>
    <n v="189.95"/>
  </r>
  <r>
    <x v="649"/>
    <s v="Pennsylvania"/>
    <s v="Erie"/>
    <s v="Understanding Raspberry PI"/>
    <s v="Training Videos"/>
    <d v="2020-06-16T00:00:00"/>
    <n v="3"/>
    <n v="28.99"/>
    <n v="86.97"/>
  </r>
  <r>
    <x v="650"/>
    <s v="Tennessee"/>
    <s v="Memphis"/>
    <s v="MICR-23K Robot"/>
    <s v="Robots"/>
    <d v="2020-06-02T00:00:00"/>
    <n v="1"/>
    <n v="899"/>
    <n v="899"/>
  </r>
  <r>
    <x v="651"/>
    <s v="Tennessee"/>
    <s v="Memphis"/>
    <s v="DTD-7000 Drone"/>
    <s v="Drones"/>
    <d v="2021-10-31T00:00:00"/>
    <n v="4"/>
    <n v="450"/>
    <n v="1800"/>
  </r>
  <r>
    <x v="652"/>
    <s v="Wisconsin"/>
    <s v="Madison"/>
    <s v="BYOD-350"/>
    <s v="Drone Kits"/>
    <d v="2020-05-24T00:00:00"/>
    <n v="2"/>
    <n v="89.95"/>
    <n v="179.9"/>
  </r>
  <r>
    <x v="320"/>
    <s v="Wisconsin"/>
    <s v="Madison"/>
    <s v="Building Your Own Drone"/>
    <s v="eBooks"/>
    <d v="2020-05-30T00:00:00"/>
    <n v="2"/>
    <n v="24.99"/>
    <n v="49.98"/>
  </r>
  <r>
    <x v="653"/>
    <s v="Georgia"/>
    <s v="Lawrenceville"/>
    <s v="Bsquare Robot Blueprint"/>
    <s v="Blueprints"/>
    <d v="2021-07-28T00:00:00"/>
    <n v="2"/>
    <n v="8.99"/>
    <n v="17.98"/>
  </r>
  <r>
    <x v="654"/>
    <s v="Georgia"/>
    <s v="Lawrenceville"/>
    <s v="Articulated Robots"/>
    <s v="eBooks"/>
    <d v="2021-08-30T00:00:00"/>
    <n v="3"/>
    <n v="23.99"/>
    <n v="71.97"/>
  </r>
  <r>
    <x v="655"/>
    <s v="Pennsylvania"/>
    <s v="Philadelphia"/>
    <s v="BYOR-3000"/>
    <s v="Robot Kits"/>
    <d v="2020-05-09T00:00:00"/>
    <n v="5"/>
    <n v="214"/>
    <n v="1070"/>
  </r>
  <r>
    <x v="172"/>
    <s v="Pennsylvania"/>
    <s v="Philadelphia"/>
    <s v="Multi Rotor Drones"/>
    <s v="eBooks"/>
    <d v="2020-12-05T00:00:00"/>
    <n v="3"/>
    <n v="24.95"/>
    <n v="74.849999999999994"/>
  </r>
  <r>
    <x v="398"/>
    <s v="Pennsylvania"/>
    <s v="Philadelphia"/>
    <s v="DTI-84 Drone"/>
    <s v="Drones"/>
    <d v="2021-03-07T00:00:00"/>
    <n v="3"/>
    <n v="455"/>
    <n v="1365"/>
  </r>
  <r>
    <x v="656"/>
    <s v="Pennsylvania"/>
    <s v="Philadelphia"/>
    <s v="RXW-9807 Robot"/>
    <s v="Robots"/>
    <d v="2021-12-31T00:00:00"/>
    <n v="5"/>
    <n v="599"/>
    <n v="2995"/>
  </r>
  <r>
    <x v="657"/>
    <s v="West Virginia"/>
    <s v="Morgantown"/>
    <s v="Aerial Security"/>
    <s v="Training Videos"/>
    <d v="2020-11-28T00:00:00"/>
    <n v="5"/>
    <n v="36.99"/>
    <n v="184.95"/>
  </r>
  <r>
    <x v="658"/>
    <s v="West Virginia"/>
    <s v="Morgantown"/>
    <s v="RXW-9807 Robot"/>
    <s v="Robots"/>
    <d v="2021-01-16T00:00:00"/>
    <n v="1"/>
    <n v="599"/>
    <n v="599"/>
  </r>
  <r>
    <x v="76"/>
    <s v="Delaware"/>
    <s v="Newark"/>
    <s v="QuadroCopter Blueprint"/>
    <s v="Blueprints"/>
    <d v="2020-01-18T00:00:00"/>
    <n v="2"/>
    <n v="10.99"/>
    <n v="21.98"/>
  </r>
  <r>
    <x v="659"/>
    <s v="Delaware"/>
    <s v="Newark"/>
    <s v="Spherical Robots"/>
    <s v="eBooks"/>
    <d v="2020-02-28T00:00:00"/>
    <n v="4"/>
    <n v="16.75"/>
    <n v="67"/>
  </r>
  <r>
    <x v="660"/>
    <s v="Delaware"/>
    <s v="Newark"/>
    <s v="RCB-889 Robot"/>
    <s v="Robots"/>
    <d v="2020-05-24T00:00:00"/>
    <n v="2"/>
    <n v="549"/>
    <n v="1098"/>
  </r>
  <r>
    <x v="661"/>
    <s v="Delaware"/>
    <s v="Newark"/>
    <s v="RXW-9807 Robot"/>
    <s v="Robots"/>
    <d v="2020-08-28T00:00:00"/>
    <n v="3"/>
    <n v="599"/>
    <n v="1797"/>
  </r>
  <r>
    <x v="662"/>
    <s v="Delaware"/>
    <s v="Newark"/>
    <s v="RXW-9807 Robot"/>
    <s v="Robots"/>
    <d v="2021-06-22T00:00:00"/>
    <n v="5"/>
    <n v="599"/>
    <n v="2995"/>
  </r>
  <r>
    <x v="328"/>
    <s v="Kentucky"/>
    <s v="Lexington"/>
    <s v="BYOR-1000"/>
    <s v="Robot Kits"/>
    <d v="2020-06-29T00:00:00"/>
    <n v="4"/>
    <n v="189"/>
    <n v="756"/>
  </r>
  <r>
    <x v="457"/>
    <s v="Kentucky"/>
    <s v="Lexington"/>
    <s v="AI for Educators"/>
    <s v="Training Videos"/>
    <d v="2021-01-15T00:00:00"/>
    <n v="4"/>
    <n v="49.95"/>
    <n v="199.8"/>
  </r>
  <r>
    <x v="663"/>
    <s v="North Carolina"/>
    <s v="Greensboro"/>
    <s v="Panda Robot Blueprint"/>
    <s v="Blueprints"/>
    <d v="2021-05-21T00:00:00"/>
    <n v="2"/>
    <n v="7.99"/>
    <n v="15.98"/>
  </r>
  <r>
    <x v="664"/>
    <s v="California"/>
    <s v="Sacramento"/>
    <s v="Cartesian Robots"/>
    <s v="eBooks"/>
    <d v="2020-04-25T00:00:00"/>
    <n v="3"/>
    <n v="12.99"/>
    <n v="38.97"/>
  </r>
  <r>
    <x v="665"/>
    <s v="Indiana"/>
    <s v="South Bend"/>
    <s v="Building Your Own Drone"/>
    <s v="eBooks"/>
    <d v="2021-10-14T00:00:00"/>
    <n v="3"/>
    <n v="24.99"/>
    <n v="74.97"/>
  </r>
  <r>
    <x v="666"/>
    <s v="Illinois"/>
    <s v="Chicago"/>
    <s v="Building Your Own Drone"/>
    <s v="eBooks"/>
    <d v="2021-09-30T00:00:00"/>
    <n v="6"/>
    <n v="24.99"/>
    <n v="149.94"/>
  </r>
  <r>
    <x v="667"/>
    <s v="New York"/>
    <s v="Brooklyn"/>
    <s v="Helicopter Drones"/>
    <s v="eBooks"/>
    <d v="2020-04-20T00:00:00"/>
    <n v="4"/>
    <n v="20.95"/>
    <n v="83.8"/>
  </r>
  <r>
    <x v="50"/>
    <s v="Colorado"/>
    <s v="Denver"/>
    <s v="Polar Robots"/>
    <s v="eBooks"/>
    <d v="2021-12-12T00:00:00"/>
    <n v="4"/>
    <n v="23.99"/>
    <n v="95.96"/>
  </r>
  <r>
    <x v="182"/>
    <s v="Louisiana"/>
    <s v="New Orleans"/>
    <s v="Building Your First Robot"/>
    <s v="eBooks"/>
    <d v="2020-04-18T00:00:00"/>
    <n v="3"/>
    <n v="24.95"/>
    <n v="74.849999999999994"/>
  </r>
  <r>
    <x v="657"/>
    <s v="Louisiana"/>
    <s v="New Orleans"/>
    <s v="All Eyes Drone Blueprint"/>
    <s v="Blueprints"/>
    <d v="2020-10-10T00:00:00"/>
    <n v="2"/>
    <n v="9.99"/>
    <n v="19.98"/>
  </r>
  <r>
    <x v="668"/>
    <s v="Louisiana"/>
    <s v="New Orleans"/>
    <s v="QuadroCopter Blueprint"/>
    <s v="Blueprints"/>
    <d v="2021-06-12T00:00:00"/>
    <n v="5"/>
    <n v="10.99"/>
    <n v="54.95"/>
  </r>
  <r>
    <x v="669"/>
    <s v="New York"/>
    <s v="New York City"/>
    <s v="Understanding Arduino"/>
    <s v="eBooks"/>
    <d v="2020-02-01T00:00:00"/>
    <n v="4"/>
    <n v="17.5"/>
    <n v="70"/>
  </r>
  <r>
    <x v="670"/>
    <s v="New York"/>
    <s v="New York City"/>
    <s v="BYOD-200"/>
    <s v="Drone Kits"/>
    <d v="2021-01-24T00:00:00"/>
    <n v="5"/>
    <n v="58.95"/>
    <n v="294.75"/>
  </r>
  <r>
    <x v="358"/>
    <s v="Texas"/>
    <s v="El Paso"/>
    <s v="BYOD-300"/>
    <s v="Drone Kits"/>
    <d v="2021-01-24T00:00:00"/>
    <n v="2"/>
    <n v="89"/>
    <n v="178"/>
  </r>
  <r>
    <x v="496"/>
    <s v="Florida"/>
    <s v="Lakeland"/>
    <s v="Building Your Own Drone"/>
    <s v="eBooks"/>
    <d v="2020-07-08T00:00:00"/>
    <n v="3"/>
    <n v="24.99"/>
    <n v="74.97"/>
  </r>
  <r>
    <x v="671"/>
    <s v="Florida"/>
    <s v="Lakeland"/>
    <s v="BYOR-4005"/>
    <s v="Robot Kits"/>
    <d v="2020-10-18T00:00:00"/>
    <n v="4"/>
    <n v="245"/>
    <n v="980"/>
  </r>
  <r>
    <x v="180"/>
    <s v="Florida"/>
    <s v="Daytona Beach"/>
    <s v="Understanding Automation"/>
    <s v="Training Videos"/>
    <d v="2021-09-21T00:00:00"/>
    <n v="5"/>
    <n v="44.95"/>
    <n v="224.75"/>
  </r>
  <r>
    <x v="526"/>
    <s v="New York"/>
    <s v="Buffalo"/>
    <s v="BYOD-100"/>
    <s v="Drone Kits"/>
    <d v="2020-08-24T00:00:00"/>
    <n v="4"/>
    <n v="54"/>
    <n v="216"/>
  </r>
  <r>
    <x v="467"/>
    <s v="Pennsylvania"/>
    <s v="Philadelphia"/>
    <s v="QuadroCopter Blueprint"/>
    <s v="Blueprints"/>
    <d v="2020-05-08T00:00:00"/>
    <n v="5"/>
    <n v="10.99"/>
    <n v="54.95"/>
  </r>
  <r>
    <x v="672"/>
    <s v="Pennsylvania"/>
    <s v="Philadelphia"/>
    <s v="Sleepy Eye Blueprint"/>
    <s v="Blueprints"/>
    <d v="2021-10-06T00:00:00"/>
    <n v="4"/>
    <n v="11.99"/>
    <n v="47.96"/>
  </r>
  <r>
    <x v="673"/>
    <s v="Louisiana"/>
    <s v="New Orleans"/>
    <s v="AI for Educators"/>
    <s v="Training Videos"/>
    <d v="2020-04-18T00:00:00"/>
    <n v="3"/>
    <n v="49.95"/>
    <n v="149.85"/>
  </r>
  <r>
    <x v="674"/>
    <s v="Louisiana"/>
    <s v="New Orleans"/>
    <s v="Spherical Robots"/>
    <s v="eBooks"/>
    <d v="2021-07-17T00:00:00"/>
    <n v="4"/>
    <n v="16.75"/>
    <n v="67"/>
  </r>
  <r>
    <x v="211"/>
    <s v="Louisiana"/>
    <s v="New Orleans"/>
    <s v="DX-145 Drone"/>
    <s v="Drones"/>
    <d v="2021-08-01T00:00:00"/>
    <n v="2"/>
    <n v="250"/>
    <n v="500"/>
  </r>
  <r>
    <x v="675"/>
    <s v="Ohio"/>
    <s v="Akron"/>
    <s v="BYOD-220"/>
    <s v="Drone Kits"/>
    <d v="2020-05-07T00:00:00"/>
    <n v="2"/>
    <n v="69"/>
    <n v="138"/>
  </r>
  <r>
    <x v="676"/>
    <s v="Ohio"/>
    <s v="Akron"/>
    <s v="Single Rotor Drones"/>
    <s v="eBooks"/>
    <d v="2020-08-22T00:00:00"/>
    <n v="5"/>
    <n v="14.99"/>
    <n v="74.95"/>
  </r>
  <r>
    <x v="269"/>
    <s v="Ohio"/>
    <s v="Akron"/>
    <s v="Aerial Security"/>
    <s v="Training Videos"/>
    <d v="2021-05-04T00:00:00"/>
    <n v="3"/>
    <n v="36.99"/>
    <n v="110.97"/>
  </r>
  <r>
    <x v="677"/>
    <s v="Ohio"/>
    <s v="Akron"/>
    <s v="DX-145 Drone"/>
    <s v="Drones"/>
    <d v="2021-11-01T00:00:00"/>
    <n v="4"/>
    <n v="250"/>
    <n v="1000"/>
  </r>
  <r>
    <x v="627"/>
    <s v="Indiana"/>
    <s v="South Bend"/>
    <s v="RCB-889 Robot"/>
    <s v="Robots"/>
    <d v="2020-12-11T00:00:00"/>
    <n v="2"/>
    <n v="549"/>
    <n v="1098"/>
  </r>
  <r>
    <x v="678"/>
    <s v="Virginia"/>
    <s v="Fairfax"/>
    <s v="BYOR-1500"/>
    <s v="Robot Kits"/>
    <d v="2020-12-24T00:00:00"/>
    <n v="3"/>
    <n v="189"/>
    <n v="567"/>
  </r>
  <r>
    <x v="679"/>
    <s v="Virginia"/>
    <s v="Fairfax"/>
    <s v="BYOD-300"/>
    <s v="Drone Kits"/>
    <d v="2021-04-30T00:00:00"/>
    <n v="2"/>
    <n v="89"/>
    <n v="178"/>
  </r>
  <r>
    <x v="680"/>
    <s v="Alabama"/>
    <s v="Tuscaloosa"/>
    <s v="Aerial Security"/>
    <s v="Training Videos"/>
    <d v="2020-09-25T00:00:00"/>
    <n v="4"/>
    <n v="36.99"/>
    <n v="147.96"/>
  </r>
  <r>
    <x v="313"/>
    <s v="Colorado"/>
    <s v="Littleton"/>
    <s v="Cartesian Robots"/>
    <s v="eBooks"/>
    <d v="2020-01-23T00:00:00"/>
    <n v="4"/>
    <n v="12.99"/>
    <n v="51.96"/>
  </r>
  <r>
    <x v="667"/>
    <s v="Colorado"/>
    <s v="Littleton"/>
    <s v="Open Source Code"/>
    <s v="Training Videos"/>
    <d v="2020-03-24T00:00:00"/>
    <n v="4"/>
    <n v="32.950000000000003"/>
    <n v="131.80000000000001"/>
  </r>
  <r>
    <x v="681"/>
    <s v="Colorado"/>
    <s v="Littleton"/>
    <s v="Understanding Automation"/>
    <s v="Training Videos"/>
    <d v="2020-04-17T00:00:00"/>
    <n v="3"/>
    <n v="44.95"/>
    <n v="134.85"/>
  </r>
  <r>
    <x v="682"/>
    <s v="Colorado"/>
    <s v="Littleton"/>
    <s v="Understanding Raspberry PI"/>
    <s v="Training Videos"/>
    <d v="2021-08-18T00:00:00"/>
    <n v="3"/>
    <n v="28.99"/>
    <n v="86.97"/>
  </r>
  <r>
    <x v="683"/>
    <s v="Texas"/>
    <s v="Texarkana"/>
    <s v="DX-145 Drone"/>
    <s v="Drones"/>
    <d v="2021-08-14T00:00:00"/>
    <n v="4"/>
    <n v="250"/>
    <n v="1000"/>
  </r>
  <r>
    <x v="62"/>
    <s v="Florida"/>
    <s v="Pensacola"/>
    <s v="Single Rotor Drones"/>
    <s v="eBooks"/>
    <d v="2020-04-01T00:00:00"/>
    <n v="1"/>
    <n v="14.99"/>
    <n v="14.99"/>
  </r>
  <r>
    <x v="684"/>
    <s v="Indiana"/>
    <s v="Muncie"/>
    <s v="BYOD-300"/>
    <s v="Drone Kits"/>
    <d v="2020-10-11T00:00:00"/>
    <n v="5"/>
    <n v="89"/>
    <n v="445"/>
  </r>
  <r>
    <x v="685"/>
    <s v="Colorado"/>
    <s v="Aurora"/>
    <s v="BYOD-400"/>
    <s v="Drone Kits"/>
    <d v="2021-02-08T00:00:00"/>
    <n v="3"/>
    <n v="119"/>
    <n v="357"/>
  </r>
  <r>
    <x v="686"/>
    <s v="California"/>
    <s v="San Francisco"/>
    <s v="AI for Educators"/>
    <s v="Training Videos"/>
    <d v="2021-07-14T00:00:00"/>
    <n v="4"/>
    <n v="49.95"/>
    <n v="199.8"/>
  </r>
  <r>
    <x v="669"/>
    <s v="Michigan"/>
    <s v="Flint"/>
    <s v="Polar Robots"/>
    <s v="eBooks"/>
    <d v="2020-12-05T00:00:00"/>
    <n v="5"/>
    <n v="23.99"/>
    <n v="119.95"/>
  </r>
  <r>
    <x v="687"/>
    <s v="Michigan"/>
    <s v="Flint"/>
    <s v="BYOR-2640S"/>
    <s v="Robot Kits"/>
    <d v="2021-11-03T00:00:00"/>
    <n v="4"/>
    <n v="189"/>
    <n v="756"/>
  </r>
  <r>
    <x v="688"/>
    <s v="Ohio"/>
    <s v="Dayton"/>
    <s v="Cat Robot Blueprint"/>
    <s v="Blueprints"/>
    <d v="2020-08-18T00:00:00"/>
    <n v="5"/>
    <n v="4.99"/>
    <n v="24.95"/>
  </r>
  <r>
    <x v="689"/>
    <s v="Ohio"/>
    <s v="Dayton"/>
    <s v="Industrial 3D Printing"/>
    <s v="Training Videos"/>
    <d v="2020-10-09T00:00:00"/>
    <n v="4"/>
    <n v="49"/>
    <n v="196"/>
  </r>
  <r>
    <x v="690"/>
    <s v="Ohio"/>
    <s v="Dayton"/>
    <s v="BYOD-550"/>
    <s v="Drone Kits"/>
    <d v="2020-12-04T00:00:00"/>
    <n v="5"/>
    <n v="179"/>
    <n v="895"/>
  </r>
  <r>
    <x v="691"/>
    <s v="Arizona"/>
    <s v="Phoenix"/>
    <s v="BYOD-500"/>
    <s v="Drone Kits"/>
    <d v="2020-02-15T00:00:00"/>
    <n v="2"/>
    <n v="167"/>
    <n v="334"/>
  </r>
  <r>
    <x v="188"/>
    <s v="Indiana"/>
    <s v="Fort Wayne"/>
    <s v="Understanding 3D Printing"/>
    <s v="Training Videos"/>
    <d v="2021-04-09T00:00:00"/>
    <n v="4"/>
    <n v="42.99"/>
    <n v="171.96"/>
  </r>
  <r>
    <x v="110"/>
    <s v="Georgia"/>
    <s v="Columbus"/>
    <s v="DTI-84 Drone"/>
    <s v="Drones"/>
    <d v="2020-04-03T00:00:00"/>
    <n v="5"/>
    <n v="455"/>
    <n v="2275"/>
  </r>
  <r>
    <x v="692"/>
    <s v="Texas"/>
    <s v="El Paso"/>
    <s v="RCB-889 Robot"/>
    <s v="Robots"/>
    <d v="2020-05-21T00:00:00"/>
    <n v="2"/>
    <n v="549"/>
    <n v="1098"/>
  </r>
  <r>
    <x v="693"/>
    <s v="California"/>
    <s v="Palmdale"/>
    <s v="BYOR-3000"/>
    <s v="Robot Kits"/>
    <d v="2020-11-23T00:00:00"/>
    <n v="5"/>
    <n v="214"/>
    <n v="1070"/>
  </r>
  <r>
    <x v="694"/>
    <s v="Missouri"/>
    <s v="Saint Louis"/>
    <s v="Single Rotor Drones"/>
    <s v="eBooks"/>
    <d v="2021-02-26T00:00:00"/>
    <n v="3"/>
    <n v="14.99"/>
    <n v="44.97"/>
  </r>
  <r>
    <x v="344"/>
    <s v="Missouri"/>
    <s v="Saint Louis"/>
    <s v="BYOR-3000"/>
    <s v="Robot Kits"/>
    <d v="2021-06-05T00:00:00"/>
    <n v="5"/>
    <n v="214"/>
    <n v="1070"/>
  </r>
  <r>
    <x v="555"/>
    <s v="Wisconsin"/>
    <s v="Madison"/>
    <s v="DTD-7000 Drone"/>
    <s v="Drones"/>
    <d v="2020-01-31T00:00:00"/>
    <n v="2"/>
    <n v="450"/>
    <n v="900"/>
  </r>
  <r>
    <x v="695"/>
    <s v="Wisconsin"/>
    <s v="Madison"/>
    <s v="DA-SA702 Drone"/>
    <s v="Drones"/>
    <d v="2021-12-08T00:00:00"/>
    <n v="5"/>
    <n v="399"/>
    <n v="1995"/>
  </r>
  <r>
    <x v="534"/>
    <s v="Texas"/>
    <s v="Abilene"/>
    <s v="RLK-9920 Robot"/>
    <s v="Robots"/>
    <d v="2020-09-23T00:00:00"/>
    <n v="3"/>
    <n v="699"/>
    <n v="2097"/>
  </r>
  <r>
    <x v="696"/>
    <s v="California"/>
    <s v="Berkeley"/>
    <s v="Mapping with Drones"/>
    <s v="Training Videos"/>
    <d v="2021-09-01T00:00:00"/>
    <n v="5"/>
    <n v="49"/>
    <n v="245"/>
  </r>
  <r>
    <x v="697"/>
    <s v="Arkansas"/>
    <s v="Hot Springs National Park"/>
    <s v="Understanding Drone Regulations"/>
    <s v="Training Videos"/>
    <d v="2021-02-16T00:00:00"/>
    <n v="2"/>
    <n v="27.5"/>
    <n v="55"/>
  </r>
  <r>
    <x v="132"/>
    <s v="Arkansas"/>
    <s v="Hot Springs National Park"/>
    <s v="RTF Drones"/>
    <s v="eBooks"/>
    <d v="2021-05-13T00:00:00"/>
    <n v="1"/>
    <n v="16.989999999999998"/>
    <n v="16.989999999999998"/>
  </r>
  <r>
    <x v="698"/>
    <s v="Texas"/>
    <s v="Garland"/>
    <s v="Ladybug Robot Blueprint"/>
    <s v="Blueprints"/>
    <d v="2020-09-23T00:00:00"/>
    <n v="3"/>
    <n v="12"/>
    <n v="36"/>
  </r>
  <r>
    <x v="288"/>
    <s v="California"/>
    <s v="San Diego"/>
    <s v="Industrial 3D Printing"/>
    <s v="Training Videos"/>
    <d v="2021-10-13T00:00:00"/>
    <n v="4"/>
    <n v="49"/>
    <n v="196"/>
  </r>
  <r>
    <x v="699"/>
    <s v="South Carolina"/>
    <s v="Charleston"/>
    <s v="Cartesian Robots"/>
    <s v="eBooks"/>
    <d v="2020-09-04T00:00:00"/>
    <n v="2"/>
    <n v="12.99"/>
    <n v="25.98"/>
  </r>
  <r>
    <x v="700"/>
    <s v="Virginia"/>
    <s v="Manassas"/>
    <s v="Sleepy Eye Blueprint"/>
    <s v="Blueprints"/>
    <d v="2020-07-25T00:00:00"/>
    <n v="5"/>
    <n v="11.99"/>
    <n v="59.95"/>
  </r>
  <r>
    <x v="701"/>
    <s v="Virginia"/>
    <s v="Manassas"/>
    <s v="RLK-9920 Robot"/>
    <s v="Robots"/>
    <d v="2020-07-31T00:00:00"/>
    <n v="5"/>
    <n v="699"/>
    <n v="3495"/>
  </r>
  <r>
    <x v="702"/>
    <s v="Virginia"/>
    <s v="Manassas"/>
    <s v="BYOR-3535"/>
    <s v="Robot Kits"/>
    <d v="2021-06-13T00:00:00"/>
    <n v="5"/>
    <n v="225"/>
    <n v="1125"/>
  </r>
  <r>
    <x v="454"/>
    <s v="Virginia"/>
    <s v="Manassas"/>
    <s v="Robotic Essentials"/>
    <s v="Training Videos"/>
    <d v="2021-12-07T00:00:00"/>
    <n v="3"/>
    <n v="34.99"/>
    <n v="104.97"/>
  </r>
  <r>
    <x v="703"/>
    <s v="Florida"/>
    <s v="Clearwater"/>
    <s v="DC-304 Drone"/>
    <s v="Drones"/>
    <d v="2020-07-26T00:00:00"/>
    <n v="6"/>
    <n v="395"/>
    <n v="2370"/>
  </r>
  <r>
    <x v="321"/>
    <s v="Florida"/>
    <s v="Clearwater"/>
    <s v="Articulated Robots"/>
    <s v="eBooks"/>
    <d v="2021-01-29T00:00:00"/>
    <n v="6"/>
    <n v="23.99"/>
    <n v="143.94"/>
  </r>
  <r>
    <x v="704"/>
    <s v="Florida"/>
    <s v="Clearwater"/>
    <s v="MICR-564K Drone"/>
    <s v="Drones"/>
    <d v="2021-09-28T00:00:00"/>
    <n v="2"/>
    <n v="499"/>
    <n v="998"/>
  </r>
  <r>
    <x v="705"/>
    <s v="Washington"/>
    <s v="Seattle"/>
    <s v="Panda Robot Blueprint"/>
    <s v="Blueprints"/>
    <d v="2020-10-02T00:00:00"/>
    <n v="3"/>
    <n v="7.99"/>
    <n v="23.97"/>
  </r>
  <r>
    <x v="706"/>
    <s v="Washington"/>
    <s v="Seattle"/>
    <s v="Cartesian Robots"/>
    <s v="eBooks"/>
    <d v="2021-01-31T00:00:00"/>
    <n v="4"/>
    <n v="12.99"/>
    <n v="51.96"/>
  </r>
  <r>
    <x v="707"/>
    <s v="Washington"/>
    <s v="Seattle"/>
    <s v="DTI-84 Drone"/>
    <s v="Drones"/>
    <d v="2021-04-02T00:00:00"/>
    <n v="5"/>
    <n v="455"/>
    <n v="2275"/>
  </r>
  <r>
    <x v="364"/>
    <s v="California"/>
    <s v="San Diego"/>
    <s v="Drone Video Techniques"/>
    <s v="Training Videos"/>
    <d v="2020-02-27T00:00:00"/>
    <n v="4"/>
    <n v="37.99"/>
    <n v="151.96"/>
  </r>
  <r>
    <x v="622"/>
    <s v="California"/>
    <s v="San Diego"/>
    <s v="Drone Video Techniques"/>
    <s v="Training Videos"/>
    <d v="2020-09-13T00:00:00"/>
    <n v="2"/>
    <n v="37.99"/>
    <n v="75.98"/>
  </r>
  <r>
    <x v="368"/>
    <s v="Kentucky"/>
    <s v="Louisville"/>
    <s v="DTE-QFN20 Drone"/>
    <s v="Drones"/>
    <d v="2020-07-06T00:00:00"/>
    <n v="3"/>
    <n v="250"/>
    <n v="750"/>
  </r>
  <r>
    <x v="708"/>
    <s v="Kentucky"/>
    <s v="Louisville"/>
    <s v="BYOR-1500"/>
    <s v="Robot Kits"/>
    <d v="2021-08-09T00:00:00"/>
    <n v="4"/>
    <n v="189"/>
    <n v="756"/>
  </r>
  <r>
    <x v="709"/>
    <s v="Georgia"/>
    <s v="Atlanta"/>
    <s v="DX-145 Drone"/>
    <s v="Drones"/>
    <d v="2020-05-23T00:00:00"/>
    <n v="4"/>
    <n v="250"/>
    <n v="1000"/>
  </r>
  <r>
    <x v="710"/>
    <s v="Georgia"/>
    <s v="Atlanta"/>
    <s v="BYOR-1000"/>
    <s v="Robot Kits"/>
    <d v="2021-12-31T00:00:00"/>
    <n v="4"/>
    <n v="189"/>
    <n v="756"/>
  </r>
  <r>
    <x v="568"/>
    <s v="North Carolina"/>
    <s v="Wilmington"/>
    <s v="Industrial 3D Printing"/>
    <s v="Training Videos"/>
    <d v="2021-06-13T00:00:00"/>
    <n v="4"/>
    <n v="49"/>
    <n v="196"/>
  </r>
  <r>
    <x v="711"/>
    <s v="North Carolina"/>
    <s v="Wilmington"/>
    <s v="BYOR-3000"/>
    <s v="Robot Kits"/>
    <d v="2021-10-26T00:00:00"/>
    <n v="1"/>
    <n v="214"/>
    <n v="214"/>
  </r>
  <r>
    <x v="712"/>
    <s v="New York"/>
    <s v="Brooklyn"/>
    <s v="QuadroCopter Blueprint"/>
    <s v="Blueprints"/>
    <d v="2020-05-06T00:00:00"/>
    <n v="1"/>
    <n v="10.99"/>
    <n v="10.99"/>
  </r>
  <r>
    <x v="713"/>
    <s v="New York"/>
    <s v="Brooklyn"/>
    <s v="BYOD-550"/>
    <s v="Drone Kits"/>
    <d v="2021-07-10T00:00:00"/>
    <n v="4"/>
    <n v="179"/>
    <n v="716"/>
  </r>
  <r>
    <x v="714"/>
    <s v="California"/>
    <s v="San Diego"/>
    <s v="DX-145 Drone"/>
    <s v="Drones"/>
    <d v="2021-10-03T00:00:00"/>
    <n v="3"/>
    <n v="250"/>
    <n v="750"/>
  </r>
  <r>
    <x v="715"/>
    <s v="California"/>
    <s v="San Diego"/>
    <s v="Hexacopter Drone Blueprint"/>
    <s v="Blueprints"/>
    <d v="2021-11-02T00:00:00"/>
    <n v="2"/>
    <n v="8.99"/>
    <n v="17.98"/>
  </r>
  <r>
    <x v="235"/>
    <s v="Kansas"/>
    <s v="Shawnee Mission"/>
    <s v="BYOR-1000"/>
    <s v="Robot Kits"/>
    <d v="2020-01-08T00:00:00"/>
    <n v="1"/>
    <n v="189"/>
    <n v="189"/>
  </r>
  <r>
    <x v="716"/>
    <s v="Kansas"/>
    <s v="Shawnee Mission"/>
    <s v="RWW-75 Robot"/>
    <s v="Robots"/>
    <d v="2020-06-07T00:00:00"/>
    <n v="3"/>
    <n v="883"/>
    <n v="2649"/>
  </r>
  <r>
    <x v="717"/>
    <s v="Louisiana"/>
    <s v="New Orleans"/>
    <s v="Understanding Artificial Intelligence"/>
    <s v="eBooks"/>
    <d v="2021-02-22T00:00:00"/>
    <n v="4"/>
    <n v="19.5"/>
    <n v="78"/>
  </r>
  <r>
    <x v="530"/>
    <s v="Louisiana"/>
    <s v="New Orleans"/>
    <s v="Drone Building Essentials"/>
    <s v="eBooks"/>
    <d v="2021-11-19T00:00:00"/>
    <n v="2"/>
    <n v="13.99"/>
    <n v="27.98"/>
  </r>
  <r>
    <x v="622"/>
    <s v="District of Columbia"/>
    <s v="Washington"/>
    <s v="BYOR-3000"/>
    <s v="Robot Kits"/>
    <d v="2020-05-14T00:00:00"/>
    <n v="2"/>
    <n v="214"/>
    <n v="428"/>
  </r>
  <r>
    <x v="718"/>
    <s v="North Carolina"/>
    <s v="Charlotte"/>
    <s v="Spherical Robots"/>
    <s v="eBooks"/>
    <d v="2020-07-28T00:00:00"/>
    <n v="5"/>
    <n v="16.75"/>
    <n v="83.75"/>
  </r>
  <r>
    <x v="719"/>
    <s v="North Carolina"/>
    <s v="Charlotte"/>
    <s v="Delivery Drones"/>
    <s v="eBooks"/>
    <d v="2021-04-02T00:00:00"/>
    <n v="3"/>
    <n v="14.99"/>
    <n v="44.97"/>
  </r>
  <r>
    <x v="525"/>
    <s v="North Carolina"/>
    <s v="Charlotte"/>
    <s v="BYOD-400S"/>
    <s v="Drone Kits"/>
    <d v="2021-04-28T00:00:00"/>
    <n v="1"/>
    <n v="129.94999999999999"/>
    <n v="129.94999999999999"/>
  </r>
  <r>
    <x v="720"/>
    <s v="District of Columbia"/>
    <s v="Washington"/>
    <s v="Ladybug Robot Blueprint"/>
    <s v="Blueprints"/>
    <d v="2021-03-07T00:00:00"/>
    <n v="4"/>
    <n v="12"/>
    <n v="48"/>
  </r>
  <r>
    <x v="721"/>
    <s v="District of Columbia"/>
    <s v="Washington"/>
    <s v="Articulated Robots"/>
    <s v="eBooks"/>
    <d v="2021-12-11T00:00:00"/>
    <n v="2"/>
    <n v="23.99"/>
    <n v="47.98"/>
  </r>
  <r>
    <x v="63"/>
    <s v="District of Columbia"/>
    <s v="Washington"/>
    <s v="Spherical Robots"/>
    <s v="eBooks"/>
    <d v="2021-12-19T00:00:00"/>
    <n v="3"/>
    <n v="16.75"/>
    <n v="50.25"/>
  </r>
  <r>
    <x v="722"/>
    <s v="Florida"/>
    <s v="Tallahassee"/>
    <s v="Ladybug Robot Blueprint"/>
    <s v="Blueprints"/>
    <d v="2021-01-13T00:00:00"/>
    <n v="5"/>
    <n v="12"/>
    <n v="60"/>
  </r>
  <r>
    <x v="723"/>
    <s v="Colorado"/>
    <s v="Denver"/>
    <s v="BYOR-1000"/>
    <s v="Robot Kits"/>
    <d v="2020-05-28T00:00:00"/>
    <n v="3"/>
    <n v="189"/>
    <n v="567"/>
  </r>
  <r>
    <x v="724"/>
    <s v="Colorado"/>
    <s v="Denver"/>
    <s v="Understanding Automation"/>
    <s v="Training Videos"/>
    <d v="2021-12-10T00:00:00"/>
    <n v="6"/>
    <n v="44.95"/>
    <n v="269.7"/>
  </r>
  <r>
    <x v="725"/>
    <s v="District of Columbia"/>
    <s v="Washington"/>
    <s v="RCB-889 Robot"/>
    <s v="Robots"/>
    <d v="2020-02-29T00:00:00"/>
    <n v="5"/>
    <n v="549"/>
    <n v="2745"/>
  </r>
  <r>
    <x v="726"/>
    <s v="District of Columbia"/>
    <s v="Washington"/>
    <s v="Helicopter Drones"/>
    <s v="eBooks"/>
    <d v="2020-09-29T00:00:00"/>
    <n v="4"/>
    <n v="20.95"/>
    <n v="83.8"/>
  </r>
  <r>
    <x v="432"/>
    <s v="District of Columbia"/>
    <s v="Washington"/>
    <s v="Photograph Drones"/>
    <s v="eBooks"/>
    <d v="2021-06-22T00:00:00"/>
    <n v="4"/>
    <n v="14.99"/>
    <n v="59.96"/>
  </r>
  <r>
    <x v="87"/>
    <s v="Florida"/>
    <s v="Miami"/>
    <s v="Spherical Robots"/>
    <s v="eBooks"/>
    <d v="2020-05-10T00:00:00"/>
    <n v="3"/>
    <n v="16.75"/>
    <n v="50.25"/>
  </r>
  <r>
    <x v="727"/>
    <s v="Ohio"/>
    <s v="Youngstown"/>
    <s v="Delta Robots"/>
    <s v="eBooks"/>
    <d v="2020-08-22T00:00:00"/>
    <n v="3"/>
    <n v="16.989999999999998"/>
    <n v="50.97"/>
  </r>
  <r>
    <x v="728"/>
    <s v="Ohio"/>
    <s v="Youngstown"/>
    <s v="Delta Robots"/>
    <s v="eBooks"/>
    <d v="2021-02-06T00:00:00"/>
    <n v="2"/>
    <n v="16.989999999999998"/>
    <n v="33.979999999999997"/>
  </r>
  <r>
    <x v="729"/>
    <s v="California"/>
    <s v="Fresno"/>
    <s v="GPS Drones"/>
    <s v="eBooks"/>
    <d v="2020-09-01T00:00:00"/>
    <n v="2"/>
    <n v="19.989999999999998"/>
    <n v="39.979999999999997"/>
  </r>
  <r>
    <x v="730"/>
    <s v="California"/>
    <s v="Fresno"/>
    <s v="MICR-23K Robot"/>
    <s v="Robots"/>
    <d v="2020-10-06T00:00:00"/>
    <n v="4"/>
    <n v="899"/>
    <n v="3596"/>
  </r>
  <r>
    <x v="721"/>
    <s v="Delaware"/>
    <s v="Wilmington"/>
    <s v="Fixed Wing Drones"/>
    <s v="eBooks"/>
    <d v="2020-07-24T00:00:00"/>
    <n v="2"/>
    <n v="15.5"/>
    <n v="31"/>
  </r>
  <r>
    <x v="731"/>
    <s v="Delaware"/>
    <s v="Wilmington"/>
    <s v="GPS Drones"/>
    <s v="eBooks"/>
    <d v="2020-09-12T00:00:00"/>
    <n v="2"/>
    <n v="19.989999999999998"/>
    <n v="39.979999999999997"/>
  </r>
  <r>
    <x v="732"/>
    <s v="Delaware"/>
    <s v="Wilmington"/>
    <s v="Ladybug Robot Blueprint"/>
    <s v="Blueprints"/>
    <d v="2021-02-16T00:00:00"/>
    <n v="3"/>
    <n v="12"/>
    <n v="36"/>
  </r>
  <r>
    <x v="290"/>
    <s v="Texas"/>
    <s v="San Antonio"/>
    <s v="BYOD-200"/>
    <s v="Drone Kits"/>
    <d v="2020-02-03T00:00:00"/>
    <n v="2"/>
    <n v="58.95"/>
    <n v="117.9"/>
  </r>
  <r>
    <x v="733"/>
    <s v="Texas"/>
    <s v="San Antonio"/>
    <s v="Building Your Own Drone"/>
    <s v="eBooks"/>
    <d v="2020-09-21T00:00:00"/>
    <n v="2"/>
    <n v="24.99"/>
    <n v="49.98"/>
  </r>
  <r>
    <x v="734"/>
    <s v="New Jersey"/>
    <s v="Newark"/>
    <s v="Photograph Drones"/>
    <s v="eBooks"/>
    <d v="2020-09-25T00:00:00"/>
    <n v="4"/>
    <n v="14.99"/>
    <n v="59.96"/>
  </r>
  <r>
    <x v="735"/>
    <s v="New Jersey"/>
    <s v="Newark"/>
    <s v="Industrial 3D Printing"/>
    <s v="Training Videos"/>
    <d v="2021-11-06T00:00:00"/>
    <n v="5"/>
    <n v="49"/>
    <n v="245"/>
  </r>
  <r>
    <x v="736"/>
    <s v="West Virginia"/>
    <s v="Charleston"/>
    <s v="BYOR-3000"/>
    <s v="Robot Kits"/>
    <d v="2020-01-17T00:00:00"/>
    <n v="3"/>
    <n v="214"/>
    <n v="642"/>
  </r>
  <r>
    <x v="737"/>
    <s v="West Virginia"/>
    <s v="Charleston"/>
    <s v="Single Rotor Drones"/>
    <s v="eBooks"/>
    <d v="2021-04-12T00:00:00"/>
    <n v="6"/>
    <n v="14.99"/>
    <n v="89.94"/>
  </r>
  <r>
    <x v="738"/>
    <s v="South Carolina"/>
    <s v="Beaufort"/>
    <s v="Multi Rotor Drones"/>
    <s v="eBooks"/>
    <d v="2020-02-26T00:00:00"/>
    <n v="3"/>
    <n v="24.95"/>
    <n v="74.849999999999994"/>
  </r>
  <r>
    <x v="739"/>
    <s v="South Carolina"/>
    <s v="Beaufort"/>
    <s v="Photograph Drones"/>
    <s v="eBooks"/>
    <d v="2021-01-24T00:00:00"/>
    <n v="4"/>
    <n v="14.99"/>
    <n v="59.96"/>
  </r>
  <r>
    <x v="694"/>
    <s v="South Carolina"/>
    <s v="Beaufort"/>
    <s v="Understanding Automation"/>
    <s v="Training Videos"/>
    <d v="2021-11-08T00:00:00"/>
    <n v="3"/>
    <n v="44.95"/>
    <n v="134.85"/>
  </r>
  <r>
    <x v="740"/>
    <s v="Florida"/>
    <s v="Lake Worth"/>
    <s v="SCARA Robots"/>
    <s v="eBooks"/>
    <d v="2021-05-24T00:00:00"/>
    <n v="5"/>
    <n v="19.5"/>
    <n v="97.5"/>
  </r>
  <r>
    <x v="741"/>
    <s v="Florida"/>
    <s v="Lake Worth"/>
    <s v="Understanding Arduino"/>
    <s v="eBooks"/>
    <d v="2021-11-24T00:00:00"/>
    <n v="4"/>
    <n v="17.5"/>
    <n v="70"/>
  </r>
  <r>
    <x v="742"/>
    <s v="Ohio"/>
    <s v="Youngstown"/>
    <s v="Industrial 3D Printing"/>
    <s v="Training Videos"/>
    <d v="2020-09-20T00:00:00"/>
    <n v="5"/>
    <n v="49"/>
    <n v="245"/>
  </r>
  <r>
    <x v="424"/>
    <s v="District of Columbia"/>
    <s v="Washington"/>
    <s v="BYOD-400S"/>
    <s v="Drone Kits"/>
    <d v="2021-04-20T00:00:00"/>
    <n v="4"/>
    <n v="129.94999999999999"/>
    <n v="519.79999999999995"/>
  </r>
  <r>
    <x v="439"/>
    <s v="Indiana"/>
    <s v="Indianapolis"/>
    <s v="Drone Building Essentials"/>
    <s v="eBooks"/>
    <d v="2021-05-21T00:00:00"/>
    <n v="4"/>
    <n v="13.99"/>
    <n v="55.96"/>
  </r>
  <r>
    <x v="485"/>
    <s v="Indiana"/>
    <s v="Indianapolis"/>
    <s v="BYOD-350"/>
    <s v="Drone Kits"/>
    <d v="2021-06-19T00:00:00"/>
    <n v="4"/>
    <n v="89.95"/>
    <n v="359.8"/>
  </r>
  <r>
    <x v="743"/>
    <s v="California"/>
    <s v="San Diego"/>
    <s v="Understanding Automation"/>
    <s v="Training Videos"/>
    <d v="2020-10-20T00:00:00"/>
    <n v="3"/>
    <n v="44.95"/>
    <n v="134.85"/>
  </r>
  <r>
    <x v="744"/>
    <s v="California"/>
    <s v="San Diego"/>
    <s v="Building Your Own Drone"/>
    <s v="eBooks"/>
    <d v="2021-02-03T00:00:00"/>
    <n v="4"/>
    <n v="24.99"/>
    <n v="99.96"/>
  </r>
  <r>
    <x v="745"/>
    <s v="Texas"/>
    <s v="Garland"/>
    <s v="Virtual Reality Basics"/>
    <s v="Training Videos"/>
    <d v="2020-07-18T00:00:00"/>
    <n v="3"/>
    <n v="29.99"/>
    <n v="89.97"/>
  </r>
  <r>
    <x v="387"/>
    <s v="Texas"/>
    <s v="Garland"/>
    <s v="Understanding 3D Printing"/>
    <s v="Training Videos"/>
    <d v="2020-10-17T00:00:00"/>
    <n v="3"/>
    <n v="42.99"/>
    <n v="128.97"/>
  </r>
  <r>
    <x v="746"/>
    <s v="Texas"/>
    <s v="Garland"/>
    <s v="Understanding Artificial Intelligence"/>
    <s v="eBooks"/>
    <d v="2020-11-04T00:00:00"/>
    <n v="4"/>
    <n v="19.5"/>
    <n v="78"/>
  </r>
  <r>
    <x v="747"/>
    <s v="Texas"/>
    <s v="Garland"/>
    <s v="BYOD-400"/>
    <s v="Drone Kits"/>
    <d v="2021-06-07T00:00:00"/>
    <n v="3"/>
    <n v="119"/>
    <n v="357"/>
  </r>
  <r>
    <x v="433"/>
    <s v="Texas"/>
    <s v="Garland"/>
    <s v="Industrial 3D Printing"/>
    <s v="Training Videos"/>
    <d v="2021-06-28T00:00:00"/>
    <n v="4"/>
    <n v="49"/>
    <n v="196"/>
  </r>
  <r>
    <x v="748"/>
    <s v="Texas"/>
    <s v="Garland"/>
    <s v="Bsquare Robot Blueprint"/>
    <s v="Blueprints"/>
    <d v="2021-07-14T00:00:00"/>
    <n v="4"/>
    <n v="8.99"/>
    <n v="35.96"/>
  </r>
  <r>
    <x v="749"/>
    <s v="District of Columbia"/>
    <s v="Washington"/>
    <s v="Multi Rotor Drones"/>
    <s v="eBooks"/>
    <d v="2020-09-18T00:00:00"/>
    <n v="4"/>
    <n v="24.95"/>
    <n v="99.8"/>
  </r>
  <r>
    <x v="713"/>
    <s v="District of Columbia"/>
    <s v="Washington"/>
    <s v="Delta Robots"/>
    <s v="eBooks"/>
    <d v="2021-03-04T00:00:00"/>
    <n v="4"/>
    <n v="16.989999999999998"/>
    <n v="67.959999999999994"/>
  </r>
  <r>
    <x v="750"/>
    <s v="Michigan"/>
    <s v="Grand Rapids"/>
    <s v="MICR-564K Drone"/>
    <s v="Drones"/>
    <d v="2020-07-11T00:00:00"/>
    <n v="3"/>
    <n v="499"/>
    <n v="1497"/>
  </r>
  <r>
    <x v="751"/>
    <s v="Michigan"/>
    <s v="Grand Rapids"/>
    <s v="Delivery Drones"/>
    <s v="eBooks"/>
    <d v="2021-09-22T00:00:00"/>
    <n v="6"/>
    <n v="14.99"/>
    <n v="89.94"/>
  </r>
  <r>
    <x v="671"/>
    <s v="Indiana"/>
    <s v="Evansville"/>
    <s v="Single Rotor Drones"/>
    <s v="eBooks"/>
    <d v="2021-01-31T00:00:00"/>
    <n v="3"/>
    <n v="14.99"/>
    <n v="44.97"/>
  </r>
  <r>
    <x v="69"/>
    <s v="Indiana"/>
    <s v="Evansville"/>
    <s v="Sleepy Eye Blueprint"/>
    <s v="Blueprints"/>
    <d v="2021-07-10T00:00:00"/>
    <n v="1"/>
    <n v="11.99"/>
    <n v="11.99"/>
  </r>
  <r>
    <x v="752"/>
    <s v="Indiana"/>
    <s v="Evansville"/>
    <s v="BYOD-200"/>
    <s v="Drone Kits"/>
    <d v="2021-12-28T00:00:00"/>
    <n v="6"/>
    <n v="58.95"/>
    <n v="353.7"/>
  </r>
  <r>
    <x v="502"/>
    <s v="Tennessee"/>
    <s v="Knoxville"/>
    <s v="Understanding Automation"/>
    <s v="Training Videos"/>
    <d v="2020-10-04T00:00:00"/>
    <n v="4"/>
    <n v="44.95"/>
    <n v="179.8"/>
  </r>
  <r>
    <x v="444"/>
    <s v="California"/>
    <s v="San Diego"/>
    <s v="All Eyes Drone Blueprint"/>
    <s v="Blueprints"/>
    <d v="2020-12-07T00:00:00"/>
    <n v="4"/>
    <n v="9.99"/>
    <n v="39.96"/>
  </r>
  <r>
    <x v="563"/>
    <s v="California"/>
    <s v="San Diego"/>
    <s v="All Eyes Drone Blueprint"/>
    <s v="Blueprints"/>
    <d v="2021-01-14T00:00:00"/>
    <n v="2"/>
    <n v="9.99"/>
    <n v="19.98"/>
  </r>
  <r>
    <x v="753"/>
    <s v="California"/>
    <s v="San Diego"/>
    <s v="Robotic Essentials"/>
    <s v="Training Videos"/>
    <d v="2021-03-15T00:00:00"/>
    <n v="3"/>
    <n v="34.99"/>
    <n v="104.97"/>
  </r>
  <r>
    <x v="310"/>
    <s v="Connecticut"/>
    <s v="Norwalk"/>
    <s v="BYOD-400S"/>
    <s v="Drone Kits"/>
    <d v="2020-08-10T00:00:00"/>
    <n v="2"/>
    <n v="129.94999999999999"/>
    <n v="259.89999999999998"/>
  </r>
  <r>
    <x v="207"/>
    <s v="Connecticut"/>
    <s v="Norwalk"/>
    <s v="Helicopter Drones"/>
    <s v="eBooks"/>
    <d v="2021-02-11T00:00:00"/>
    <n v="2"/>
    <n v="20.95"/>
    <n v="41.9"/>
  </r>
  <r>
    <x v="242"/>
    <s v="Connecticut"/>
    <s v="Norwalk"/>
    <s v="BYOR-1000"/>
    <s v="Robot Kits"/>
    <d v="2021-07-21T00:00:00"/>
    <n v="5"/>
    <n v="189"/>
    <n v="945"/>
  </r>
  <r>
    <x v="754"/>
    <s v="South Dakota"/>
    <s v="Sioux Falls"/>
    <s v="Understanding 3D Printing"/>
    <s v="Training Videos"/>
    <d v="2020-09-29T00:00:00"/>
    <n v="6"/>
    <n v="42.99"/>
    <n v="257.94"/>
  </r>
  <r>
    <x v="755"/>
    <s v="Tennessee"/>
    <s v="Knoxville"/>
    <s v="Cartesian Robots"/>
    <s v="eBooks"/>
    <d v="2020-09-01T00:00:00"/>
    <n v="3"/>
    <n v="12.99"/>
    <n v="38.97"/>
  </r>
  <r>
    <x v="756"/>
    <s v="Tennessee"/>
    <s v="Knoxville"/>
    <s v="Robotic Essentials"/>
    <s v="Training Videos"/>
    <d v="2020-10-30T00:00:00"/>
    <n v="3"/>
    <n v="34.99"/>
    <n v="104.97"/>
  </r>
  <r>
    <x v="757"/>
    <s v="Tennessee"/>
    <s v="Knoxville"/>
    <s v="Building Your Own Drone"/>
    <s v="eBooks"/>
    <d v="2021-04-02T00:00:00"/>
    <n v="4"/>
    <n v="24.99"/>
    <n v="99.96"/>
  </r>
  <r>
    <x v="708"/>
    <s v="Tennessee"/>
    <s v="Knoxville"/>
    <s v="Creature Robot Arms Blueprint"/>
    <s v="Blueprints"/>
    <d v="2021-07-03T00:00:00"/>
    <n v="4"/>
    <n v="12"/>
    <n v="48"/>
  </r>
  <r>
    <x v="758"/>
    <s v="Tennessee"/>
    <s v="Knoxville"/>
    <s v="Open Source Code"/>
    <s v="Training Videos"/>
    <d v="2021-11-24T00:00:00"/>
    <n v="6"/>
    <n v="32.950000000000003"/>
    <n v="197.7"/>
  </r>
  <r>
    <x v="759"/>
    <s v="Missouri"/>
    <s v="Saint Louis"/>
    <s v="DTD-7000 Drone"/>
    <s v="Drones"/>
    <d v="2021-06-28T00:00:00"/>
    <n v="5"/>
    <n v="450"/>
    <n v="2250"/>
  </r>
  <r>
    <x v="760"/>
    <s v="Missouri"/>
    <s v="Saint Louis"/>
    <s v="DC-304 Drone"/>
    <s v="Drones"/>
    <d v="2021-12-31T00:00:00"/>
    <n v="5"/>
    <n v="395"/>
    <n v="1975"/>
  </r>
  <r>
    <x v="761"/>
    <s v="Pennsylvania"/>
    <s v="Scranton"/>
    <s v="Cloud Computing"/>
    <s v="Training Videos"/>
    <d v="2020-06-10T00:00:00"/>
    <n v="4"/>
    <n v="29.99"/>
    <n v="119.96"/>
  </r>
  <r>
    <x v="762"/>
    <s v="Pennsylvania"/>
    <s v="Scranton"/>
    <s v="RWW-75 Robot"/>
    <s v="Robots"/>
    <d v="2020-06-30T00:00:00"/>
    <n v="5"/>
    <n v="883"/>
    <n v="4415"/>
  </r>
  <r>
    <x v="763"/>
    <s v="Pennsylvania"/>
    <s v="Scranton"/>
    <s v="BYOD-550"/>
    <s v="Drone Kits"/>
    <d v="2021-06-11T00:00:00"/>
    <n v="3"/>
    <n v="179"/>
    <n v="537"/>
  </r>
  <r>
    <x v="764"/>
    <s v="Pennsylvania"/>
    <s v="Scranton"/>
    <s v="Building Your Own Drone"/>
    <s v="eBooks"/>
    <d v="2021-08-03T00:00:00"/>
    <n v="3"/>
    <n v="24.99"/>
    <n v="74.97"/>
  </r>
  <r>
    <x v="390"/>
    <s v="Oklahoma"/>
    <s v="Oklahoma City"/>
    <s v="BYOD-300"/>
    <s v="Drone Kits"/>
    <d v="2021-09-02T00:00:00"/>
    <n v="3"/>
    <n v="89"/>
    <n v="267"/>
  </r>
  <r>
    <x v="765"/>
    <s v="Oklahoma"/>
    <s v="Oklahoma City"/>
    <s v="Delivery Drones"/>
    <s v="eBooks"/>
    <d v="2021-11-21T00:00:00"/>
    <n v="3"/>
    <n v="14.99"/>
    <n v="44.97"/>
  </r>
  <r>
    <x v="766"/>
    <s v="Iowa"/>
    <s v="Davenport"/>
    <s v="Industrial 3D Printing"/>
    <s v="Training Videos"/>
    <d v="2020-01-14T00:00:00"/>
    <n v="5"/>
    <n v="49"/>
    <n v="245"/>
  </r>
  <r>
    <x v="767"/>
    <s v="Iowa"/>
    <s v="Davenport"/>
    <s v="Industrial 3D Printing"/>
    <s v="Training Videos"/>
    <d v="2020-07-02T00:00:00"/>
    <n v="5"/>
    <n v="49"/>
    <n v="245"/>
  </r>
  <r>
    <x v="768"/>
    <s v="Iowa"/>
    <s v="Davenport"/>
    <s v="Understanding Artificial Intelligence"/>
    <s v="eBooks"/>
    <d v="2020-12-30T00:00:00"/>
    <n v="3"/>
    <n v="19.5"/>
    <n v="58.5"/>
  </r>
  <r>
    <x v="769"/>
    <s v="Iowa"/>
    <s v="Davenport"/>
    <s v="SCARA Robots"/>
    <s v="eBooks"/>
    <d v="2021-02-12T00:00:00"/>
    <n v="5"/>
    <n v="19.5"/>
    <n v="97.5"/>
  </r>
  <r>
    <x v="770"/>
    <s v="Iowa"/>
    <s v="Davenport"/>
    <s v="BYOR-4005"/>
    <s v="Robot Kits"/>
    <d v="2021-02-18T00:00:00"/>
    <n v="3"/>
    <n v="245"/>
    <n v="735"/>
  </r>
  <r>
    <x v="771"/>
    <s v="Iowa"/>
    <s v="Davenport"/>
    <s v="BYOD-550"/>
    <s v="Drone Kits"/>
    <d v="2021-12-04T00:00:00"/>
    <n v="2"/>
    <n v="179"/>
    <n v="358"/>
  </r>
  <r>
    <x v="772"/>
    <s v="California"/>
    <s v="Petaluma"/>
    <s v="Sleepy Eye Blueprint"/>
    <s v="Blueprints"/>
    <d v="2020-03-27T00:00:00"/>
    <n v="2"/>
    <n v="11.99"/>
    <n v="23.98"/>
  </r>
  <r>
    <x v="773"/>
    <s v="California"/>
    <s v="Long Beach"/>
    <s v="Cat Robot Blueprint"/>
    <s v="Blueprints"/>
    <d v="2020-04-06T00:00:00"/>
    <n v="6"/>
    <n v="4.99"/>
    <n v="29.94"/>
  </r>
  <r>
    <x v="774"/>
    <s v="California"/>
    <s v="Long Beach"/>
    <s v="BYOD-300"/>
    <s v="Drone Kits"/>
    <d v="2020-10-15T00:00:00"/>
    <n v="2"/>
    <n v="89"/>
    <n v="178"/>
  </r>
  <r>
    <x v="775"/>
    <s v="California"/>
    <s v="Long Beach"/>
    <s v="MICR-23K Robot"/>
    <s v="Robots"/>
    <d v="2020-11-19T00:00:00"/>
    <n v="2"/>
    <n v="899"/>
    <n v="1798"/>
  </r>
  <r>
    <x v="776"/>
    <s v="Texas"/>
    <s v="Garland"/>
    <s v="Building Your First Robot"/>
    <s v="eBooks"/>
    <d v="2020-02-18T00:00:00"/>
    <n v="4"/>
    <n v="24.95"/>
    <n v="99.8"/>
  </r>
  <r>
    <x v="777"/>
    <s v="Texas"/>
    <s v="Garland"/>
    <s v="Drone Video Techniques"/>
    <s v="Training Videos"/>
    <d v="2020-05-10T00:00:00"/>
    <n v="2"/>
    <n v="37.99"/>
    <n v="75.98"/>
  </r>
  <r>
    <x v="778"/>
    <s v="Texas"/>
    <s v="Garland"/>
    <s v="DTD-7000 Drone"/>
    <s v="Drones"/>
    <d v="2021-08-29T00:00:00"/>
    <n v="4"/>
    <n v="450"/>
    <n v="1800"/>
  </r>
  <r>
    <x v="779"/>
    <s v="Alabama"/>
    <s v="Birmingham"/>
    <s v="BYOD-220"/>
    <s v="Drone Kits"/>
    <d v="2021-05-13T00:00:00"/>
    <n v="2"/>
    <n v="69"/>
    <n v="138"/>
  </r>
  <r>
    <x v="96"/>
    <s v="Alabama"/>
    <s v="Birmingham"/>
    <s v="Understanding Raspberry PI"/>
    <s v="Training Videos"/>
    <d v="2021-07-01T00:00:00"/>
    <n v="5"/>
    <n v="28.99"/>
    <n v="144.94999999999999"/>
  </r>
  <r>
    <x v="780"/>
    <s v="West Virginia"/>
    <s v="Huntington"/>
    <s v="BYOD-500"/>
    <s v="Drone Kits"/>
    <d v="2020-04-01T00:00:00"/>
    <n v="3"/>
    <n v="167"/>
    <n v="501"/>
  </r>
  <r>
    <x v="781"/>
    <s v="West Virginia"/>
    <s v="Huntington"/>
    <s v="All Eyes Drone Blueprint"/>
    <s v="Blueprints"/>
    <d v="2020-05-06T00:00:00"/>
    <n v="2"/>
    <n v="9.99"/>
    <n v="19.98"/>
  </r>
  <r>
    <x v="782"/>
    <s v="West Virginia"/>
    <s v="Huntington"/>
    <s v="Understanding 3D Printing"/>
    <s v="Training Videos"/>
    <d v="2020-06-08T00:00:00"/>
    <n v="2"/>
    <n v="42.99"/>
    <n v="85.98"/>
  </r>
  <r>
    <x v="783"/>
    <s v="West Virginia"/>
    <s v="Huntington"/>
    <s v="DTE-QFN20 Drone"/>
    <s v="Drones"/>
    <d v="2020-11-17T00:00:00"/>
    <n v="5"/>
    <n v="250"/>
    <n v="1250"/>
  </r>
  <r>
    <x v="784"/>
    <s v="West Virginia"/>
    <s v="Huntington"/>
    <s v="DX-145 Drone"/>
    <s v="Drones"/>
    <d v="2021-03-18T00:00:00"/>
    <n v="2"/>
    <n v="250"/>
    <n v="500"/>
  </r>
  <r>
    <x v="760"/>
    <s v="New York"/>
    <s v="Schenectady"/>
    <s v="Understanding 3D Printing"/>
    <s v="Training Videos"/>
    <d v="2020-05-05T00:00:00"/>
    <n v="3"/>
    <n v="42.99"/>
    <n v="128.97"/>
  </r>
  <r>
    <x v="785"/>
    <s v="New York"/>
    <s v="Schenectady"/>
    <s v="Understanding Raspberry PI"/>
    <s v="Training Videos"/>
    <d v="2020-10-14T00:00:00"/>
    <n v="6"/>
    <n v="28.99"/>
    <n v="173.94"/>
  </r>
  <r>
    <x v="646"/>
    <s v="New York"/>
    <s v="Schenectady"/>
    <s v="Drone Building Essentials"/>
    <s v="eBooks"/>
    <d v="2021-09-19T00:00:00"/>
    <n v="5"/>
    <n v="13.99"/>
    <n v="69.95"/>
  </r>
  <r>
    <x v="786"/>
    <s v="New York"/>
    <s v="Schenectady"/>
    <s v="RTF Drones"/>
    <s v="eBooks"/>
    <d v="2021-12-10T00:00:00"/>
    <n v="3"/>
    <n v="16.989999999999998"/>
    <n v="50.97"/>
  </r>
  <r>
    <x v="787"/>
    <s v="Indiana"/>
    <s v="Evansville"/>
    <s v="BYOR-3535"/>
    <s v="Robot Kits"/>
    <d v="2020-11-10T00:00:00"/>
    <n v="2"/>
    <n v="225"/>
    <n v="450"/>
  </r>
  <r>
    <x v="788"/>
    <s v="New York"/>
    <s v="Albany"/>
    <s v="MICR-23K Robot"/>
    <s v="Robots"/>
    <d v="2020-01-04T00:00:00"/>
    <n v="5"/>
    <n v="899"/>
    <n v="4495"/>
  </r>
  <r>
    <x v="297"/>
    <s v="New York"/>
    <s v="Albany"/>
    <s v="BYOD-200"/>
    <s v="Drone Kits"/>
    <d v="2020-12-28T00:00:00"/>
    <n v="6"/>
    <n v="58.95"/>
    <n v="353.7"/>
  </r>
  <r>
    <x v="597"/>
    <s v="Florida"/>
    <s v="Miami"/>
    <s v="Photograph Drones"/>
    <s v="eBooks"/>
    <d v="2021-05-30T00:00:00"/>
    <n v="4"/>
    <n v="14.99"/>
    <n v="59.96"/>
  </r>
  <r>
    <x v="789"/>
    <s v="Virginia"/>
    <s v="Arlington"/>
    <s v="BYOR-2640S"/>
    <s v="Robot Kits"/>
    <d v="2020-06-20T00:00:00"/>
    <n v="3"/>
    <n v="189"/>
    <n v="567"/>
  </r>
  <r>
    <x v="790"/>
    <s v="Kentucky"/>
    <s v="Louisville"/>
    <s v="Understanding Arduino"/>
    <s v="eBooks"/>
    <d v="2020-06-25T00:00:00"/>
    <n v="5"/>
    <n v="17.5"/>
    <n v="87.5"/>
  </r>
  <r>
    <x v="791"/>
    <s v="Kentucky"/>
    <s v="Louisville"/>
    <s v="RTF Drones"/>
    <s v="eBooks"/>
    <d v="2020-09-09T00:00:00"/>
    <n v="2"/>
    <n v="16.989999999999998"/>
    <n v="33.979999999999997"/>
  </r>
  <r>
    <x v="792"/>
    <s v="Kentucky"/>
    <s v="Louisville"/>
    <s v="MICR-564K Drone"/>
    <s v="Drones"/>
    <d v="2020-12-13T00:00:00"/>
    <n v="3"/>
    <n v="499"/>
    <n v="1497"/>
  </r>
  <r>
    <x v="471"/>
    <s v="Kentucky"/>
    <s v="Louisville"/>
    <s v="Drone Building Essentials"/>
    <s v="eBooks"/>
    <d v="2021-03-12T00:00:00"/>
    <n v="3"/>
    <n v="13.99"/>
    <n v="41.97"/>
  </r>
  <r>
    <x v="793"/>
    <s v="Kentucky"/>
    <s v="Louisville"/>
    <s v="BYOR-3000"/>
    <s v="Robot Kits"/>
    <d v="2021-04-02T00:00:00"/>
    <n v="5"/>
    <n v="214"/>
    <n v="1070"/>
  </r>
  <r>
    <x v="511"/>
    <s v="Texas"/>
    <s v="Houston"/>
    <s v="Bsquare Robot Blueprint"/>
    <s v="Blueprints"/>
    <d v="2021-12-26T00:00:00"/>
    <n v="3"/>
    <n v="8.99"/>
    <n v="26.97"/>
  </r>
  <r>
    <x v="794"/>
    <s v="Texas"/>
    <s v="El Paso"/>
    <s v="Hexacopter Drone Blueprint"/>
    <s v="Blueprints"/>
    <d v="2020-02-02T00:00:00"/>
    <n v="5"/>
    <n v="8.99"/>
    <n v="44.95"/>
  </r>
  <r>
    <x v="482"/>
    <s v="Texas"/>
    <s v="El Paso"/>
    <s v="DTD-7000 Drone"/>
    <s v="Drones"/>
    <d v="2021-06-12T00:00:00"/>
    <n v="5"/>
    <n v="450"/>
    <n v="2250"/>
  </r>
  <r>
    <x v="795"/>
    <s v="Texas"/>
    <s v="El Paso"/>
    <s v="Helicopter Drones"/>
    <s v="eBooks"/>
    <d v="2021-07-01T00:00:00"/>
    <n v="3"/>
    <n v="20.95"/>
    <n v="62.85"/>
  </r>
  <r>
    <x v="796"/>
    <s v="Utah"/>
    <s v="Salt Lake City"/>
    <s v="Cat Robot Blueprint"/>
    <s v="Blueprints"/>
    <d v="2021-06-01T00:00:00"/>
    <n v="3"/>
    <n v="4.99"/>
    <n v="14.97"/>
  </r>
  <r>
    <x v="797"/>
    <s v="Utah"/>
    <s v="Salt Lake City"/>
    <s v="Mapping with Drones"/>
    <s v="Training Videos"/>
    <d v="2021-11-11T00:00:00"/>
    <n v="2"/>
    <n v="49"/>
    <n v="98"/>
  </r>
  <r>
    <x v="643"/>
    <s v="Texas"/>
    <s v="Dallas"/>
    <s v="DTE-QFN20 Drone"/>
    <s v="Drones"/>
    <d v="2020-01-10T00:00:00"/>
    <n v="2"/>
    <n v="250"/>
    <n v="500"/>
  </r>
  <r>
    <x v="798"/>
    <s v="Texas"/>
    <s v="Houston"/>
    <s v="Drone Building Essentials"/>
    <s v="eBooks"/>
    <d v="2020-07-20T00:00:00"/>
    <n v="4"/>
    <n v="13.99"/>
    <n v="55.96"/>
  </r>
  <r>
    <x v="799"/>
    <s v="Texas"/>
    <s v="Houston"/>
    <s v="Creature Robot Arms Blueprint"/>
    <s v="Blueprints"/>
    <d v="2020-12-22T00:00:00"/>
    <n v="5"/>
    <n v="12"/>
    <n v="60"/>
  </r>
  <r>
    <x v="269"/>
    <s v="California"/>
    <s v="Pasadena"/>
    <s v="RWW-75 Robot"/>
    <s v="Robots"/>
    <d v="2021-09-05T00:00:00"/>
    <n v="6"/>
    <n v="883"/>
    <n v="5298"/>
  </r>
  <r>
    <x v="800"/>
    <s v="Nevada"/>
    <s v="Carson City"/>
    <s v="RXW-9807 Robot"/>
    <s v="Robots"/>
    <d v="2021-11-29T00:00:00"/>
    <n v="4"/>
    <n v="599"/>
    <n v="2396"/>
  </r>
  <r>
    <x v="801"/>
    <s v="Michigan"/>
    <s v="Farmington"/>
    <s v="BYOR-3535"/>
    <s v="Robot Kits"/>
    <d v="2020-06-22T00:00:00"/>
    <n v="6"/>
    <n v="225"/>
    <n v="1350"/>
  </r>
  <r>
    <x v="802"/>
    <s v="Michigan"/>
    <s v="Farmington"/>
    <s v="BYOD-350"/>
    <s v="Drone Kits"/>
    <d v="2020-06-25T00:00:00"/>
    <n v="5"/>
    <n v="89.95"/>
    <n v="449.75"/>
  </r>
  <r>
    <x v="683"/>
    <s v="California"/>
    <s v="Sacramento"/>
    <s v="Delivery Drones"/>
    <s v="eBooks"/>
    <d v="2020-07-21T00:00:00"/>
    <n v="2"/>
    <n v="14.99"/>
    <n v="29.98"/>
  </r>
  <r>
    <x v="332"/>
    <s v="California"/>
    <s v="Sacramento"/>
    <s v="BYOR-3535"/>
    <s v="Robot Kits"/>
    <d v="2021-09-03T00:00:00"/>
    <n v="3"/>
    <n v="225"/>
    <n v="675"/>
  </r>
  <r>
    <x v="803"/>
    <s v="California"/>
    <s v="Sacramento"/>
    <s v="DX-145 Drone"/>
    <s v="Drones"/>
    <d v="2021-11-08T00:00:00"/>
    <n v="5"/>
    <n v="250"/>
    <n v="1250"/>
  </r>
  <r>
    <x v="804"/>
    <s v="Washington"/>
    <s v="Spokane"/>
    <s v="Understanding Artificial Intelligence"/>
    <s v="eBooks"/>
    <d v="2020-01-18T00:00:00"/>
    <n v="3"/>
    <n v="19.5"/>
    <n v="58.5"/>
  </r>
  <r>
    <x v="805"/>
    <s v="Washington"/>
    <s v="Spokane"/>
    <s v="Fixed Wing Drones"/>
    <s v="eBooks"/>
    <d v="2020-02-26T00:00:00"/>
    <n v="2"/>
    <n v="15.5"/>
    <n v="31"/>
  </r>
  <r>
    <x v="806"/>
    <s v="Washington"/>
    <s v="Spokane"/>
    <s v="Industrial 3D Printing"/>
    <s v="Training Videos"/>
    <d v="2021-10-15T00:00:00"/>
    <n v="4"/>
    <n v="49"/>
    <n v="196"/>
  </r>
  <r>
    <x v="524"/>
    <s v="Washington"/>
    <s v="Spokane"/>
    <s v="QuadroCopter Blueprint"/>
    <s v="Blueprints"/>
    <d v="2021-12-17T00:00:00"/>
    <n v="5"/>
    <n v="10.99"/>
    <n v="54.95"/>
  </r>
  <r>
    <x v="807"/>
    <s v="North Carolina"/>
    <s v="Charlotte"/>
    <s v="BYOD-100"/>
    <s v="Drone Kits"/>
    <d v="2020-07-21T00:00:00"/>
    <n v="5"/>
    <n v="54"/>
    <n v="270"/>
  </r>
  <r>
    <x v="446"/>
    <s v="North Carolina"/>
    <s v="Charlotte"/>
    <s v="Understanding Artificial Intelligence"/>
    <s v="eBooks"/>
    <d v="2021-06-27T00:00:00"/>
    <n v="3"/>
    <n v="19.5"/>
    <n v="58.5"/>
  </r>
  <r>
    <x v="588"/>
    <s v="Missouri"/>
    <s v="Saint Louis"/>
    <s v="BYOD-200"/>
    <s v="Drone Kits"/>
    <d v="2020-09-22T00:00:00"/>
    <n v="4"/>
    <n v="58.95"/>
    <n v="235.8"/>
  </r>
  <r>
    <x v="646"/>
    <s v="Illinois"/>
    <s v="Springfield"/>
    <s v="RLK-9920 Robot"/>
    <s v="Robots"/>
    <d v="2020-05-14T00:00:00"/>
    <n v="3"/>
    <n v="699"/>
    <n v="2097"/>
  </r>
  <r>
    <x v="808"/>
    <s v="Illinois"/>
    <s v="Springfield"/>
    <s v="Articulated Robots"/>
    <s v="eBooks"/>
    <d v="2021-01-24T00:00:00"/>
    <n v="5"/>
    <n v="23.99"/>
    <n v="119.95"/>
  </r>
  <r>
    <x v="809"/>
    <s v="Delaware"/>
    <s v="Wilmington"/>
    <s v="Polar Robots"/>
    <s v="eBooks"/>
    <d v="2020-09-21T00:00:00"/>
    <n v="5"/>
    <n v="23.99"/>
    <n v="119.95"/>
  </r>
  <r>
    <x v="472"/>
    <s v="Delaware"/>
    <s v="Wilmington"/>
    <s v="Understanding Arduino"/>
    <s v="eBooks"/>
    <d v="2021-07-12T00:00:00"/>
    <n v="5"/>
    <n v="17.5"/>
    <n v="87.5"/>
  </r>
  <r>
    <x v="123"/>
    <s v="Virginia"/>
    <s v="Arlington"/>
    <s v="Aerial Security"/>
    <s v="Training Videos"/>
    <d v="2020-05-28T00:00:00"/>
    <n v="5"/>
    <n v="36.99"/>
    <n v="184.95"/>
  </r>
  <r>
    <x v="810"/>
    <s v="Virginia"/>
    <s v="Arlington"/>
    <s v="BYOD-500"/>
    <s v="Drone Kits"/>
    <d v="2021-12-11T00:00:00"/>
    <n v="4"/>
    <n v="167"/>
    <n v="668"/>
  </r>
  <r>
    <x v="811"/>
    <s v="Texas"/>
    <s v="Amarillo"/>
    <s v="SCARA Robots"/>
    <s v="eBooks"/>
    <d v="2020-04-29T00:00:00"/>
    <n v="2"/>
    <n v="19.5"/>
    <n v="39"/>
  </r>
  <r>
    <x v="812"/>
    <s v="Texas"/>
    <s v="Amarillo"/>
    <s v="Robotic Essentials"/>
    <s v="Training Videos"/>
    <d v="2020-12-04T00:00:00"/>
    <n v="5"/>
    <n v="34.99"/>
    <n v="174.95"/>
  </r>
  <r>
    <x v="813"/>
    <s v="Oklahoma"/>
    <s v="Oklahoma City"/>
    <s v="QuadroCopter Blueprint"/>
    <s v="Blueprints"/>
    <d v="2021-08-02T00:00:00"/>
    <n v="4"/>
    <n v="10.99"/>
    <n v="43.96"/>
  </r>
  <r>
    <x v="814"/>
    <s v="North Dakota"/>
    <s v="Fargo"/>
    <s v="Building Your Own Drone"/>
    <s v="eBooks"/>
    <d v="2020-02-07T00:00:00"/>
    <n v="4"/>
    <n v="24.99"/>
    <n v="99.96"/>
  </r>
  <r>
    <x v="810"/>
    <s v="North Dakota"/>
    <s v="Fargo"/>
    <s v="BYOD-500"/>
    <s v="Drone Kits"/>
    <d v="2020-05-07T00:00:00"/>
    <n v="5"/>
    <n v="167"/>
    <n v="835"/>
  </r>
  <r>
    <x v="815"/>
    <s v="North Dakota"/>
    <s v="Fargo"/>
    <s v="RQTE-554 Robot"/>
    <s v="Robots"/>
    <d v="2021-06-13T00:00:00"/>
    <n v="5"/>
    <n v="684"/>
    <n v="3420"/>
  </r>
  <r>
    <x v="619"/>
    <s v="Georgia"/>
    <s v="Atlanta"/>
    <s v="Bsquare Robot Blueprint"/>
    <s v="Blueprints"/>
    <d v="2021-11-05T00:00:00"/>
    <n v="4"/>
    <n v="8.99"/>
    <n v="35.96"/>
  </r>
  <r>
    <x v="166"/>
    <s v="Colorado"/>
    <s v="Fort Collins"/>
    <s v="Industrial 3D Printing"/>
    <s v="Training Videos"/>
    <d v="2021-11-27T00:00:00"/>
    <n v="4"/>
    <n v="49"/>
    <n v="196"/>
  </r>
  <r>
    <x v="816"/>
    <s v="North Carolina"/>
    <s v="Charlotte"/>
    <s v="DA-SA702 Drone"/>
    <s v="Drones"/>
    <d v="2020-08-27T00:00:00"/>
    <n v="3"/>
    <n v="399"/>
    <n v="1197"/>
  </r>
  <r>
    <x v="197"/>
    <s v="Massachusetts"/>
    <s v="Boston"/>
    <s v="Polar Robots"/>
    <s v="eBooks"/>
    <d v="2020-10-25T00:00:00"/>
    <n v="2"/>
    <n v="23.99"/>
    <n v="47.98"/>
  </r>
  <r>
    <x v="817"/>
    <s v="Texas"/>
    <s v="San Antonio"/>
    <s v="Fixed Wing Drones"/>
    <s v="eBooks"/>
    <d v="2021-05-01T00:00:00"/>
    <n v="4"/>
    <n v="15.5"/>
    <n v="62"/>
  </r>
  <r>
    <x v="818"/>
    <s v="Texas"/>
    <s v="San Antonio"/>
    <s v="GPS Drones"/>
    <s v="eBooks"/>
    <d v="2021-10-07T00:00:00"/>
    <n v="6"/>
    <n v="19.989999999999998"/>
    <n v="119.94"/>
  </r>
  <r>
    <x v="819"/>
    <s v="Texas"/>
    <s v="Houston"/>
    <s v="BYOD-500"/>
    <s v="Drone Kits"/>
    <d v="2020-06-25T00:00:00"/>
    <n v="5"/>
    <n v="167"/>
    <n v="835"/>
  </r>
  <r>
    <x v="820"/>
    <s v="Texas"/>
    <s v="Houston"/>
    <s v="DA-SA702 Drone"/>
    <s v="Drones"/>
    <d v="2020-07-01T00:00:00"/>
    <n v="6"/>
    <n v="399"/>
    <n v="2394"/>
  </r>
  <r>
    <x v="138"/>
    <s v="Texas"/>
    <s v="Houston"/>
    <s v="Polar Robots"/>
    <s v="eBooks"/>
    <d v="2021-06-17T00:00:00"/>
    <n v="3"/>
    <n v="23.99"/>
    <n v="71.97"/>
  </r>
  <r>
    <x v="821"/>
    <s v="New York"/>
    <s v="Flushing"/>
    <s v="Cat Robot Blueprint"/>
    <s v="Blueprints"/>
    <d v="2020-03-15T00:00:00"/>
    <n v="1"/>
    <n v="4.99"/>
    <n v="4.99"/>
  </r>
  <r>
    <x v="822"/>
    <s v="Arkansas"/>
    <s v="Little Rock"/>
    <s v="Bsquare Robot Blueprint"/>
    <s v="Blueprints"/>
    <d v="2020-10-10T00:00:00"/>
    <n v="4"/>
    <n v="8.99"/>
    <n v="35.96"/>
  </r>
  <r>
    <x v="823"/>
    <s v="North Carolina"/>
    <s v="Winston Salem"/>
    <s v="BYOD-200"/>
    <s v="Drone Kits"/>
    <d v="2020-06-02T00:00:00"/>
    <n v="2"/>
    <n v="58.95"/>
    <n v="117.9"/>
  </r>
  <r>
    <x v="331"/>
    <s v="New York"/>
    <s v="Albany"/>
    <s v="BYOD-400S"/>
    <s v="Drone Kits"/>
    <d v="2020-07-30T00:00:00"/>
    <n v="3"/>
    <n v="129.94999999999999"/>
    <n v="389.85"/>
  </r>
  <r>
    <x v="499"/>
    <s v="New York"/>
    <s v="Albany"/>
    <s v="Understanding Drone Regulations"/>
    <s v="Training Videos"/>
    <d v="2021-10-28T00:00:00"/>
    <n v="3"/>
    <n v="27.5"/>
    <n v="82.5"/>
  </r>
  <r>
    <x v="252"/>
    <s v="New York"/>
    <s v="Rochester"/>
    <s v="Understanding 3D Printing"/>
    <s v="Training Videos"/>
    <d v="2020-07-29T00:00:00"/>
    <n v="3"/>
    <n v="42.99"/>
    <n v="128.97"/>
  </r>
  <r>
    <x v="824"/>
    <s v="Missouri"/>
    <s v="Saint Louis"/>
    <s v="RQTE-554 Robot"/>
    <s v="Robots"/>
    <d v="2020-03-16T00:00:00"/>
    <n v="3"/>
    <n v="684"/>
    <n v="2052"/>
  </r>
  <r>
    <x v="320"/>
    <s v="Georgia"/>
    <s v="Decatur"/>
    <s v="BYOR-4005"/>
    <s v="Robot Kits"/>
    <d v="2020-07-14T00:00:00"/>
    <n v="3"/>
    <n v="245"/>
    <n v="735"/>
  </r>
  <r>
    <x v="596"/>
    <s v="Georgia"/>
    <s v="Decatur"/>
    <s v="Helicopter Drones"/>
    <s v="eBooks"/>
    <d v="2020-10-19T00:00:00"/>
    <n v="2"/>
    <n v="20.95"/>
    <n v="41.9"/>
  </r>
  <r>
    <x v="825"/>
    <s v="Georgia"/>
    <s v="Decatur"/>
    <s v="AI for Educators"/>
    <s v="Training Videos"/>
    <d v="2020-12-06T00:00:00"/>
    <n v="4"/>
    <n v="49.95"/>
    <n v="199.8"/>
  </r>
  <r>
    <x v="826"/>
    <s v="Georgia"/>
    <s v="Decatur"/>
    <s v="Bsquare Robot Blueprint"/>
    <s v="Blueprints"/>
    <d v="2021-06-08T00:00:00"/>
    <n v="2"/>
    <n v="8.99"/>
    <n v="17.98"/>
  </r>
  <r>
    <x v="232"/>
    <s v="North Carolina"/>
    <s v="Charlotte"/>
    <s v="MICR-23K Robot"/>
    <s v="Robots"/>
    <d v="2020-01-03T00:00:00"/>
    <n v="2"/>
    <n v="899"/>
    <n v="1798"/>
  </r>
  <r>
    <x v="827"/>
    <s v="North Carolina"/>
    <s v="Charlotte"/>
    <s v="BYOD-300"/>
    <s v="Drone Kits"/>
    <d v="2020-02-20T00:00:00"/>
    <n v="4"/>
    <n v="89"/>
    <n v="356"/>
  </r>
  <r>
    <x v="828"/>
    <s v="North Carolina"/>
    <s v="Charlotte"/>
    <s v="GPS Drones"/>
    <s v="eBooks"/>
    <d v="2021-12-03T00:00:00"/>
    <n v="3"/>
    <n v="19.989999999999998"/>
    <n v="59.97"/>
  </r>
  <r>
    <x v="829"/>
    <s v="Oklahoma"/>
    <s v="Oklahoma City"/>
    <s v="Bsquare Robot Blueprint"/>
    <s v="Blueprints"/>
    <d v="2020-07-17T00:00:00"/>
    <n v="2"/>
    <n v="8.99"/>
    <n v="17.98"/>
  </r>
  <r>
    <x v="268"/>
    <s v="Oklahoma"/>
    <s v="Oklahoma City"/>
    <s v="DC-304 Drone"/>
    <s v="Drones"/>
    <d v="2021-04-22T00:00:00"/>
    <n v="4"/>
    <n v="395"/>
    <n v="1580"/>
  </r>
  <r>
    <x v="830"/>
    <s v="Oklahoma"/>
    <s v="Oklahoma City"/>
    <s v="DTD-7000 Drone"/>
    <s v="Drones"/>
    <d v="2021-12-09T00:00:00"/>
    <n v="3"/>
    <n v="450"/>
    <n v="1350"/>
  </r>
  <r>
    <x v="831"/>
    <s v="District of Columbia"/>
    <s v="Washington"/>
    <s v="DTI-84 Drone"/>
    <s v="Drones"/>
    <d v="2020-02-12T00:00:00"/>
    <n v="1"/>
    <n v="455"/>
    <n v="455"/>
  </r>
  <r>
    <x v="832"/>
    <s v="District of Columbia"/>
    <s v="Washington"/>
    <s v="Understanding Artificial Intelligence"/>
    <s v="eBooks"/>
    <d v="2020-02-25T00:00:00"/>
    <n v="1"/>
    <n v="19.5"/>
    <n v="19.5"/>
  </r>
  <r>
    <x v="794"/>
    <s v="California"/>
    <s v="Los Angeles"/>
    <s v="BYOR-1000"/>
    <s v="Robot Kits"/>
    <d v="2020-01-21T00:00:00"/>
    <n v="4"/>
    <n v="189"/>
    <n v="756"/>
  </r>
  <r>
    <x v="713"/>
    <s v="California"/>
    <s v="Los Angeles"/>
    <s v="BYOR-1500"/>
    <s v="Robot Kits"/>
    <d v="2021-04-09T00:00:00"/>
    <n v="4"/>
    <n v="189"/>
    <n v="756"/>
  </r>
  <r>
    <x v="833"/>
    <s v="Connecticut"/>
    <s v="Hartford"/>
    <s v="Virtual Reality Basics"/>
    <s v="Training Videos"/>
    <d v="2020-03-27T00:00:00"/>
    <n v="3"/>
    <n v="29.99"/>
    <n v="89.97"/>
  </r>
  <r>
    <x v="672"/>
    <s v="Texas"/>
    <s v="El Paso"/>
    <s v="RQTE-554 Robot"/>
    <s v="Robots"/>
    <d v="2021-02-04T00:00:00"/>
    <n v="4"/>
    <n v="684"/>
    <n v="2736"/>
  </r>
  <r>
    <x v="623"/>
    <s v="Texas"/>
    <s v="El Paso"/>
    <s v="BYOD-500"/>
    <s v="Drone Kits"/>
    <d v="2021-04-17T00:00:00"/>
    <n v="3"/>
    <n v="167"/>
    <n v="501"/>
  </r>
  <r>
    <x v="834"/>
    <s v="Alaska"/>
    <s v="Fairbanks"/>
    <s v="Robotic Essentials"/>
    <s v="Training Videos"/>
    <d v="2020-02-01T00:00:00"/>
    <n v="5"/>
    <n v="34.99"/>
    <n v="174.95"/>
  </r>
  <r>
    <x v="175"/>
    <s v="Alaska"/>
    <s v="Fairbanks"/>
    <s v="MICR-23K Robot"/>
    <s v="Robots"/>
    <d v="2021-06-18T00:00:00"/>
    <n v="2"/>
    <n v="899"/>
    <n v="1798"/>
  </r>
  <r>
    <x v="835"/>
    <s v="New York"/>
    <s v="Albany"/>
    <s v="BYOD-500"/>
    <s v="Drone Kits"/>
    <d v="2020-03-19T00:00:00"/>
    <n v="4"/>
    <n v="167"/>
    <n v="668"/>
  </r>
  <r>
    <x v="836"/>
    <s v="New York"/>
    <s v="Albany"/>
    <s v="BYOD-550"/>
    <s v="Drone Kits"/>
    <d v="2021-10-19T00:00:00"/>
    <n v="5"/>
    <n v="179"/>
    <n v="895"/>
  </r>
  <r>
    <x v="837"/>
    <s v="Pennsylvania"/>
    <s v="Philadelphia"/>
    <s v="BYOR-1500"/>
    <s v="Robot Kits"/>
    <d v="2021-02-13T00:00:00"/>
    <n v="2"/>
    <n v="189"/>
    <n v="378"/>
  </r>
  <r>
    <x v="838"/>
    <s v="Pennsylvania"/>
    <s v="Philadelphia"/>
    <s v="Drone Building Essentials"/>
    <s v="eBooks"/>
    <d v="2021-02-26T00:00:00"/>
    <n v="6"/>
    <n v="13.99"/>
    <n v="83.94"/>
  </r>
  <r>
    <x v="839"/>
    <s v="Pennsylvania"/>
    <s v="Philadelphia"/>
    <s v="BYOD-300"/>
    <s v="Drone Kits"/>
    <d v="2021-05-18T00:00:00"/>
    <n v="2"/>
    <n v="89"/>
    <n v="178"/>
  </r>
  <r>
    <x v="840"/>
    <s v="Pennsylvania"/>
    <s v="Philadelphia"/>
    <s v="Panda Robot Blueprint"/>
    <s v="Blueprints"/>
    <d v="2021-07-12T00:00:00"/>
    <n v="4"/>
    <n v="7.99"/>
    <n v="31.96"/>
  </r>
  <r>
    <x v="480"/>
    <s v="Colorado"/>
    <s v="Denver"/>
    <s v="Building Your First Robot"/>
    <s v="eBooks"/>
    <d v="2021-04-24T00:00:00"/>
    <n v="2"/>
    <n v="24.95"/>
    <n v="49.9"/>
  </r>
  <r>
    <x v="205"/>
    <s v="New Mexico"/>
    <s v="Santa Fe"/>
    <s v="Robotic Essentials"/>
    <s v="Training Videos"/>
    <d v="2021-07-31T00:00:00"/>
    <n v="2"/>
    <n v="34.99"/>
    <n v="69.98"/>
  </r>
  <r>
    <x v="841"/>
    <s v="Illinois"/>
    <s v="Peoria"/>
    <s v="Sleepy Eye Blueprint"/>
    <s v="Blueprints"/>
    <d v="2021-11-21T00:00:00"/>
    <n v="4"/>
    <n v="11.99"/>
    <n v="47.96"/>
  </r>
  <r>
    <x v="501"/>
    <s v="Colorado"/>
    <s v="Denver"/>
    <s v="MICR-564K Drone"/>
    <s v="Drones"/>
    <d v="2020-08-03T00:00:00"/>
    <n v="5"/>
    <n v="499"/>
    <n v="2495"/>
  </r>
  <r>
    <x v="842"/>
    <s v="California"/>
    <s v="Orange"/>
    <s v="Spherical Robots"/>
    <s v="eBooks"/>
    <d v="2020-11-25T00:00:00"/>
    <n v="4"/>
    <n v="16.75"/>
    <n v="67"/>
  </r>
  <r>
    <x v="843"/>
    <s v="Texas"/>
    <s v="El Paso"/>
    <s v="Delivery Drones"/>
    <s v="eBooks"/>
    <d v="2021-11-07T00:00:00"/>
    <n v="3"/>
    <n v="14.99"/>
    <n v="44.97"/>
  </r>
  <r>
    <x v="844"/>
    <s v="Texas"/>
    <s v="El Paso"/>
    <s v="BYOR-1000"/>
    <s v="Robot Kits"/>
    <d v="2021-11-21T00:00:00"/>
    <n v="3"/>
    <n v="189"/>
    <n v="567"/>
  </r>
  <r>
    <x v="374"/>
    <s v="Wisconsin"/>
    <s v="Appleton"/>
    <s v="AI for Educators"/>
    <s v="Training Videos"/>
    <d v="2020-05-23T00:00:00"/>
    <n v="1"/>
    <n v="49.95"/>
    <n v="49.95"/>
  </r>
  <r>
    <x v="673"/>
    <s v="Wisconsin"/>
    <s v="Appleton"/>
    <s v="DTD-7000 Drone"/>
    <s v="Drones"/>
    <d v="2020-11-29T00:00:00"/>
    <n v="5"/>
    <n v="450"/>
    <n v="2250"/>
  </r>
  <r>
    <x v="292"/>
    <s v="Wisconsin"/>
    <s v="Appleton"/>
    <s v="Sleepy Eye Blueprint"/>
    <s v="Blueprints"/>
    <d v="2021-04-01T00:00:00"/>
    <n v="5"/>
    <n v="11.99"/>
    <n v="59.95"/>
  </r>
  <r>
    <x v="845"/>
    <s v="California"/>
    <s v="San Diego"/>
    <s v="Creature Robot Arms Blueprint"/>
    <s v="Blueprints"/>
    <d v="2020-06-19T00:00:00"/>
    <n v="6"/>
    <n v="12"/>
    <n v="72"/>
  </r>
  <r>
    <x v="846"/>
    <s v="California"/>
    <s v="San Diego"/>
    <s v="BYOR-1500"/>
    <s v="Robot Kits"/>
    <d v="2020-11-15T00:00:00"/>
    <n v="5"/>
    <n v="189"/>
    <n v="945"/>
  </r>
  <r>
    <x v="68"/>
    <s v="District of Columbia"/>
    <s v="Washington"/>
    <s v="Polar Robots"/>
    <s v="eBooks"/>
    <d v="2020-01-15T00:00:00"/>
    <n v="3"/>
    <n v="23.99"/>
    <n v="71.97"/>
  </r>
  <r>
    <x v="239"/>
    <s v="District of Columbia"/>
    <s v="Washington"/>
    <s v="BYOR-3535"/>
    <s v="Robot Kits"/>
    <d v="2021-01-12T00:00:00"/>
    <n v="5"/>
    <n v="225"/>
    <n v="1125"/>
  </r>
  <r>
    <x v="466"/>
    <s v="District of Columbia"/>
    <s v="Washington"/>
    <s v="Sleepy Eye Blueprint"/>
    <s v="Blueprints"/>
    <d v="2021-09-03T00:00:00"/>
    <n v="5"/>
    <n v="11.99"/>
    <n v="59.95"/>
  </r>
  <r>
    <x v="847"/>
    <s v="Connecticut"/>
    <s v="Waterbury"/>
    <s v="Understanding Automation"/>
    <s v="Training Videos"/>
    <d v="2020-10-10T00:00:00"/>
    <n v="4"/>
    <n v="44.95"/>
    <n v="179.8"/>
  </r>
  <r>
    <x v="3"/>
    <s v="Alabama"/>
    <s v="Birmingham"/>
    <s v="DTI-84 Drone"/>
    <s v="Drones"/>
    <d v="2020-02-28T00:00:00"/>
    <n v="4"/>
    <n v="455"/>
    <n v="1820"/>
  </r>
  <r>
    <x v="380"/>
    <s v="Alabama"/>
    <s v="Birmingham"/>
    <s v="BYOD-400"/>
    <s v="Drone Kits"/>
    <d v="2021-03-29T00:00:00"/>
    <n v="2"/>
    <n v="119"/>
    <n v="238"/>
  </r>
  <r>
    <x v="848"/>
    <s v="Texas"/>
    <s v="San Antonio"/>
    <s v="Understanding Raspberry PI"/>
    <s v="Training Videos"/>
    <d v="2020-11-16T00:00:00"/>
    <n v="3"/>
    <n v="28.99"/>
    <n v="86.97"/>
  </r>
  <r>
    <x v="744"/>
    <s v="Texas"/>
    <s v="San Antonio"/>
    <s v="Helicopter Drones"/>
    <s v="eBooks"/>
    <d v="2021-02-08T00:00:00"/>
    <n v="3"/>
    <n v="20.95"/>
    <n v="62.85"/>
  </r>
  <r>
    <x v="849"/>
    <s v="California"/>
    <s v="Riverside"/>
    <s v="Multi Rotor Drones"/>
    <s v="eBooks"/>
    <d v="2020-02-05T00:00:00"/>
    <n v="3"/>
    <n v="24.95"/>
    <n v="74.849999999999994"/>
  </r>
  <r>
    <x v="168"/>
    <s v="California"/>
    <s v="Riverside"/>
    <s v="Spherical Robots"/>
    <s v="eBooks"/>
    <d v="2020-08-26T00:00:00"/>
    <n v="6"/>
    <n v="16.75"/>
    <n v="100.5"/>
  </r>
  <r>
    <x v="850"/>
    <s v="Mississippi"/>
    <s v="Meridian"/>
    <s v="Sleepy Eye Blueprint"/>
    <s v="Blueprints"/>
    <d v="2020-07-05T00:00:00"/>
    <n v="6"/>
    <n v="11.99"/>
    <n v="71.94"/>
  </r>
  <r>
    <x v="426"/>
    <s v="Mississippi"/>
    <s v="Meridian"/>
    <s v="Open Source Code"/>
    <s v="Training Videos"/>
    <d v="2021-01-21T00:00:00"/>
    <n v="1"/>
    <n v="32.950000000000003"/>
    <n v="32.950000000000003"/>
  </r>
  <r>
    <x v="851"/>
    <s v="Oklahoma"/>
    <s v="Oklahoma City"/>
    <s v="BYOD-550"/>
    <s v="Drone Kits"/>
    <d v="2020-05-16T00:00:00"/>
    <n v="5"/>
    <n v="179"/>
    <n v="895"/>
  </r>
  <r>
    <x v="461"/>
    <s v="Oklahoma"/>
    <s v="Oklahoma City"/>
    <s v="BYOR-1000"/>
    <s v="Robot Kits"/>
    <d v="2020-06-16T00:00:00"/>
    <n v="3"/>
    <n v="189"/>
    <n v="567"/>
  </r>
  <r>
    <x v="852"/>
    <s v="Oklahoma"/>
    <s v="Oklahoma City"/>
    <s v="RXW-9807 Robot"/>
    <s v="Robots"/>
    <d v="2021-02-10T00:00:00"/>
    <n v="2"/>
    <n v="599"/>
    <n v="1198"/>
  </r>
  <r>
    <x v="138"/>
    <s v="Washington"/>
    <s v="Spokane"/>
    <s v="Fixed Wing Drones"/>
    <s v="eBooks"/>
    <d v="2020-09-22T00:00:00"/>
    <n v="5"/>
    <n v="15.5"/>
    <n v="77.5"/>
  </r>
  <r>
    <x v="77"/>
    <s v="Washington"/>
    <s v="Spokane"/>
    <s v="MICR-564K Drone"/>
    <s v="Drones"/>
    <d v="2020-11-30T00:00:00"/>
    <n v="6"/>
    <n v="499"/>
    <n v="2994"/>
  </r>
  <r>
    <x v="302"/>
    <s v="Washington"/>
    <s v="Spokane"/>
    <s v="BYOD-300"/>
    <s v="Drone Kits"/>
    <d v="2021-03-17T00:00:00"/>
    <n v="3"/>
    <n v="89"/>
    <n v="267"/>
  </r>
  <r>
    <x v="381"/>
    <s v="Washington"/>
    <s v="Spokane"/>
    <s v="BYOD-100"/>
    <s v="Drone Kits"/>
    <d v="2021-07-15T00:00:00"/>
    <n v="4"/>
    <n v="54"/>
    <n v="216"/>
  </r>
  <r>
    <x v="853"/>
    <s v="Washington"/>
    <s v="Spokane"/>
    <s v="Cartesian Robots"/>
    <s v="eBooks"/>
    <d v="2021-10-31T00:00:00"/>
    <n v="1"/>
    <n v="12.99"/>
    <n v="12.99"/>
  </r>
  <r>
    <x v="854"/>
    <s v="Texas"/>
    <s v="Dallas"/>
    <s v="Creature Robot Arms Blueprint"/>
    <s v="Blueprints"/>
    <d v="2020-07-11T00:00:00"/>
    <n v="2"/>
    <n v="12"/>
    <n v="24"/>
  </r>
  <r>
    <x v="423"/>
    <s v="Texas"/>
    <s v="Dallas"/>
    <s v="Creature Robot Arms Blueprint"/>
    <s v="Blueprints"/>
    <d v="2020-09-19T00:00:00"/>
    <n v="5"/>
    <n v="12"/>
    <n v="60"/>
  </r>
  <r>
    <x v="633"/>
    <s v="Maryland"/>
    <s v="Baltimore"/>
    <s v="MICR-23K Robot"/>
    <s v="Robots"/>
    <d v="2020-09-24T00:00:00"/>
    <n v="2"/>
    <n v="899"/>
    <n v="1798"/>
  </r>
  <r>
    <x v="855"/>
    <s v="Ohio"/>
    <s v="Cincinnati"/>
    <s v="Cloud Computing"/>
    <s v="Training Videos"/>
    <d v="2021-12-06T00:00:00"/>
    <n v="4"/>
    <n v="29.99"/>
    <n v="119.96"/>
  </r>
  <r>
    <x v="856"/>
    <s v="New York"/>
    <s v="Bronx"/>
    <s v="BYOD-100"/>
    <s v="Drone Kits"/>
    <d v="2020-05-13T00:00:00"/>
    <n v="3"/>
    <n v="54"/>
    <n v="162"/>
  </r>
  <r>
    <x v="358"/>
    <s v="New York"/>
    <s v="Bronx"/>
    <s v="DA-SA702 Drone"/>
    <s v="Drones"/>
    <d v="2020-07-12T00:00:00"/>
    <n v="2"/>
    <n v="399"/>
    <n v="798"/>
  </r>
  <r>
    <x v="700"/>
    <s v="New York"/>
    <s v="Bronx"/>
    <s v="DX-145 Drone"/>
    <s v="Drones"/>
    <d v="2021-06-16T00:00:00"/>
    <n v="5"/>
    <n v="250"/>
    <n v="1250"/>
  </r>
  <r>
    <x v="857"/>
    <s v="Virginia"/>
    <s v="Hampton"/>
    <s v="BYOR-3535"/>
    <s v="Robot Kits"/>
    <d v="2021-09-10T00:00:00"/>
    <n v="5"/>
    <n v="225"/>
    <n v="1125"/>
  </r>
  <r>
    <x v="858"/>
    <s v="California"/>
    <s v="Riverside"/>
    <s v="DA-SA702 Drone"/>
    <s v="Drones"/>
    <d v="2020-01-21T00:00:00"/>
    <n v="3"/>
    <n v="399"/>
    <n v="1197"/>
  </r>
  <r>
    <x v="859"/>
    <s v="California"/>
    <s v="Riverside"/>
    <s v="DTI-84 Drone"/>
    <s v="Drones"/>
    <d v="2021-01-08T00:00:00"/>
    <n v="3"/>
    <n v="455"/>
    <n v="1365"/>
  </r>
  <r>
    <x v="860"/>
    <s v="California"/>
    <s v="Riverside"/>
    <s v="BYOR-3000"/>
    <s v="Robot Kits"/>
    <d v="2021-12-24T00:00:00"/>
    <n v="3"/>
    <n v="214"/>
    <n v="642"/>
  </r>
  <r>
    <x v="861"/>
    <s v="Missouri"/>
    <s v="Saint Louis"/>
    <s v="SCARA Robots"/>
    <s v="eBooks"/>
    <d v="2020-04-30T00:00:00"/>
    <n v="4"/>
    <n v="19.5"/>
    <n v="78"/>
  </r>
  <r>
    <x v="862"/>
    <s v="Missouri"/>
    <s v="Saint Louis"/>
    <s v="SCARA Robots"/>
    <s v="eBooks"/>
    <d v="2020-08-04T00:00:00"/>
    <n v="4"/>
    <n v="19.5"/>
    <n v="78"/>
  </r>
  <r>
    <x v="289"/>
    <s v="Missouri"/>
    <s v="Saint Louis"/>
    <s v="Polar Robots"/>
    <s v="eBooks"/>
    <d v="2021-06-06T00:00:00"/>
    <n v="1"/>
    <n v="23.99"/>
    <n v="23.99"/>
  </r>
  <r>
    <x v="863"/>
    <s v="Missouri"/>
    <s v="Kansas City"/>
    <s v="Building Your Own Drone"/>
    <s v="eBooks"/>
    <d v="2021-05-19T00:00:00"/>
    <n v="3"/>
    <n v="24.99"/>
    <n v="74.97"/>
  </r>
  <r>
    <x v="864"/>
    <s v="California"/>
    <s v="Salinas"/>
    <s v="Polar Robots"/>
    <s v="eBooks"/>
    <d v="2020-03-31T00:00:00"/>
    <n v="4"/>
    <n v="23.99"/>
    <n v="95.96"/>
  </r>
  <r>
    <x v="865"/>
    <s v="California"/>
    <s v="Salinas"/>
    <s v="BYOR-3535"/>
    <s v="Robot Kits"/>
    <d v="2020-12-24T00:00:00"/>
    <n v="4"/>
    <n v="225"/>
    <n v="900"/>
  </r>
  <r>
    <x v="139"/>
    <s v="Pennsylvania"/>
    <s v="Erie"/>
    <s v="RTF Drones"/>
    <s v="eBooks"/>
    <d v="2020-02-19T00:00:00"/>
    <n v="2"/>
    <n v="16.989999999999998"/>
    <n v="33.979999999999997"/>
  </r>
  <r>
    <x v="866"/>
    <s v="Pennsylvania"/>
    <s v="Erie"/>
    <s v="Understanding 3D Printing"/>
    <s v="Training Videos"/>
    <d v="2020-03-22T00:00:00"/>
    <n v="4"/>
    <n v="42.99"/>
    <n v="171.96"/>
  </r>
  <r>
    <x v="867"/>
    <s v="Pennsylvania"/>
    <s v="Erie"/>
    <s v="Cat Robot Blueprint"/>
    <s v="Blueprints"/>
    <d v="2021-02-08T00:00:00"/>
    <n v="5"/>
    <n v="4.99"/>
    <n v="24.95"/>
  </r>
  <r>
    <x v="291"/>
    <s v="Tennessee"/>
    <s v="Chattanooga"/>
    <s v="Understanding Automation"/>
    <s v="Training Videos"/>
    <d v="2021-08-11T00:00:00"/>
    <n v="5"/>
    <n v="44.95"/>
    <n v="224.75"/>
  </r>
  <r>
    <x v="858"/>
    <s v="Tennessee"/>
    <s v="Chattanooga"/>
    <s v="Sleepy Eye Blueprint"/>
    <s v="Blueprints"/>
    <d v="2021-09-27T00:00:00"/>
    <n v="2"/>
    <n v="11.99"/>
    <n v="23.98"/>
  </r>
  <r>
    <x v="767"/>
    <s v="Texas"/>
    <s v="Houston"/>
    <s v="BYOR-2640S"/>
    <s v="Robot Kits"/>
    <d v="2020-01-02T00:00:00"/>
    <n v="2"/>
    <n v="189"/>
    <n v="378"/>
  </r>
  <r>
    <x v="407"/>
    <s v="Texas"/>
    <s v="Houston"/>
    <s v="Cloud Computing"/>
    <s v="Training Videos"/>
    <d v="2021-09-29T00:00:00"/>
    <n v="4"/>
    <n v="29.99"/>
    <n v="119.96"/>
  </r>
  <r>
    <x v="868"/>
    <s v="West Virginia"/>
    <s v="Charleston"/>
    <s v="BYOR-3000"/>
    <s v="Robot Kits"/>
    <d v="2020-07-13T00:00:00"/>
    <n v="2"/>
    <n v="214"/>
    <n v="428"/>
  </r>
  <r>
    <x v="869"/>
    <s v="Illinois"/>
    <s v="Chicago"/>
    <s v="DTE-QFN20 Drone"/>
    <s v="Drones"/>
    <d v="2020-08-05T00:00:00"/>
    <n v="4"/>
    <n v="250"/>
    <n v="1000"/>
  </r>
  <r>
    <x v="870"/>
    <s v="Illinois"/>
    <s v="Chicago"/>
    <s v="DA-SA702 Drone"/>
    <s v="Drones"/>
    <d v="2021-08-23T00:00:00"/>
    <n v="2"/>
    <n v="399"/>
    <n v="798"/>
  </r>
  <r>
    <x v="871"/>
    <s v="Georgia"/>
    <s v="Atlanta"/>
    <s v="All Eyes Drone Blueprint"/>
    <s v="Blueprints"/>
    <d v="2020-04-17T00:00:00"/>
    <n v="5"/>
    <n v="9.99"/>
    <n v="49.95"/>
  </r>
  <r>
    <x v="247"/>
    <s v="Georgia"/>
    <s v="Atlanta"/>
    <s v="MICR-23K Robot"/>
    <s v="Robots"/>
    <d v="2021-06-02T00:00:00"/>
    <n v="3"/>
    <n v="899"/>
    <n v="2697"/>
  </r>
  <r>
    <x v="119"/>
    <s v="Georgia"/>
    <s v="Atlanta"/>
    <s v="Understanding Raspberry PI"/>
    <s v="Training Videos"/>
    <d v="2021-11-09T00:00:00"/>
    <n v="5"/>
    <n v="28.99"/>
    <n v="144.94999999999999"/>
  </r>
  <r>
    <x v="872"/>
    <s v="Illinois"/>
    <s v="East Saint Louis"/>
    <s v="DTE-QFN20 Drone"/>
    <s v="Drones"/>
    <d v="2020-05-29T00:00:00"/>
    <n v="3"/>
    <n v="250"/>
    <n v="750"/>
  </r>
  <r>
    <x v="263"/>
    <s v="California"/>
    <s v="Sacramento"/>
    <s v="Sleepy Eye Blueprint"/>
    <s v="Blueprints"/>
    <d v="2021-04-03T00:00:00"/>
    <n v="3"/>
    <n v="11.99"/>
    <n v="35.97"/>
  </r>
  <r>
    <x v="873"/>
    <s v="California"/>
    <s v="Sacramento"/>
    <s v="Cartesian Robots"/>
    <s v="eBooks"/>
    <d v="2021-05-17T00:00:00"/>
    <n v="3"/>
    <n v="12.99"/>
    <n v="38.97"/>
  </r>
  <r>
    <x v="874"/>
    <s v="Indiana"/>
    <s v="Gary"/>
    <s v="DC-304 Drone"/>
    <s v="Drones"/>
    <d v="2021-07-08T00:00:00"/>
    <n v="4"/>
    <n v="395"/>
    <n v="1580"/>
  </r>
  <r>
    <x v="441"/>
    <s v="Kansas"/>
    <s v="Wichita"/>
    <s v="Creature Robot Arms Blueprint"/>
    <s v="Blueprints"/>
    <d v="2020-09-04T00:00:00"/>
    <n v="4"/>
    <n v="12"/>
    <n v="48"/>
  </r>
  <r>
    <x v="79"/>
    <s v="Kansas"/>
    <s v="Wichita"/>
    <s v="Understanding Drone Regulations"/>
    <s v="Training Videos"/>
    <d v="2021-07-09T00:00:00"/>
    <n v="6"/>
    <n v="27.5"/>
    <n v="165"/>
  </r>
  <r>
    <x v="875"/>
    <s v="Idaho"/>
    <s v="Boise"/>
    <s v="Understanding Raspberry PI"/>
    <s v="Training Videos"/>
    <d v="2020-02-18T00:00:00"/>
    <n v="3"/>
    <n v="28.99"/>
    <n v="86.97"/>
  </r>
  <r>
    <x v="467"/>
    <s v="Idaho"/>
    <s v="Boise"/>
    <s v="Polar Robots"/>
    <s v="eBooks"/>
    <d v="2020-03-27T00:00:00"/>
    <n v="6"/>
    <n v="23.99"/>
    <n v="143.94"/>
  </r>
  <r>
    <x v="61"/>
    <s v="Idaho"/>
    <s v="Boise"/>
    <s v="DTE-QFN20 Drone"/>
    <s v="Drones"/>
    <d v="2020-04-06T00:00:00"/>
    <n v="2"/>
    <n v="250"/>
    <n v="500"/>
  </r>
  <r>
    <x v="472"/>
    <s v="District of Columbia"/>
    <s v="Washington"/>
    <s v="BYOD-400"/>
    <s v="Drone Kits"/>
    <d v="2020-08-06T00:00:00"/>
    <n v="2"/>
    <n v="119"/>
    <n v="238"/>
  </r>
  <r>
    <x v="876"/>
    <s v="California"/>
    <s v="Pasadena"/>
    <s v="Bsquare Robot Blueprint"/>
    <s v="Blueprints"/>
    <d v="2021-02-13T00:00:00"/>
    <n v="5"/>
    <n v="8.99"/>
    <n v="44.95"/>
  </r>
  <r>
    <x v="877"/>
    <s v="California"/>
    <s v="Pasadena"/>
    <s v="RXW-9807 Robot"/>
    <s v="Robots"/>
    <d v="2021-07-11T00:00:00"/>
    <n v="2"/>
    <n v="599"/>
    <n v="1198"/>
  </r>
  <r>
    <x v="743"/>
    <s v="California"/>
    <s v="Pasadena"/>
    <s v="RCB-889 Robot"/>
    <s v="Robots"/>
    <d v="2021-08-10T00:00:00"/>
    <n v="3"/>
    <n v="549"/>
    <n v="1647"/>
  </r>
  <r>
    <x v="489"/>
    <s v="Georgia"/>
    <s v="Atlanta"/>
    <s v="Cloud Computing"/>
    <s v="Training Videos"/>
    <d v="2020-06-23T00:00:00"/>
    <n v="2"/>
    <n v="29.99"/>
    <n v="59.98"/>
  </r>
  <r>
    <x v="506"/>
    <s v="Virginia"/>
    <s v="Falls Church"/>
    <s v="BYOR-2640S"/>
    <s v="Robot Kits"/>
    <d v="2020-04-29T00:00:00"/>
    <n v="3"/>
    <n v="189"/>
    <n v="567"/>
  </r>
  <r>
    <x v="878"/>
    <s v="Virginia"/>
    <s v="Falls Church"/>
    <s v="BYOD-550"/>
    <s v="Drone Kits"/>
    <d v="2021-06-30T00:00:00"/>
    <n v="2"/>
    <n v="179"/>
    <n v="358"/>
  </r>
  <r>
    <x v="879"/>
    <s v="Tennessee"/>
    <s v="Memphis"/>
    <s v="BYOD-400S"/>
    <s v="Drone Kits"/>
    <d v="2020-06-16T00:00:00"/>
    <n v="3"/>
    <n v="129.94999999999999"/>
    <n v="389.85"/>
  </r>
  <r>
    <x v="193"/>
    <s v="Tennessee"/>
    <s v="Memphis"/>
    <s v="Sleepy Eye Blueprint"/>
    <s v="Blueprints"/>
    <d v="2021-11-19T00:00:00"/>
    <n v="4"/>
    <n v="11.99"/>
    <n v="47.96"/>
  </r>
  <r>
    <x v="126"/>
    <s v="Washington"/>
    <s v="Tacoma"/>
    <s v="Building Your First Robot"/>
    <s v="eBooks"/>
    <d v="2020-07-11T00:00:00"/>
    <n v="4"/>
    <n v="24.95"/>
    <n v="99.8"/>
  </r>
  <r>
    <x v="880"/>
    <s v="Minnesota"/>
    <s v="Young America"/>
    <s v="DA-SA702 Drone"/>
    <s v="Drones"/>
    <d v="2020-04-24T00:00:00"/>
    <n v="5"/>
    <n v="399"/>
    <n v="1995"/>
  </r>
  <r>
    <x v="881"/>
    <s v="Mississippi"/>
    <s v="Gulfport"/>
    <s v="Virtual Reality Basics"/>
    <s v="Training Videos"/>
    <d v="2020-12-29T00:00:00"/>
    <n v="5"/>
    <n v="29.99"/>
    <n v="149.94999999999999"/>
  </r>
  <r>
    <x v="882"/>
    <s v="California"/>
    <s v="Pasadena"/>
    <s v="BYOD-300"/>
    <s v="Drone Kits"/>
    <d v="2021-05-12T00:00:00"/>
    <n v="5"/>
    <n v="89"/>
    <n v="445"/>
  </r>
  <r>
    <x v="668"/>
    <s v="Pennsylvania"/>
    <s v="Pittsburgh"/>
    <s v="Photograph Drones"/>
    <s v="eBooks"/>
    <d v="2021-09-10T00:00:00"/>
    <n v="1"/>
    <n v="14.99"/>
    <n v="14.99"/>
  </r>
  <r>
    <x v="883"/>
    <s v="Arizona"/>
    <s v="Tucson"/>
    <s v="BYOD-100"/>
    <s v="Drone Kits"/>
    <d v="2021-02-15T00:00:00"/>
    <n v="5"/>
    <n v="54"/>
    <n v="270"/>
  </r>
  <r>
    <x v="884"/>
    <s v="Virginia"/>
    <s v="Richmond"/>
    <s v="BYOD-500"/>
    <s v="Drone Kits"/>
    <d v="2021-04-13T00:00:00"/>
    <n v="5"/>
    <n v="167"/>
    <n v="835"/>
  </r>
  <r>
    <x v="179"/>
    <s v="Virginia"/>
    <s v="Richmond"/>
    <s v="BYOD-400"/>
    <s v="Drone Kits"/>
    <d v="2021-11-19T00:00:00"/>
    <n v="4"/>
    <n v="119"/>
    <n v="476"/>
  </r>
  <r>
    <x v="885"/>
    <s v="California"/>
    <s v="San Diego"/>
    <s v="Photograph Drones"/>
    <s v="eBooks"/>
    <d v="2020-05-15T00:00:00"/>
    <n v="5"/>
    <n v="14.99"/>
    <n v="74.95"/>
  </r>
  <r>
    <x v="886"/>
    <s v="California"/>
    <s v="San Diego"/>
    <s v="AI for Educators"/>
    <s v="Training Videos"/>
    <d v="2020-07-05T00:00:00"/>
    <n v="2"/>
    <n v="49.95"/>
    <n v="99.9"/>
  </r>
  <r>
    <x v="778"/>
    <s v="California"/>
    <s v="San Diego"/>
    <s v="Building Your Own Drone"/>
    <s v="eBooks"/>
    <d v="2020-11-13T00:00:00"/>
    <n v="5"/>
    <n v="24.99"/>
    <n v="124.95"/>
  </r>
  <r>
    <x v="786"/>
    <s v="California"/>
    <s v="San Diego"/>
    <s v="Hexacopter Drone Blueprint"/>
    <s v="Blueprints"/>
    <d v="2021-07-18T00:00:00"/>
    <n v="4"/>
    <n v="8.99"/>
    <n v="35.96"/>
  </r>
  <r>
    <x v="808"/>
    <s v="California"/>
    <s v="San Diego"/>
    <s v="DTD-7000 Drone"/>
    <s v="Drones"/>
    <d v="2021-08-27T00:00:00"/>
    <n v="4"/>
    <n v="450"/>
    <n v="1800"/>
  </r>
  <r>
    <x v="887"/>
    <s v="South Dakota"/>
    <s v="Sioux Falls"/>
    <s v="Understanding 3D Printing"/>
    <s v="Training Videos"/>
    <d v="2020-04-05T00:00:00"/>
    <n v="5"/>
    <n v="42.99"/>
    <n v="214.95"/>
  </r>
  <r>
    <x v="888"/>
    <s v="South Dakota"/>
    <s v="Sioux Falls"/>
    <s v="BYOR-4005"/>
    <s v="Robot Kits"/>
    <d v="2020-10-15T00:00:00"/>
    <n v="4"/>
    <n v="245"/>
    <n v="980"/>
  </r>
  <r>
    <x v="889"/>
    <s v="Texas"/>
    <s v="Houston"/>
    <s v="Cat Robot Blueprint"/>
    <s v="Blueprints"/>
    <d v="2020-10-16T00:00:00"/>
    <n v="3"/>
    <n v="4.99"/>
    <n v="14.97"/>
  </r>
  <r>
    <x v="890"/>
    <s v="California"/>
    <s v="Riverside"/>
    <s v="BYOD-300"/>
    <s v="Drone Kits"/>
    <d v="2021-01-16T00:00:00"/>
    <n v="6"/>
    <n v="89"/>
    <n v="534"/>
  </r>
  <r>
    <x v="655"/>
    <s v="California"/>
    <s v="Riverside"/>
    <s v="RLK-9920 Robot"/>
    <s v="Robots"/>
    <d v="2021-09-24T00:00:00"/>
    <n v="5"/>
    <n v="699"/>
    <n v="3495"/>
  </r>
  <r>
    <x v="891"/>
    <s v="Illinois"/>
    <s v="Carol Stream"/>
    <s v="Sleepy Eye Blueprint"/>
    <s v="Blueprints"/>
    <d v="2021-05-26T00:00:00"/>
    <n v="3"/>
    <n v="11.99"/>
    <n v="35.97"/>
  </r>
  <r>
    <x v="892"/>
    <s v="Washington"/>
    <s v="Bellevue"/>
    <s v="Delta Robots"/>
    <s v="eBooks"/>
    <d v="2020-03-10T00:00:00"/>
    <n v="2"/>
    <n v="16.989999999999998"/>
    <n v="33.979999999999997"/>
  </r>
  <r>
    <x v="893"/>
    <s v="Washington"/>
    <s v="Bellevue"/>
    <s v="BYOD-200"/>
    <s v="Drone Kits"/>
    <d v="2020-07-01T00:00:00"/>
    <n v="4"/>
    <n v="58.95"/>
    <n v="235.8"/>
  </r>
  <r>
    <x v="716"/>
    <s v="Washington"/>
    <s v="Bellevue"/>
    <s v="BYOD-400S"/>
    <s v="Drone Kits"/>
    <d v="2021-11-13T00:00:00"/>
    <n v="5"/>
    <n v="129.94999999999999"/>
    <n v="649.75"/>
  </r>
  <r>
    <x v="894"/>
    <s v="Florida"/>
    <s v="Lakeland"/>
    <s v="Virtual Reality Basics"/>
    <s v="Training Videos"/>
    <d v="2021-07-20T00:00:00"/>
    <n v="4"/>
    <n v="29.99"/>
    <n v="119.96"/>
  </r>
  <r>
    <x v="758"/>
    <s v="California"/>
    <s v="Lancaster"/>
    <s v="Cloud Computing"/>
    <s v="Training Videos"/>
    <d v="2021-01-11T00:00:00"/>
    <n v="3"/>
    <n v="29.99"/>
    <n v="89.97"/>
  </r>
  <r>
    <x v="895"/>
    <s v="Ohio"/>
    <s v="Akron"/>
    <s v="BYOD-220"/>
    <s v="Drone Kits"/>
    <d v="2020-04-03T00:00:00"/>
    <n v="6"/>
    <n v="69"/>
    <n v="414"/>
  </r>
  <r>
    <x v="896"/>
    <s v="Ohio"/>
    <s v="Akron"/>
    <s v="Drone Building Essentials"/>
    <s v="eBooks"/>
    <d v="2020-04-13T00:00:00"/>
    <n v="4"/>
    <n v="13.99"/>
    <n v="55.96"/>
  </r>
  <r>
    <x v="897"/>
    <s v="Ohio"/>
    <s v="Akron"/>
    <s v="Understanding Raspberry PI"/>
    <s v="Training Videos"/>
    <d v="2021-03-18T00:00:00"/>
    <n v="1"/>
    <n v="28.99"/>
    <n v="28.99"/>
  </r>
  <r>
    <x v="267"/>
    <s v="Florida"/>
    <s v="Jacksonville"/>
    <s v="Drone Video Techniques"/>
    <s v="Training Videos"/>
    <d v="2020-07-08T00:00:00"/>
    <n v="3"/>
    <n v="37.99"/>
    <n v="113.97"/>
  </r>
  <r>
    <x v="898"/>
    <s v="Florida"/>
    <s v="Jacksonville"/>
    <s v="Polar Robots"/>
    <s v="eBooks"/>
    <d v="2021-05-02T00:00:00"/>
    <n v="4"/>
    <n v="23.99"/>
    <n v="95.96"/>
  </r>
  <r>
    <x v="15"/>
    <s v="Kentucky"/>
    <s v="Lexington"/>
    <s v="MICR-564K Drone"/>
    <s v="Drones"/>
    <d v="2021-11-30T00:00:00"/>
    <n v="5"/>
    <n v="499"/>
    <n v="2495"/>
  </r>
  <r>
    <x v="149"/>
    <s v="New Jersey"/>
    <s v="Trenton"/>
    <s v="Understanding Raspberry PI"/>
    <s v="Training Videos"/>
    <d v="2021-01-24T00:00:00"/>
    <n v="4"/>
    <n v="28.99"/>
    <n v="115.96"/>
  </r>
  <r>
    <x v="886"/>
    <s v="New Jersey"/>
    <s v="Trenton"/>
    <s v="Fixed Wing Drones"/>
    <s v="eBooks"/>
    <d v="2021-06-17T00:00:00"/>
    <n v="5"/>
    <n v="15.5"/>
    <n v="77.5"/>
  </r>
  <r>
    <x v="810"/>
    <s v="Texas"/>
    <s v="Houston"/>
    <s v="Cat Robot Blueprint"/>
    <s v="Blueprints"/>
    <d v="2021-02-02T00:00:00"/>
    <n v="2"/>
    <n v="4.99"/>
    <n v="9.98"/>
  </r>
  <r>
    <x v="899"/>
    <s v="Michigan"/>
    <s v="Detroit"/>
    <s v="BYOD-550"/>
    <s v="Drone Kits"/>
    <d v="2020-02-06T00:00:00"/>
    <n v="3"/>
    <n v="179"/>
    <n v="537"/>
  </r>
  <r>
    <x v="885"/>
    <s v="Michigan"/>
    <s v="Detroit"/>
    <s v="Understanding Arduino"/>
    <s v="eBooks"/>
    <d v="2021-06-01T00:00:00"/>
    <n v="1"/>
    <n v="17.5"/>
    <n v="17.5"/>
  </r>
  <r>
    <x v="900"/>
    <s v="California"/>
    <s v="Long Beach"/>
    <s v="BYOR-1500"/>
    <s v="Robot Kits"/>
    <d v="2020-01-19T00:00:00"/>
    <n v="5"/>
    <n v="189"/>
    <n v="945"/>
  </r>
  <r>
    <x v="901"/>
    <s v="California"/>
    <s v="Long Beach"/>
    <s v="Multi Rotor Drones"/>
    <s v="eBooks"/>
    <d v="2021-06-28T00:00:00"/>
    <n v="4"/>
    <n v="24.95"/>
    <n v="99.8"/>
  </r>
  <r>
    <x v="540"/>
    <s v="Ohio"/>
    <s v="Columbus"/>
    <s v="SCARA Robots"/>
    <s v="eBooks"/>
    <d v="2020-10-04T00:00:00"/>
    <n v="4"/>
    <n v="19.5"/>
    <n v="78"/>
  </r>
  <r>
    <x v="902"/>
    <s v="Florida"/>
    <s v="Jacksonville"/>
    <s v="Bsquare Robot Blueprint"/>
    <s v="Blueprints"/>
    <d v="2020-06-01T00:00:00"/>
    <n v="3"/>
    <n v="8.99"/>
    <n v="26.97"/>
  </r>
  <r>
    <x v="491"/>
    <s v="Texas"/>
    <s v="San Antonio"/>
    <s v="Understanding 3D Printing"/>
    <s v="Training Videos"/>
    <d v="2020-05-06T00:00:00"/>
    <n v="5"/>
    <n v="42.99"/>
    <n v="214.95"/>
  </r>
  <r>
    <x v="903"/>
    <s v="Texas"/>
    <s v="San Antonio"/>
    <s v="Drone Video Techniques"/>
    <s v="Training Videos"/>
    <d v="2020-06-26T00:00:00"/>
    <n v="6"/>
    <n v="37.99"/>
    <n v="227.94"/>
  </r>
  <r>
    <x v="904"/>
    <s v="Texas"/>
    <s v="San Antonio"/>
    <s v="Open Source Code"/>
    <s v="Training Videos"/>
    <d v="2020-09-24T00:00:00"/>
    <n v="2"/>
    <n v="32.950000000000003"/>
    <n v="65.900000000000006"/>
  </r>
  <r>
    <x v="19"/>
    <s v="Texas"/>
    <s v="San Antonio"/>
    <s v="RWW-75 Robot"/>
    <s v="Robots"/>
    <d v="2021-12-17T00:00:00"/>
    <n v="5"/>
    <n v="883"/>
    <n v="4415"/>
  </r>
  <r>
    <x v="905"/>
    <s v="Oregon"/>
    <s v="Beaverton"/>
    <s v="DTE-QFN20 Drone"/>
    <s v="Drones"/>
    <d v="2020-10-22T00:00:00"/>
    <n v="1"/>
    <n v="250"/>
    <n v="250"/>
  </r>
  <r>
    <x v="906"/>
    <s v="Illinois"/>
    <s v="Chicago"/>
    <s v="DC-304 Drone"/>
    <s v="Drones"/>
    <d v="2021-07-25T00:00:00"/>
    <n v="2"/>
    <n v="395"/>
    <n v="790"/>
  </r>
  <r>
    <x v="4"/>
    <s v="Florida"/>
    <s v="Cape Coral"/>
    <s v="Understanding Raspberry PI"/>
    <s v="Training Videos"/>
    <d v="2020-11-10T00:00:00"/>
    <n v="2"/>
    <n v="28.99"/>
    <n v="57.98"/>
  </r>
  <r>
    <x v="686"/>
    <s v="Nevada"/>
    <s v="Las Vegas"/>
    <s v="BYOR-1000"/>
    <s v="Robot Kits"/>
    <d v="2020-04-03T00:00:00"/>
    <n v="3"/>
    <n v="189"/>
    <n v="567"/>
  </r>
  <r>
    <x v="761"/>
    <s v="Nevada"/>
    <s v="Las Vegas"/>
    <s v="Understanding Arduino"/>
    <s v="eBooks"/>
    <d v="2021-11-04T00:00:00"/>
    <n v="4"/>
    <n v="17.5"/>
    <n v="70"/>
  </r>
  <r>
    <x v="907"/>
    <s v="Texas"/>
    <s v="Houston"/>
    <s v="AI for Educators"/>
    <s v="Training Videos"/>
    <d v="2020-05-19T00:00:00"/>
    <n v="4"/>
    <n v="49.95"/>
    <n v="199.8"/>
  </r>
  <r>
    <x v="881"/>
    <s v="Texas"/>
    <s v="Houston"/>
    <s v="SCARA Robots"/>
    <s v="eBooks"/>
    <d v="2021-02-07T00:00:00"/>
    <n v="3"/>
    <n v="19.5"/>
    <n v="58.5"/>
  </r>
  <r>
    <x v="563"/>
    <s v="Texas"/>
    <s v="Houston"/>
    <s v="Helicopter Drones"/>
    <s v="eBooks"/>
    <d v="2021-06-03T00:00:00"/>
    <n v="3"/>
    <n v="20.95"/>
    <n v="62.85"/>
  </r>
  <r>
    <x v="304"/>
    <s v="Arizona"/>
    <s v="Phoenix"/>
    <s v="Multi Rotor Drones"/>
    <s v="eBooks"/>
    <d v="2020-06-07T00:00:00"/>
    <n v="6"/>
    <n v="24.95"/>
    <n v="149.69999999999999"/>
  </r>
  <r>
    <x v="908"/>
    <s v="Arizona"/>
    <s v="Phoenix"/>
    <s v="BYOD-500"/>
    <s v="Drone Kits"/>
    <d v="2021-06-24T00:00:00"/>
    <n v="6"/>
    <n v="167"/>
    <n v="1002"/>
  </r>
  <r>
    <x v="909"/>
    <s v="Illinois"/>
    <s v="Chicago"/>
    <s v="BYOR-1000"/>
    <s v="Robot Kits"/>
    <d v="2021-05-23T00:00:00"/>
    <n v="3"/>
    <n v="189"/>
    <n v="567"/>
  </r>
  <r>
    <x v="910"/>
    <s v="Illinois"/>
    <s v="Chicago"/>
    <s v="Cloud Computing"/>
    <s v="Training Videos"/>
    <d v="2021-09-03T00:00:00"/>
    <n v="5"/>
    <n v="29.99"/>
    <n v="149.94999999999999"/>
  </r>
  <r>
    <x v="626"/>
    <s v="Iowa"/>
    <s v="Sioux City"/>
    <s v="BYOD-500"/>
    <s v="Drone Kits"/>
    <d v="2020-08-04T00:00:00"/>
    <n v="5"/>
    <n v="167"/>
    <n v="835"/>
  </r>
  <r>
    <x v="268"/>
    <s v="Iowa"/>
    <s v="Sioux City"/>
    <s v="BYOR-4005"/>
    <s v="Robot Kits"/>
    <d v="2020-12-02T00:00:00"/>
    <n v="1"/>
    <n v="245"/>
    <n v="245"/>
  </r>
  <r>
    <x v="911"/>
    <s v="Iowa"/>
    <s v="Sioux City"/>
    <s v="Sleepy Eye Blueprint"/>
    <s v="Blueprints"/>
    <d v="2020-12-05T00:00:00"/>
    <n v="5"/>
    <n v="11.99"/>
    <n v="59.95"/>
  </r>
  <r>
    <x v="912"/>
    <s v="Iowa"/>
    <s v="Sioux City"/>
    <s v="MICR-564K Drone"/>
    <s v="Drones"/>
    <d v="2021-11-08T00:00:00"/>
    <n v="5"/>
    <n v="499"/>
    <n v="2495"/>
  </r>
  <r>
    <x v="718"/>
    <s v="Georgia"/>
    <s v="Decatur"/>
    <s v="BYOD-500"/>
    <s v="Drone Kits"/>
    <d v="2020-08-30T00:00:00"/>
    <n v="3"/>
    <n v="167"/>
    <n v="501"/>
  </r>
  <r>
    <x v="3"/>
    <s v="Georgia"/>
    <s v="Decatur"/>
    <s v="Building Your First Robot"/>
    <s v="eBooks"/>
    <d v="2021-11-11T00:00:00"/>
    <n v="5"/>
    <n v="24.95"/>
    <n v="124.75"/>
  </r>
  <r>
    <x v="913"/>
    <s v="Florida"/>
    <s v="Tampa"/>
    <s v="Photograph Drones"/>
    <s v="eBooks"/>
    <d v="2020-05-13T00:00:00"/>
    <n v="5"/>
    <n v="14.99"/>
    <n v="74.95"/>
  </r>
  <r>
    <x v="914"/>
    <s v="Mississippi"/>
    <s v="Jackson"/>
    <s v="BYOD-220"/>
    <s v="Drone Kits"/>
    <d v="2021-09-14T00:00:00"/>
    <n v="1"/>
    <n v="69"/>
    <n v="69"/>
  </r>
  <r>
    <x v="915"/>
    <s v="Mississippi"/>
    <s v="Jackson"/>
    <s v="Open Source Code"/>
    <s v="Training Videos"/>
    <d v="2021-12-06T00:00:00"/>
    <n v="3"/>
    <n v="32.950000000000003"/>
    <n v="98.85"/>
  </r>
  <r>
    <x v="916"/>
    <s v="Illinois"/>
    <s v="Peoria"/>
    <s v="BYOD-200"/>
    <s v="Drone Kits"/>
    <d v="2020-08-24T00:00:00"/>
    <n v="4"/>
    <n v="58.95"/>
    <n v="235.8"/>
  </r>
  <r>
    <x v="917"/>
    <s v="Illinois"/>
    <s v="Peoria"/>
    <s v="Hexacopter Drone Blueprint"/>
    <s v="Blueprints"/>
    <d v="2020-12-22T00:00:00"/>
    <n v="3"/>
    <n v="8.99"/>
    <n v="26.97"/>
  </r>
  <r>
    <x v="161"/>
    <s v="Illinois"/>
    <s v="Peoria"/>
    <s v="BYOD-220"/>
    <s v="Drone Kits"/>
    <d v="2021-06-22T00:00:00"/>
    <n v="2"/>
    <n v="69"/>
    <n v="138"/>
  </r>
  <r>
    <x v="918"/>
    <s v="Illinois"/>
    <s v="Peoria"/>
    <s v="QuadroCopter Blueprint"/>
    <s v="Blueprints"/>
    <d v="2021-12-12T00:00:00"/>
    <n v="4"/>
    <n v="10.99"/>
    <n v="43.96"/>
  </r>
  <r>
    <x v="122"/>
    <s v="Georgia"/>
    <s v="Columbus"/>
    <s v="Understanding 3D Printing"/>
    <s v="Training Videos"/>
    <d v="2020-01-08T00:00:00"/>
    <n v="4"/>
    <n v="42.99"/>
    <n v="171.96"/>
  </r>
  <r>
    <x v="879"/>
    <s v="Georgia"/>
    <s v="Columbus"/>
    <s v="Sleepy Eye Blueprint"/>
    <s v="Blueprints"/>
    <d v="2020-05-03T00:00:00"/>
    <n v="2"/>
    <n v="11.99"/>
    <n v="23.98"/>
  </r>
  <r>
    <x v="263"/>
    <s v="Georgia"/>
    <s v="Columbus"/>
    <s v="BYOD-550"/>
    <s v="Drone Kits"/>
    <d v="2021-05-23T00:00:00"/>
    <n v="5"/>
    <n v="179"/>
    <n v="895"/>
  </r>
  <r>
    <x v="919"/>
    <s v="California"/>
    <s v="Oakland"/>
    <s v="Understanding Drone Regulations"/>
    <s v="Training Videos"/>
    <d v="2020-06-20T00:00:00"/>
    <n v="2"/>
    <n v="27.5"/>
    <n v="55"/>
  </r>
  <r>
    <x v="920"/>
    <s v="California"/>
    <s v="Oakland"/>
    <s v="DTI-84 Drone"/>
    <s v="Drones"/>
    <d v="2021-03-30T00:00:00"/>
    <n v="3"/>
    <n v="455"/>
    <n v="1365"/>
  </r>
  <r>
    <x v="803"/>
    <s v="California"/>
    <s v="Oakland"/>
    <s v="Bsquare Robot Blueprint"/>
    <s v="Blueprints"/>
    <d v="2021-09-27T00:00:00"/>
    <n v="6"/>
    <n v="8.99"/>
    <n v="53.94"/>
  </r>
  <r>
    <x v="921"/>
    <s v="Alabama"/>
    <s v="Mobile"/>
    <s v="QuadroCopter Blueprint"/>
    <s v="Blueprints"/>
    <d v="2021-08-04T00:00:00"/>
    <n v="3"/>
    <n v="10.99"/>
    <n v="32.97"/>
  </r>
  <r>
    <x v="922"/>
    <s v="Missouri"/>
    <s v="Saint Louis"/>
    <s v="BYOR-1000"/>
    <s v="Robot Kits"/>
    <d v="2020-03-09T00:00:00"/>
    <n v="4"/>
    <n v="189"/>
    <n v="756"/>
  </r>
  <r>
    <x v="923"/>
    <s v="Missouri"/>
    <s v="Saint Louis"/>
    <s v="BYOD-220"/>
    <s v="Drone Kits"/>
    <d v="2021-03-05T00:00:00"/>
    <n v="4"/>
    <n v="69"/>
    <n v="276"/>
  </r>
  <r>
    <x v="924"/>
    <s v="Missouri"/>
    <s v="Saint Louis"/>
    <s v="Spherical Robots"/>
    <s v="eBooks"/>
    <d v="2021-11-07T00:00:00"/>
    <n v="2"/>
    <n v="16.75"/>
    <n v="33.5"/>
  </r>
  <r>
    <x v="925"/>
    <s v="North Carolina"/>
    <s v="Durham"/>
    <s v="Fixed Wing Drones"/>
    <s v="eBooks"/>
    <d v="2020-03-17T00:00:00"/>
    <n v="3"/>
    <n v="15.5"/>
    <n v="46.5"/>
  </r>
  <r>
    <x v="312"/>
    <s v="Colorado"/>
    <s v="Denver"/>
    <s v="All Eyes Drone Blueprint"/>
    <s v="Blueprints"/>
    <d v="2020-06-28T00:00:00"/>
    <n v="4"/>
    <n v="9.99"/>
    <n v="39.96"/>
  </r>
  <r>
    <x v="926"/>
    <s v="Texas"/>
    <s v="Wichita Falls"/>
    <s v="Delta Robots"/>
    <s v="eBooks"/>
    <d v="2020-05-26T00:00:00"/>
    <n v="3"/>
    <n v="16.989999999999998"/>
    <n v="50.97"/>
  </r>
  <r>
    <x v="927"/>
    <s v="North Dakota"/>
    <s v="Bismarck"/>
    <s v="Multi Rotor Drones"/>
    <s v="eBooks"/>
    <d v="2020-02-11T00:00:00"/>
    <n v="3"/>
    <n v="24.95"/>
    <n v="74.849999999999994"/>
  </r>
  <r>
    <x v="928"/>
    <s v="North Dakota"/>
    <s v="Bismarck"/>
    <s v="MICR-564K Drone"/>
    <s v="Drones"/>
    <d v="2020-09-29T00:00:00"/>
    <n v="4"/>
    <n v="499"/>
    <n v="1996"/>
  </r>
  <r>
    <x v="929"/>
    <s v="Georgia"/>
    <s v="Albany"/>
    <s v="Sleepy Eye Blueprint"/>
    <s v="Blueprints"/>
    <d v="2021-10-12T00:00:00"/>
    <n v="2"/>
    <n v="11.99"/>
    <n v="23.98"/>
  </r>
  <r>
    <x v="930"/>
    <s v="Wisconsin"/>
    <s v="Green Bay"/>
    <s v="Drone Video Techniques"/>
    <s v="Training Videos"/>
    <d v="2020-01-03T00:00:00"/>
    <n v="3"/>
    <n v="37.99"/>
    <n v="113.97"/>
  </r>
  <r>
    <x v="931"/>
    <s v="Georgia"/>
    <s v="Atlanta"/>
    <s v="BYOD-300"/>
    <s v="Drone Kits"/>
    <d v="2021-06-10T00:00:00"/>
    <n v="5"/>
    <n v="89"/>
    <n v="445"/>
  </r>
  <r>
    <x v="496"/>
    <s v="Georgia"/>
    <s v="Atlanta"/>
    <s v="Building Your Own Drone"/>
    <s v="eBooks"/>
    <d v="2021-06-15T00:00:00"/>
    <n v="2"/>
    <n v="24.99"/>
    <n v="49.98"/>
  </r>
  <r>
    <x v="932"/>
    <s v="Ohio"/>
    <s v="Dayton"/>
    <s v="Drone Building Essentials"/>
    <s v="eBooks"/>
    <d v="2020-07-02T00:00:00"/>
    <n v="4"/>
    <n v="13.99"/>
    <n v="55.96"/>
  </r>
  <r>
    <x v="573"/>
    <s v="Ohio"/>
    <s v="Dayton"/>
    <s v="GPS Drones"/>
    <s v="eBooks"/>
    <d v="2021-05-17T00:00:00"/>
    <n v="4"/>
    <n v="19.989999999999998"/>
    <n v="79.959999999999994"/>
  </r>
  <r>
    <x v="730"/>
    <s v="Washington"/>
    <s v="Seattle"/>
    <s v="Helicopter Drones"/>
    <s v="eBooks"/>
    <d v="2020-04-29T00:00:00"/>
    <n v="5"/>
    <n v="20.95"/>
    <n v="104.75"/>
  </r>
  <r>
    <x v="933"/>
    <s v="Washington"/>
    <s v="Seattle"/>
    <s v="Hexacopter Drone Blueprint"/>
    <s v="Blueprints"/>
    <d v="2020-05-22T00:00:00"/>
    <n v="4"/>
    <n v="8.99"/>
    <n v="35.96"/>
  </r>
  <r>
    <x v="934"/>
    <s v="Washington"/>
    <s v="Seattle"/>
    <s v="Understanding Artificial Intelligence"/>
    <s v="eBooks"/>
    <d v="2020-12-14T00:00:00"/>
    <n v="2"/>
    <n v="19.5"/>
    <n v="39"/>
  </r>
  <r>
    <x v="935"/>
    <s v="Georgia"/>
    <s v="Atlanta"/>
    <s v="Understanding 3D Printing"/>
    <s v="Training Videos"/>
    <d v="2020-01-06T00:00:00"/>
    <n v="1"/>
    <n v="42.99"/>
    <n v="42.99"/>
  </r>
  <r>
    <x v="45"/>
    <s v="Georgia"/>
    <s v="Atlanta"/>
    <s v="All Eyes Drone Blueprint"/>
    <s v="Blueprints"/>
    <d v="2021-11-26T00:00:00"/>
    <n v="2"/>
    <n v="9.99"/>
    <n v="19.98"/>
  </r>
  <r>
    <x v="936"/>
    <s v="South Carolina"/>
    <s v="Spartanburg"/>
    <s v="Industrial 3D Printing"/>
    <s v="Training Videos"/>
    <d v="2020-12-09T00:00:00"/>
    <n v="5"/>
    <n v="49"/>
    <n v="245"/>
  </r>
  <r>
    <x v="79"/>
    <s v="Alabama"/>
    <s v="Mobile"/>
    <s v="DTE-QFN20 Drone"/>
    <s v="Drones"/>
    <d v="2020-02-25T00:00:00"/>
    <n v="2"/>
    <n v="250"/>
    <n v="500"/>
  </r>
  <r>
    <x v="937"/>
    <s v="Alabama"/>
    <s v="Mobile"/>
    <s v="Mapping with Drones"/>
    <s v="Training Videos"/>
    <d v="2020-10-21T00:00:00"/>
    <n v="2"/>
    <n v="49"/>
    <n v="98"/>
  </r>
  <r>
    <x v="333"/>
    <s v="Alabama"/>
    <s v="Mobile"/>
    <s v="MICR-564K Drone"/>
    <s v="Drones"/>
    <d v="2021-03-23T00:00:00"/>
    <n v="4"/>
    <n v="499"/>
    <n v="1996"/>
  </r>
  <r>
    <x v="938"/>
    <s v="New York"/>
    <s v="Syracuse"/>
    <s v="Cartesian Robots"/>
    <s v="eBooks"/>
    <d v="2020-01-07T00:00:00"/>
    <n v="5"/>
    <n v="12.99"/>
    <n v="64.95"/>
  </r>
  <r>
    <x v="430"/>
    <s v="District of Columbia"/>
    <s v="Washington"/>
    <s v="BYOD-100"/>
    <s v="Drone Kits"/>
    <d v="2020-01-02T00:00:00"/>
    <n v="5"/>
    <n v="54"/>
    <n v="270"/>
  </r>
  <r>
    <x v="312"/>
    <s v="District of Columbia"/>
    <s v="Washington"/>
    <s v="Sleepy Eye Blueprint"/>
    <s v="Blueprints"/>
    <d v="2021-09-28T00:00:00"/>
    <n v="3"/>
    <n v="11.99"/>
    <n v="35.97"/>
  </r>
  <r>
    <x v="120"/>
    <s v="California"/>
    <s v="Ventura"/>
    <s v="Photograph Drones"/>
    <s v="eBooks"/>
    <d v="2021-09-29T00:00:00"/>
    <n v="5"/>
    <n v="14.99"/>
    <n v="74.95"/>
  </r>
  <r>
    <x v="939"/>
    <s v="Washington"/>
    <s v="Olympia"/>
    <s v="Cartesian Robots"/>
    <s v="eBooks"/>
    <d v="2020-08-26T00:00:00"/>
    <n v="4"/>
    <n v="12.99"/>
    <n v="51.96"/>
  </r>
  <r>
    <x v="821"/>
    <s v="Washington"/>
    <s v="Olympia"/>
    <s v="Understanding Automation"/>
    <s v="Training Videos"/>
    <d v="2020-12-09T00:00:00"/>
    <n v="3"/>
    <n v="44.95"/>
    <n v="134.85"/>
  </r>
  <r>
    <x v="845"/>
    <s v="Washington"/>
    <s v="Olympia"/>
    <s v="BYOR-3000"/>
    <s v="Robot Kits"/>
    <d v="2021-01-07T00:00:00"/>
    <n v="4"/>
    <n v="214"/>
    <n v="856"/>
  </r>
  <r>
    <x v="940"/>
    <s v="Washington"/>
    <s v="Olympia"/>
    <s v="Ladybug Robot Blueprint"/>
    <s v="Blueprints"/>
    <d v="2021-02-13T00:00:00"/>
    <n v="6"/>
    <n v="12"/>
    <n v="72"/>
  </r>
  <r>
    <x v="941"/>
    <s v="Texas"/>
    <s v="Fort Worth"/>
    <s v="Understanding Drone Regulations"/>
    <s v="Training Videos"/>
    <d v="2020-11-09T00:00:00"/>
    <n v="3"/>
    <n v="27.5"/>
    <n v="82.5"/>
  </r>
  <r>
    <x v="272"/>
    <s v="Texas"/>
    <s v="Fort Worth"/>
    <s v="All Eyes Drone Blueprint"/>
    <s v="Blueprints"/>
    <d v="2021-05-19T00:00:00"/>
    <n v="5"/>
    <n v="9.99"/>
    <n v="49.95"/>
  </r>
  <r>
    <x v="199"/>
    <s v="Texas"/>
    <s v="Fort Worth"/>
    <s v="Understanding 3D Printing"/>
    <s v="Training Videos"/>
    <d v="2021-05-31T00:00:00"/>
    <n v="3"/>
    <n v="42.99"/>
    <n v="128.97"/>
  </r>
  <r>
    <x v="942"/>
    <s v="Alaska"/>
    <s v="Juneau"/>
    <s v="Articulated Robots"/>
    <s v="eBooks"/>
    <d v="2020-04-11T00:00:00"/>
    <n v="5"/>
    <n v="23.99"/>
    <n v="119.95"/>
  </r>
  <r>
    <x v="649"/>
    <s v="Alaska"/>
    <s v="Juneau"/>
    <s v="Cartesian Robots"/>
    <s v="eBooks"/>
    <d v="2020-07-21T00:00:00"/>
    <n v="3"/>
    <n v="12.99"/>
    <n v="38.97"/>
  </r>
  <r>
    <x v="943"/>
    <s v="Alaska"/>
    <s v="Juneau"/>
    <s v="Building Your Own Drone"/>
    <s v="eBooks"/>
    <d v="2020-10-31T00:00:00"/>
    <n v="3"/>
    <n v="24.99"/>
    <n v="74.97"/>
  </r>
  <r>
    <x v="944"/>
    <s v="Alaska"/>
    <s v="Juneau"/>
    <s v="GPS Drones"/>
    <s v="eBooks"/>
    <d v="2021-01-11T00:00:00"/>
    <n v="4"/>
    <n v="19.989999999999998"/>
    <n v="79.959999999999994"/>
  </r>
  <r>
    <x v="84"/>
    <s v="Alaska"/>
    <s v="Juneau"/>
    <s v="Virtual Reality Basics"/>
    <s v="Training Videos"/>
    <d v="2021-06-15T00:00:00"/>
    <n v="2"/>
    <n v="29.99"/>
    <n v="59.98"/>
  </r>
  <r>
    <x v="362"/>
    <s v="Florida"/>
    <s v="Tampa"/>
    <s v="SCARA Robots"/>
    <s v="eBooks"/>
    <d v="2021-12-21T00:00:00"/>
    <n v="2"/>
    <n v="19.5"/>
    <n v="39"/>
  </r>
  <r>
    <x v="210"/>
    <s v="Virginia"/>
    <s v="Arlington"/>
    <s v="Delivery Drones"/>
    <s v="eBooks"/>
    <d v="2021-04-30T00:00:00"/>
    <n v="3"/>
    <n v="14.99"/>
    <n v="44.97"/>
  </r>
  <r>
    <x v="945"/>
    <s v="Minnesota"/>
    <s v="Minneapolis"/>
    <s v="RQTE-554 Robot"/>
    <s v="Robots"/>
    <d v="2020-11-06T00:00:00"/>
    <n v="4"/>
    <n v="684"/>
    <n v="2736"/>
  </r>
  <r>
    <x v="621"/>
    <s v="Alabama"/>
    <s v="Mobile"/>
    <s v="BYOR-1500"/>
    <s v="Robot Kits"/>
    <d v="2020-11-16T00:00:00"/>
    <n v="5"/>
    <n v="189"/>
    <n v="945"/>
  </r>
  <r>
    <x v="467"/>
    <s v="Alabama"/>
    <s v="Mobile"/>
    <s v="QuadroCopter Blueprint"/>
    <s v="Blueprints"/>
    <d v="2021-01-29T00:00:00"/>
    <n v="2"/>
    <n v="10.99"/>
    <n v="21.98"/>
  </r>
  <r>
    <x v="806"/>
    <s v="Alabama"/>
    <s v="Mobile"/>
    <s v="All Eyes Drone Blueprint"/>
    <s v="Blueprints"/>
    <d v="2021-03-11T00:00:00"/>
    <n v="2"/>
    <n v="9.99"/>
    <n v="19.98"/>
  </r>
  <r>
    <x v="471"/>
    <s v="Idaho"/>
    <s v="Pocatello"/>
    <s v="Cloud Computing"/>
    <s v="Training Videos"/>
    <d v="2020-07-08T00:00:00"/>
    <n v="5"/>
    <n v="29.99"/>
    <n v="149.94999999999999"/>
  </r>
  <r>
    <x v="946"/>
    <s v="Idaho"/>
    <s v="Pocatello"/>
    <s v="RQTE-554 Robot"/>
    <s v="Robots"/>
    <d v="2021-11-03T00:00:00"/>
    <n v="3"/>
    <n v="684"/>
    <n v="2052"/>
  </r>
  <r>
    <x v="947"/>
    <s v="Maryland"/>
    <s v="Baltimore"/>
    <s v="Understanding Arduino"/>
    <s v="eBooks"/>
    <d v="2021-05-13T00:00:00"/>
    <n v="3"/>
    <n v="17.5"/>
    <n v="52.5"/>
  </r>
  <r>
    <x v="948"/>
    <s v="Alabama"/>
    <s v="Montgomery"/>
    <s v="Mapping with Drones"/>
    <s v="Training Videos"/>
    <d v="2020-01-25T00:00:00"/>
    <n v="3"/>
    <n v="49"/>
    <n v="147"/>
  </r>
  <r>
    <x v="949"/>
    <s v="Alabama"/>
    <s v="Montgomery"/>
    <s v="Robotic Essentials"/>
    <s v="Training Videos"/>
    <d v="2021-01-13T00:00:00"/>
    <n v="5"/>
    <n v="34.99"/>
    <n v="174.95"/>
  </r>
  <r>
    <x v="950"/>
    <s v="Virginia"/>
    <s v="Virginia Beach"/>
    <s v="BYOR-3000"/>
    <s v="Robot Kits"/>
    <d v="2020-01-02T00:00:00"/>
    <n v="2"/>
    <n v="214"/>
    <n v="428"/>
  </r>
  <r>
    <x v="951"/>
    <s v="Virginia"/>
    <s v="Virginia Beach"/>
    <s v="BYOD-350"/>
    <s v="Drone Kits"/>
    <d v="2020-01-04T00:00:00"/>
    <n v="4"/>
    <n v="89.95"/>
    <n v="359.8"/>
  </r>
  <r>
    <x v="792"/>
    <s v="Virginia"/>
    <s v="Virginia Beach"/>
    <s v="BYOD-500"/>
    <s v="Drone Kits"/>
    <d v="2021-03-28T00:00:00"/>
    <n v="5"/>
    <n v="167"/>
    <n v="835"/>
  </r>
  <r>
    <x v="952"/>
    <s v="Virginia"/>
    <s v="Virginia Beach"/>
    <s v="RTF Drones"/>
    <s v="eBooks"/>
    <d v="2021-05-05T00:00:00"/>
    <n v="5"/>
    <n v="16.989999999999998"/>
    <n v="84.95"/>
  </r>
  <r>
    <x v="953"/>
    <s v="Virginia"/>
    <s v="Richmond"/>
    <s v="Photograph Drones"/>
    <s v="eBooks"/>
    <d v="2021-07-17T00:00:00"/>
    <n v="3"/>
    <n v="14.99"/>
    <n v="44.97"/>
  </r>
  <r>
    <x v="954"/>
    <s v="Louisiana"/>
    <s v="New Orleans"/>
    <s v="Hexacopter Drone Blueprint"/>
    <s v="Blueprints"/>
    <d v="2021-10-16T00:00:00"/>
    <n v="2"/>
    <n v="8.99"/>
    <n v="17.98"/>
  </r>
  <r>
    <x v="955"/>
    <s v="Illinois"/>
    <s v="Chicago"/>
    <s v="Helicopter Drones"/>
    <s v="eBooks"/>
    <d v="2020-10-18T00:00:00"/>
    <n v="2"/>
    <n v="20.95"/>
    <n v="41.9"/>
  </r>
  <r>
    <x v="956"/>
    <s v="Missouri"/>
    <s v="Saint Louis"/>
    <s v="BYOR-3535"/>
    <s v="Robot Kits"/>
    <d v="2020-09-23T00:00:00"/>
    <n v="1"/>
    <n v="225"/>
    <n v="225"/>
  </r>
  <r>
    <x v="34"/>
    <s v="Missouri"/>
    <s v="Saint Louis"/>
    <s v="RTF Drones"/>
    <s v="eBooks"/>
    <d v="2021-03-25T00:00:00"/>
    <n v="3"/>
    <n v="16.989999999999998"/>
    <n v="50.97"/>
  </r>
  <r>
    <x v="957"/>
    <s v="California"/>
    <s v="Stockton"/>
    <s v="BYOR-2640S"/>
    <s v="Robot Kits"/>
    <d v="2021-05-04T00:00:00"/>
    <n v="2"/>
    <n v="189"/>
    <n v="378"/>
  </r>
  <r>
    <x v="958"/>
    <s v="Georgia"/>
    <s v="Atlanta"/>
    <s v="Building Your Own Drone"/>
    <s v="eBooks"/>
    <d v="2020-02-07T00:00:00"/>
    <n v="1"/>
    <n v="24.99"/>
    <n v="24.99"/>
  </r>
  <r>
    <x v="959"/>
    <s v="Florida"/>
    <s v="Melbourne"/>
    <s v="BYOR-3535"/>
    <s v="Robot Kits"/>
    <d v="2020-01-06T00:00:00"/>
    <n v="4"/>
    <n v="225"/>
    <n v="900"/>
  </r>
  <r>
    <x v="703"/>
    <s v="New Jersey"/>
    <s v="Paterson"/>
    <s v="Panda Robot Blueprint"/>
    <s v="Blueprints"/>
    <d v="2021-04-12T00:00:00"/>
    <n v="2"/>
    <n v="7.99"/>
    <n v="15.98"/>
  </r>
  <r>
    <x v="329"/>
    <s v="Texas"/>
    <s v="San Angelo"/>
    <s v="BYOR-3535"/>
    <s v="Robot Kits"/>
    <d v="2020-09-10T00:00:00"/>
    <n v="4"/>
    <n v="225"/>
    <n v="900"/>
  </r>
  <r>
    <x v="960"/>
    <s v="Texas"/>
    <s v="San Angelo"/>
    <s v="Fixed Wing Drones"/>
    <s v="eBooks"/>
    <d v="2020-10-13T00:00:00"/>
    <n v="3"/>
    <n v="15.5"/>
    <n v="46.5"/>
  </r>
  <r>
    <x v="961"/>
    <s v="Texas"/>
    <s v="San Angelo"/>
    <s v="BYOD-400S"/>
    <s v="Drone Kits"/>
    <d v="2021-09-25T00:00:00"/>
    <n v="2"/>
    <n v="129.94999999999999"/>
    <n v="259.89999999999998"/>
  </r>
  <r>
    <x v="861"/>
    <s v="Alaska"/>
    <s v="Juneau"/>
    <s v="Sleepy Eye Blueprint"/>
    <s v="Blueprints"/>
    <d v="2020-10-25T00:00:00"/>
    <n v="3"/>
    <n v="11.99"/>
    <n v="35.97"/>
  </r>
  <r>
    <x v="217"/>
    <s v="Alaska"/>
    <s v="Juneau"/>
    <s v="MICR-564K Drone"/>
    <s v="Drones"/>
    <d v="2021-03-19T00:00:00"/>
    <n v="3"/>
    <n v="499"/>
    <n v="1497"/>
  </r>
  <r>
    <x v="962"/>
    <s v="New York"/>
    <s v="Albany"/>
    <s v="Bsquare Robot Blueprint"/>
    <s v="Blueprints"/>
    <d v="2020-05-30T00:00:00"/>
    <n v="4"/>
    <n v="8.99"/>
    <n v="35.96"/>
  </r>
  <r>
    <x v="802"/>
    <s v="New York"/>
    <s v="Albany"/>
    <s v="BYOR-4005"/>
    <s v="Robot Kits"/>
    <d v="2020-10-27T00:00:00"/>
    <n v="4"/>
    <n v="245"/>
    <n v="980"/>
  </r>
  <r>
    <x v="963"/>
    <s v="New York"/>
    <s v="Albany"/>
    <s v="Delivery Drones"/>
    <s v="eBooks"/>
    <d v="2020-12-09T00:00:00"/>
    <n v="3"/>
    <n v="14.99"/>
    <n v="44.97"/>
  </r>
  <r>
    <x v="964"/>
    <s v="Florida"/>
    <s v="Pompano Beach"/>
    <s v="All Eyes Drone Blueprint"/>
    <s v="Blueprints"/>
    <d v="2021-05-26T00:00:00"/>
    <n v="4"/>
    <n v="9.99"/>
    <n v="39.96"/>
  </r>
  <r>
    <x v="60"/>
    <s v="Florida"/>
    <s v="Miami"/>
    <s v="RLK-9920 Robot"/>
    <s v="Robots"/>
    <d v="2020-01-21T00:00:00"/>
    <n v="6"/>
    <n v="699"/>
    <n v="4194"/>
  </r>
  <r>
    <x v="965"/>
    <s v="Illinois"/>
    <s v="Aurora"/>
    <s v="BYOR-3000"/>
    <s v="Robot Kits"/>
    <d v="2020-02-13T00:00:00"/>
    <n v="4"/>
    <n v="214"/>
    <n v="856"/>
  </r>
  <r>
    <x v="208"/>
    <s v="Illinois"/>
    <s v="Aurora"/>
    <s v="All Eyes Drone Blueprint"/>
    <s v="Blueprints"/>
    <d v="2020-04-05T00:00:00"/>
    <n v="4"/>
    <n v="9.99"/>
    <n v="39.96"/>
  </r>
  <r>
    <x v="966"/>
    <s v="Illinois"/>
    <s v="Aurora"/>
    <s v="Understanding Arduino"/>
    <s v="eBooks"/>
    <d v="2020-05-17T00:00:00"/>
    <n v="5"/>
    <n v="17.5"/>
    <n v="87.5"/>
  </r>
  <r>
    <x v="638"/>
    <s v="Illinois"/>
    <s v="Aurora"/>
    <s v="BYOR-1500"/>
    <s v="Robot Kits"/>
    <d v="2020-09-30T00:00:00"/>
    <n v="2"/>
    <n v="189"/>
    <n v="378"/>
  </r>
  <r>
    <x v="967"/>
    <s v="Illinois"/>
    <s v="Aurora"/>
    <s v="Virtual Reality Basics"/>
    <s v="Training Videos"/>
    <d v="2021-05-04T00:00:00"/>
    <n v="4"/>
    <n v="29.99"/>
    <n v="119.96"/>
  </r>
  <r>
    <x v="968"/>
    <s v="Louisiana"/>
    <s v="Lake Charles"/>
    <s v="Aerial Security"/>
    <s v="Training Videos"/>
    <d v="2020-12-11T00:00:00"/>
    <n v="2"/>
    <n v="36.99"/>
    <n v="73.98"/>
  </r>
  <r>
    <x v="832"/>
    <s v="Louisiana"/>
    <s v="Lake Charles"/>
    <s v="RWW-75 Robot"/>
    <s v="Robots"/>
    <d v="2021-06-30T00:00:00"/>
    <n v="2"/>
    <n v="883"/>
    <n v="1766"/>
  </r>
  <r>
    <x v="451"/>
    <s v="Washington"/>
    <s v="Seattle"/>
    <s v="Drone Building Essentials"/>
    <s v="eBooks"/>
    <d v="2021-08-29T00:00:00"/>
    <n v="5"/>
    <n v="13.99"/>
    <n v="69.95"/>
  </r>
  <r>
    <x v="969"/>
    <s v="Colorado"/>
    <s v="Denver"/>
    <s v="BYOR-2640S"/>
    <s v="Robot Kits"/>
    <d v="2020-06-18T00:00:00"/>
    <n v="3"/>
    <n v="189"/>
    <n v="567"/>
  </r>
  <r>
    <x v="970"/>
    <s v="Colorado"/>
    <s v="Denver"/>
    <s v="Building Your First Robot"/>
    <s v="eBooks"/>
    <d v="2021-02-13T00:00:00"/>
    <n v="3"/>
    <n v="24.95"/>
    <n v="74.849999999999994"/>
  </r>
  <r>
    <x v="361"/>
    <s v="Colorado"/>
    <s v="Denver"/>
    <s v="Understanding Artificial Intelligence"/>
    <s v="eBooks"/>
    <d v="2021-11-21T00:00:00"/>
    <n v="3"/>
    <n v="19.5"/>
    <n v="58.5"/>
  </r>
  <r>
    <x v="971"/>
    <s v="Arizona"/>
    <s v="Prescott"/>
    <s v="RTF Drones"/>
    <s v="eBooks"/>
    <d v="2021-04-26T00:00:00"/>
    <n v="1"/>
    <n v="16.989999999999998"/>
    <n v="16.989999999999998"/>
  </r>
  <r>
    <x v="698"/>
    <s v="Arizona"/>
    <s v="Prescott"/>
    <s v="BYOD-220"/>
    <s v="Drone Kits"/>
    <d v="2021-09-17T00:00:00"/>
    <n v="5"/>
    <n v="69"/>
    <n v="345"/>
  </r>
  <r>
    <x v="972"/>
    <s v="Washington"/>
    <s v="Tacoma"/>
    <s v="BYOD-350"/>
    <s v="Drone Kits"/>
    <d v="2020-05-24T00:00:00"/>
    <n v="4"/>
    <n v="89.95"/>
    <n v="359.8"/>
  </r>
  <r>
    <x v="973"/>
    <s v="Washington"/>
    <s v="Tacoma"/>
    <s v="Single Rotor Drones"/>
    <s v="eBooks"/>
    <d v="2020-07-10T00:00:00"/>
    <n v="6"/>
    <n v="14.99"/>
    <n v="89.94"/>
  </r>
  <r>
    <x v="324"/>
    <s v="Washington"/>
    <s v="Tacoma"/>
    <s v="Drone Building Essentials"/>
    <s v="eBooks"/>
    <d v="2021-01-26T00:00:00"/>
    <n v="2"/>
    <n v="13.99"/>
    <n v="27.98"/>
  </r>
  <r>
    <x v="329"/>
    <s v="Washington"/>
    <s v="Tacoma"/>
    <s v="BYOR-3000"/>
    <s v="Robot Kits"/>
    <d v="2021-07-28T00:00:00"/>
    <n v="2"/>
    <n v="214"/>
    <n v="428"/>
  </r>
  <r>
    <x v="974"/>
    <s v="Washington"/>
    <s v="Seattle"/>
    <s v="BYOD-220"/>
    <s v="Drone Kits"/>
    <d v="2021-07-12T00:00:00"/>
    <n v="3"/>
    <n v="69"/>
    <n v="207"/>
  </r>
  <r>
    <x v="975"/>
    <s v="Florida"/>
    <s v="Pensacola"/>
    <s v="AI for Educators"/>
    <s v="Training Videos"/>
    <d v="2020-01-07T00:00:00"/>
    <n v="3"/>
    <n v="49.95"/>
    <n v="149.85"/>
  </r>
  <r>
    <x v="976"/>
    <s v="Florida"/>
    <s v="Pensacola"/>
    <s v="Multi Rotor Drones"/>
    <s v="eBooks"/>
    <d v="2021-09-17T00:00:00"/>
    <n v="2"/>
    <n v="24.95"/>
    <n v="49.9"/>
  </r>
  <r>
    <x v="751"/>
    <s v="California"/>
    <s v="San Francisco"/>
    <s v="Open Source Code"/>
    <s v="Training Videos"/>
    <d v="2021-03-24T00:00:00"/>
    <n v="4"/>
    <n v="32.950000000000003"/>
    <n v="131.80000000000001"/>
  </r>
  <r>
    <x v="977"/>
    <s v="Florida"/>
    <s v="Daytona Beach"/>
    <s v="Building Your Own Drone"/>
    <s v="eBooks"/>
    <d v="2020-09-13T00:00:00"/>
    <n v="5"/>
    <n v="24.99"/>
    <n v="124.95"/>
  </r>
  <r>
    <x v="84"/>
    <s v="New Mexico"/>
    <s v="Las Cruces"/>
    <s v="BYOD-220"/>
    <s v="Drone Kits"/>
    <d v="2021-04-21T00:00:00"/>
    <n v="2"/>
    <n v="69"/>
    <n v="138"/>
  </r>
  <r>
    <x v="867"/>
    <s v="New Mexico"/>
    <s v="Las Cruces"/>
    <s v="DTI-84 Drone"/>
    <s v="Drones"/>
    <d v="2021-06-27T00:00:00"/>
    <n v="6"/>
    <n v="455"/>
    <n v="2730"/>
  </r>
  <r>
    <x v="308"/>
    <s v="Michigan"/>
    <s v="Grand Rapids"/>
    <s v="Cloud Computing"/>
    <s v="Training Videos"/>
    <d v="2021-09-25T00:00:00"/>
    <n v="3"/>
    <n v="29.99"/>
    <n v="89.97"/>
  </r>
  <r>
    <x v="888"/>
    <s v="North Carolina"/>
    <s v="Charlotte"/>
    <s v="BYOR-4005"/>
    <s v="Robot Kits"/>
    <d v="2020-11-23T00:00:00"/>
    <n v="2"/>
    <n v="245"/>
    <n v="490"/>
  </r>
  <r>
    <x v="978"/>
    <s v="North Carolina"/>
    <s v="Charlotte"/>
    <s v="MICR-564K Drone"/>
    <s v="Drones"/>
    <d v="2021-09-14T00:00:00"/>
    <n v="3"/>
    <n v="499"/>
    <n v="1497"/>
  </r>
  <r>
    <x v="25"/>
    <s v="Texas"/>
    <s v="Houston"/>
    <s v="BYOR-3535"/>
    <s v="Robot Kits"/>
    <d v="2020-07-22T00:00:00"/>
    <n v="6"/>
    <n v="225"/>
    <n v="1350"/>
  </r>
  <r>
    <x v="979"/>
    <s v="Texas"/>
    <s v="Houston"/>
    <s v="SCARA Robots"/>
    <s v="eBooks"/>
    <d v="2021-08-05T00:00:00"/>
    <n v="5"/>
    <n v="19.5"/>
    <n v="97.5"/>
  </r>
  <r>
    <x v="338"/>
    <s v="Ohio"/>
    <s v="Dayton"/>
    <s v="DTE-QFN20 Drone"/>
    <s v="Drones"/>
    <d v="2020-09-01T00:00:00"/>
    <n v="3"/>
    <n v="250"/>
    <n v="750"/>
  </r>
  <r>
    <x v="28"/>
    <s v="Ohio"/>
    <s v="Dayton"/>
    <s v="RCB-889 Robot"/>
    <s v="Robots"/>
    <d v="2020-09-02T00:00:00"/>
    <n v="4"/>
    <n v="549"/>
    <n v="2196"/>
  </r>
  <r>
    <x v="980"/>
    <s v="Ohio"/>
    <s v="Dayton"/>
    <s v="DTI-84 Drone"/>
    <s v="Drones"/>
    <d v="2021-03-01T00:00:00"/>
    <n v="4"/>
    <n v="455"/>
    <n v="1820"/>
  </r>
  <r>
    <x v="981"/>
    <s v="California"/>
    <s v="Sacramento"/>
    <s v="RXW-9807 Robot"/>
    <s v="Robots"/>
    <d v="2020-01-21T00:00:00"/>
    <n v="5"/>
    <n v="599"/>
    <n v="2995"/>
  </r>
  <r>
    <x v="495"/>
    <s v="California"/>
    <s v="Sacramento"/>
    <s v="Aerial Security"/>
    <s v="Training Videos"/>
    <d v="2021-01-17T00:00:00"/>
    <n v="5"/>
    <n v="36.99"/>
    <n v="184.95"/>
  </r>
  <r>
    <x v="982"/>
    <s v="Wisconsin"/>
    <s v="Madison"/>
    <s v="Photograph Drones"/>
    <s v="eBooks"/>
    <d v="2020-02-15T00:00:00"/>
    <n v="5"/>
    <n v="14.99"/>
    <n v="74.95"/>
  </r>
  <r>
    <x v="387"/>
    <s v="Wisconsin"/>
    <s v="Madison"/>
    <s v="MICR-564K Drone"/>
    <s v="Drones"/>
    <d v="2020-10-07T00:00:00"/>
    <n v="4"/>
    <n v="499"/>
    <n v="1996"/>
  </r>
  <r>
    <x v="673"/>
    <s v="Wisconsin"/>
    <s v="Madison"/>
    <s v="Drone Video Techniques"/>
    <s v="Training Videos"/>
    <d v="2020-11-03T00:00:00"/>
    <n v="2"/>
    <n v="37.99"/>
    <n v="75.98"/>
  </r>
  <r>
    <x v="557"/>
    <s v="Wisconsin"/>
    <s v="Madison"/>
    <s v="Robotic Essentials"/>
    <s v="Training Videos"/>
    <d v="2020-12-10T00:00:00"/>
    <n v="3"/>
    <n v="34.99"/>
    <n v="104.97"/>
  </r>
  <r>
    <x v="983"/>
    <s v="Wisconsin"/>
    <s v="Madison"/>
    <s v="Polar Robots"/>
    <s v="eBooks"/>
    <d v="2021-02-21T00:00:00"/>
    <n v="5"/>
    <n v="23.99"/>
    <n v="119.95"/>
  </r>
  <r>
    <x v="413"/>
    <s v="Wisconsin"/>
    <s v="Madison"/>
    <s v="Cloud Computing"/>
    <s v="Training Videos"/>
    <d v="2021-04-22T00:00:00"/>
    <n v="3"/>
    <n v="29.99"/>
    <n v="89.97"/>
  </r>
  <r>
    <x v="984"/>
    <s v="New York"/>
    <s v="New York City"/>
    <s v="RQTE-554 Robot"/>
    <s v="Robots"/>
    <d v="2020-02-19T00:00:00"/>
    <n v="6"/>
    <n v="684"/>
    <n v="4104"/>
  </r>
  <r>
    <x v="417"/>
    <s v="New York"/>
    <s v="New York City"/>
    <s v="Ladybug Robot Blueprint"/>
    <s v="Blueprints"/>
    <d v="2021-06-24T00:00:00"/>
    <n v="2"/>
    <n v="12"/>
    <n v="24"/>
  </r>
  <r>
    <x v="776"/>
    <s v="Utah"/>
    <s v="Salt Lake City"/>
    <s v="Polar Robots"/>
    <s v="eBooks"/>
    <d v="2020-02-03T00:00:00"/>
    <n v="3"/>
    <n v="23.99"/>
    <n v="71.97"/>
  </r>
  <r>
    <x v="679"/>
    <s v="Utah"/>
    <s v="Salt Lake City"/>
    <s v="Understanding Raspberry PI"/>
    <s v="Training Videos"/>
    <d v="2020-04-25T00:00:00"/>
    <n v="4"/>
    <n v="28.99"/>
    <n v="115.96"/>
  </r>
  <r>
    <x v="287"/>
    <s v="Utah"/>
    <s v="Salt Lake City"/>
    <s v="BYOD-200"/>
    <s v="Drone Kits"/>
    <d v="2020-05-17T00:00:00"/>
    <n v="3"/>
    <n v="58.95"/>
    <n v="176.85"/>
  </r>
  <r>
    <x v="985"/>
    <s v="Utah"/>
    <s v="Salt Lake City"/>
    <s v="Understanding Automation"/>
    <s v="Training Videos"/>
    <d v="2021-09-24T00:00:00"/>
    <n v="6"/>
    <n v="44.95"/>
    <n v="269.7"/>
  </r>
  <r>
    <x v="248"/>
    <s v="Michigan"/>
    <s v="Detroit"/>
    <s v="RCB-889 Robot"/>
    <s v="Robots"/>
    <d v="2020-11-28T00:00:00"/>
    <n v="5"/>
    <n v="549"/>
    <n v="2745"/>
  </r>
  <r>
    <x v="647"/>
    <s v="Alaska"/>
    <s v="Anchorage"/>
    <s v="Understanding Arduino"/>
    <s v="eBooks"/>
    <d v="2020-06-16T00:00:00"/>
    <n v="4"/>
    <n v="17.5"/>
    <n v="70"/>
  </r>
  <r>
    <x v="986"/>
    <s v="Alaska"/>
    <s v="Anchorage"/>
    <s v="DA-SA702 Drone"/>
    <s v="Drones"/>
    <d v="2021-04-24T00:00:00"/>
    <n v="5"/>
    <n v="399"/>
    <n v="1995"/>
  </r>
  <r>
    <x v="987"/>
    <s v="Florida"/>
    <s v="Tampa"/>
    <s v="Hexacopter Drone Blueprint"/>
    <s v="Blueprints"/>
    <d v="2021-10-20T00:00:00"/>
    <n v="5"/>
    <n v="8.99"/>
    <n v="44.95"/>
  </r>
  <r>
    <x v="740"/>
    <s v="Oklahoma"/>
    <s v="Oklahoma City"/>
    <s v="Delivery Drones"/>
    <s v="eBooks"/>
    <d v="2020-12-24T00:00:00"/>
    <n v="5"/>
    <n v="14.99"/>
    <n v="74.95"/>
  </r>
  <r>
    <x v="286"/>
    <s v="Virginia"/>
    <s v="Alexandria"/>
    <s v="BYOR-3535"/>
    <s v="Robot Kits"/>
    <d v="2020-05-10T00:00:00"/>
    <n v="5"/>
    <n v="225"/>
    <n v="1125"/>
  </r>
  <r>
    <x v="988"/>
    <s v="Florida"/>
    <s v="Boca Raton"/>
    <s v="Sleepy Eye Blueprint"/>
    <s v="Blueprints"/>
    <d v="2020-05-21T00:00:00"/>
    <n v="4"/>
    <n v="11.99"/>
    <n v="47.96"/>
  </r>
  <r>
    <x v="989"/>
    <s v="Florida"/>
    <s v="Boca Raton"/>
    <s v="Delivery Drones"/>
    <s v="eBooks"/>
    <d v="2020-06-03T00:00:00"/>
    <n v="4"/>
    <n v="14.99"/>
    <n v="59.96"/>
  </r>
  <r>
    <x v="704"/>
    <s v="Florida"/>
    <s v="Boca Raton"/>
    <s v="RTF Drones"/>
    <s v="eBooks"/>
    <d v="2021-05-06T00:00:00"/>
    <n v="1"/>
    <n v="16.989999999999998"/>
    <n v="16.989999999999998"/>
  </r>
  <r>
    <x v="13"/>
    <s v="Florida"/>
    <s v="Boca Raton"/>
    <s v="Photograph Drones"/>
    <s v="eBooks"/>
    <d v="2021-12-30T00:00:00"/>
    <n v="4"/>
    <n v="14.99"/>
    <n v="59.96"/>
  </r>
  <r>
    <x v="268"/>
    <s v="Georgia"/>
    <s v="Cumming"/>
    <s v="Creature Robot Arms Blueprint"/>
    <s v="Blueprints"/>
    <d v="2021-11-09T00:00:00"/>
    <n v="2"/>
    <n v="12"/>
    <n v="24"/>
  </r>
  <r>
    <x v="990"/>
    <s v="Texas"/>
    <s v="Houston"/>
    <s v="Multi Rotor Drones"/>
    <s v="eBooks"/>
    <d v="2021-12-06T00:00:00"/>
    <n v="3"/>
    <n v="24.95"/>
    <n v="74.849999999999994"/>
  </r>
  <r>
    <x v="3"/>
    <s v="Texas"/>
    <s v="Houston"/>
    <s v="All Eyes Drone Blueprint"/>
    <s v="Blueprints"/>
    <d v="2021-12-23T00:00:00"/>
    <n v="4"/>
    <n v="9.99"/>
    <n v="39.96"/>
  </r>
  <r>
    <x v="735"/>
    <s v="Iowa"/>
    <s v="Des Moines"/>
    <s v="Understanding Automation"/>
    <s v="Training Videos"/>
    <d v="2021-07-31T00:00:00"/>
    <n v="2"/>
    <n v="44.95"/>
    <n v="89.9"/>
  </r>
  <r>
    <x v="731"/>
    <s v="Washington"/>
    <s v="Bellevue"/>
    <s v="BYOR-3000"/>
    <s v="Robot Kits"/>
    <d v="2020-07-28T00:00:00"/>
    <n v="4"/>
    <n v="214"/>
    <n v="856"/>
  </r>
  <r>
    <x v="991"/>
    <s v="Washington"/>
    <s v="Bellevue"/>
    <s v="AI for Educators"/>
    <s v="Training Videos"/>
    <d v="2021-08-16T00:00:00"/>
    <n v="5"/>
    <n v="49.95"/>
    <n v="249.75"/>
  </r>
  <r>
    <x v="992"/>
    <s v="Texas"/>
    <s v="Dallas"/>
    <s v="Creature Robot Arms Blueprint"/>
    <s v="Blueprints"/>
    <d v="2021-04-03T00:00:00"/>
    <n v="5"/>
    <n v="12"/>
    <n v="60"/>
  </r>
  <r>
    <x v="993"/>
    <s v="Texas"/>
    <s v="Dallas"/>
    <s v="Delta Robots"/>
    <s v="eBooks"/>
    <d v="2021-05-01T00:00:00"/>
    <n v="6"/>
    <n v="16.989999999999998"/>
    <n v="101.94"/>
  </r>
  <r>
    <x v="994"/>
    <s v="Texas"/>
    <s v="Dallas"/>
    <s v="BYOD-550"/>
    <s v="Drone Kits"/>
    <d v="2021-11-15T00:00:00"/>
    <n v="2"/>
    <n v="179"/>
    <n v="358"/>
  </r>
  <r>
    <x v="435"/>
    <s v="North Carolina"/>
    <s v="Winston Salem"/>
    <s v="Panda Robot Blueprint"/>
    <s v="Blueprints"/>
    <d v="2021-04-22T00:00:00"/>
    <n v="2"/>
    <n v="7.99"/>
    <n v="15.98"/>
  </r>
  <r>
    <x v="995"/>
    <s v="North Carolina"/>
    <s v="Winston Salem"/>
    <s v="Drone Building Essentials"/>
    <s v="eBooks"/>
    <d v="2021-07-09T00:00:00"/>
    <n v="2"/>
    <n v="13.99"/>
    <n v="27.98"/>
  </r>
  <r>
    <x v="996"/>
    <s v="North Carolina"/>
    <s v="Winston Salem"/>
    <s v="Cat Robot Blueprint"/>
    <s v="Blueprints"/>
    <d v="2020-11-19T00:00:00"/>
    <n v="4"/>
    <n v="4.99"/>
    <n v="19.96"/>
  </r>
  <r>
    <x v="253"/>
    <s v="Texas"/>
    <s v="San Antonio"/>
    <s v="QuadroCopter Blueprint"/>
    <s v="Blueprints"/>
    <d v="2020-06-28T00:00:00"/>
    <n v="4"/>
    <n v="10.99"/>
    <n v="43.96"/>
  </r>
  <r>
    <x v="997"/>
    <s v="Texas"/>
    <s v="San Antonio"/>
    <s v="BYOD-350"/>
    <s v="Drone Kits"/>
    <d v="2020-08-24T00:00:00"/>
    <n v="4"/>
    <n v="89.95"/>
    <n v="359.8"/>
  </r>
  <r>
    <x v="998"/>
    <s v="Texas"/>
    <s v="San Antonio"/>
    <s v="Polar Robots"/>
    <s v="eBooks"/>
    <d v="2020-10-15T00:00:00"/>
    <n v="2"/>
    <n v="23.99"/>
    <n v="47.98"/>
  </r>
  <r>
    <x v="999"/>
    <s v="Virginia"/>
    <s v="Herndon"/>
    <s v="RTF Drones"/>
    <s v="eBooks"/>
    <d v="2021-06-30T00:00:00"/>
    <n v="4"/>
    <n v="16.989999999999998"/>
    <n v="67.959999999999994"/>
  </r>
  <r>
    <x v="1000"/>
    <s v="California"/>
    <s v="Oakland"/>
    <s v="Helicopter Drones"/>
    <s v="eBooks"/>
    <d v="2020-01-06T00:00:00"/>
    <n v="5"/>
    <n v="20.95"/>
    <n v="104.75"/>
  </r>
  <r>
    <x v="1001"/>
    <s v="California"/>
    <s v="Oakland"/>
    <s v="Articulated Robots"/>
    <s v="eBooks"/>
    <d v="2020-06-11T00:00:00"/>
    <n v="1"/>
    <n v="23.99"/>
    <n v="23.99"/>
  </r>
  <r>
    <x v="1002"/>
    <s v="California"/>
    <s v="Oakland"/>
    <s v="Understanding Drone Regulations"/>
    <s v="Training Videos"/>
    <d v="2021-08-11T00:00:00"/>
    <n v="5"/>
    <n v="27.5"/>
    <n v="137.5"/>
  </r>
  <r>
    <x v="208"/>
    <s v="Georgia"/>
    <s v="Atlanta"/>
    <s v="Helicopter Drones"/>
    <s v="eBooks"/>
    <d v="2020-05-08T00:00:00"/>
    <n v="4"/>
    <n v="20.95"/>
    <n v="83.8"/>
  </r>
  <r>
    <x v="592"/>
    <s v="Ohio"/>
    <s v="Toledo"/>
    <s v="Articulated Robots"/>
    <s v="eBooks"/>
    <d v="2021-01-04T00:00:00"/>
    <n v="1"/>
    <n v="23.99"/>
    <n v="23.99"/>
  </r>
  <r>
    <x v="1003"/>
    <s v="Ohio"/>
    <s v="Toledo"/>
    <s v="DTE-QFN20 Drone"/>
    <s v="Drones"/>
    <d v="2021-02-14T00:00:00"/>
    <n v="4"/>
    <n v="250"/>
    <n v="1000"/>
  </r>
  <r>
    <x v="224"/>
    <s v="Ohio"/>
    <s v="Toledo"/>
    <s v="RQTE-554 Robot"/>
    <s v="Robots"/>
    <d v="2021-04-16T00:00:00"/>
    <n v="4"/>
    <n v="684"/>
    <n v="2736"/>
  </r>
  <r>
    <x v="1004"/>
    <s v="Massachusetts"/>
    <s v="Springfield"/>
    <s v="BYOD-400"/>
    <s v="Drone Kits"/>
    <d v="2020-05-14T00:00:00"/>
    <n v="5"/>
    <n v="119"/>
    <n v="595"/>
  </r>
  <r>
    <x v="98"/>
    <s v="Iowa"/>
    <s v="Sioux City"/>
    <s v="Understanding 3D Printing"/>
    <s v="Training Videos"/>
    <d v="2020-01-13T00:00:00"/>
    <n v="5"/>
    <n v="42.99"/>
    <n v="214.95"/>
  </r>
  <r>
    <x v="1005"/>
    <s v="Iowa"/>
    <s v="Sioux City"/>
    <s v="BYOD-400S"/>
    <s v="Drone Kits"/>
    <d v="2020-09-05T00:00:00"/>
    <n v="3"/>
    <n v="129.94999999999999"/>
    <n v="389.85"/>
  </r>
  <r>
    <x v="506"/>
    <s v="Iowa"/>
    <s v="Sioux City"/>
    <s v="AI for Educators"/>
    <s v="Training Videos"/>
    <d v="2021-07-01T00:00:00"/>
    <n v="2"/>
    <n v="49.95"/>
    <n v="99.9"/>
  </r>
  <r>
    <x v="1006"/>
    <s v="Oklahoma"/>
    <s v="Oklahoma City"/>
    <s v="RTF Drones"/>
    <s v="eBooks"/>
    <d v="2021-12-08T00:00:00"/>
    <n v="3"/>
    <n v="16.989999999999998"/>
    <n v="50.97"/>
  </r>
  <r>
    <x v="1007"/>
    <s v="California"/>
    <s v="Fresno"/>
    <s v="BYOD-550"/>
    <s v="Drone Kits"/>
    <d v="2020-01-18T00:00:00"/>
    <n v="3"/>
    <n v="179"/>
    <n v="537"/>
  </r>
  <r>
    <x v="394"/>
    <s v="California"/>
    <s v="Fresno"/>
    <s v="Panda Robot Blueprint"/>
    <s v="Blueprints"/>
    <d v="2020-03-27T00:00:00"/>
    <n v="1"/>
    <n v="7.99"/>
    <n v="7.99"/>
  </r>
  <r>
    <x v="894"/>
    <s v="California"/>
    <s v="Fresno"/>
    <s v="Building Your Own Drone"/>
    <s v="eBooks"/>
    <d v="2020-04-23T00:00:00"/>
    <n v="1"/>
    <n v="24.99"/>
    <n v="24.99"/>
  </r>
  <r>
    <x v="1008"/>
    <s v="California"/>
    <s v="Fresno"/>
    <s v="DTD-7000 Drone"/>
    <s v="Drones"/>
    <d v="2020-06-22T00:00:00"/>
    <n v="2"/>
    <n v="450"/>
    <n v="900"/>
  </r>
  <r>
    <x v="860"/>
    <s v="California"/>
    <s v="Pomona"/>
    <s v="Creature Robot Arms Blueprint"/>
    <s v="Blueprints"/>
    <d v="2021-11-16T00:00:00"/>
    <n v="4"/>
    <n v="12"/>
    <n v="48"/>
  </r>
  <r>
    <x v="1009"/>
    <s v="Ohio"/>
    <s v="Dayton"/>
    <s v="BYOR-3535"/>
    <s v="Robot Kits"/>
    <d v="2020-12-21T00:00:00"/>
    <n v="2"/>
    <n v="225"/>
    <n v="450"/>
  </r>
  <r>
    <x v="1010"/>
    <s v="Ohio"/>
    <s v="Dayton"/>
    <s v="Ladybug Robot Blueprint"/>
    <s v="Blueprints"/>
    <d v="2021-11-22T00:00:00"/>
    <n v="2"/>
    <n v="12"/>
    <n v="24"/>
  </r>
  <r>
    <x v="300"/>
    <s v="New Jersey"/>
    <s v="Trenton"/>
    <s v="BYOD-200"/>
    <s v="Drone Kits"/>
    <d v="2020-03-06T00:00:00"/>
    <n v="2"/>
    <n v="58.95"/>
    <n v="117.9"/>
  </r>
  <r>
    <x v="1011"/>
    <s v="New Jersey"/>
    <s v="Trenton"/>
    <s v="MICR-23K Robot"/>
    <s v="Robots"/>
    <d v="2020-10-25T00:00:00"/>
    <n v="3"/>
    <n v="899"/>
    <n v="2697"/>
  </r>
  <r>
    <x v="537"/>
    <s v="New Jersey"/>
    <s v="Trenton"/>
    <s v="BYOD-220"/>
    <s v="Drone Kits"/>
    <d v="2021-11-12T00:00:00"/>
    <n v="1"/>
    <n v="69"/>
    <n v="69"/>
  </r>
  <r>
    <x v="1012"/>
    <s v="Texas"/>
    <s v="San Antonio"/>
    <s v="BYOD-350"/>
    <s v="Drone Kits"/>
    <d v="2021-06-02T00:00:00"/>
    <n v="4"/>
    <n v="89.95"/>
    <n v="359.8"/>
  </r>
  <r>
    <x v="1013"/>
    <s v="Texas"/>
    <s v="San Antonio"/>
    <s v="Building Your Own Drone"/>
    <s v="eBooks"/>
    <d v="2021-06-22T00:00:00"/>
    <n v="4"/>
    <n v="24.99"/>
    <n v="99.96"/>
  </r>
  <r>
    <x v="134"/>
    <s v="Texas"/>
    <s v="San Antonio"/>
    <s v="Cloud Computing"/>
    <s v="Training Videos"/>
    <d v="2021-07-03T00:00:00"/>
    <n v="2"/>
    <n v="29.99"/>
    <n v="59.98"/>
  </r>
  <r>
    <x v="1014"/>
    <s v="Kentucky"/>
    <s v="Lexington"/>
    <s v="Drone Video Techniques"/>
    <s v="Training Videos"/>
    <d v="2020-03-29T00:00:00"/>
    <n v="4"/>
    <n v="37.99"/>
    <n v="151.96"/>
  </r>
  <r>
    <x v="1015"/>
    <s v="Michigan"/>
    <s v="Flint"/>
    <s v="BYOD-220"/>
    <s v="Drone Kits"/>
    <d v="2020-02-12T00:00:00"/>
    <n v="4"/>
    <n v="69"/>
    <n v="276"/>
  </r>
  <r>
    <x v="1016"/>
    <s v="Michigan"/>
    <s v="Flint"/>
    <s v="Open Source Code"/>
    <s v="Training Videos"/>
    <d v="2020-07-22T00:00:00"/>
    <n v="5"/>
    <n v="32.950000000000003"/>
    <n v="164.75"/>
  </r>
  <r>
    <x v="585"/>
    <s v="Michigan"/>
    <s v="Flint"/>
    <s v="QuadroCopter Blueprint"/>
    <s v="Blueprints"/>
    <d v="2021-08-02T00:00:00"/>
    <n v="4"/>
    <n v="10.99"/>
    <n v="43.96"/>
  </r>
  <r>
    <x v="669"/>
    <s v="Texas"/>
    <s v="El Paso"/>
    <s v="DX-145 Drone"/>
    <s v="Drones"/>
    <d v="2021-06-11T00:00:00"/>
    <n v="5"/>
    <n v="250"/>
    <n v="1250"/>
  </r>
  <r>
    <x v="37"/>
    <s v="Texas"/>
    <s v="El Paso"/>
    <s v="MICR-23K Robot"/>
    <s v="Robots"/>
    <d v="2021-09-28T00:00:00"/>
    <n v="4"/>
    <n v="899"/>
    <n v="3596"/>
  </r>
  <r>
    <x v="286"/>
    <s v="Texas"/>
    <s v="El Paso"/>
    <s v="Understanding Drone Regulations"/>
    <s v="Training Videos"/>
    <d v="2021-10-20T00:00:00"/>
    <n v="2"/>
    <n v="27.5"/>
    <n v="55"/>
  </r>
  <r>
    <x v="1017"/>
    <s v="California"/>
    <s v="San Diego"/>
    <s v="DTI-84 Drone"/>
    <s v="Drones"/>
    <d v="2020-01-24T00:00:00"/>
    <n v="2"/>
    <n v="455"/>
    <n v="910"/>
  </r>
  <r>
    <x v="69"/>
    <s v="California"/>
    <s v="San Diego"/>
    <s v="BYOD-220"/>
    <s v="Drone Kits"/>
    <d v="2021-02-09T00:00:00"/>
    <n v="2"/>
    <n v="69"/>
    <n v="138"/>
  </r>
  <r>
    <x v="1018"/>
    <s v="California"/>
    <s v="San Diego"/>
    <s v="RTF Drones"/>
    <s v="eBooks"/>
    <d v="2021-11-05T00:00:00"/>
    <n v="4"/>
    <n v="16.989999999999998"/>
    <n v="67.959999999999994"/>
  </r>
  <r>
    <x v="1019"/>
    <s v="Florida"/>
    <s v="Sarasota"/>
    <s v="Polar Robots"/>
    <s v="eBooks"/>
    <d v="2021-06-13T00:00:00"/>
    <n v="5"/>
    <n v="23.99"/>
    <n v="119.95"/>
  </r>
  <r>
    <x v="1020"/>
    <s v="Florida"/>
    <s v="Sarasota"/>
    <s v="Sleepy Eye Blueprint"/>
    <s v="Blueprints"/>
    <d v="2021-06-21T00:00:00"/>
    <n v="2"/>
    <n v="11.99"/>
    <n v="23.98"/>
  </r>
  <r>
    <x v="1021"/>
    <s v="Michigan"/>
    <s v="Detroit"/>
    <s v="Drone Building Essentials"/>
    <s v="eBooks"/>
    <d v="2020-12-23T00:00:00"/>
    <n v="4"/>
    <n v="13.99"/>
    <n v="55.96"/>
  </r>
  <r>
    <x v="1022"/>
    <s v="Michigan"/>
    <s v="Detroit"/>
    <s v="Building Your Own Drone"/>
    <s v="eBooks"/>
    <d v="2021-05-11T00:00:00"/>
    <n v="6"/>
    <n v="24.99"/>
    <n v="149.94"/>
  </r>
  <r>
    <x v="1023"/>
    <s v="Michigan"/>
    <s v="Detroit"/>
    <s v="BYOR-4005"/>
    <s v="Robot Kits"/>
    <d v="2021-12-26T00:00:00"/>
    <n v="4"/>
    <n v="245"/>
    <n v="980"/>
  </r>
  <r>
    <x v="1024"/>
    <s v="Texas"/>
    <s v="El Paso"/>
    <s v="Understanding Artificial Intelligence"/>
    <s v="eBooks"/>
    <d v="2021-10-03T00:00:00"/>
    <n v="4"/>
    <n v="19.5"/>
    <n v="78"/>
  </r>
  <r>
    <x v="1025"/>
    <s v="Missouri"/>
    <s v="Kansas City"/>
    <s v="QuadroCopter Blueprint"/>
    <s v="Blueprints"/>
    <d v="2020-03-02T00:00:00"/>
    <n v="5"/>
    <n v="10.99"/>
    <n v="54.95"/>
  </r>
  <r>
    <x v="859"/>
    <s v="California"/>
    <s v="San Diego"/>
    <s v="RCB-889 Robot"/>
    <s v="Robots"/>
    <d v="2020-07-30T00:00:00"/>
    <n v="5"/>
    <n v="549"/>
    <n v="2745"/>
  </r>
  <r>
    <x v="1026"/>
    <s v="California"/>
    <s v="San Diego"/>
    <s v="BYOD-550"/>
    <s v="Drone Kits"/>
    <d v="2020-09-09T00:00:00"/>
    <n v="4"/>
    <n v="179"/>
    <n v="716"/>
  </r>
  <r>
    <x v="860"/>
    <s v="California"/>
    <s v="San Diego"/>
    <s v="RQTE-554 Robot"/>
    <s v="Robots"/>
    <d v="2021-06-18T00:00:00"/>
    <n v="6"/>
    <n v="684"/>
    <n v="4104"/>
  </r>
  <r>
    <x v="582"/>
    <s v="Florida"/>
    <s v="Clearwater"/>
    <s v="Open Source Code"/>
    <s v="Training Videos"/>
    <d v="2020-02-26T00:00:00"/>
    <n v="5"/>
    <n v="32.950000000000003"/>
    <n v="164.75"/>
  </r>
  <r>
    <x v="433"/>
    <s v="Texas"/>
    <s v="Houston"/>
    <s v="DTI-84 Drone"/>
    <s v="Drones"/>
    <d v="2020-11-15T00:00:00"/>
    <n v="5"/>
    <n v="455"/>
    <n v="2275"/>
  </r>
  <r>
    <x v="115"/>
    <s v="Maryland"/>
    <s v="Baltimore"/>
    <s v="Aerial Security"/>
    <s v="Training Videos"/>
    <d v="2021-12-18T00:00:00"/>
    <n v="2"/>
    <n v="36.99"/>
    <n v="73.98"/>
  </r>
  <r>
    <x v="352"/>
    <s v="Missouri"/>
    <s v="Columbia"/>
    <s v="BYOD-200"/>
    <s v="Drone Kits"/>
    <d v="2020-02-09T00:00:00"/>
    <n v="6"/>
    <n v="58.95"/>
    <n v="353.7"/>
  </r>
  <r>
    <x v="1027"/>
    <s v="Missouri"/>
    <s v="Columbia"/>
    <s v="BYOR-1000"/>
    <s v="Robot Kits"/>
    <d v="2021-12-29T00:00:00"/>
    <n v="3"/>
    <n v="189"/>
    <n v="567"/>
  </r>
  <r>
    <x v="117"/>
    <s v="Illinois"/>
    <s v="Chicago"/>
    <s v="All Eyes Drone Blueprint"/>
    <s v="Blueprints"/>
    <d v="2021-01-15T00:00:00"/>
    <n v="1"/>
    <n v="9.99"/>
    <n v="9.99"/>
  </r>
  <r>
    <x v="130"/>
    <s v="Connecticut"/>
    <s v="Hartford"/>
    <s v="Industrial 3D Printing"/>
    <s v="Training Videos"/>
    <d v="2020-12-23T00:00:00"/>
    <n v="4"/>
    <n v="49"/>
    <n v="196"/>
  </r>
  <r>
    <x v="493"/>
    <s v="Connecticut"/>
    <s v="Hartford"/>
    <s v="RCB-889 Robot"/>
    <s v="Robots"/>
    <d v="2021-11-23T00:00:00"/>
    <n v="3"/>
    <n v="549"/>
    <n v="1647"/>
  </r>
  <r>
    <x v="1028"/>
    <s v="California"/>
    <s v="Glendale"/>
    <s v="DC-304 Drone"/>
    <s v="Drones"/>
    <d v="2020-05-30T00:00:00"/>
    <n v="2"/>
    <n v="395"/>
    <n v="790"/>
  </r>
  <r>
    <x v="774"/>
    <s v="California"/>
    <s v="San Diego"/>
    <s v="BYOR-1000"/>
    <s v="Robot Kits"/>
    <d v="2020-09-09T00:00:00"/>
    <n v="3"/>
    <n v="189"/>
    <n v="567"/>
  </r>
  <r>
    <x v="141"/>
    <s v="California"/>
    <s v="San Diego"/>
    <s v="Robotic Essentials"/>
    <s v="Training Videos"/>
    <d v="2020-09-17T00:00:00"/>
    <n v="2"/>
    <n v="34.99"/>
    <n v="69.98"/>
  </r>
  <r>
    <x v="1029"/>
    <s v="California"/>
    <s v="San Diego"/>
    <s v="Mapping with Drones"/>
    <s v="Training Videos"/>
    <d v="2021-04-08T00:00:00"/>
    <n v="3"/>
    <n v="49"/>
    <n v="147"/>
  </r>
  <r>
    <x v="217"/>
    <s v="California"/>
    <s v="San Diego"/>
    <s v="Photograph Drones"/>
    <s v="eBooks"/>
    <d v="2021-12-14T00:00:00"/>
    <n v="2"/>
    <n v="14.99"/>
    <n v="29.98"/>
  </r>
  <r>
    <x v="1030"/>
    <s v="Nevada"/>
    <s v="North Las Vegas"/>
    <s v="Single Rotor Drones"/>
    <s v="eBooks"/>
    <d v="2020-08-11T00:00:00"/>
    <n v="4"/>
    <n v="14.99"/>
    <n v="59.96"/>
  </r>
  <r>
    <x v="55"/>
    <s v="Nevada"/>
    <s v="North Las Vegas"/>
    <s v="RWW-75 Robot"/>
    <s v="Robots"/>
    <d v="2020-12-09T00:00:00"/>
    <n v="2"/>
    <n v="883"/>
    <n v="1766"/>
  </r>
  <r>
    <x v="747"/>
    <s v="Nevada"/>
    <s v="North Las Vegas"/>
    <s v="Polar Robots"/>
    <s v="eBooks"/>
    <d v="2021-10-23T00:00:00"/>
    <n v="5"/>
    <n v="23.99"/>
    <n v="119.95"/>
  </r>
  <r>
    <x v="1031"/>
    <s v="Texas"/>
    <s v="Houston"/>
    <s v="BYOR-1500"/>
    <s v="Robot Kits"/>
    <d v="2020-08-06T00:00:00"/>
    <n v="2"/>
    <n v="189"/>
    <n v="378"/>
  </r>
  <r>
    <x v="1032"/>
    <s v="Texas"/>
    <s v="Houston"/>
    <s v="BYOD-200"/>
    <s v="Drone Kits"/>
    <d v="2021-05-06T00:00:00"/>
    <n v="3"/>
    <n v="58.95"/>
    <n v="176.85"/>
  </r>
  <r>
    <x v="1014"/>
    <s v="Texas"/>
    <s v="Houston"/>
    <s v="Delivery Drones"/>
    <s v="eBooks"/>
    <d v="2021-06-26T00:00:00"/>
    <n v="3"/>
    <n v="14.99"/>
    <n v="44.97"/>
  </r>
  <r>
    <x v="1033"/>
    <s v="Massachusetts"/>
    <s v="Boston"/>
    <s v="MICR-564K Drone"/>
    <s v="Drones"/>
    <d v="2020-01-21T00:00:00"/>
    <n v="4"/>
    <n v="499"/>
    <n v="1996"/>
  </r>
  <r>
    <x v="740"/>
    <s v="California"/>
    <s v="Glendale"/>
    <s v="BYOD-500"/>
    <s v="Drone Kits"/>
    <d v="2020-01-11T00:00:00"/>
    <n v="4"/>
    <n v="167"/>
    <n v="668"/>
  </r>
  <r>
    <x v="1034"/>
    <s v="California"/>
    <s v="Glendale"/>
    <s v="RLK-9920 Robot"/>
    <s v="Robots"/>
    <d v="2020-02-09T00:00:00"/>
    <n v="4"/>
    <n v="699"/>
    <n v="2796"/>
  </r>
  <r>
    <x v="732"/>
    <s v="Texas"/>
    <s v="San Antonio"/>
    <s v="Panda Robot Blueprint"/>
    <s v="Blueprints"/>
    <d v="2020-07-18T00:00:00"/>
    <n v="5"/>
    <n v="7.99"/>
    <n v="39.950000000000003"/>
  </r>
  <r>
    <x v="1035"/>
    <s v="Texas"/>
    <s v="San Antonio"/>
    <s v="BYOD-500"/>
    <s v="Drone Kits"/>
    <d v="2020-12-20T00:00:00"/>
    <n v="3"/>
    <n v="167"/>
    <n v="501"/>
  </r>
  <r>
    <x v="205"/>
    <s v="Texas"/>
    <s v="San Antonio"/>
    <s v="Panda Robot Blueprint"/>
    <s v="Blueprints"/>
    <d v="2021-02-25T00:00:00"/>
    <n v="4"/>
    <n v="7.99"/>
    <n v="31.96"/>
  </r>
  <r>
    <x v="1036"/>
    <s v="Texas"/>
    <s v="El Paso"/>
    <s v="Understanding Raspberry PI"/>
    <s v="Training Videos"/>
    <d v="2021-02-21T00:00:00"/>
    <n v="2"/>
    <n v="28.99"/>
    <n v="57.98"/>
  </r>
  <r>
    <x v="182"/>
    <s v="Texas"/>
    <s v="El Paso"/>
    <s v="Aerial Security"/>
    <s v="Training Videos"/>
    <d v="2021-10-13T00:00:00"/>
    <n v="1"/>
    <n v="36.99"/>
    <n v="36.99"/>
  </r>
  <r>
    <x v="1037"/>
    <s v="Minnesota"/>
    <s v="Minneapolis"/>
    <s v="Drone Video Techniques"/>
    <s v="Training Videos"/>
    <d v="2021-02-25T00:00:00"/>
    <n v="2"/>
    <n v="37.99"/>
    <n v="75.98"/>
  </r>
  <r>
    <x v="569"/>
    <s v="Minnesota"/>
    <s v="Minneapolis"/>
    <s v="DA-SA702 Drone"/>
    <s v="Drones"/>
    <d v="2021-04-30T00:00:00"/>
    <n v="2"/>
    <n v="399"/>
    <n v="798"/>
  </r>
  <r>
    <x v="1038"/>
    <s v="Minnesota"/>
    <s v="Minneapolis"/>
    <s v="BYOD-500"/>
    <s v="Drone Kits"/>
    <d v="2021-12-27T00:00:00"/>
    <n v="5"/>
    <n v="167"/>
    <n v="835"/>
  </r>
  <r>
    <x v="749"/>
    <s v="California"/>
    <s v="Inglewood"/>
    <s v="Cat Robot Blueprint"/>
    <s v="Blueprints"/>
    <d v="2020-03-21T00:00:00"/>
    <n v="6"/>
    <n v="4.99"/>
    <n v="29.94"/>
  </r>
  <r>
    <x v="1039"/>
    <s v="California"/>
    <s v="Inglewood"/>
    <s v="BYOD-350"/>
    <s v="Drone Kits"/>
    <d v="2020-10-31T00:00:00"/>
    <n v="1"/>
    <n v="89.95"/>
    <n v="89.95"/>
  </r>
  <r>
    <x v="560"/>
    <s v="California"/>
    <s v="Inglewood"/>
    <s v="Understanding 3D Printing"/>
    <s v="Training Videos"/>
    <d v="2021-03-08T00:00:00"/>
    <n v="2"/>
    <n v="42.99"/>
    <n v="85.98"/>
  </r>
  <r>
    <x v="1040"/>
    <s v="California"/>
    <s v="Inglewood"/>
    <s v="Articulated Robots"/>
    <s v="eBooks"/>
    <d v="2021-04-14T00:00:00"/>
    <n v="2"/>
    <n v="23.99"/>
    <n v="47.98"/>
  </r>
  <r>
    <x v="1041"/>
    <s v="Arkansas"/>
    <s v="North Little Rock"/>
    <s v="GPS Drones"/>
    <s v="eBooks"/>
    <d v="2020-09-01T00:00:00"/>
    <n v="5"/>
    <n v="19.989999999999998"/>
    <n v="99.95"/>
  </r>
  <r>
    <x v="1042"/>
    <s v="Arkansas"/>
    <s v="North Little Rock"/>
    <s v="Understanding Automation"/>
    <s v="Training Videos"/>
    <d v="2021-05-13T00:00:00"/>
    <n v="6"/>
    <n v="44.95"/>
    <n v="269.7"/>
  </r>
  <r>
    <x v="1043"/>
    <s v="Arkansas"/>
    <s v="North Little Rock"/>
    <s v="Understanding 3D Printing"/>
    <s v="Training Videos"/>
    <d v="2021-07-19T00:00:00"/>
    <n v="3"/>
    <n v="42.99"/>
    <n v="128.97"/>
  </r>
  <r>
    <x v="1044"/>
    <s v="Arkansas"/>
    <s v="North Little Rock"/>
    <s v="BYOD-100"/>
    <s v="Drone Kits"/>
    <d v="2021-11-10T00:00:00"/>
    <n v="3"/>
    <n v="54"/>
    <n v="162"/>
  </r>
  <r>
    <x v="1045"/>
    <s v="California"/>
    <s v="Moreno Valley"/>
    <s v="Sleepy Eye Blueprint"/>
    <s v="Blueprints"/>
    <d v="2021-11-26T00:00:00"/>
    <n v="6"/>
    <n v="11.99"/>
    <n v="71.94"/>
  </r>
  <r>
    <x v="1046"/>
    <s v="Oregon"/>
    <s v="Portland"/>
    <s v="Sleepy Eye Blueprint"/>
    <s v="Blueprints"/>
    <d v="2020-05-01T00:00:00"/>
    <n v="2"/>
    <n v="11.99"/>
    <n v="23.98"/>
  </r>
  <r>
    <x v="1047"/>
    <s v="Ohio"/>
    <s v="Cincinnati"/>
    <s v="Bsquare Robot Blueprint"/>
    <s v="Blueprints"/>
    <d v="2021-10-03T00:00:00"/>
    <n v="3"/>
    <n v="8.99"/>
    <n v="26.97"/>
  </r>
  <r>
    <x v="223"/>
    <s v="Texas"/>
    <s v="Killeen"/>
    <s v="Creature Robot Arms Blueprint"/>
    <s v="Blueprints"/>
    <d v="2020-11-15T00:00:00"/>
    <n v="1"/>
    <n v="12"/>
    <n v="12"/>
  </r>
  <r>
    <x v="1011"/>
    <s v="Texas"/>
    <s v="San Antonio"/>
    <s v="AI for Educators"/>
    <s v="Training Videos"/>
    <d v="2020-05-21T00:00:00"/>
    <n v="1"/>
    <n v="49.95"/>
    <n v="49.95"/>
  </r>
  <r>
    <x v="196"/>
    <s v="Texas"/>
    <s v="San Antonio"/>
    <s v="BYOD-400S"/>
    <s v="Drone Kits"/>
    <d v="2020-05-25T00:00:00"/>
    <n v="1"/>
    <n v="129.94999999999999"/>
    <n v="129.94999999999999"/>
  </r>
  <r>
    <x v="982"/>
    <s v="Texas"/>
    <s v="San Antonio"/>
    <s v="Photograph Drones"/>
    <s v="eBooks"/>
    <d v="2020-10-15T00:00:00"/>
    <n v="1"/>
    <n v="14.99"/>
    <n v="14.99"/>
  </r>
  <r>
    <x v="534"/>
    <s v="Texas"/>
    <s v="San Antonio"/>
    <s v="Sleepy Eye Blueprint"/>
    <s v="Blueprints"/>
    <d v="2020-11-20T00:00:00"/>
    <n v="3"/>
    <n v="11.99"/>
    <n v="35.97"/>
  </r>
  <r>
    <x v="1030"/>
    <s v="Texas"/>
    <s v="San Antonio"/>
    <s v="Delivery Drones"/>
    <s v="eBooks"/>
    <d v="2021-03-31T00:00:00"/>
    <n v="5"/>
    <n v="14.99"/>
    <n v="74.95"/>
  </r>
  <r>
    <x v="611"/>
    <s v="Minnesota"/>
    <s v="Loretto"/>
    <s v="Delivery Drones"/>
    <s v="eBooks"/>
    <d v="2020-11-16T00:00:00"/>
    <n v="3"/>
    <n v="14.99"/>
    <n v="44.97"/>
  </r>
  <r>
    <x v="1048"/>
    <s v="Minnesota"/>
    <s v="Loretto"/>
    <s v="Fixed Wing Drones"/>
    <s v="eBooks"/>
    <d v="2021-03-12T00:00:00"/>
    <n v="3"/>
    <n v="15.5"/>
    <n v="46.5"/>
  </r>
  <r>
    <x v="1049"/>
    <s v="Ohio"/>
    <s v="Dayton"/>
    <s v="Drone Building Essentials"/>
    <s v="eBooks"/>
    <d v="2020-07-14T00:00:00"/>
    <n v="4"/>
    <n v="13.99"/>
    <n v="55.96"/>
  </r>
  <r>
    <x v="701"/>
    <s v="Ohio"/>
    <s v="Dayton"/>
    <s v="Understanding Artificial Intelligence"/>
    <s v="eBooks"/>
    <d v="2020-09-25T00:00:00"/>
    <n v="3"/>
    <n v="19.5"/>
    <n v="58.5"/>
  </r>
  <r>
    <x v="650"/>
    <s v="Ohio"/>
    <s v="Dayton"/>
    <s v="BYOD-500"/>
    <s v="Drone Kits"/>
    <d v="2021-01-25T00:00:00"/>
    <n v="2"/>
    <n v="167"/>
    <n v="334"/>
  </r>
  <r>
    <x v="340"/>
    <s v="Ohio"/>
    <s v="Dayton"/>
    <s v="Mapping with Drones"/>
    <s v="Training Videos"/>
    <d v="2021-10-13T00:00:00"/>
    <n v="3"/>
    <n v="49"/>
    <n v="147"/>
  </r>
  <r>
    <x v="1050"/>
    <s v="Ohio"/>
    <s v="Dayton"/>
    <s v="Polar Robots"/>
    <s v="eBooks"/>
    <d v="2021-10-25T00:00:00"/>
    <n v="3"/>
    <n v="23.99"/>
    <n v="71.97"/>
  </r>
  <r>
    <x v="1051"/>
    <s v="Georgia"/>
    <s v="Atlanta"/>
    <s v="Industrial 3D Printing"/>
    <s v="Training Videos"/>
    <d v="2021-12-13T00:00:00"/>
    <n v="4"/>
    <n v="49"/>
    <n v="196"/>
  </r>
  <r>
    <x v="1052"/>
    <s v="Oregon"/>
    <s v="Portland"/>
    <s v="BYOR-3535"/>
    <s v="Robot Kits"/>
    <d v="2020-11-04T00:00:00"/>
    <n v="4"/>
    <n v="225"/>
    <n v="900"/>
  </r>
  <r>
    <x v="1053"/>
    <s v="Alabama"/>
    <s v="Birmingham"/>
    <s v="Spherical Robots"/>
    <s v="eBooks"/>
    <d v="2020-01-01T00:00:00"/>
    <n v="5"/>
    <n v="16.75"/>
    <n v="83.75"/>
  </r>
  <r>
    <x v="1054"/>
    <s v="Alabama"/>
    <s v="Birmingham"/>
    <s v="BYOR-4005"/>
    <s v="Robot Kits"/>
    <d v="2020-04-30T00:00:00"/>
    <n v="3"/>
    <n v="245"/>
    <n v="735"/>
  </r>
  <r>
    <x v="1055"/>
    <s v="Alabama"/>
    <s v="Birmingham"/>
    <s v="QuadroCopter Blueprint"/>
    <s v="Blueprints"/>
    <d v="2020-05-14T00:00:00"/>
    <n v="2"/>
    <n v="10.99"/>
    <n v="21.98"/>
  </r>
  <r>
    <x v="785"/>
    <s v="Alabama"/>
    <s v="Birmingham"/>
    <s v="RWW-75 Robot"/>
    <s v="Robots"/>
    <d v="2020-12-20T00:00:00"/>
    <n v="5"/>
    <n v="883"/>
    <n v="4415"/>
  </r>
  <r>
    <x v="1056"/>
    <s v="New York"/>
    <s v="Albany"/>
    <s v="Understanding 3D Printing"/>
    <s v="Training Videos"/>
    <d v="2021-02-08T00:00:00"/>
    <n v="3"/>
    <n v="42.99"/>
    <n v="128.97"/>
  </r>
  <r>
    <x v="973"/>
    <s v="New York"/>
    <s v="Albany"/>
    <s v="Multi Rotor Drones"/>
    <s v="eBooks"/>
    <d v="2021-03-28T00:00:00"/>
    <n v="5"/>
    <n v="24.95"/>
    <n v="124.75"/>
  </r>
  <r>
    <x v="445"/>
    <s v="New York"/>
    <s v="Albany"/>
    <s v="DTI-84 Drone"/>
    <s v="Drones"/>
    <d v="2021-07-18T00:00:00"/>
    <n v="5"/>
    <n v="455"/>
    <n v="2275"/>
  </r>
  <r>
    <x v="478"/>
    <s v="Kentucky"/>
    <s v="Lexington"/>
    <s v="Robotic Essentials"/>
    <s v="Training Videos"/>
    <d v="2021-04-24T00:00:00"/>
    <n v="4"/>
    <n v="34.99"/>
    <n v="139.96"/>
  </r>
  <r>
    <x v="1057"/>
    <s v="Kentucky"/>
    <s v="Lexington"/>
    <s v="RWW-75 Robot"/>
    <s v="Robots"/>
    <d v="2021-05-19T00:00:00"/>
    <n v="4"/>
    <n v="883"/>
    <n v="3532"/>
  </r>
  <r>
    <x v="596"/>
    <s v="Kentucky"/>
    <s v="Lexington"/>
    <s v="Open Source Code"/>
    <s v="Training Videos"/>
    <d v="2021-11-13T00:00:00"/>
    <n v="4"/>
    <n v="32.950000000000003"/>
    <n v="131.80000000000001"/>
  </r>
  <r>
    <x v="868"/>
    <s v="Florida"/>
    <s v="Miami"/>
    <s v="DTE-QFN20 Drone"/>
    <s v="Drones"/>
    <d v="2020-02-08T00:00:00"/>
    <n v="3"/>
    <n v="250"/>
    <n v="750"/>
  </r>
  <r>
    <x v="796"/>
    <s v="California"/>
    <s v="Torrance"/>
    <s v="Cartesian Robots"/>
    <s v="eBooks"/>
    <d v="2020-10-21T00:00:00"/>
    <n v="2"/>
    <n v="12.99"/>
    <n v="25.98"/>
  </r>
  <r>
    <x v="206"/>
    <s v="California"/>
    <s v="Torrance"/>
    <s v="Building Your Own Drone"/>
    <s v="eBooks"/>
    <d v="2021-06-08T00:00:00"/>
    <n v="3"/>
    <n v="24.99"/>
    <n v="74.97"/>
  </r>
  <r>
    <x v="388"/>
    <s v="Arizona"/>
    <s v="Scottsdale"/>
    <s v="BYOD-500"/>
    <s v="Drone Kits"/>
    <d v="2020-01-31T00:00:00"/>
    <n v="4"/>
    <n v="167"/>
    <n v="668"/>
  </r>
  <r>
    <x v="349"/>
    <s v="Arizona"/>
    <s v="Scottsdale"/>
    <s v="BYOD-100"/>
    <s v="Drone Kits"/>
    <d v="2021-05-24T00:00:00"/>
    <n v="3"/>
    <n v="54"/>
    <n v="162"/>
  </r>
  <r>
    <x v="269"/>
    <s v="Michigan"/>
    <s v="Saginaw"/>
    <s v="DTD-7000 Drone"/>
    <s v="Drones"/>
    <d v="2020-02-16T00:00:00"/>
    <n v="1"/>
    <n v="450"/>
    <n v="450"/>
  </r>
  <r>
    <x v="1058"/>
    <s v="Michigan"/>
    <s v="Saginaw"/>
    <s v="RWW-75 Robot"/>
    <s v="Robots"/>
    <d v="2020-04-09T00:00:00"/>
    <n v="2"/>
    <n v="883"/>
    <n v="1766"/>
  </r>
  <r>
    <x v="1059"/>
    <s v="Illinois"/>
    <s v="Chicago"/>
    <s v="Building Your First Robot"/>
    <s v="eBooks"/>
    <d v="2020-10-18T00:00:00"/>
    <n v="5"/>
    <n v="24.95"/>
    <n v="124.75"/>
  </r>
  <r>
    <x v="893"/>
    <s v="Illinois"/>
    <s v="Chicago"/>
    <s v="BYOD-350"/>
    <s v="Drone Kits"/>
    <d v="2021-04-11T00:00:00"/>
    <n v="6"/>
    <n v="89.95"/>
    <n v="539.70000000000005"/>
  </r>
  <r>
    <x v="99"/>
    <s v="Georgia"/>
    <s v="Atlanta"/>
    <s v="DTE-QFN20 Drone"/>
    <s v="Drones"/>
    <d v="2021-02-25T00:00:00"/>
    <n v="2"/>
    <n v="250"/>
    <n v="500"/>
  </r>
  <r>
    <x v="1060"/>
    <s v="Georgia"/>
    <s v="Atlanta"/>
    <s v="AI for Educators"/>
    <s v="Training Videos"/>
    <d v="2021-12-13T00:00:00"/>
    <n v="6"/>
    <n v="49.95"/>
    <n v="299.7"/>
  </r>
  <r>
    <x v="1061"/>
    <s v="Connecticut"/>
    <s v="Hartford"/>
    <s v="RTF Drones"/>
    <s v="eBooks"/>
    <d v="2020-08-20T00:00:00"/>
    <n v="4"/>
    <n v="16.989999999999998"/>
    <n v="67.959999999999994"/>
  </r>
  <r>
    <x v="417"/>
    <s v="New Jersey"/>
    <s v="Trenton"/>
    <s v="Sleepy Eye Blueprint"/>
    <s v="Blueprints"/>
    <d v="2020-03-22T00:00:00"/>
    <n v="1"/>
    <n v="11.99"/>
    <n v="11.99"/>
  </r>
  <r>
    <x v="1062"/>
    <s v="Indiana"/>
    <s v="Evansville"/>
    <s v="BYOR-4005"/>
    <s v="Robot Kits"/>
    <d v="2020-12-08T00:00:00"/>
    <n v="2"/>
    <n v="245"/>
    <n v="490"/>
  </r>
  <r>
    <x v="1063"/>
    <s v="Indiana"/>
    <s v="Evansville"/>
    <s v="BYOR-4005"/>
    <s v="Robot Kits"/>
    <d v="2021-02-04T00:00:00"/>
    <n v="3"/>
    <n v="245"/>
    <n v="735"/>
  </r>
  <r>
    <x v="911"/>
    <s v="Indiana"/>
    <s v="Evansville"/>
    <s v="Delta Robots"/>
    <s v="eBooks"/>
    <d v="2021-09-17T00:00:00"/>
    <n v="2"/>
    <n v="16.989999999999998"/>
    <n v="33.979999999999997"/>
  </r>
  <r>
    <x v="741"/>
    <s v="Indiana"/>
    <s v="Fort Wayne"/>
    <s v="Fixed Wing Drones"/>
    <s v="eBooks"/>
    <d v="2020-06-09T00:00:00"/>
    <n v="3"/>
    <n v="15.5"/>
    <n v="46.5"/>
  </r>
  <r>
    <x v="204"/>
    <s v="Indiana"/>
    <s v="Fort Wayne"/>
    <s v="MICR-23K Robot"/>
    <s v="Robots"/>
    <d v="2020-08-20T00:00:00"/>
    <n v="4"/>
    <n v="899"/>
    <n v="3596"/>
  </r>
  <r>
    <x v="1064"/>
    <s v="Indiana"/>
    <s v="Fort Wayne"/>
    <s v="Understanding Automation"/>
    <s v="Training Videos"/>
    <d v="2021-07-27T00:00:00"/>
    <n v="3"/>
    <n v="44.95"/>
    <n v="134.85"/>
  </r>
  <r>
    <x v="557"/>
    <s v="Virginia"/>
    <s v="Roanoke"/>
    <s v="BYOR-1500"/>
    <s v="Robot Kits"/>
    <d v="2020-05-13T00:00:00"/>
    <n v="1"/>
    <n v="189"/>
    <n v="189"/>
  </r>
  <r>
    <x v="894"/>
    <s v="Virginia"/>
    <s v="Roanoke"/>
    <s v="MICR-23K Robot"/>
    <s v="Robots"/>
    <d v="2020-08-08T00:00:00"/>
    <n v="4"/>
    <n v="899"/>
    <n v="3596"/>
  </r>
  <r>
    <x v="1065"/>
    <s v="Colorado"/>
    <s v="Denver"/>
    <s v="BYOD-300"/>
    <s v="Drone Kits"/>
    <d v="2021-02-16T00:00:00"/>
    <n v="4"/>
    <n v="89"/>
    <n v="356"/>
  </r>
  <r>
    <x v="1066"/>
    <s v="Colorado"/>
    <s v="Denver"/>
    <s v="GPS Drones"/>
    <s v="eBooks"/>
    <d v="2021-08-24T00:00:00"/>
    <n v="4"/>
    <n v="19.989999999999998"/>
    <n v="79.959999999999994"/>
  </r>
  <r>
    <x v="562"/>
    <s v="Colorado"/>
    <s v="Denver"/>
    <s v="SCARA Robots"/>
    <s v="eBooks"/>
    <d v="2021-11-22T00:00:00"/>
    <n v="4"/>
    <n v="19.5"/>
    <n v="78"/>
  </r>
  <r>
    <x v="1067"/>
    <s v="New York"/>
    <s v="New York City"/>
    <s v="Cartesian Robots"/>
    <s v="eBooks"/>
    <d v="2020-12-07T00:00:00"/>
    <n v="3"/>
    <n v="12.99"/>
    <n v="38.97"/>
  </r>
  <r>
    <x v="428"/>
    <s v="Florida"/>
    <s v="Miami"/>
    <s v="BYOD-500"/>
    <s v="Drone Kits"/>
    <d v="2020-02-18T00:00:00"/>
    <n v="4"/>
    <n v="167"/>
    <n v="668"/>
  </r>
  <r>
    <x v="521"/>
    <s v="Florida"/>
    <s v="Miami"/>
    <s v="Bsquare Robot Blueprint"/>
    <s v="Blueprints"/>
    <d v="2021-06-22T00:00:00"/>
    <n v="1"/>
    <n v="8.99"/>
    <n v="8.99"/>
  </r>
  <r>
    <x v="244"/>
    <s v="Washington"/>
    <s v="Spokane"/>
    <s v="BYOD-550"/>
    <s v="Drone Kits"/>
    <d v="2020-08-21T00:00:00"/>
    <n v="5"/>
    <n v="179"/>
    <n v="895"/>
  </r>
  <r>
    <x v="1068"/>
    <s v="Washington"/>
    <s v="Spokane"/>
    <s v="QuadroCopter Blueprint"/>
    <s v="Blueprints"/>
    <d v="2021-04-21T00:00:00"/>
    <n v="5"/>
    <n v="10.99"/>
    <n v="54.95"/>
  </r>
  <r>
    <x v="1069"/>
    <s v="Michigan"/>
    <s v="Grand Rapids"/>
    <s v="Sleepy Eye Blueprint"/>
    <s v="Blueprints"/>
    <d v="2020-06-16T00:00:00"/>
    <n v="4"/>
    <n v="11.99"/>
    <n v="47.96"/>
  </r>
  <r>
    <x v="1070"/>
    <s v="Michigan"/>
    <s v="Grand Rapids"/>
    <s v="Understanding Drone Regulations"/>
    <s v="Training Videos"/>
    <d v="2020-06-17T00:00:00"/>
    <n v="6"/>
    <n v="27.5"/>
    <n v="165"/>
  </r>
  <r>
    <x v="820"/>
    <s v="Michigan"/>
    <s v="Grand Rapids"/>
    <s v="RXW-9807 Robot"/>
    <s v="Robots"/>
    <d v="2021-09-14T00:00:00"/>
    <n v="5"/>
    <n v="599"/>
    <n v="2995"/>
  </r>
  <r>
    <x v="1071"/>
    <s v="Michigan"/>
    <s v="Detroit"/>
    <s v="Drone Building Essentials"/>
    <s v="eBooks"/>
    <d v="2021-06-16T00:00:00"/>
    <n v="4"/>
    <n v="13.99"/>
    <n v="55.96"/>
  </r>
  <r>
    <x v="1072"/>
    <s v="Arizona"/>
    <s v="Prescott"/>
    <s v="BYOD-200"/>
    <s v="Drone Kits"/>
    <d v="2020-09-16T00:00:00"/>
    <n v="4"/>
    <n v="58.95"/>
    <n v="235.8"/>
  </r>
  <r>
    <x v="1073"/>
    <s v="Arizona"/>
    <s v="Prescott"/>
    <s v="AI for Educators"/>
    <s v="Training Videos"/>
    <d v="2021-02-21T00:00:00"/>
    <n v="3"/>
    <n v="49.95"/>
    <n v="149.85"/>
  </r>
  <r>
    <x v="1074"/>
    <s v="Georgia"/>
    <s v="Duluth"/>
    <s v="BYOD-350"/>
    <s v="Drone Kits"/>
    <d v="2020-04-05T00:00:00"/>
    <n v="2"/>
    <n v="89.95"/>
    <n v="179.9"/>
  </r>
  <r>
    <x v="480"/>
    <s v="Washington"/>
    <s v="Tacoma"/>
    <s v="Virtual Reality Basics"/>
    <s v="Training Videos"/>
    <d v="2021-04-01T00:00:00"/>
    <n v="1"/>
    <n v="29.99"/>
    <n v="29.99"/>
  </r>
  <r>
    <x v="709"/>
    <s v="Washington"/>
    <s v="Tacoma"/>
    <s v="RTF Drones"/>
    <s v="eBooks"/>
    <d v="2021-12-11T00:00:00"/>
    <n v="2"/>
    <n v="16.989999999999998"/>
    <n v="33.979999999999997"/>
  </r>
  <r>
    <x v="1075"/>
    <s v="Virginia"/>
    <s v="Richmond"/>
    <s v="Industrial 3D Printing"/>
    <s v="Training Videos"/>
    <d v="2020-03-03T00:00:00"/>
    <n v="2"/>
    <n v="49"/>
    <n v="98"/>
  </r>
  <r>
    <x v="1076"/>
    <s v="Virginia"/>
    <s v="Richmond"/>
    <s v="Spherical Robots"/>
    <s v="eBooks"/>
    <d v="2020-07-07T00:00:00"/>
    <n v="4"/>
    <n v="16.75"/>
    <n v="67"/>
  </r>
  <r>
    <x v="1077"/>
    <s v="New Jersey"/>
    <s v="Trenton"/>
    <s v="Understanding Raspberry PI"/>
    <s v="Training Videos"/>
    <d v="2020-12-05T00:00:00"/>
    <n v="4"/>
    <n v="28.99"/>
    <n v="115.96"/>
  </r>
  <r>
    <x v="589"/>
    <s v="New Jersey"/>
    <s v="Trenton"/>
    <s v="Understanding Automation"/>
    <s v="Training Videos"/>
    <d v="2021-08-11T00:00:00"/>
    <n v="4"/>
    <n v="44.95"/>
    <n v="179.8"/>
  </r>
  <r>
    <x v="677"/>
    <s v="New Jersey"/>
    <s v="Trenton"/>
    <s v="Sleepy Eye Blueprint"/>
    <s v="Blueprints"/>
    <d v="2021-11-19T00:00:00"/>
    <n v="4"/>
    <n v="11.99"/>
    <n v="47.96"/>
  </r>
  <r>
    <x v="261"/>
    <s v="Florida"/>
    <s v="Fort Myers"/>
    <s v="Helicopter Drones"/>
    <s v="eBooks"/>
    <d v="2021-07-01T00:00:00"/>
    <n v="2"/>
    <n v="20.95"/>
    <n v="41.9"/>
  </r>
  <r>
    <x v="1078"/>
    <s v="Arizona"/>
    <s v="Phoenix"/>
    <s v="MICR-23K Robot"/>
    <s v="Robots"/>
    <d v="2021-06-25T00:00:00"/>
    <n v="1"/>
    <n v="899"/>
    <n v="899"/>
  </r>
  <r>
    <x v="1079"/>
    <s v="Colorado"/>
    <s v="Denver"/>
    <s v="BYOR-1500"/>
    <s v="Robot Kits"/>
    <d v="2021-02-07T00:00:00"/>
    <n v="3"/>
    <n v="189"/>
    <n v="567"/>
  </r>
  <r>
    <x v="539"/>
    <s v="Colorado"/>
    <s v="Denver"/>
    <s v="BYOD-550"/>
    <s v="Drone Kits"/>
    <d v="2021-07-06T00:00:00"/>
    <n v="4"/>
    <n v="179"/>
    <n v="716"/>
  </r>
  <r>
    <x v="1080"/>
    <s v="Tennessee"/>
    <s v="Memphis"/>
    <s v="DTI-84 Drone"/>
    <s v="Drones"/>
    <d v="2020-11-03T00:00:00"/>
    <n v="2"/>
    <n v="455"/>
    <n v="910"/>
  </r>
  <r>
    <x v="1081"/>
    <s v="Tennessee"/>
    <s v="Memphis"/>
    <s v="Multi Rotor Drones"/>
    <s v="eBooks"/>
    <d v="2021-03-18T00:00:00"/>
    <n v="3"/>
    <n v="24.95"/>
    <n v="74.849999999999994"/>
  </r>
  <r>
    <x v="88"/>
    <s v="California"/>
    <s v="San Jose"/>
    <s v="Cloud Computing"/>
    <s v="Training Videos"/>
    <d v="2021-04-20T00:00:00"/>
    <n v="3"/>
    <n v="29.99"/>
    <n v="89.97"/>
  </r>
  <r>
    <x v="565"/>
    <s v="Ohio"/>
    <s v="Dayton"/>
    <s v="Delta Robots"/>
    <s v="eBooks"/>
    <d v="2021-03-14T00:00:00"/>
    <n v="2"/>
    <n v="16.989999999999998"/>
    <n v="33.979999999999997"/>
  </r>
  <r>
    <x v="921"/>
    <s v="Ohio"/>
    <s v="Dayton"/>
    <s v="SCARA Robots"/>
    <s v="eBooks"/>
    <d v="2021-12-06T00:00:00"/>
    <n v="5"/>
    <n v="19.5"/>
    <n v="97.5"/>
  </r>
  <r>
    <x v="1082"/>
    <s v="New York"/>
    <s v="Brooklyn"/>
    <s v="BYOR-3000"/>
    <s v="Robot Kits"/>
    <d v="2021-04-05T00:00:00"/>
    <n v="1"/>
    <n v="214"/>
    <n v="214"/>
  </r>
  <r>
    <x v="1083"/>
    <s v="New York"/>
    <s v="Brooklyn"/>
    <s v="Understanding Artificial Intelligence"/>
    <s v="eBooks"/>
    <d v="2021-05-06T00:00:00"/>
    <n v="4"/>
    <n v="19.5"/>
    <n v="78"/>
  </r>
  <r>
    <x v="1084"/>
    <s v="Texas"/>
    <s v="Arlington"/>
    <s v="Multi Rotor Drones"/>
    <s v="eBooks"/>
    <d v="2021-10-13T00:00:00"/>
    <n v="2"/>
    <n v="24.95"/>
    <n v="49.9"/>
  </r>
  <r>
    <x v="415"/>
    <s v="Texas"/>
    <s v="Arlington"/>
    <s v="RTF Drones"/>
    <s v="eBooks"/>
    <d v="2021-10-19T00:00:00"/>
    <n v="4"/>
    <n v="16.989999999999998"/>
    <n v="67.959999999999994"/>
  </r>
  <r>
    <x v="1085"/>
    <s v="Texas"/>
    <s v="Arlington"/>
    <s v="Articulated Robots"/>
    <s v="eBooks"/>
    <d v="2021-11-03T00:00:00"/>
    <n v="4"/>
    <n v="23.99"/>
    <n v="95.96"/>
  </r>
  <r>
    <x v="521"/>
    <s v="California"/>
    <s v="San Jose"/>
    <s v="BYOR-3535"/>
    <s v="Robot Kits"/>
    <d v="2020-09-30T00:00:00"/>
    <n v="3"/>
    <n v="225"/>
    <n v="675"/>
  </r>
  <r>
    <x v="1086"/>
    <s v="California"/>
    <s v="San Jose"/>
    <s v="Understanding Arduino"/>
    <s v="eBooks"/>
    <d v="2021-09-26T00:00:00"/>
    <n v="2"/>
    <n v="17.5"/>
    <n v="35"/>
  </r>
  <r>
    <x v="795"/>
    <s v="Florida"/>
    <s v="Sarasota"/>
    <s v="BYOD-550"/>
    <s v="Drone Kits"/>
    <d v="2020-01-04T00:00:00"/>
    <n v="2"/>
    <n v="179"/>
    <n v="358"/>
  </r>
  <r>
    <x v="1087"/>
    <s v="Florida"/>
    <s v="Sarasota"/>
    <s v="Industrial 3D Printing"/>
    <s v="Training Videos"/>
    <d v="2020-09-16T00:00:00"/>
    <n v="3"/>
    <n v="49"/>
    <n v="147"/>
  </r>
  <r>
    <x v="457"/>
    <s v="Michigan"/>
    <s v="Midland"/>
    <s v="Sleepy Eye Blueprint"/>
    <s v="Blueprints"/>
    <d v="2020-10-15T00:00:00"/>
    <n v="3"/>
    <n v="11.99"/>
    <n v="35.97"/>
  </r>
  <r>
    <x v="600"/>
    <s v="Michigan"/>
    <s v="Midland"/>
    <s v="AI for Educators"/>
    <s v="Training Videos"/>
    <d v="2021-03-13T00:00:00"/>
    <n v="3"/>
    <n v="49.95"/>
    <n v="149.85"/>
  </r>
  <r>
    <x v="1088"/>
    <s v="Michigan"/>
    <s v="Midland"/>
    <s v="DX-145 Drone"/>
    <s v="Drones"/>
    <d v="2021-12-14T00:00:00"/>
    <n v="5"/>
    <n v="250"/>
    <n v="1250"/>
  </r>
  <r>
    <x v="1089"/>
    <s v="Illinois"/>
    <s v="Springfield"/>
    <s v="Helicopter Drones"/>
    <s v="eBooks"/>
    <d v="2021-03-20T00:00:00"/>
    <n v="4"/>
    <n v="20.95"/>
    <n v="83.8"/>
  </r>
  <r>
    <x v="1090"/>
    <s v="Florida"/>
    <s v="Sarasota"/>
    <s v="RXW-9807 Robot"/>
    <s v="Robots"/>
    <d v="2020-10-21T00:00:00"/>
    <n v="3"/>
    <n v="599"/>
    <n v="1797"/>
  </r>
  <r>
    <x v="317"/>
    <s v="Indiana"/>
    <s v="Indianapolis"/>
    <s v="DA-SA702 Drone"/>
    <s v="Drones"/>
    <d v="2021-03-09T00:00:00"/>
    <n v="2"/>
    <n v="399"/>
    <n v="798"/>
  </r>
  <r>
    <x v="1074"/>
    <s v="Indiana"/>
    <s v="Indianapolis"/>
    <s v="Creature Robot Arms Blueprint"/>
    <s v="Blueprints"/>
    <d v="2021-11-12T00:00:00"/>
    <n v="5"/>
    <n v="12"/>
    <n v="60"/>
  </r>
  <r>
    <x v="24"/>
    <s v="District of Columbia"/>
    <s v="Washington"/>
    <s v="BYOR-3535"/>
    <s v="Robot Kits"/>
    <d v="2020-01-21T00:00:00"/>
    <n v="2"/>
    <n v="225"/>
    <n v="450"/>
  </r>
  <r>
    <x v="832"/>
    <s v="District of Columbia"/>
    <s v="Washington"/>
    <s v="Spherical Robots"/>
    <s v="eBooks"/>
    <d v="2020-02-13T00:00:00"/>
    <n v="5"/>
    <n v="16.75"/>
    <n v="83.75"/>
  </r>
  <r>
    <x v="476"/>
    <s v="District of Columbia"/>
    <s v="Washington"/>
    <s v="Panda Robot Blueprint"/>
    <s v="Blueprints"/>
    <d v="2020-10-23T00:00:00"/>
    <n v="3"/>
    <n v="7.99"/>
    <n v="23.97"/>
  </r>
  <r>
    <x v="1091"/>
    <s v="Tennessee"/>
    <s v="Memphis"/>
    <s v="BYOD-350"/>
    <s v="Drone Kits"/>
    <d v="2020-06-01T00:00:00"/>
    <n v="5"/>
    <n v="89.95"/>
    <n v="449.75"/>
  </r>
  <r>
    <x v="1092"/>
    <s v="Tennessee"/>
    <s v="Memphis"/>
    <s v="RLK-9920 Robot"/>
    <s v="Robots"/>
    <d v="2020-08-17T00:00:00"/>
    <n v="6"/>
    <n v="699"/>
    <n v="4194"/>
  </r>
  <r>
    <x v="244"/>
    <s v="Tennessee"/>
    <s v="Memphis"/>
    <s v="BYOR-1000"/>
    <s v="Robot Kits"/>
    <d v="2020-11-17T00:00:00"/>
    <n v="4"/>
    <n v="189"/>
    <n v="756"/>
  </r>
  <r>
    <x v="912"/>
    <s v="Texas"/>
    <s v="Denton"/>
    <s v="RQTE-554 Robot"/>
    <s v="Robots"/>
    <d v="2020-05-19T00:00:00"/>
    <n v="5"/>
    <n v="684"/>
    <n v="3420"/>
  </r>
  <r>
    <x v="795"/>
    <s v="Texas"/>
    <s v="Denton"/>
    <s v="BYOD-550"/>
    <s v="Drone Kits"/>
    <d v="2020-06-11T00:00:00"/>
    <n v="5"/>
    <n v="179"/>
    <n v="895"/>
  </r>
  <r>
    <x v="514"/>
    <s v="Texas"/>
    <s v="Denton"/>
    <s v="BYOD-400"/>
    <s v="Drone Kits"/>
    <d v="2021-03-22T00:00:00"/>
    <n v="4"/>
    <n v="119"/>
    <n v="476"/>
  </r>
  <r>
    <x v="293"/>
    <s v="California"/>
    <s v="Lancaster"/>
    <s v="Fixed Wing Drones"/>
    <s v="eBooks"/>
    <d v="2021-01-13T00:00:00"/>
    <n v="4"/>
    <n v="15.5"/>
    <n v="62"/>
  </r>
  <r>
    <x v="50"/>
    <s v="California"/>
    <s v="Lancaster"/>
    <s v="Delivery Drones"/>
    <s v="eBooks"/>
    <d v="2021-10-09T00:00:00"/>
    <n v="1"/>
    <n v="14.99"/>
    <n v="14.99"/>
  </r>
  <r>
    <x v="1093"/>
    <s v="Colorado"/>
    <s v="Grand Junction"/>
    <s v="Hexacopter Drone Blueprint"/>
    <s v="Blueprints"/>
    <d v="2020-02-22T00:00:00"/>
    <n v="4"/>
    <n v="8.99"/>
    <n v="35.96"/>
  </r>
  <r>
    <x v="1094"/>
    <s v="Colorado"/>
    <s v="Grand Junction"/>
    <s v="Mapping with Drones"/>
    <s v="Training Videos"/>
    <d v="2020-04-13T00:00:00"/>
    <n v="5"/>
    <n v="49"/>
    <n v="245"/>
  </r>
  <r>
    <x v="1095"/>
    <s v="Colorado"/>
    <s v="Grand Junction"/>
    <s v="Drone Building Essentials"/>
    <s v="eBooks"/>
    <d v="2020-12-09T00:00:00"/>
    <n v="5"/>
    <n v="13.99"/>
    <n v="69.95"/>
  </r>
  <r>
    <x v="1096"/>
    <s v="Colorado"/>
    <s v="Grand Junction"/>
    <s v="BYOD-220"/>
    <s v="Drone Kits"/>
    <d v="2021-03-28T00:00:00"/>
    <n v="4"/>
    <n v="69"/>
    <n v="276"/>
  </r>
  <r>
    <x v="731"/>
    <s v="Ohio"/>
    <s v="Dayton"/>
    <s v="All Eyes Drone Blueprint"/>
    <s v="Blueprints"/>
    <d v="2021-09-21T00:00:00"/>
    <n v="3"/>
    <n v="9.99"/>
    <n v="29.97"/>
  </r>
  <r>
    <x v="1097"/>
    <s v="Ohio"/>
    <s v="Cincinnati"/>
    <s v="Cloud Computing"/>
    <s v="Training Videos"/>
    <d v="2020-04-02T00:00:00"/>
    <n v="3"/>
    <n v="29.99"/>
    <n v="89.97"/>
  </r>
  <r>
    <x v="1098"/>
    <s v="Ohio"/>
    <s v="Cincinnati"/>
    <s v="Ladybug Robot Blueprint"/>
    <s v="Blueprints"/>
    <d v="2020-10-24T00:00:00"/>
    <n v="1"/>
    <n v="12"/>
    <n v="12"/>
  </r>
  <r>
    <x v="801"/>
    <s v="Ohio"/>
    <s v="Cincinnati"/>
    <s v="Understanding Arduino"/>
    <s v="eBooks"/>
    <d v="2021-03-29T00:00:00"/>
    <n v="3"/>
    <n v="17.5"/>
    <n v="52.5"/>
  </r>
  <r>
    <x v="327"/>
    <s v="Ohio"/>
    <s v="Cincinnati"/>
    <s v="Ladybug Robot Blueprint"/>
    <s v="Blueprints"/>
    <d v="2021-06-17T00:00:00"/>
    <n v="3"/>
    <n v="12"/>
    <n v="36"/>
  </r>
  <r>
    <x v="1099"/>
    <s v="Pennsylvania"/>
    <s v="Scranton"/>
    <s v="Understanding Arduino"/>
    <s v="eBooks"/>
    <d v="2021-05-01T00:00:00"/>
    <n v="1"/>
    <n v="17.5"/>
    <n v="17.5"/>
  </r>
  <r>
    <x v="1100"/>
    <s v="Pennsylvania"/>
    <s v="Scranton"/>
    <s v="Drone Video Techniques"/>
    <s v="Training Videos"/>
    <d v="2021-10-13T00:00:00"/>
    <n v="2"/>
    <n v="37.99"/>
    <n v="75.98"/>
  </r>
  <r>
    <x v="1101"/>
    <s v="Louisiana"/>
    <s v="Shreveport"/>
    <s v="Creature Robot Arms Blueprint"/>
    <s v="Blueprints"/>
    <d v="2020-08-02T00:00:00"/>
    <n v="4"/>
    <n v="12"/>
    <n v="48"/>
  </r>
  <r>
    <x v="1095"/>
    <s v="Louisiana"/>
    <s v="Shreveport"/>
    <s v="BYOD-550"/>
    <s v="Drone Kits"/>
    <d v="2020-09-10T00:00:00"/>
    <n v="2"/>
    <n v="179"/>
    <n v="358"/>
  </r>
  <r>
    <x v="374"/>
    <s v="Louisiana"/>
    <s v="Shreveport"/>
    <s v="RWW-75 Robot"/>
    <s v="Robots"/>
    <d v="2021-06-11T00:00:00"/>
    <n v="5"/>
    <n v="883"/>
    <n v="4415"/>
  </r>
  <r>
    <x v="348"/>
    <s v="New York"/>
    <s v="New Hyde Park"/>
    <s v="BYOD-200"/>
    <s v="Drone Kits"/>
    <d v="2020-10-19T00:00:00"/>
    <n v="3"/>
    <n v="58.95"/>
    <n v="176.85"/>
  </r>
  <r>
    <x v="1102"/>
    <s v="New York"/>
    <s v="New Hyde Park"/>
    <s v="BYOD-200"/>
    <s v="Drone Kits"/>
    <d v="2021-06-19T00:00:00"/>
    <n v="2"/>
    <n v="58.95"/>
    <n v="117.9"/>
  </r>
  <r>
    <x v="849"/>
    <s v="New York"/>
    <s v="New Hyde Park"/>
    <s v="Fixed Wing Drones"/>
    <s v="eBooks"/>
    <d v="2021-07-08T00:00:00"/>
    <n v="2"/>
    <n v="15.5"/>
    <n v="31"/>
  </r>
  <r>
    <x v="585"/>
    <s v="New York"/>
    <s v="New Hyde Park"/>
    <s v="AI for Educators"/>
    <s v="Training Videos"/>
    <d v="2021-10-28T00:00:00"/>
    <n v="4"/>
    <n v="49.95"/>
    <n v="199.8"/>
  </r>
  <r>
    <x v="67"/>
    <s v="North Carolina"/>
    <s v="Winston Salem"/>
    <s v="All Eyes Drone Blueprint"/>
    <s v="Blueprints"/>
    <d v="2020-09-01T00:00:00"/>
    <n v="3"/>
    <n v="9.99"/>
    <n v="29.97"/>
  </r>
  <r>
    <x v="444"/>
    <s v="Florida"/>
    <s v="Winter Haven"/>
    <s v="GPS Drones"/>
    <s v="eBooks"/>
    <d v="2020-06-13T00:00:00"/>
    <n v="4"/>
    <n v="19.989999999999998"/>
    <n v="79.959999999999994"/>
  </r>
  <r>
    <x v="1103"/>
    <s v="Florida"/>
    <s v="Winter Haven"/>
    <s v="RLK-9920 Robot"/>
    <s v="Robots"/>
    <d v="2020-08-29T00:00:00"/>
    <n v="5"/>
    <n v="699"/>
    <n v="3495"/>
  </r>
  <r>
    <x v="814"/>
    <s v="Florida"/>
    <s v="Winter Haven"/>
    <s v="Ladybug Robot Blueprint"/>
    <s v="Blueprints"/>
    <d v="2021-04-06T00:00:00"/>
    <n v="1"/>
    <n v="12"/>
    <n v="12"/>
  </r>
  <r>
    <x v="246"/>
    <s v="Florida"/>
    <s v="Winter Haven"/>
    <s v="DTE-QFN20 Drone"/>
    <s v="Drones"/>
    <d v="2021-04-27T00:00:00"/>
    <n v="5"/>
    <n v="250"/>
    <n v="1250"/>
  </r>
  <r>
    <x v="1104"/>
    <s v="Florida"/>
    <s v="Winter Haven"/>
    <s v="RTF Drones"/>
    <s v="eBooks"/>
    <d v="2021-04-30T00:00:00"/>
    <n v="3"/>
    <n v="16.989999999999998"/>
    <n v="50.97"/>
  </r>
  <r>
    <x v="1105"/>
    <s v="Florida"/>
    <s v="Winter Haven"/>
    <s v="RCB-889 Robot"/>
    <s v="Robots"/>
    <d v="2021-08-22T00:00:00"/>
    <n v="4"/>
    <n v="549"/>
    <n v="2196"/>
  </r>
  <r>
    <x v="1106"/>
    <s v="Indiana"/>
    <s v="Fort Wayne"/>
    <s v="Cat Robot Blueprint"/>
    <s v="Blueprints"/>
    <d v="2020-02-06T00:00:00"/>
    <n v="4"/>
    <n v="4.99"/>
    <n v="19.96"/>
  </r>
  <r>
    <x v="559"/>
    <s v="Indiana"/>
    <s v="Fort Wayne"/>
    <s v="BYOD-100"/>
    <s v="Drone Kits"/>
    <d v="2020-08-21T00:00:00"/>
    <n v="2"/>
    <n v="54"/>
    <n v="108"/>
  </r>
  <r>
    <x v="217"/>
    <s v="Indiana"/>
    <s v="Fort Wayne"/>
    <s v="BYOD-500"/>
    <s v="Drone Kits"/>
    <d v="2021-10-31T00:00:00"/>
    <n v="2"/>
    <n v="167"/>
    <n v="334"/>
  </r>
  <r>
    <x v="1107"/>
    <s v="Arizona"/>
    <s v="Phoenix"/>
    <s v="Sleepy Eye Blueprint"/>
    <s v="Blueprints"/>
    <d v="2020-12-20T00:00:00"/>
    <n v="3"/>
    <n v="11.99"/>
    <n v="35.97"/>
  </r>
  <r>
    <x v="1108"/>
    <s v="Arizona"/>
    <s v="Phoenix"/>
    <s v="Ladybug Robot Blueprint"/>
    <s v="Blueprints"/>
    <d v="2021-12-25T00:00:00"/>
    <n v="6"/>
    <n v="12"/>
    <n v="72"/>
  </r>
  <r>
    <x v="1109"/>
    <s v="Missouri"/>
    <s v="Jefferson City"/>
    <s v="BYOR-3535"/>
    <s v="Robot Kits"/>
    <d v="2020-05-27T00:00:00"/>
    <n v="5"/>
    <n v="225"/>
    <n v="1125"/>
  </r>
  <r>
    <x v="1110"/>
    <s v="Arkansas"/>
    <s v="Fort Smith"/>
    <s v="QuadroCopter Blueprint"/>
    <s v="Blueprints"/>
    <d v="2021-03-25T00:00:00"/>
    <n v="3"/>
    <n v="10.99"/>
    <n v="32.97"/>
  </r>
  <r>
    <x v="985"/>
    <s v="Arkansas"/>
    <s v="Fort Smith"/>
    <s v="BYOR-3535"/>
    <s v="Robot Kits"/>
    <d v="2021-10-07T00:00:00"/>
    <n v="4"/>
    <n v="225"/>
    <n v="900"/>
  </r>
  <r>
    <x v="1111"/>
    <s v="Colorado"/>
    <s v="Denver"/>
    <s v="Understanding Drone Regulations"/>
    <s v="Training Videos"/>
    <d v="2020-02-08T00:00:00"/>
    <n v="2"/>
    <n v="27.5"/>
    <n v="55"/>
  </r>
  <r>
    <x v="895"/>
    <s v="Colorado"/>
    <s v="Denver"/>
    <s v="Understanding Raspberry PI"/>
    <s v="Training Videos"/>
    <d v="2021-05-05T00:00:00"/>
    <n v="5"/>
    <n v="28.99"/>
    <n v="144.94999999999999"/>
  </r>
  <r>
    <x v="1112"/>
    <s v="Pennsylvania"/>
    <s v="Pittsburgh"/>
    <s v="Industrial 3D Printing"/>
    <s v="Training Videos"/>
    <d v="2021-07-03T00:00:00"/>
    <n v="4"/>
    <n v="49"/>
    <n v="196"/>
  </r>
  <r>
    <x v="1113"/>
    <s v="North Carolina"/>
    <s v="Charlotte"/>
    <s v="Articulated Robots"/>
    <s v="eBooks"/>
    <d v="2020-03-12T00:00:00"/>
    <n v="3"/>
    <n v="23.99"/>
    <n v="71.97"/>
  </r>
  <r>
    <x v="489"/>
    <s v="North Carolina"/>
    <s v="Charlotte"/>
    <s v="BYOD-400"/>
    <s v="Drone Kits"/>
    <d v="2020-12-04T00:00:00"/>
    <n v="5"/>
    <n v="119"/>
    <n v="595"/>
  </r>
  <r>
    <x v="1064"/>
    <s v="Iowa"/>
    <s v="Des Moines"/>
    <s v="Understanding Artificial Intelligence"/>
    <s v="eBooks"/>
    <d v="2020-10-14T00:00:00"/>
    <n v="4"/>
    <n v="19.5"/>
    <n v="78"/>
  </r>
  <r>
    <x v="668"/>
    <s v="Virginia"/>
    <s v="Fairfax"/>
    <s v="Delta Robots"/>
    <s v="eBooks"/>
    <d v="2020-10-03T00:00:00"/>
    <n v="4"/>
    <n v="16.989999999999998"/>
    <n v="67.959999999999994"/>
  </r>
  <r>
    <x v="1114"/>
    <s v="Virginia"/>
    <s v="Fairfax"/>
    <s v="Virtual Reality Basics"/>
    <s v="Training Videos"/>
    <d v="2021-08-08T00:00:00"/>
    <n v="3"/>
    <n v="29.99"/>
    <n v="89.97"/>
  </r>
  <r>
    <x v="40"/>
    <s v="Virginia"/>
    <s v="Fairfax"/>
    <s v="Cartesian Robots"/>
    <s v="eBooks"/>
    <d v="2021-10-30T00:00:00"/>
    <n v="4"/>
    <n v="12.99"/>
    <n v="51.96"/>
  </r>
  <r>
    <x v="1115"/>
    <s v="Minnesota"/>
    <s v="Minneapolis"/>
    <s v="BYOD-550"/>
    <s v="Drone Kits"/>
    <d v="2020-06-02T00:00:00"/>
    <n v="5"/>
    <n v="179"/>
    <n v="895"/>
  </r>
  <r>
    <x v="475"/>
    <s v="Tennessee"/>
    <s v="Nashville"/>
    <s v="RLK-9920 Robot"/>
    <s v="Robots"/>
    <d v="2020-12-12T00:00:00"/>
    <n v="6"/>
    <n v="699"/>
    <n v="4194"/>
  </r>
  <r>
    <x v="437"/>
    <s v="Tennessee"/>
    <s v="Nashville"/>
    <s v="Cloud Computing"/>
    <s v="Training Videos"/>
    <d v="2021-10-09T00:00:00"/>
    <n v="5"/>
    <n v="29.99"/>
    <n v="149.94999999999999"/>
  </r>
  <r>
    <x v="1116"/>
    <s v="Virginia"/>
    <s v="Norfolk"/>
    <s v="GPS Drones"/>
    <s v="eBooks"/>
    <d v="2020-01-27T00:00:00"/>
    <n v="5"/>
    <n v="19.989999999999998"/>
    <n v="99.95"/>
  </r>
  <r>
    <x v="303"/>
    <s v="Virginia"/>
    <s v="Norfolk"/>
    <s v="Robotic Essentials"/>
    <s v="Training Videos"/>
    <d v="2020-11-02T00:00:00"/>
    <n v="4"/>
    <n v="34.99"/>
    <n v="139.96"/>
  </r>
  <r>
    <x v="1117"/>
    <s v="Virginia"/>
    <s v="Norfolk"/>
    <s v="Helicopter Drones"/>
    <s v="eBooks"/>
    <d v="2020-12-25T00:00:00"/>
    <n v="4"/>
    <n v="20.95"/>
    <n v="83.8"/>
  </r>
  <r>
    <x v="976"/>
    <s v="Oklahoma"/>
    <s v="Oklahoma City"/>
    <s v="Understanding Arduino"/>
    <s v="eBooks"/>
    <d v="2020-10-05T00:00:00"/>
    <n v="6"/>
    <n v="17.5"/>
    <n v="105"/>
  </r>
  <r>
    <x v="1118"/>
    <s v="Oklahoma"/>
    <s v="Oklahoma City"/>
    <s v="QuadroCopter Blueprint"/>
    <s v="Blueprints"/>
    <d v="2021-05-10T00:00:00"/>
    <n v="2"/>
    <n v="10.99"/>
    <n v="21.98"/>
  </r>
  <r>
    <x v="311"/>
    <s v="Oklahoma"/>
    <s v="Oklahoma City"/>
    <s v="SCARA Robots"/>
    <s v="eBooks"/>
    <d v="2021-06-15T00:00:00"/>
    <n v="3"/>
    <n v="19.5"/>
    <n v="58.5"/>
  </r>
  <r>
    <x v="1119"/>
    <s v="Oklahoma"/>
    <s v="Oklahoma City"/>
    <s v="BYOR-1500"/>
    <s v="Robot Kits"/>
    <d v="2021-08-06T00:00:00"/>
    <n v="2"/>
    <n v="189"/>
    <n v="378"/>
  </r>
  <r>
    <x v="244"/>
    <s v="Oklahoma"/>
    <s v="Tulsa"/>
    <s v="Creature Robot Arms Blueprint"/>
    <s v="Blueprints"/>
    <d v="2020-02-09T00:00:00"/>
    <n v="3"/>
    <n v="12"/>
    <n v="36"/>
  </r>
  <r>
    <x v="449"/>
    <s v="Indiana"/>
    <s v="Fort Wayne"/>
    <s v="Understanding Raspberry PI"/>
    <s v="Training Videos"/>
    <d v="2020-06-19T00:00:00"/>
    <n v="2"/>
    <n v="28.99"/>
    <n v="57.98"/>
  </r>
  <r>
    <x v="1120"/>
    <s v="Indiana"/>
    <s v="Fort Wayne"/>
    <s v="Ladybug Robot Blueprint"/>
    <s v="Blueprints"/>
    <d v="2021-02-25T00:00:00"/>
    <n v="5"/>
    <n v="12"/>
    <n v="60"/>
  </r>
  <r>
    <x v="1121"/>
    <s v="District of Columbia"/>
    <s v="Washington"/>
    <s v="BYOD-400S"/>
    <s v="Drone Kits"/>
    <d v="2020-10-10T00:00:00"/>
    <n v="5"/>
    <n v="129.94999999999999"/>
    <n v="649.75"/>
  </r>
  <r>
    <x v="1122"/>
    <s v="District of Columbia"/>
    <s v="Washington"/>
    <s v="GPS Drones"/>
    <s v="eBooks"/>
    <d v="2021-10-17T00:00:00"/>
    <n v="2"/>
    <n v="19.989999999999998"/>
    <n v="39.979999999999997"/>
  </r>
  <r>
    <x v="1123"/>
    <s v="Alabama"/>
    <s v="Birmingham"/>
    <s v="Sleepy Eye Blueprint"/>
    <s v="Blueprints"/>
    <d v="2020-02-02T00:00:00"/>
    <n v="4"/>
    <n v="11.99"/>
    <n v="47.96"/>
  </r>
  <r>
    <x v="742"/>
    <s v="Alabama"/>
    <s v="Birmingham"/>
    <s v="MICR-564K Drone"/>
    <s v="Drones"/>
    <d v="2020-05-20T00:00:00"/>
    <n v="5"/>
    <n v="499"/>
    <n v="2495"/>
  </r>
  <r>
    <x v="183"/>
    <s v="Ohio"/>
    <s v="Columbus"/>
    <s v="Understanding 3D Printing"/>
    <s v="Training Videos"/>
    <d v="2021-01-12T00:00:00"/>
    <n v="4"/>
    <n v="42.99"/>
    <n v="171.96"/>
  </r>
  <r>
    <x v="1124"/>
    <s v="Ohio"/>
    <s v="Columbus"/>
    <s v="RXW-9807 Robot"/>
    <s v="Robots"/>
    <d v="2021-09-05T00:00:00"/>
    <n v="2"/>
    <n v="599"/>
    <n v="1198"/>
  </r>
  <r>
    <x v="5"/>
    <s v="Texas"/>
    <s v="Dallas"/>
    <s v="Building Your Own Drone"/>
    <s v="eBooks"/>
    <d v="2020-07-12T00:00:00"/>
    <n v="3"/>
    <n v="24.99"/>
    <n v="74.97"/>
  </r>
  <r>
    <x v="1125"/>
    <s v="New York"/>
    <s v="Rochester"/>
    <s v="Understanding Automation"/>
    <s v="Training Videos"/>
    <d v="2020-09-09T00:00:00"/>
    <n v="4"/>
    <n v="44.95"/>
    <n v="179.8"/>
  </r>
  <r>
    <x v="1126"/>
    <s v="New York"/>
    <s v="Rochester"/>
    <s v="RXW-9807 Robot"/>
    <s v="Robots"/>
    <d v="2020-09-14T00:00:00"/>
    <n v="4"/>
    <n v="599"/>
    <n v="2396"/>
  </r>
  <r>
    <x v="1127"/>
    <s v="New York"/>
    <s v="Rochester"/>
    <s v="Building Your First Robot"/>
    <s v="eBooks"/>
    <d v="2021-04-03T00:00:00"/>
    <n v="2"/>
    <n v="24.95"/>
    <n v="49.9"/>
  </r>
  <r>
    <x v="1128"/>
    <s v="New York"/>
    <s v="Rochester"/>
    <s v="MICR-564K Drone"/>
    <s v="Drones"/>
    <d v="2021-12-25T00:00:00"/>
    <n v="2"/>
    <n v="499"/>
    <n v="998"/>
  </r>
  <r>
    <x v="738"/>
    <s v="New Jersey"/>
    <s v="Trenton"/>
    <s v="RCB-889 Robot"/>
    <s v="Robots"/>
    <d v="2020-10-28T00:00:00"/>
    <n v="4"/>
    <n v="549"/>
    <n v="2196"/>
  </r>
  <r>
    <x v="1129"/>
    <s v="New Jersey"/>
    <s v="Trenton"/>
    <s v="Aerial Security"/>
    <s v="Training Videos"/>
    <d v="2021-03-24T00:00:00"/>
    <n v="3"/>
    <n v="36.99"/>
    <n v="110.97"/>
  </r>
  <r>
    <x v="1130"/>
    <s v="New Jersey"/>
    <s v="Trenton"/>
    <s v="Drone Building Essentials"/>
    <s v="eBooks"/>
    <d v="2021-04-09T00:00:00"/>
    <n v="3"/>
    <n v="13.99"/>
    <n v="41.97"/>
  </r>
  <r>
    <x v="1116"/>
    <s v="Colorado"/>
    <s v="Pueblo"/>
    <s v="Cartesian Robots"/>
    <s v="eBooks"/>
    <d v="2020-04-01T00:00:00"/>
    <n v="5"/>
    <n v="12.99"/>
    <n v="64.95"/>
  </r>
  <r>
    <x v="549"/>
    <s v="Kentucky"/>
    <s v="Lexington"/>
    <s v="DA-SA702 Drone"/>
    <s v="Drones"/>
    <d v="2020-08-06T00:00:00"/>
    <n v="2"/>
    <n v="399"/>
    <n v="798"/>
  </r>
  <r>
    <x v="1131"/>
    <s v="Kentucky"/>
    <s v="Lexington"/>
    <s v="Multi Rotor Drones"/>
    <s v="eBooks"/>
    <d v="2020-12-07T00:00:00"/>
    <n v="4"/>
    <n v="24.95"/>
    <n v="99.8"/>
  </r>
  <r>
    <x v="680"/>
    <s v="Kentucky"/>
    <s v="Lexington"/>
    <s v="Understanding Raspberry PI"/>
    <s v="Training Videos"/>
    <d v="2021-03-13T00:00:00"/>
    <n v="2"/>
    <n v="28.99"/>
    <n v="57.98"/>
  </r>
  <r>
    <x v="746"/>
    <s v="Kentucky"/>
    <s v="Lexington"/>
    <s v="Understanding 3D Printing"/>
    <s v="Training Videos"/>
    <d v="2021-06-20T00:00:00"/>
    <n v="3"/>
    <n v="42.99"/>
    <n v="128.97"/>
  </r>
  <r>
    <x v="1132"/>
    <s v="Nebraska"/>
    <s v="Omaha"/>
    <s v="RLK-9920 Robot"/>
    <s v="Robots"/>
    <d v="2020-02-13T00:00:00"/>
    <n v="5"/>
    <n v="699"/>
    <n v="3495"/>
  </r>
  <r>
    <x v="1133"/>
    <s v="Nebraska"/>
    <s v="Omaha"/>
    <s v="Building Your Own Drone"/>
    <s v="eBooks"/>
    <d v="2020-12-23T00:00:00"/>
    <n v="3"/>
    <n v="24.99"/>
    <n v="74.97"/>
  </r>
  <r>
    <x v="1116"/>
    <s v="Nebraska"/>
    <s v="Omaha"/>
    <s v="DTD-7000 Drone"/>
    <s v="Drones"/>
    <d v="2021-02-18T00:00:00"/>
    <n v="2"/>
    <n v="450"/>
    <n v="900"/>
  </r>
  <r>
    <x v="517"/>
    <s v="Nebraska"/>
    <s v="Omaha"/>
    <s v="BYOD-220"/>
    <s v="Drone Kits"/>
    <d v="2021-05-28T00:00:00"/>
    <n v="4"/>
    <n v="69"/>
    <n v="276"/>
  </r>
  <r>
    <x v="1008"/>
    <s v="Louisiana"/>
    <s v="Baton Rouge"/>
    <s v="Sleepy Eye Blueprint"/>
    <s v="Blueprints"/>
    <d v="2020-12-29T00:00:00"/>
    <n v="1"/>
    <n v="11.99"/>
    <n v="11.99"/>
  </r>
  <r>
    <x v="846"/>
    <s v="Louisiana"/>
    <s v="Baton Rouge"/>
    <s v="AI for Educators"/>
    <s v="Training Videos"/>
    <d v="2021-05-16T00:00:00"/>
    <n v="5"/>
    <n v="49.95"/>
    <n v="249.75"/>
  </r>
  <r>
    <x v="1134"/>
    <s v="Michigan"/>
    <s v="Grand Rapids"/>
    <s v="Cat Robot Blueprint"/>
    <s v="Blueprints"/>
    <d v="2021-05-04T00:00:00"/>
    <n v="3"/>
    <n v="4.99"/>
    <n v="14.97"/>
  </r>
  <r>
    <x v="1135"/>
    <s v="New Mexico"/>
    <s v="Las Cruces"/>
    <s v="Sleepy Eye Blueprint"/>
    <s v="Blueprints"/>
    <d v="2021-04-08T00:00:00"/>
    <n v="4"/>
    <n v="11.99"/>
    <n v="47.96"/>
  </r>
  <r>
    <x v="1136"/>
    <s v="New Mexico"/>
    <s v="Las Cruces"/>
    <s v="Sleepy Eye Blueprint"/>
    <s v="Blueprints"/>
    <d v="2021-06-01T00:00:00"/>
    <n v="6"/>
    <n v="11.99"/>
    <n v="71.94"/>
  </r>
  <r>
    <x v="283"/>
    <s v="North Carolina"/>
    <s v="Durham"/>
    <s v="BYOD-300"/>
    <s v="Drone Kits"/>
    <d v="2020-10-01T00:00:00"/>
    <n v="3"/>
    <n v="89"/>
    <n v="267"/>
  </r>
  <r>
    <x v="209"/>
    <s v="North Carolina"/>
    <s v="Durham"/>
    <s v="RWW-75 Robot"/>
    <s v="Robots"/>
    <d v="2021-08-23T00:00:00"/>
    <n v="4"/>
    <n v="883"/>
    <n v="3532"/>
  </r>
  <r>
    <x v="385"/>
    <s v="Pennsylvania"/>
    <s v="York"/>
    <s v="BYOD-400S"/>
    <s v="Drone Kits"/>
    <d v="2021-09-09T00:00:00"/>
    <n v="6"/>
    <n v="129.94999999999999"/>
    <n v="779.7"/>
  </r>
  <r>
    <x v="734"/>
    <s v="Pennsylvania"/>
    <s v="Pittsburgh"/>
    <s v="Sleepy Eye Blueprint"/>
    <s v="Blueprints"/>
    <d v="2020-10-21T00:00:00"/>
    <n v="4"/>
    <n v="11.99"/>
    <n v="47.96"/>
  </r>
  <r>
    <x v="1137"/>
    <s v="Massachusetts"/>
    <s v="Worcester"/>
    <s v="All Eyes Drone Blueprint"/>
    <s v="Blueprints"/>
    <d v="2020-08-17T00:00:00"/>
    <n v="4"/>
    <n v="9.99"/>
    <n v="39.96"/>
  </r>
  <r>
    <x v="1138"/>
    <s v="Massachusetts"/>
    <s v="Worcester"/>
    <s v="Photograph Drones"/>
    <s v="eBooks"/>
    <d v="2021-06-25T00:00:00"/>
    <n v="5"/>
    <n v="14.99"/>
    <n v="74.95"/>
  </r>
  <r>
    <x v="1084"/>
    <s v="Minnesota"/>
    <s v="Rochester"/>
    <s v="BYOD-300"/>
    <s v="Drone Kits"/>
    <d v="2020-09-30T00:00:00"/>
    <n v="4"/>
    <n v="89"/>
    <n v="356"/>
  </r>
  <r>
    <x v="221"/>
    <s v="Minnesota"/>
    <s v="Rochester"/>
    <s v="BYOD-500"/>
    <s v="Drone Kits"/>
    <d v="2021-10-22T00:00:00"/>
    <n v="5"/>
    <n v="167"/>
    <n v="835"/>
  </r>
  <r>
    <x v="866"/>
    <s v="California"/>
    <s v="Irvine"/>
    <s v="Cartesian Robots"/>
    <s v="eBooks"/>
    <d v="2020-01-18T00:00:00"/>
    <n v="6"/>
    <n v="12.99"/>
    <n v="77.94"/>
  </r>
  <r>
    <x v="130"/>
    <s v="California"/>
    <s v="Irvine"/>
    <s v="Polar Robots"/>
    <s v="eBooks"/>
    <d v="2021-01-16T00:00:00"/>
    <n v="2"/>
    <n v="23.99"/>
    <n v="47.98"/>
  </r>
  <r>
    <x v="1139"/>
    <s v="Texas"/>
    <s v="San Antonio"/>
    <s v="BYOR-3535"/>
    <s v="Robot Kits"/>
    <d v="2020-10-02T00:00:00"/>
    <n v="2"/>
    <n v="225"/>
    <n v="450"/>
  </r>
  <r>
    <x v="677"/>
    <s v="Florida"/>
    <s v="Tallahassee"/>
    <s v="Cloud Computing"/>
    <s v="Training Videos"/>
    <d v="2021-01-24T00:00:00"/>
    <n v="2"/>
    <n v="29.99"/>
    <n v="59.98"/>
  </r>
  <r>
    <x v="1140"/>
    <s v="Florida"/>
    <s v="Tallahassee"/>
    <s v="All Eyes Drone Blueprint"/>
    <s v="Blueprints"/>
    <d v="2021-05-07T00:00:00"/>
    <n v="3"/>
    <n v="9.99"/>
    <n v="29.97"/>
  </r>
  <r>
    <x v="561"/>
    <s v="California"/>
    <s v="San Diego"/>
    <s v="Articulated Robots"/>
    <s v="eBooks"/>
    <d v="2020-07-26T00:00:00"/>
    <n v="5"/>
    <n v="23.99"/>
    <n v="119.95"/>
  </r>
  <r>
    <x v="1141"/>
    <s v="Tennessee"/>
    <s v="Chattanooga"/>
    <s v="BYOR-1500"/>
    <s v="Robot Kits"/>
    <d v="2020-11-16T00:00:00"/>
    <n v="1"/>
    <n v="189"/>
    <n v="189"/>
  </r>
  <r>
    <x v="366"/>
    <s v="Texas"/>
    <s v="Galveston"/>
    <s v="Multi Rotor Drones"/>
    <s v="eBooks"/>
    <d v="2021-04-23T00:00:00"/>
    <n v="3"/>
    <n v="24.95"/>
    <n v="74.849999999999994"/>
  </r>
  <r>
    <x v="314"/>
    <s v="Texas"/>
    <s v="Houston"/>
    <s v="BYOD-200"/>
    <s v="Drone Kits"/>
    <d v="2020-08-11T00:00:00"/>
    <n v="4"/>
    <n v="58.95"/>
    <n v="235.8"/>
  </r>
  <r>
    <x v="494"/>
    <s v="California"/>
    <s v="San Diego"/>
    <s v="RLK-9920 Robot"/>
    <s v="Robots"/>
    <d v="2020-04-05T00:00:00"/>
    <n v="3"/>
    <n v="699"/>
    <n v="2097"/>
  </r>
  <r>
    <x v="200"/>
    <s v="California"/>
    <s v="San Diego"/>
    <s v="BYOD-500"/>
    <s v="Drone Kits"/>
    <d v="2020-12-01T00:00:00"/>
    <n v="2"/>
    <n v="167"/>
    <n v="334"/>
  </r>
  <r>
    <x v="1142"/>
    <s v="California"/>
    <s v="San Diego"/>
    <s v="AI for Educators"/>
    <s v="Training Videos"/>
    <d v="2021-04-24T00:00:00"/>
    <n v="2"/>
    <n v="49.95"/>
    <n v="99.9"/>
  </r>
  <r>
    <x v="1143"/>
    <s v="California"/>
    <s v="San Diego"/>
    <s v="RLK-9920 Robot"/>
    <s v="Robots"/>
    <d v="2021-05-17T00:00:00"/>
    <n v="2"/>
    <n v="699"/>
    <n v="1398"/>
  </r>
  <r>
    <x v="1144"/>
    <s v="District of Columbia"/>
    <s v="Washington"/>
    <s v="QuadroCopter Blueprint"/>
    <s v="Blueprints"/>
    <d v="2020-07-29T00:00:00"/>
    <n v="5"/>
    <n v="10.99"/>
    <n v="54.95"/>
  </r>
  <r>
    <x v="22"/>
    <s v="Iowa"/>
    <s v="Des Moines"/>
    <s v="Cartesian Robots"/>
    <s v="eBooks"/>
    <d v="2021-05-08T00:00:00"/>
    <n v="5"/>
    <n v="12.99"/>
    <n v="64.95"/>
  </r>
  <r>
    <x v="542"/>
    <s v="Iowa"/>
    <s v="Des Moines"/>
    <s v="Mapping with Drones"/>
    <s v="Training Videos"/>
    <d v="2021-10-09T00:00:00"/>
    <n v="4"/>
    <n v="49"/>
    <n v="196"/>
  </r>
  <r>
    <x v="1145"/>
    <s v="New York"/>
    <s v="New York City"/>
    <s v="Building Your Own Drone"/>
    <s v="eBooks"/>
    <d v="2021-05-22T00:00:00"/>
    <n v="5"/>
    <n v="24.99"/>
    <n v="124.95"/>
  </r>
  <r>
    <x v="1146"/>
    <s v="Kansas"/>
    <s v="Wichita"/>
    <s v="Understanding Automation"/>
    <s v="Training Videos"/>
    <d v="2020-05-23T00:00:00"/>
    <n v="2"/>
    <n v="44.95"/>
    <n v="89.9"/>
  </r>
  <r>
    <x v="1147"/>
    <s v="Kansas"/>
    <s v="Wichita"/>
    <s v="Photograph Drones"/>
    <s v="eBooks"/>
    <d v="2021-05-15T00:00:00"/>
    <n v="1"/>
    <n v="14.99"/>
    <n v="14.99"/>
  </r>
  <r>
    <x v="860"/>
    <s v="Florida"/>
    <s v="Tallahassee"/>
    <s v="Understanding 3D Printing"/>
    <s v="Training Videos"/>
    <d v="2020-12-08T00:00:00"/>
    <n v="3"/>
    <n v="42.99"/>
    <n v="128.97"/>
  </r>
  <r>
    <x v="62"/>
    <s v="Florida"/>
    <s v="Tallahassee"/>
    <s v="DX-145 Drone"/>
    <s v="Drones"/>
    <d v="2021-01-10T00:00:00"/>
    <n v="2"/>
    <n v="250"/>
    <n v="500"/>
  </r>
  <r>
    <x v="1027"/>
    <s v="California"/>
    <s v="Sacramento"/>
    <s v="Mapping with Drones"/>
    <s v="Training Videos"/>
    <d v="2021-05-11T00:00:00"/>
    <n v="4"/>
    <n v="49"/>
    <n v="196"/>
  </r>
  <r>
    <x v="1148"/>
    <s v="California"/>
    <s v="Sacramento"/>
    <s v="BYOR-3000"/>
    <s v="Robot Kits"/>
    <d v="2021-11-22T00:00:00"/>
    <n v="4"/>
    <n v="214"/>
    <n v="856"/>
  </r>
  <r>
    <x v="102"/>
    <s v="Kansas"/>
    <s v="Kansas City"/>
    <s v="MICR-564K Drone"/>
    <s v="Drones"/>
    <d v="2020-07-10T00:00:00"/>
    <n v="2"/>
    <n v="499"/>
    <n v="998"/>
  </r>
  <r>
    <x v="1149"/>
    <s v="Massachusetts"/>
    <s v="Boston"/>
    <s v="Delivery Drones"/>
    <s v="eBooks"/>
    <d v="2020-02-08T00:00:00"/>
    <n v="6"/>
    <n v="14.99"/>
    <n v="89.94"/>
  </r>
  <r>
    <x v="554"/>
    <s v="District of Columbia"/>
    <s v="Washington"/>
    <s v="Hexacopter Drone Blueprint"/>
    <s v="Blueprints"/>
    <d v="2020-05-13T00:00:00"/>
    <n v="2"/>
    <n v="8.99"/>
    <n v="17.98"/>
  </r>
  <r>
    <x v="1150"/>
    <s v="District of Columbia"/>
    <s v="Washington"/>
    <s v="DC-304 Drone"/>
    <s v="Drones"/>
    <d v="2020-06-27T00:00:00"/>
    <n v="4"/>
    <n v="395"/>
    <n v="1580"/>
  </r>
  <r>
    <x v="1103"/>
    <s v="District of Columbia"/>
    <s v="Washington"/>
    <s v="AI for Educators"/>
    <s v="Training Videos"/>
    <d v="2021-07-23T00:00:00"/>
    <n v="5"/>
    <n v="49.95"/>
    <n v="249.75"/>
  </r>
  <r>
    <x v="1151"/>
    <s v="Florida"/>
    <s v="Orlando"/>
    <s v="RXW-9807 Robot"/>
    <s v="Robots"/>
    <d v="2020-02-03T00:00:00"/>
    <n v="5"/>
    <n v="599"/>
    <n v="2995"/>
  </r>
  <r>
    <x v="1152"/>
    <s v="Florida"/>
    <s v="Orlando"/>
    <s v="BYOD-500"/>
    <s v="Drone Kits"/>
    <d v="2020-04-10T00:00:00"/>
    <n v="2"/>
    <n v="167"/>
    <n v="334"/>
  </r>
  <r>
    <x v="1153"/>
    <s v="Minnesota"/>
    <s v="Minneapolis"/>
    <s v="Understanding Automation"/>
    <s v="Training Videos"/>
    <d v="2020-10-29T00:00:00"/>
    <n v="5"/>
    <n v="44.95"/>
    <n v="224.75"/>
  </r>
  <r>
    <x v="1154"/>
    <s v="Colorado"/>
    <s v="Aurora"/>
    <s v="All Eyes Drone Blueprint"/>
    <s v="Blueprints"/>
    <d v="2020-03-10T00:00:00"/>
    <n v="3"/>
    <n v="9.99"/>
    <n v="29.97"/>
  </r>
  <r>
    <x v="1155"/>
    <s v="Colorado"/>
    <s v="Aurora"/>
    <s v="DTI-84 Drone"/>
    <s v="Drones"/>
    <d v="2020-06-09T00:00:00"/>
    <n v="4"/>
    <n v="455"/>
    <n v="1820"/>
  </r>
  <r>
    <x v="654"/>
    <s v="Colorado"/>
    <s v="Aurora"/>
    <s v="Hexacopter Drone Blueprint"/>
    <s v="Blueprints"/>
    <d v="2020-09-23T00:00:00"/>
    <n v="5"/>
    <n v="8.99"/>
    <n v="44.95"/>
  </r>
  <r>
    <x v="1156"/>
    <s v="Colorado"/>
    <s v="Aurora"/>
    <s v="Cloud Computing"/>
    <s v="Training Videos"/>
    <d v="2020-09-27T00:00:00"/>
    <n v="3"/>
    <n v="29.99"/>
    <n v="89.97"/>
  </r>
  <r>
    <x v="372"/>
    <s v="North Carolina"/>
    <s v="Winston Salem"/>
    <s v="BYOR-3000"/>
    <s v="Robot Kits"/>
    <d v="2020-03-11T00:00:00"/>
    <n v="3"/>
    <n v="214"/>
    <n v="642"/>
  </r>
  <r>
    <x v="787"/>
    <s v="North Carolina"/>
    <s v="Winston Salem"/>
    <s v="MICR-23K Robot"/>
    <s v="Robots"/>
    <d v="2021-10-16T00:00:00"/>
    <n v="3"/>
    <n v="899"/>
    <n v="2697"/>
  </r>
  <r>
    <x v="329"/>
    <s v="West Virginia"/>
    <s v="Huntington"/>
    <s v="Building Your First Robot"/>
    <s v="eBooks"/>
    <d v="2020-10-30T00:00:00"/>
    <n v="4"/>
    <n v="24.95"/>
    <n v="99.8"/>
  </r>
  <r>
    <x v="1120"/>
    <s v="Florida"/>
    <s v="Orlando"/>
    <s v="RCB-889 Robot"/>
    <s v="Robots"/>
    <d v="2020-06-26T00:00:00"/>
    <n v="3"/>
    <n v="549"/>
    <n v="1647"/>
  </r>
  <r>
    <x v="771"/>
    <s v="Kansas"/>
    <s v="Topeka"/>
    <s v="DX-145 Drone"/>
    <s v="Drones"/>
    <d v="2020-01-25T00:00:00"/>
    <n v="5"/>
    <n v="250"/>
    <n v="1250"/>
  </r>
  <r>
    <x v="408"/>
    <s v="Kansas"/>
    <s v="Topeka"/>
    <s v="Industrial 3D Printing"/>
    <s v="Training Videos"/>
    <d v="2020-03-09T00:00:00"/>
    <n v="6"/>
    <n v="49"/>
    <n v="294"/>
  </r>
  <r>
    <x v="1157"/>
    <s v="Kansas"/>
    <s v="Topeka"/>
    <s v="RCB-889 Robot"/>
    <s v="Robots"/>
    <d v="2020-04-11T00:00:00"/>
    <n v="2"/>
    <n v="549"/>
    <n v="1098"/>
  </r>
  <r>
    <x v="1158"/>
    <s v="Kansas"/>
    <s v="Topeka"/>
    <s v="Understanding 3D Printing"/>
    <s v="Training Videos"/>
    <d v="2020-09-04T00:00:00"/>
    <n v="2"/>
    <n v="42.99"/>
    <n v="85.98"/>
  </r>
  <r>
    <x v="1159"/>
    <s v="Kansas"/>
    <s v="Topeka"/>
    <s v="DX-145 Drone"/>
    <s v="Drones"/>
    <d v="2021-12-10T00:00:00"/>
    <n v="5"/>
    <n v="250"/>
    <n v="1250"/>
  </r>
  <r>
    <x v="142"/>
    <s v="Florida"/>
    <s v="Miami"/>
    <s v="BYOR-3535"/>
    <s v="Robot Kits"/>
    <d v="2021-10-21T00:00:00"/>
    <n v="4"/>
    <n v="225"/>
    <n v="900"/>
  </r>
  <r>
    <x v="929"/>
    <s v="California"/>
    <s v="Huntington Beach"/>
    <s v="Sleepy Eye Blueprint"/>
    <s v="Blueprints"/>
    <d v="2020-02-06T00:00:00"/>
    <n v="3"/>
    <n v="11.99"/>
    <n v="35.97"/>
  </r>
  <r>
    <x v="1160"/>
    <s v="Ohio"/>
    <s v="Lima"/>
    <s v="RXW-9807 Robot"/>
    <s v="Robots"/>
    <d v="2020-01-09T00:00:00"/>
    <n v="6"/>
    <n v="599"/>
    <n v="3594"/>
  </r>
  <r>
    <x v="1161"/>
    <s v="Ohio"/>
    <s v="Lima"/>
    <s v="DA-SA702 Drone"/>
    <s v="Drones"/>
    <d v="2020-05-30T00:00:00"/>
    <n v="2"/>
    <n v="399"/>
    <n v="798"/>
  </r>
  <r>
    <x v="376"/>
    <s v="Ohio"/>
    <s v="Lima"/>
    <s v="BYOD-220"/>
    <s v="Drone Kits"/>
    <d v="2020-09-26T00:00:00"/>
    <n v="3"/>
    <n v="69"/>
    <n v="207"/>
  </r>
  <r>
    <x v="1162"/>
    <s v="Alabama"/>
    <s v="Montgomery"/>
    <s v="Delivery Drones"/>
    <s v="eBooks"/>
    <d v="2020-02-07T00:00:00"/>
    <n v="2"/>
    <n v="14.99"/>
    <n v="29.98"/>
  </r>
  <r>
    <x v="365"/>
    <s v="Alabama"/>
    <s v="Montgomery"/>
    <s v="Multi Rotor Drones"/>
    <s v="eBooks"/>
    <d v="2020-06-27T00:00:00"/>
    <n v="4"/>
    <n v="24.95"/>
    <n v="99.8"/>
  </r>
  <r>
    <x v="1163"/>
    <s v="Alabama"/>
    <s v="Montgomery"/>
    <s v="RCB-889 Robot"/>
    <s v="Robots"/>
    <d v="2021-12-20T00:00:00"/>
    <n v="3"/>
    <n v="549"/>
    <n v="1647"/>
  </r>
  <r>
    <x v="1037"/>
    <s v="Colorado"/>
    <s v="Denver"/>
    <s v="BYOD-300"/>
    <s v="Drone Kits"/>
    <d v="2021-04-01T00:00:00"/>
    <n v="6"/>
    <n v="89"/>
    <n v="534"/>
  </r>
  <r>
    <x v="1039"/>
    <s v="Michigan"/>
    <s v="Warren"/>
    <s v="DA-SA702 Drone"/>
    <s v="Drones"/>
    <d v="2020-05-16T00:00:00"/>
    <n v="6"/>
    <n v="399"/>
    <n v="2394"/>
  </r>
  <r>
    <x v="318"/>
    <s v="Michigan"/>
    <s v="Warren"/>
    <s v="Understanding Raspberry PI"/>
    <s v="Training Videos"/>
    <d v="2020-10-25T00:00:00"/>
    <n v="5"/>
    <n v="28.99"/>
    <n v="144.94999999999999"/>
  </r>
  <r>
    <x v="606"/>
    <s v="Alabama"/>
    <s v="Huntsville"/>
    <s v="RQTE-554 Robot"/>
    <s v="Robots"/>
    <d v="2021-05-15T00:00:00"/>
    <n v="3"/>
    <n v="684"/>
    <n v="2052"/>
  </r>
  <r>
    <x v="1164"/>
    <s v="Kansas"/>
    <s v="Kansas City"/>
    <s v="Fixed Wing Drones"/>
    <s v="eBooks"/>
    <d v="2021-08-04T00:00:00"/>
    <n v="2"/>
    <n v="15.5"/>
    <n v="31"/>
  </r>
  <r>
    <x v="431"/>
    <s v="Kansas"/>
    <s v="Kansas City"/>
    <s v="AI for Educators"/>
    <s v="Training Videos"/>
    <d v="2021-09-04T00:00:00"/>
    <n v="3"/>
    <n v="49.95"/>
    <n v="149.85"/>
  </r>
  <r>
    <x v="638"/>
    <s v="New York"/>
    <s v="Jamaica"/>
    <s v="MICR-564K Drone"/>
    <s v="Drones"/>
    <d v="2020-12-06T00:00:00"/>
    <n v="2"/>
    <n v="499"/>
    <n v="998"/>
  </r>
  <r>
    <x v="849"/>
    <s v="Virginia"/>
    <s v="Richmond"/>
    <s v="BYOD-500"/>
    <s v="Drone Kits"/>
    <d v="2020-05-27T00:00:00"/>
    <n v="4"/>
    <n v="167"/>
    <n v="668"/>
  </r>
  <r>
    <x v="94"/>
    <s v="Virginia"/>
    <s v="Hampton"/>
    <s v="BYOD-100"/>
    <s v="Drone Kits"/>
    <d v="2020-05-16T00:00:00"/>
    <n v="3"/>
    <n v="54"/>
    <n v="162"/>
  </r>
  <r>
    <x v="383"/>
    <s v="Virginia"/>
    <s v="Hampton"/>
    <s v="MICR-23K Robot"/>
    <s v="Robots"/>
    <d v="2020-11-27T00:00:00"/>
    <n v="2"/>
    <n v="899"/>
    <n v="1798"/>
  </r>
  <r>
    <x v="1165"/>
    <s v="Texas"/>
    <s v="Houston"/>
    <s v="Bsquare Robot Blueprint"/>
    <s v="Blueprints"/>
    <d v="2020-03-19T00:00:00"/>
    <n v="3"/>
    <n v="8.99"/>
    <n v="26.97"/>
  </r>
  <r>
    <x v="425"/>
    <s v="Texas"/>
    <s v="Houston"/>
    <s v="BYOD-400"/>
    <s v="Drone Kits"/>
    <d v="2021-06-21T00:00:00"/>
    <n v="5"/>
    <n v="119"/>
    <n v="595"/>
  </r>
  <r>
    <x v="1166"/>
    <s v="Florida"/>
    <s v="Sarasota"/>
    <s v="Robotic Essentials"/>
    <s v="Training Videos"/>
    <d v="2020-12-02T00:00:00"/>
    <n v="5"/>
    <n v="34.99"/>
    <n v="174.95"/>
  </r>
  <r>
    <x v="1167"/>
    <s v="Colorado"/>
    <s v="Denver"/>
    <s v="Cartesian Robots"/>
    <s v="eBooks"/>
    <d v="2020-10-23T00:00:00"/>
    <n v="4"/>
    <n v="12.99"/>
    <n v="51.96"/>
  </r>
  <r>
    <x v="1101"/>
    <s v="Colorado"/>
    <s v="Denver"/>
    <s v="RQTE-554 Robot"/>
    <s v="Robots"/>
    <d v="2021-12-04T00:00:00"/>
    <n v="6"/>
    <n v="684"/>
    <n v="4104"/>
  </r>
  <r>
    <x v="715"/>
    <s v="California"/>
    <s v="San Jose"/>
    <s v="Understanding Artificial Intelligence"/>
    <s v="eBooks"/>
    <d v="2020-11-23T00:00:00"/>
    <n v="3"/>
    <n v="19.5"/>
    <n v="58.5"/>
  </r>
  <r>
    <x v="433"/>
    <s v="New Jersey"/>
    <s v="Paterson"/>
    <s v="BYOR-2640S"/>
    <s v="Robot Kits"/>
    <d v="2020-11-03T00:00:00"/>
    <n v="1"/>
    <n v="189"/>
    <n v="189"/>
  </r>
  <r>
    <x v="165"/>
    <s v="New Jersey"/>
    <s v="Paterson"/>
    <s v="RTF Drones"/>
    <s v="eBooks"/>
    <d v="2020-11-13T00:00:00"/>
    <n v="2"/>
    <n v="16.989999999999998"/>
    <n v="33.979999999999997"/>
  </r>
  <r>
    <x v="555"/>
    <s v="Wisconsin"/>
    <s v="Milwaukee"/>
    <s v="BYOD-200"/>
    <s v="Drone Kits"/>
    <d v="2020-05-12T00:00:00"/>
    <n v="3"/>
    <n v="58.95"/>
    <n v="176.85"/>
  </r>
  <r>
    <x v="416"/>
    <s v="Wisconsin"/>
    <s v="Milwaukee"/>
    <s v="Understanding Raspberry PI"/>
    <s v="Training Videos"/>
    <d v="2021-04-17T00:00:00"/>
    <n v="3"/>
    <n v="28.99"/>
    <n v="86.97"/>
  </r>
  <r>
    <x v="1168"/>
    <s v="Wisconsin"/>
    <s v="Milwaukee"/>
    <s v="Single Rotor Drones"/>
    <s v="eBooks"/>
    <d v="2021-10-04T00:00:00"/>
    <n v="4"/>
    <n v="14.99"/>
    <n v="59.96"/>
  </r>
  <r>
    <x v="919"/>
    <s v="California"/>
    <s v="Chico"/>
    <s v="BYOD-220"/>
    <s v="Drone Kits"/>
    <d v="2020-05-04T00:00:00"/>
    <n v="4"/>
    <n v="69"/>
    <n v="276"/>
  </r>
  <r>
    <x v="1169"/>
    <s v="California"/>
    <s v="Chico"/>
    <s v="MICR-23K Robot"/>
    <s v="Robots"/>
    <d v="2020-09-06T00:00:00"/>
    <n v="3"/>
    <n v="899"/>
    <n v="2697"/>
  </r>
  <r>
    <x v="1170"/>
    <s v="California"/>
    <s v="Chico"/>
    <s v="BYOD-500"/>
    <s v="Drone Kits"/>
    <d v="2020-12-13T00:00:00"/>
    <n v="3"/>
    <n v="167"/>
    <n v="501"/>
  </r>
  <r>
    <x v="1171"/>
    <s v="California"/>
    <s v="Chico"/>
    <s v="Aerial Security"/>
    <s v="Training Videos"/>
    <d v="2021-12-22T00:00:00"/>
    <n v="6"/>
    <n v="36.99"/>
    <n v="221.94"/>
  </r>
  <r>
    <x v="1172"/>
    <s v="Illinois"/>
    <s v="Springfield"/>
    <s v="Polar Robots"/>
    <s v="eBooks"/>
    <d v="2020-01-13T00:00:00"/>
    <n v="1"/>
    <n v="23.99"/>
    <n v="23.99"/>
  </r>
  <r>
    <x v="70"/>
    <s v="Illinois"/>
    <s v="Springfield"/>
    <s v="DA-SA702 Drone"/>
    <s v="Drones"/>
    <d v="2020-04-07T00:00:00"/>
    <n v="5"/>
    <n v="399"/>
    <n v="1995"/>
  </r>
  <r>
    <x v="1173"/>
    <s v="Illinois"/>
    <s v="Springfield"/>
    <s v="Multi Rotor Drones"/>
    <s v="eBooks"/>
    <d v="2020-10-08T00:00:00"/>
    <n v="4"/>
    <n v="24.95"/>
    <n v="99.8"/>
  </r>
  <r>
    <x v="121"/>
    <s v="Illinois"/>
    <s v="Springfield"/>
    <s v="DTE-QFN20 Drone"/>
    <s v="Drones"/>
    <d v="2021-06-06T00:00:00"/>
    <n v="6"/>
    <n v="250"/>
    <n v="1500"/>
  </r>
  <r>
    <x v="1174"/>
    <s v="Illinois"/>
    <s v="Springfield"/>
    <s v="Delta Robots"/>
    <s v="eBooks"/>
    <d v="2021-06-26T00:00:00"/>
    <n v="5"/>
    <n v="16.989999999999998"/>
    <n v="84.95"/>
  </r>
  <r>
    <x v="1175"/>
    <s v="New York"/>
    <s v="Brooklyn"/>
    <s v="RCB-889 Robot"/>
    <s v="Robots"/>
    <d v="2020-03-03T00:00:00"/>
    <n v="3"/>
    <n v="549"/>
    <n v="1647"/>
  </r>
  <r>
    <x v="1176"/>
    <s v="New York"/>
    <s v="Brooklyn"/>
    <s v="QuadroCopter Blueprint"/>
    <s v="Blueprints"/>
    <d v="2020-05-19T00:00:00"/>
    <n v="3"/>
    <n v="10.99"/>
    <n v="32.97"/>
  </r>
  <r>
    <x v="1177"/>
    <s v="New York"/>
    <s v="Brooklyn"/>
    <s v="BYOR-1000"/>
    <s v="Robot Kits"/>
    <d v="2020-08-24T00:00:00"/>
    <n v="6"/>
    <n v="189"/>
    <n v="1134"/>
  </r>
  <r>
    <x v="1178"/>
    <s v="New York"/>
    <s v="Brooklyn"/>
    <s v="DA-SA702 Drone"/>
    <s v="Drones"/>
    <d v="2021-08-08T00:00:00"/>
    <n v="5"/>
    <n v="399"/>
    <n v="1995"/>
  </r>
  <r>
    <x v="1179"/>
    <s v="Idaho"/>
    <s v="Idaho Falls"/>
    <s v="Understanding Artificial Intelligence"/>
    <s v="eBooks"/>
    <d v="2020-01-22T00:00:00"/>
    <n v="3"/>
    <n v="19.5"/>
    <n v="58.5"/>
  </r>
  <r>
    <x v="1180"/>
    <s v="Idaho"/>
    <s v="Idaho Falls"/>
    <s v="SCARA Robots"/>
    <s v="eBooks"/>
    <d v="2020-12-31T00:00:00"/>
    <n v="3"/>
    <n v="19.5"/>
    <n v="58.5"/>
  </r>
  <r>
    <x v="1181"/>
    <s v="Idaho"/>
    <s v="Idaho Falls"/>
    <s v="Cat Robot Blueprint"/>
    <s v="Blueprints"/>
    <d v="2021-02-24T00:00:00"/>
    <n v="1"/>
    <n v="4.99"/>
    <n v="4.99"/>
  </r>
  <r>
    <x v="1182"/>
    <s v="Idaho"/>
    <s v="Idaho Falls"/>
    <s v="BYOR-1000"/>
    <s v="Robot Kits"/>
    <d v="2021-06-09T00:00:00"/>
    <n v="3"/>
    <n v="189"/>
    <n v="567"/>
  </r>
  <r>
    <x v="1098"/>
    <s v="Texas"/>
    <s v="Dallas"/>
    <s v="RTF Drones"/>
    <s v="eBooks"/>
    <d v="2021-12-02T00:00:00"/>
    <n v="5"/>
    <n v="16.989999999999998"/>
    <n v="84.95"/>
  </r>
  <r>
    <x v="1021"/>
    <s v="Virginia"/>
    <s v="Lynchburg"/>
    <s v="BYOD-300"/>
    <s v="Drone Kits"/>
    <d v="2021-05-18T00:00:00"/>
    <n v="2"/>
    <n v="89"/>
    <n v="178"/>
  </r>
  <r>
    <x v="1183"/>
    <s v="Virginia"/>
    <s v="Lynchburg"/>
    <s v="BYOD-220"/>
    <s v="Drone Kits"/>
    <d v="2021-12-05T00:00:00"/>
    <n v="2"/>
    <n v="69"/>
    <n v="138"/>
  </r>
  <r>
    <x v="676"/>
    <s v="Ohio"/>
    <s v="Youngstown"/>
    <s v="DTE-QFN20 Drone"/>
    <s v="Drones"/>
    <d v="2020-05-23T00:00:00"/>
    <n v="2"/>
    <n v="250"/>
    <n v="500"/>
  </r>
  <r>
    <x v="716"/>
    <s v="Ohio"/>
    <s v="Youngstown"/>
    <s v="DA-SA702 Drone"/>
    <s v="Drones"/>
    <d v="2020-07-22T00:00:00"/>
    <n v="4"/>
    <n v="399"/>
    <n v="1596"/>
  </r>
  <r>
    <x v="1184"/>
    <s v="Ohio"/>
    <s v="Youngstown"/>
    <s v="Spherical Robots"/>
    <s v="eBooks"/>
    <d v="2020-09-17T00:00:00"/>
    <n v="5"/>
    <n v="16.75"/>
    <n v="83.75"/>
  </r>
  <r>
    <x v="788"/>
    <s v="Oklahoma"/>
    <s v="Tulsa"/>
    <s v="Drone Video Techniques"/>
    <s v="Training Videos"/>
    <d v="2021-06-21T00:00:00"/>
    <n v="2"/>
    <n v="37.99"/>
    <n v="75.98"/>
  </r>
  <r>
    <x v="1163"/>
    <s v="Virginia"/>
    <s v="Roanoke"/>
    <s v="RTF Drones"/>
    <s v="eBooks"/>
    <d v="2020-04-03T00:00:00"/>
    <n v="4"/>
    <n v="16.989999999999998"/>
    <n v="67.959999999999994"/>
  </r>
  <r>
    <x v="80"/>
    <s v="California"/>
    <s v="Bakersfield"/>
    <s v="Drone Video Techniques"/>
    <s v="Training Videos"/>
    <d v="2020-01-25T00:00:00"/>
    <n v="4"/>
    <n v="37.99"/>
    <n v="151.96"/>
  </r>
  <r>
    <x v="1185"/>
    <s v="California"/>
    <s v="Bakersfield"/>
    <s v="Sleepy Eye Blueprint"/>
    <s v="Blueprints"/>
    <d v="2020-03-21T00:00:00"/>
    <n v="4"/>
    <n v="11.99"/>
    <n v="47.96"/>
  </r>
  <r>
    <x v="663"/>
    <s v="California"/>
    <s v="Bakersfield"/>
    <s v="RWW-75 Robot"/>
    <s v="Robots"/>
    <d v="2020-09-22T00:00:00"/>
    <n v="6"/>
    <n v="883"/>
    <n v="5298"/>
  </r>
  <r>
    <x v="294"/>
    <s v="California"/>
    <s v="Bakersfield"/>
    <s v="Photograph Drones"/>
    <s v="eBooks"/>
    <d v="2021-06-12T00:00:00"/>
    <n v="4"/>
    <n v="14.99"/>
    <n v="59.96"/>
  </r>
  <r>
    <x v="1081"/>
    <s v="California"/>
    <s v="Bakersfield"/>
    <s v="GPS Drones"/>
    <s v="eBooks"/>
    <d v="2021-12-06T00:00:00"/>
    <n v="5"/>
    <n v="19.989999999999998"/>
    <n v="99.95"/>
  </r>
  <r>
    <x v="1186"/>
    <s v="Georgia"/>
    <s v="Lawrenceville"/>
    <s v="SCARA Robots"/>
    <s v="eBooks"/>
    <d v="2020-12-28T00:00:00"/>
    <n v="5"/>
    <n v="19.5"/>
    <n v="97.5"/>
  </r>
  <r>
    <x v="1187"/>
    <s v="Georgia"/>
    <s v="Lawrenceville"/>
    <s v="BYOR-4005"/>
    <s v="Robot Kits"/>
    <d v="2021-05-29T00:00:00"/>
    <n v="2"/>
    <n v="245"/>
    <n v="490"/>
  </r>
  <r>
    <x v="92"/>
    <s v="Georgia"/>
    <s v="Lawrenceville"/>
    <s v="Photograph Drones"/>
    <s v="eBooks"/>
    <d v="2021-11-12T00:00:00"/>
    <n v="5"/>
    <n v="14.99"/>
    <n v="74.95"/>
  </r>
  <r>
    <x v="43"/>
    <s v="Minnesota"/>
    <s v="Minneapolis"/>
    <s v="Cartesian Robots"/>
    <s v="eBooks"/>
    <d v="2020-02-16T00:00:00"/>
    <n v="4"/>
    <n v="12.99"/>
    <n v="51.96"/>
  </r>
  <r>
    <x v="851"/>
    <s v="Minnesota"/>
    <s v="Minneapolis"/>
    <s v="Sleepy Eye Blueprint"/>
    <s v="Blueprints"/>
    <d v="2020-05-20T00:00:00"/>
    <n v="4"/>
    <n v="11.99"/>
    <n v="47.96"/>
  </r>
  <r>
    <x v="452"/>
    <s v="New York"/>
    <s v="Flushing"/>
    <s v="BYOR-4005"/>
    <s v="Robot Kits"/>
    <d v="2020-04-17T00:00:00"/>
    <n v="3"/>
    <n v="245"/>
    <n v="735"/>
  </r>
  <r>
    <x v="289"/>
    <s v="New York"/>
    <s v="Flushing"/>
    <s v="Understanding Drone Regulations"/>
    <s v="Training Videos"/>
    <d v="2021-12-08T00:00:00"/>
    <n v="3"/>
    <n v="27.5"/>
    <n v="82.5"/>
  </r>
  <r>
    <x v="844"/>
    <s v="Washington"/>
    <s v="Seattle"/>
    <s v="Aerial Security"/>
    <s v="Training Videos"/>
    <d v="2020-04-30T00:00:00"/>
    <n v="6"/>
    <n v="36.99"/>
    <n v="221.94"/>
  </r>
  <r>
    <x v="1188"/>
    <s v="Washington"/>
    <s v="Seattle"/>
    <s v="BYOD-100"/>
    <s v="Drone Kits"/>
    <d v="2021-03-16T00:00:00"/>
    <n v="2"/>
    <n v="54"/>
    <n v="108"/>
  </r>
  <r>
    <x v="437"/>
    <s v="Kentucky"/>
    <s v="Lexington"/>
    <s v="Robotic Essentials"/>
    <s v="Training Videos"/>
    <d v="2021-06-17T00:00:00"/>
    <n v="4"/>
    <n v="34.99"/>
    <n v="139.96"/>
  </r>
  <r>
    <x v="1189"/>
    <s v="Florida"/>
    <s v="Jacksonville"/>
    <s v="Open Source Code"/>
    <s v="Training Videos"/>
    <d v="2021-03-12T00:00:00"/>
    <n v="2"/>
    <n v="32.950000000000003"/>
    <n v="65.900000000000006"/>
  </r>
  <r>
    <x v="1190"/>
    <s v="Illinois"/>
    <s v="Springfield"/>
    <s v="AI for Educators"/>
    <s v="Training Videos"/>
    <d v="2020-02-01T00:00:00"/>
    <n v="1"/>
    <n v="49.95"/>
    <n v="49.95"/>
  </r>
  <r>
    <x v="1191"/>
    <s v="Illinois"/>
    <s v="Springfield"/>
    <s v="DA-SA702 Drone"/>
    <s v="Drones"/>
    <d v="2020-02-12T00:00:00"/>
    <n v="4"/>
    <n v="399"/>
    <n v="1596"/>
  </r>
  <r>
    <x v="107"/>
    <s v="Illinois"/>
    <s v="Springfield"/>
    <s v="Polar Robots"/>
    <s v="eBooks"/>
    <d v="2020-05-20T00:00:00"/>
    <n v="6"/>
    <n v="23.99"/>
    <n v="143.94"/>
  </r>
  <r>
    <x v="546"/>
    <s v="Illinois"/>
    <s v="Springfield"/>
    <s v="Delta Robots"/>
    <s v="eBooks"/>
    <d v="2020-09-13T00:00:00"/>
    <n v="6"/>
    <n v="16.989999999999998"/>
    <n v="101.94"/>
  </r>
  <r>
    <x v="845"/>
    <s v="Illinois"/>
    <s v="Springfield"/>
    <s v="DTE-QFN20 Drone"/>
    <s v="Drones"/>
    <d v="2021-06-04T00:00:00"/>
    <n v="5"/>
    <n v="250"/>
    <n v="1250"/>
  </r>
  <r>
    <x v="672"/>
    <s v="Illinois"/>
    <s v="Chicago"/>
    <s v="Robotic Essentials"/>
    <s v="Training Videos"/>
    <d v="2020-07-13T00:00:00"/>
    <n v="2"/>
    <n v="34.99"/>
    <n v="69.98"/>
  </r>
  <r>
    <x v="693"/>
    <s v="Florida"/>
    <s v="Miami"/>
    <s v="BYOD-350"/>
    <s v="Drone Kits"/>
    <d v="2020-07-10T00:00:00"/>
    <n v="3"/>
    <n v="89.95"/>
    <n v="269.85000000000002"/>
  </r>
  <r>
    <x v="1174"/>
    <s v="Florida"/>
    <s v="Miami"/>
    <s v="BYOR-1500"/>
    <s v="Robot Kits"/>
    <d v="2020-07-21T00:00:00"/>
    <n v="4"/>
    <n v="189"/>
    <n v="756"/>
  </r>
  <r>
    <x v="1032"/>
    <s v="Florida"/>
    <s v="Miami"/>
    <s v="RCB-889 Robot"/>
    <s v="Robots"/>
    <d v="2020-08-19T00:00:00"/>
    <n v="4"/>
    <n v="549"/>
    <n v="2196"/>
  </r>
  <r>
    <x v="424"/>
    <s v="Kentucky"/>
    <s v="Lexington"/>
    <s v="Hexacopter Drone Blueprint"/>
    <s v="Blueprints"/>
    <d v="2020-08-17T00:00:00"/>
    <n v="4"/>
    <n v="8.99"/>
    <n v="35.96"/>
  </r>
  <r>
    <x v="1192"/>
    <s v="Utah"/>
    <s v="Salt Lake City"/>
    <s v="Delivery Drones"/>
    <s v="eBooks"/>
    <d v="2020-01-14T00:00:00"/>
    <n v="2"/>
    <n v="14.99"/>
    <n v="29.98"/>
  </r>
  <r>
    <x v="1193"/>
    <s v="Utah"/>
    <s v="Salt Lake City"/>
    <s v="Virtual Reality Basics"/>
    <s v="Training Videos"/>
    <d v="2020-02-16T00:00:00"/>
    <n v="3"/>
    <n v="29.99"/>
    <n v="89.97"/>
  </r>
  <r>
    <x v="811"/>
    <s v="Florida"/>
    <s v="North Port"/>
    <s v="Polar Robots"/>
    <s v="eBooks"/>
    <d v="2021-05-03T00:00:00"/>
    <n v="3"/>
    <n v="23.99"/>
    <n v="71.97"/>
  </r>
  <r>
    <x v="1194"/>
    <s v="Florida"/>
    <s v="Lakeland"/>
    <s v="BYOR-2640S"/>
    <s v="Robot Kits"/>
    <d v="2020-05-09T00:00:00"/>
    <n v="2"/>
    <n v="189"/>
    <n v="378"/>
  </r>
  <r>
    <x v="1195"/>
    <s v="Florida"/>
    <s v="Lakeland"/>
    <s v="Panda Robot Blueprint"/>
    <s v="Blueprints"/>
    <d v="2021-09-24T00:00:00"/>
    <n v="2"/>
    <n v="7.99"/>
    <n v="15.98"/>
  </r>
  <r>
    <x v="762"/>
    <s v="Florida"/>
    <s v="Miami"/>
    <s v="Robotic Essentials"/>
    <s v="Training Videos"/>
    <d v="2021-12-18T00:00:00"/>
    <n v="4"/>
    <n v="34.99"/>
    <n v="139.96"/>
  </r>
  <r>
    <x v="485"/>
    <s v="Ohio"/>
    <s v="Youngstown"/>
    <s v="GPS Drones"/>
    <s v="eBooks"/>
    <d v="2020-09-19T00:00:00"/>
    <n v="1"/>
    <n v="19.989999999999998"/>
    <n v="19.989999999999998"/>
  </r>
  <r>
    <x v="1196"/>
    <s v="Ohio"/>
    <s v="Youngstown"/>
    <s v="DTD-7000 Drone"/>
    <s v="Drones"/>
    <d v="2021-03-25T00:00:00"/>
    <n v="5"/>
    <n v="450"/>
    <n v="2250"/>
  </r>
  <r>
    <x v="889"/>
    <s v="Iowa"/>
    <s v="Des Moines"/>
    <s v="Delivery Drones"/>
    <s v="eBooks"/>
    <d v="2021-03-07T00:00:00"/>
    <n v="4"/>
    <n v="14.99"/>
    <n v="59.96"/>
  </r>
  <r>
    <x v="1197"/>
    <s v="Michigan"/>
    <s v="Flint"/>
    <s v="Sleepy Eye Blueprint"/>
    <s v="Blueprints"/>
    <d v="2021-03-07T00:00:00"/>
    <n v="4"/>
    <n v="11.99"/>
    <n v="47.96"/>
  </r>
  <r>
    <x v="469"/>
    <s v="Michigan"/>
    <s v="Flint"/>
    <s v="Cat Robot Blueprint"/>
    <s v="Blueprints"/>
    <d v="2021-06-19T00:00:00"/>
    <n v="2"/>
    <n v="4.99"/>
    <n v="9.98"/>
  </r>
  <r>
    <x v="1110"/>
    <s v="Virginia"/>
    <s v="Richmond"/>
    <s v="BYOD-100"/>
    <s v="Drone Kits"/>
    <d v="2020-05-19T00:00:00"/>
    <n v="3"/>
    <n v="54"/>
    <n v="162"/>
  </r>
  <r>
    <x v="1046"/>
    <s v="Virginia"/>
    <s v="Richmond"/>
    <s v="Virtual Reality Basics"/>
    <s v="Training Videos"/>
    <d v="2021-10-10T00:00:00"/>
    <n v="2"/>
    <n v="29.99"/>
    <n v="59.98"/>
  </r>
  <r>
    <x v="1198"/>
    <s v="Kentucky"/>
    <s v="Louisville"/>
    <s v="RLK-9920 Robot"/>
    <s v="Robots"/>
    <d v="2020-10-20T00:00:00"/>
    <n v="6"/>
    <n v="699"/>
    <n v="4194"/>
  </r>
  <r>
    <x v="193"/>
    <s v="Kentucky"/>
    <s v="Lexington"/>
    <s v="RXW-9807 Robot"/>
    <s v="Robots"/>
    <d v="2020-03-28T00:00:00"/>
    <n v="5"/>
    <n v="599"/>
    <n v="2995"/>
  </r>
  <r>
    <x v="1199"/>
    <s v="Kentucky"/>
    <s v="Lexington"/>
    <s v="Articulated Robots"/>
    <s v="eBooks"/>
    <d v="2021-01-29T00:00:00"/>
    <n v="2"/>
    <n v="23.99"/>
    <n v="47.98"/>
  </r>
  <r>
    <x v="1200"/>
    <s v="Ohio"/>
    <s v="Toledo"/>
    <s v="Building Your First Robot"/>
    <s v="eBooks"/>
    <d v="2020-01-31T00:00:00"/>
    <n v="4"/>
    <n v="24.95"/>
    <n v="99.8"/>
  </r>
  <r>
    <x v="779"/>
    <s v="Ohio"/>
    <s v="Toledo"/>
    <s v="Panda Robot Blueprint"/>
    <s v="Blueprints"/>
    <d v="2021-08-24T00:00:00"/>
    <n v="4"/>
    <n v="7.99"/>
    <n v="31.96"/>
  </r>
  <r>
    <x v="1201"/>
    <s v="Maryland"/>
    <s v="Bethesda"/>
    <s v="BYOD-200"/>
    <s v="Drone Kits"/>
    <d v="2021-11-07T00:00:00"/>
    <n v="2"/>
    <n v="58.95"/>
    <n v="117.9"/>
  </r>
  <r>
    <x v="152"/>
    <s v="Texas"/>
    <s v="San Antonio"/>
    <s v="Sleepy Eye Blueprint"/>
    <s v="Blueprints"/>
    <d v="2021-06-21T00:00:00"/>
    <n v="5"/>
    <n v="11.99"/>
    <n v="59.95"/>
  </r>
  <r>
    <x v="262"/>
    <s v="Illinois"/>
    <s v="Chicago"/>
    <s v="Understanding Automation"/>
    <s v="Training Videos"/>
    <d v="2020-07-19T00:00:00"/>
    <n v="2"/>
    <n v="44.95"/>
    <n v="89.9"/>
  </r>
  <r>
    <x v="1202"/>
    <s v="Illinois"/>
    <s v="Chicago"/>
    <s v="BYOR-1500"/>
    <s v="Robot Kits"/>
    <d v="2020-12-18T00:00:00"/>
    <n v="5"/>
    <n v="189"/>
    <n v="945"/>
  </r>
  <r>
    <x v="529"/>
    <s v="Illinois"/>
    <s v="Springfield"/>
    <s v="MICR-23K Robot"/>
    <s v="Robots"/>
    <d v="2020-11-18T00:00:00"/>
    <n v="6"/>
    <n v="899"/>
    <n v="5394"/>
  </r>
  <r>
    <x v="1203"/>
    <s v="Illinois"/>
    <s v="Springfield"/>
    <s v="BYOR-4005"/>
    <s v="Robot Kits"/>
    <d v="2021-05-11T00:00:00"/>
    <n v="4"/>
    <n v="245"/>
    <n v="980"/>
  </r>
  <r>
    <x v="1204"/>
    <s v="Texas"/>
    <s v="Amarillo"/>
    <s v="SCARA Robots"/>
    <s v="eBooks"/>
    <d v="2020-10-15T00:00:00"/>
    <n v="3"/>
    <n v="19.5"/>
    <n v="58.5"/>
  </r>
  <r>
    <x v="1017"/>
    <s v="Texas"/>
    <s v="Amarillo"/>
    <s v="Polar Robots"/>
    <s v="eBooks"/>
    <d v="2020-12-11T00:00:00"/>
    <n v="4"/>
    <n v="23.99"/>
    <n v="95.96"/>
  </r>
  <r>
    <x v="34"/>
    <s v="Texas"/>
    <s v="Amarillo"/>
    <s v="Understanding Drone Regulations"/>
    <s v="Training Videos"/>
    <d v="2021-04-03T00:00:00"/>
    <n v="4"/>
    <n v="27.5"/>
    <n v="110"/>
  </r>
  <r>
    <x v="730"/>
    <s v="New York"/>
    <s v="Brooklyn"/>
    <s v="Drone Video Techniques"/>
    <s v="Training Videos"/>
    <d v="2020-10-09T00:00:00"/>
    <n v="4"/>
    <n v="37.99"/>
    <n v="151.96"/>
  </r>
  <r>
    <x v="275"/>
    <s v="Minnesota"/>
    <s v="Minneapolis"/>
    <s v="Robotic Essentials"/>
    <s v="Training Videos"/>
    <d v="2020-10-02T00:00:00"/>
    <n v="3"/>
    <n v="34.99"/>
    <n v="104.97"/>
  </r>
  <r>
    <x v="1205"/>
    <s v="Minnesota"/>
    <s v="Minneapolis"/>
    <s v="Fixed Wing Drones"/>
    <s v="eBooks"/>
    <d v="2021-07-10T00:00:00"/>
    <n v="5"/>
    <n v="15.5"/>
    <n v="77.5"/>
  </r>
  <r>
    <x v="568"/>
    <s v="Missouri"/>
    <s v="Saint Louis"/>
    <s v="BYOR-3535"/>
    <s v="Robot Kits"/>
    <d v="2020-03-27T00:00:00"/>
    <n v="3"/>
    <n v="225"/>
    <n v="675"/>
  </r>
  <r>
    <x v="1178"/>
    <s v="District of Columbia"/>
    <s v="Washington"/>
    <s v="RWW-75 Robot"/>
    <s v="Robots"/>
    <d v="2021-08-01T00:00:00"/>
    <n v="6"/>
    <n v="883"/>
    <n v="5298"/>
  </r>
  <r>
    <x v="1129"/>
    <s v="North Carolina"/>
    <s v="Asheville"/>
    <s v="MICR-564K Drone"/>
    <s v="Drones"/>
    <d v="2020-03-09T00:00:00"/>
    <n v="1"/>
    <n v="499"/>
    <n v="499"/>
  </r>
  <r>
    <x v="1103"/>
    <s v="Texas"/>
    <s v="Houston"/>
    <s v="BYOD-400"/>
    <s v="Drone Kits"/>
    <d v="2021-09-06T00:00:00"/>
    <n v="3"/>
    <n v="119"/>
    <n v="357"/>
  </r>
  <r>
    <x v="1124"/>
    <s v="Texas"/>
    <s v="Houston"/>
    <s v="DTI-84 Drone"/>
    <s v="Drones"/>
    <d v="2021-10-27T00:00:00"/>
    <n v="4"/>
    <n v="455"/>
    <n v="1820"/>
  </r>
  <r>
    <x v="1206"/>
    <s v="Nevada"/>
    <s v="Las Vegas"/>
    <s v="BYOD-350"/>
    <s v="Drone Kits"/>
    <d v="2020-04-14T00:00:00"/>
    <n v="5"/>
    <n v="89.95"/>
    <n v="449.75"/>
  </r>
  <r>
    <x v="1207"/>
    <s v="Nevada"/>
    <s v="Las Vegas"/>
    <s v="BYOR-1000"/>
    <s v="Robot Kits"/>
    <d v="2020-07-19T00:00:00"/>
    <n v="4"/>
    <n v="189"/>
    <n v="756"/>
  </r>
  <r>
    <x v="1208"/>
    <s v="Florida"/>
    <s v="Melbourne"/>
    <s v="Industrial 3D Printing"/>
    <s v="Training Videos"/>
    <d v="2020-11-01T00:00:00"/>
    <n v="4"/>
    <n v="49"/>
    <n v="196"/>
  </r>
  <r>
    <x v="554"/>
    <s v="Florida"/>
    <s v="Melbourne"/>
    <s v="BYOR-3535"/>
    <s v="Robot Kits"/>
    <d v="2020-12-31T00:00:00"/>
    <n v="4"/>
    <n v="225"/>
    <n v="900"/>
  </r>
  <r>
    <x v="535"/>
    <s v="Texas"/>
    <s v="San Antonio"/>
    <s v="RCB-889 Robot"/>
    <s v="Robots"/>
    <d v="2020-01-30T00:00:00"/>
    <n v="5"/>
    <n v="549"/>
    <n v="2745"/>
  </r>
  <r>
    <x v="1209"/>
    <s v="California"/>
    <s v="Hayward"/>
    <s v="Understanding 3D Printing"/>
    <s v="Training Videos"/>
    <d v="2020-09-09T00:00:00"/>
    <n v="2"/>
    <n v="42.99"/>
    <n v="85.98"/>
  </r>
  <r>
    <x v="241"/>
    <s v="California"/>
    <s v="Hayward"/>
    <s v="Sleepy Eye Blueprint"/>
    <s v="Blueprints"/>
    <d v="2020-09-14T00:00:00"/>
    <n v="4"/>
    <n v="11.99"/>
    <n v="47.96"/>
  </r>
  <r>
    <x v="582"/>
    <s v="Colorado"/>
    <s v="Denver"/>
    <s v="Building Your First Robot"/>
    <s v="eBooks"/>
    <d v="2020-07-13T00:00:00"/>
    <n v="3"/>
    <n v="24.95"/>
    <n v="74.849999999999994"/>
  </r>
  <r>
    <x v="1053"/>
    <s v="California"/>
    <s v="Anaheim"/>
    <s v="AI for Educators"/>
    <s v="Training Videos"/>
    <d v="2020-11-05T00:00:00"/>
    <n v="2"/>
    <n v="49.95"/>
    <n v="99.9"/>
  </r>
  <r>
    <x v="1034"/>
    <s v="Florida"/>
    <s v="Zephyrhills"/>
    <s v="AI for Educators"/>
    <s v="Training Videos"/>
    <d v="2020-01-29T00:00:00"/>
    <n v="5"/>
    <n v="49.95"/>
    <n v="249.75"/>
  </r>
  <r>
    <x v="1210"/>
    <s v="Florida"/>
    <s v="Zephyrhills"/>
    <s v="Open Source Code"/>
    <s v="Training Videos"/>
    <d v="2020-02-13T00:00:00"/>
    <n v="5"/>
    <n v="32.950000000000003"/>
    <n v="164.75"/>
  </r>
  <r>
    <x v="373"/>
    <s v="Florida"/>
    <s v="Zephyrhills"/>
    <s v="DTE-QFN20 Drone"/>
    <s v="Drones"/>
    <d v="2020-08-15T00:00:00"/>
    <n v="5"/>
    <n v="250"/>
    <n v="1250"/>
  </r>
  <r>
    <x v="696"/>
    <s v="Florida"/>
    <s v="Zephyrhills"/>
    <s v="MICR-23K Robot"/>
    <s v="Robots"/>
    <d v="2020-08-28T00:00:00"/>
    <n v="6"/>
    <n v="899"/>
    <n v="5394"/>
  </r>
  <r>
    <x v="763"/>
    <s v="Florida"/>
    <s v="Zephyrhills"/>
    <s v="BYOD-100"/>
    <s v="Drone Kits"/>
    <d v="2021-02-11T00:00:00"/>
    <n v="3"/>
    <n v="54"/>
    <n v="162"/>
  </r>
  <r>
    <x v="419"/>
    <s v="Florida"/>
    <s v="Jacksonville"/>
    <s v="MICR-564K Drone"/>
    <s v="Drones"/>
    <d v="2020-01-14T00:00:00"/>
    <n v="6"/>
    <n v="499"/>
    <n v="2994"/>
  </r>
  <r>
    <x v="1017"/>
    <s v="Florida"/>
    <s v="Jacksonville"/>
    <s v="Single Rotor Drones"/>
    <s v="eBooks"/>
    <d v="2021-04-09T00:00:00"/>
    <n v="5"/>
    <n v="14.99"/>
    <n v="74.95"/>
  </r>
  <r>
    <x v="787"/>
    <s v="Tennessee"/>
    <s v="Memphis"/>
    <s v="Drone Building Essentials"/>
    <s v="eBooks"/>
    <d v="2020-05-05T00:00:00"/>
    <n v="5"/>
    <n v="13.99"/>
    <n v="69.95"/>
  </r>
  <r>
    <x v="1211"/>
    <s v="Tennessee"/>
    <s v="Memphis"/>
    <s v="Delta Robots"/>
    <s v="eBooks"/>
    <d v="2021-03-06T00:00:00"/>
    <n v="3"/>
    <n v="16.989999999999998"/>
    <n v="50.97"/>
  </r>
  <r>
    <x v="1212"/>
    <s v="Wisconsin"/>
    <s v="Madison"/>
    <s v="Polar Robots"/>
    <s v="eBooks"/>
    <d v="2021-03-31T00:00:00"/>
    <n v="4"/>
    <n v="23.99"/>
    <n v="95.96"/>
  </r>
  <r>
    <x v="1213"/>
    <s v="Virginia"/>
    <s v="Arlington"/>
    <s v="BYOR-2640S"/>
    <s v="Robot Kits"/>
    <d v="2020-01-08T00:00:00"/>
    <n v="4"/>
    <n v="189"/>
    <n v="756"/>
  </r>
  <r>
    <x v="158"/>
    <s v="Virginia"/>
    <s v="Arlington"/>
    <s v="Delivery Drones"/>
    <s v="eBooks"/>
    <d v="2021-11-10T00:00:00"/>
    <n v="5"/>
    <n v="14.99"/>
    <n v="74.95"/>
  </r>
  <r>
    <x v="1214"/>
    <s v="Illinois"/>
    <s v="Springfield"/>
    <s v="DTD-7000 Drone"/>
    <s v="Drones"/>
    <d v="2020-10-14T00:00:00"/>
    <n v="3"/>
    <n v="450"/>
    <n v="1350"/>
  </r>
  <r>
    <x v="952"/>
    <s v="District of Columbia"/>
    <s v="Washington"/>
    <s v="RTF Drones"/>
    <s v="eBooks"/>
    <d v="2020-12-02T00:00:00"/>
    <n v="4"/>
    <n v="16.989999999999998"/>
    <n v="67.959999999999994"/>
  </r>
  <r>
    <x v="891"/>
    <s v="District of Columbia"/>
    <s v="Washington"/>
    <s v="QuadroCopter Blueprint"/>
    <s v="Blueprints"/>
    <d v="2021-03-25T00:00:00"/>
    <n v="2"/>
    <n v="10.99"/>
    <n v="21.98"/>
  </r>
  <r>
    <x v="1210"/>
    <s v="Arkansas"/>
    <s v="Little Rock"/>
    <s v="Hexacopter Drone Blueprint"/>
    <s v="Blueprints"/>
    <d v="2020-02-15T00:00:00"/>
    <n v="2"/>
    <n v="8.99"/>
    <n v="17.98"/>
  </r>
  <r>
    <x v="1215"/>
    <s v="Arkansas"/>
    <s v="Little Rock"/>
    <s v="RTF Drones"/>
    <s v="eBooks"/>
    <d v="2021-12-27T00:00:00"/>
    <n v="3"/>
    <n v="16.989999999999998"/>
    <n v="50.97"/>
  </r>
  <r>
    <x v="1129"/>
    <s v="Louisiana"/>
    <s v="Baton Rouge"/>
    <s v="Building Your Own Drone"/>
    <s v="eBooks"/>
    <d v="2020-07-17T00:00:00"/>
    <n v="4"/>
    <n v="24.99"/>
    <n v="99.96"/>
  </r>
  <r>
    <x v="1116"/>
    <s v="Louisiana"/>
    <s v="Baton Rouge"/>
    <s v="Virtual Reality Basics"/>
    <s v="Training Videos"/>
    <d v="2021-04-19T00:00:00"/>
    <n v="4"/>
    <n v="29.99"/>
    <n v="119.96"/>
  </r>
  <r>
    <x v="277"/>
    <s v="Texas"/>
    <s v="El Paso"/>
    <s v="BYOD-220"/>
    <s v="Drone Kits"/>
    <d v="2020-11-18T00:00:00"/>
    <n v="5"/>
    <n v="69"/>
    <n v="345"/>
  </r>
  <r>
    <x v="1216"/>
    <s v="Texas"/>
    <s v="El Paso"/>
    <s v="Understanding Artificial Intelligence"/>
    <s v="eBooks"/>
    <d v="2021-03-25T00:00:00"/>
    <n v="3"/>
    <n v="19.5"/>
    <n v="58.5"/>
  </r>
  <r>
    <x v="1217"/>
    <s v="California"/>
    <s v="Fresno"/>
    <s v="Understanding Drone Regulations"/>
    <s v="Training Videos"/>
    <d v="2020-04-07T00:00:00"/>
    <n v="4"/>
    <n v="27.5"/>
    <n v="110"/>
  </r>
  <r>
    <x v="1218"/>
    <s v="Delaware"/>
    <s v="Wilmington"/>
    <s v="Understanding Arduino"/>
    <s v="eBooks"/>
    <d v="2020-08-15T00:00:00"/>
    <n v="5"/>
    <n v="17.5"/>
    <n v="87.5"/>
  </r>
  <r>
    <x v="1219"/>
    <s v="New York"/>
    <s v="Jamaica"/>
    <s v="AI for Educators"/>
    <s v="Training Videos"/>
    <d v="2020-04-10T00:00:00"/>
    <n v="3"/>
    <n v="49.95"/>
    <n v="149.85"/>
  </r>
  <r>
    <x v="1220"/>
    <s v="New York"/>
    <s v="Jamaica"/>
    <s v="RTF Drones"/>
    <s v="eBooks"/>
    <d v="2020-05-09T00:00:00"/>
    <n v="3"/>
    <n v="16.989999999999998"/>
    <n v="50.97"/>
  </r>
  <r>
    <x v="48"/>
    <s v="New York"/>
    <s v="Jamaica"/>
    <s v="Drone Video Techniques"/>
    <s v="Training Videos"/>
    <d v="2021-01-07T00:00:00"/>
    <n v="2"/>
    <n v="37.99"/>
    <n v="75.98"/>
  </r>
  <r>
    <x v="994"/>
    <s v="Iowa"/>
    <s v="Des Moines"/>
    <s v="Building Your Own Drone"/>
    <s v="eBooks"/>
    <d v="2021-06-26T00:00:00"/>
    <n v="6"/>
    <n v="24.99"/>
    <n v="149.94"/>
  </r>
  <r>
    <x v="1100"/>
    <s v="Iowa"/>
    <s v="Des Moines"/>
    <s v="MICR-23K Robot"/>
    <s v="Robots"/>
    <d v="2021-08-18T00:00:00"/>
    <n v="5"/>
    <n v="899"/>
    <n v="4495"/>
  </r>
  <r>
    <x v="1221"/>
    <s v="Ohio"/>
    <s v="Canton"/>
    <s v="Cat Robot Blueprint"/>
    <s v="Blueprints"/>
    <d v="2020-11-13T00:00:00"/>
    <n v="5"/>
    <n v="4.99"/>
    <n v="24.95"/>
  </r>
  <r>
    <x v="494"/>
    <s v="Ohio"/>
    <s v="Canton"/>
    <s v="Understanding Raspberry PI"/>
    <s v="Training Videos"/>
    <d v="2021-07-27T00:00:00"/>
    <n v="2"/>
    <n v="28.99"/>
    <n v="57.98"/>
  </r>
  <r>
    <x v="624"/>
    <s v="Ohio"/>
    <s v="Canton"/>
    <s v="Cloud Computing"/>
    <s v="Training Videos"/>
    <d v="2021-11-08T00:00:00"/>
    <n v="4"/>
    <n v="29.99"/>
    <n v="119.96"/>
  </r>
  <r>
    <x v="880"/>
    <s v="Arizona"/>
    <s v="Phoenix"/>
    <s v="Understanding 3D Printing"/>
    <s v="Training Videos"/>
    <d v="2020-07-29T00:00:00"/>
    <n v="1"/>
    <n v="42.99"/>
    <n v="42.99"/>
  </r>
  <r>
    <x v="1015"/>
    <s v="Arizona"/>
    <s v="Phoenix"/>
    <s v="Building Your First Robot"/>
    <s v="eBooks"/>
    <d v="2021-08-18T00:00:00"/>
    <n v="1"/>
    <n v="24.95"/>
    <n v="24.95"/>
  </r>
  <r>
    <x v="1152"/>
    <s v="Arizona"/>
    <s v="Phoenix"/>
    <s v="Understanding Automation"/>
    <s v="Training Videos"/>
    <d v="2021-09-20T00:00:00"/>
    <n v="4"/>
    <n v="44.95"/>
    <n v="179.8"/>
  </r>
  <r>
    <x v="840"/>
    <s v="Texas"/>
    <s v="Round Rock"/>
    <s v="Multi Rotor Drones"/>
    <s v="eBooks"/>
    <d v="2021-02-08T00:00:00"/>
    <n v="5"/>
    <n v="24.95"/>
    <n v="124.75"/>
  </r>
  <r>
    <x v="1222"/>
    <s v="Texas"/>
    <s v="Round Rock"/>
    <s v="Understanding Artificial Intelligence"/>
    <s v="eBooks"/>
    <d v="2021-10-01T00:00:00"/>
    <n v="2"/>
    <n v="19.5"/>
    <n v="39"/>
  </r>
  <r>
    <x v="877"/>
    <s v="District of Columbia"/>
    <s v="Washington"/>
    <s v="BYOR-4005"/>
    <s v="Robot Kits"/>
    <d v="2021-02-27T00:00:00"/>
    <n v="2"/>
    <n v="245"/>
    <n v="490"/>
  </r>
  <r>
    <x v="367"/>
    <s v="Texas"/>
    <s v="Dallas"/>
    <s v="DX-145 Drone"/>
    <s v="Drones"/>
    <d v="2020-07-21T00:00:00"/>
    <n v="2"/>
    <n v="250"/>
    <n v="500"/>
  </r>
  <r>
    <x v="674"/>
    <s v="Texas"/>
    <s v="Dallas"/>
    <s v="BYOR-1000"/>
    <s v="Robot Kits"/>
    <d v="2020-11-08T00:00:00"/>
    <n v="4"/>
    <n v="189"/>
    <n v="756"/>
  </r>
  <r>
    <x v="436"/>
    <s v="California"/>
    <s v="Los Angeles"/>
    <s v="Robotic Essentials"/>
    <s v="Training Videos"/>
    <d v="2020-07-24T00:00:00"/>
    <n v="3"/>
    <n v="34.99"/>
    <n v="104.97"/>
  </r>
  <r>
    <x v="1223"/>
    <s v="California"/>
    <s v="San Francisco"/>
    <s v="BYOR-1000"/>
    <s v="Robot Kits"/>
    <d v="2020-02-27T00:00:00"/>
    <n v="4"/>
    <n v="189"/>
    <n v="756"/>
  </r>
  <r>
    <x v="551"/>
    <s v="California"/>
    <s v="San Francisco"/>
    <s v="RWW-75 Robot"/>
    <s v="Robots"/>
    <d v="2021-09-12T00:00:00"/>
    <n v="4"/>
    <n v="883"/>
    <n v="3532"/>
  </r>
  <r>
    <x v="1224"/>
    <s v="South Dakota"/>
    <s v="Sioux Falls"/>
    <s v="DC-304 Drone"/>
    <s v="Drones"/>
    <d v="2021-02-23T00:00:00"/>
    <n v="1"/>
    <n v="395"/>
    <n v="395"/>
  </r>
  <r>
    <x v="744"/>
    <s v="South Dakota"/>
    <s v="Sioux Falls"/>
    <s v="BYOR-3535"/>
    <s v="Robot Kits"/>
    <d v="2021-04-26T00:00:00"/>
    <n v="4"/>
    <n v="225"/>
    <n v="900"/>
  </r>
  <r>
    <x v="7"/>
    <s v="South Dakota"/>
    <s v="Sioux Falls"/>
    <s v="RXW-9807 Robot"/>
    <s v="Robots"/>
    <d v="2021-11-05T00:00:00"/>
    <n v="2"/>
    <n v="599"/>
    <n v="1198"/>
  </r>
  <r>
    <x v="1225"/>
    <s v="Iowa"/>
    <s v="Des Moines"/>
    <s v="BYOD-500"/>
    <s v="Drone Kits"/>
    <d v="2021-02-16T00:00:00"/>
    <n v="3"/>
    <n v="167"/>
    <n v="501"/>
  </r>
  <r>
    <x v="351"/>
    <s v="Iowa"/>
    <s v="Des Moines"/>
    <s v="RQTE-554 Robot"/>
    <s v="Robots"/>
    <d v="2021-03-24T00:00:00"/>
    <n v="3"/>
    <n v="684"/>
    <n v="2052"/>
  </r>
  <r>
    <x v="1226"/>
    <s v="Iowa"/>
    <s v="Des Moines"/>
    <s v="BYOR-2640S"/>
    <s v="Robot Kits"/>
    <d v="2021-04-09T00:00:00"/>
    <n v="2"/>
    <n v="189"/>
    <n v="378"/>
  </r>
  <r>
    <x v="233"/>
    <s v="New York"/>
    <s v="New York City"/>
    <s v="Ladybug Robot Blueprint"/>
    <s v="Blueprints"/>
    <d v="2021-04-25T00:00:00"/>
    <n v="4"/>
    <n v="12"/>
    <n v="48"/>
  </r>
  <r>
    <x v="1227"/>
    <s v="Wisconsin"/>
    <s v="Milwaukee"/>
    <s v="Drone Building Essentials"/>
    <s v="eBooks"/>
    <d v="2020-03-09T00:00:00"/>
    <n v="6"/>
    <n v="13.99"/>
    <n v="83.94"/>
  </r>
  <r>
    <x v="1228"/>
    <s v="Wisconsin"/>
    <s v="Milwaukee"/>
    <s v="RLK-9920 Robot"/>
    <s v="Robots"/>
    <d v="2020-10-13T00:00:00"/>
    <n v="5"/>
    <n v="699"/>
    <n v="3495"/>
  </r>
  <r>
    <x v="1052"/>
    <s v="Virginia"/>
    <s v="Virginia Beach"/>
    <s v="Polar Robots"/>
    <s v="eBooks"/>
    <d v="2021-02-13T00:00:00"/>
    <n v="4"/>
    <n v="23.99"/>
    <n v="95.96"/>
  </r>
  <r>
    <x v="774"/>
    <s v="Virginia"/>
    <s v="Virginia Beach"/>
    <s v="Virtual Reality Basics"/>
    <s v="Training Videos"/>
    <d v="2021-07-30T00:00:00"/>
    <n v="2"/>
    <n v="29.99"/>
    <n v="59.98"/>
  </r>
  <r>
    <x v="113"/>
    <s v="Louisiana"/>
    <s v="Baton Rouge"/>
    <s v="Understanding Drone Regulations"/>
    <s v="Training Videos"/>
    <d v="2020-06-17T00:00:00"/>
    <n v="4"/>
    <n v="27.5"/>
    <n v="110"/>
  </r>
  <r>
    <x v="1229"/>
    <s v="Louisiana"/>
    <s v="Baton Rouge"/>
    <s v="Aerial Security"/>
    <s v="Training Videos"/>
    <d v="2021-03-29T00:00:00"/>
    <n v="1"/>
    <n v="36.99"/>
    <n v="36.99"/>
  </r>
  <r>
    <x v="196"/>
    <s v="Alabama"/>
    <s v="Birmingham"/>
    <s v="RXW-9807 Robot"/>
    <s v="Robots"/>
    <d v="2020-09-02T00:00:00"/>
    <n v="4"/>
    <n v="599"/>
    <n v="2396"/>
  </r>
  <r>
    <x v="1230"/>
    <s v="Alabama"/>
    <s v="Birmingham"/>
    <s v="BYOR-2640S"/>
    <s v="Robot Kits"/>
    <d v="2020-11-17T00:00:00"/>
    <n v="5"/>
    <n v="189"/>
    <n v="945"/>
  </r>
  <r>
    <x v="612"/>
    <s v="Louisiana"/>
    <s v="New Orleans"/>
    <s v="Delivery Drones"/>
    <s v="eBooks"/>
    <d v="2021-06-23T00:00:00"/>
    <n v="4"/>
    <n v="14.99"/>
    <n v="59.96"/>
  </r>
  <r>
    <x v="1231"/>
    <s v="Texas"/>
    <s v="Odessa"/>
    <s v="Polar Robots"/>
    <s v="eBooks"/>
    <d v="2020-02-16T00:00:00"/>
    <n v="2"/>
    <n v="23.99"/>
    <n v="47.98"/>
  </r>
  <r>
    <x v="536"/>
    <s v="Texas"/>
    <s v="Odessa"/>
    <s v="DTI-84 Drone"/>
    <s v="Drones"/>
    <d v="2021-03-22T00:00:00"/>
    <n v="3"/>
    <n v="455"/>
    <n v="1365"/>
  </r>
  <r>
    <x v="1232"/>
    <s v="Texas"/>
    <s v="Odessa"/>
    <s v="BYOR-3535"/>
    <s v="Robot Kits"/>
    <d v="2021-10-31T00:00:00"/>
    <n v="2"/>
    <n v="225"/>
    <n v="450"/>
  </r>
  <r>
    <x v="729"/>
    <s v="Pennsylvania"/>
    <s v="Philadelphia"/>
    <s v="Photograph Drones"/>
    <s v="eBooks"/>
    <d v="2021-04-29T00:00:00"/>
    <n v="2"/>
    <n v="14.99"/>
    <n v="29.98"/>
  </r>
  <r>
    <x v="138"/>
    <s v="Pennsylvania"/>
    <s v="Philadelphia"/>
    <s v="BYOR-3000"/>
    <s v="Robot Kits"/>
    <d v="2021-07-01T00:00:00"/>
    <n v="2"/>
    <n v="214"/>
    <n v="428"/>
  </r>
  <r>
    <x v="812"/>
    <s v="Texas"/>
    <s v="San Antonio"/>
    <s v="RLK-9920 Robot"/>
    <s v="Robots"/>
    <d v="2020-05-08T00:00:00"/>
    <n v="5"/>
    <n v="699"/>
    <n v="3495"/>
  </r>
  <r>
    <x v="331"/>
    <s v="Texas"/>
    <s v="San Antonio"/>
    <s v="BYOD-350"/>
    <s v="Drone Kits"/>
    <d v="2021-02-20T00:00:00"/>
    <n v="2"/>
    <n v="89.95"/>
    <n v="179.9"/>
  </r>
  <r>
    <x v="1233"/>
    <s v="Texas"/>
    <s v="San Antonio"/>
    <s v="BYOR-1500"/>
    <s v="Robot Kits"/>
    <d v="2021-06-17T00:00:00"/>
    <n v="4"/>
    <n v="189"/>
    <n v="756"/>
  </r>
  <r>
    <x v="1234"/>
    <s v="Colorado"/>
    <s v="Greeley"/>
    <s v="Delivery Drones"/>
    <s v="eBooks"/>
    <d v="2020-01-15T00:00:00"/>
    <n v="5"/>
    <n v="14.99"/>
    <n v="74.95"/>
  </r>
  <r>
    <x v="62"/>
    <s v="Colorado"/>
    <s v="Greeley"/>
    <s v="AI for Educators"/>
    <s v="Training Videos"/>
    <d v="2020-07-21T00:00:00"/>
    <n v="4"/>
    <n v="49.95"/>
    <n v="199.8"/>
  </r>
  <r>
    <x v="1235"/>
    <s v="Colorado"/>
    <s v="Greeley"/>
    <s v="Single Rotor Drones"/>
    <s v="eBooks"/>
    <d v="2020-10-28T00:00:00"/>
    <n v="4"/>
    <n v="14.99"/>
    <n v="59.96"/>
  </r>
  <r>
    <x v="236"/>
    <s v="Colorado"/>
    <s v="Greeley"/>
    <s v="BYOD-100"/>
    <s v="Drone Kits"/>
    <d v="2021-03-14T00:00:00"/>
    <n v="5"/>
    <n v="54"/>
    <n v="270"/>
  </r>
  <r>
    <x v="95"/>
    <s v="Colorado"/>
    <s v="Greeley"/>
    <s v="Understanding Drone Regulations"/>
    <s v="Training Videos"/>
    <d v="2021-03-16T00:00:00"/>
    <n v="4"/>
    <n v="27.5"/>
    <n v="110"/>
  </r>
  <r>
    <x v="1236"/>
    <s v="Colorado"/>
    <s v="Greeley"/>
    <s v="MICR-23K Robot"/>
    <s v="Robots"/>
    <d v="2021-08-20T00:00:00"/>
    <n v="4"/>
    <n v="899"/>
    <n v="3596"/>
  </r>
  <r>
    <x v="644"/>
    <s v="Indiana"/>
    <s v="Terre Haute"/>
    <s v="BYOR-2640S"/>
    <s v="Robot Kits"/>
    <d v="2020-03-14T00:00:00"/>
    <n v="5"/>
    <n v="189"/>
    <n v="945"/>
  </r>
  <r>
    <x v="1032"/>
    <s v="Indiana"/>
    <s v="Terre Haute"/>
    <s v="RXW-9807 Robot"/>
    <s v="Robots"/>
    <d v="2021-07-31T00:00:00"/>
    <n v="5"/>
    <n v="599"/>
    <n v="2995"/>
  </r>
  <r>
    <x v="849"/>
    <s v="Indiana"/>
    <s v="South Bend"/>
    <s v="Understanding Drone Regulations"/>
    <s v="Training Videos"/>
    <d v="2020-02-21T00:00:00"/>
    <n v="5"/>
    <n v="27.5"/>
    <n v="137.5"/>
  </r>
  <r>
    <x v="1237"/>
    <s v="Indiana"/>
    <s v="South Bend"/>
    <s v="BYOD-300"/>
    <s v="Drone Kits"/>
    <d v="2021-12-06T00:00:00"/>
    <n v="4"/>
    <n v="89"/>
    <n v="356"/>
  </r>
  <r>
    <x v="357"/>
    <s v="Nevada"/>
    <s v="Carson City"/>
    <s v="BYOR-2640S"/>
    <s v="Robot Kits"/>
    <d v="2020-11-30T00:00:00"/>
    <n v="2"/>
    <n v="189"/>
    <n v="378"/>
  </r>
  <r>
    <x v="1238"/>
    <s v="Michigan"/>
    <s v="Flint"/>
    <s v="RCB-889 Robot"/>
    <s v="Robots"/>
    <d v="2020-05-31T00:00:00"/>
    <n v="4"/>
    <n v="549"/>
    <n v="2196"/>
  </r>
  <r>
    <x v="1239"/>
    <s v="Utah"/>
    <s v="Salt Lake City"/>
    <s v="Single Rotor Drones"/>
    <s v="eBooks"/>
    <d v="2021-05-27T00:00:00"/>
    <n v="3"/>
    <n v="14.99"/>
    <n v="44.97"/>
  </r>
  <r>
    <x v="1240"/>
    <s v="Arkansas"/>
    <s v="Fort Smith"/>
    <s v="Virtual Reality Basics"/>
    <s v="Training Videos"/>
    <d v="2020-07-10T00:00:00"/>
    <n v="5"/>
    <n v="29.99"/>
    <n v="149.94999999999999"/>
  </r>
  <r>
    <x v="1196"/>
    <s v="Arkansas"/>
    <s v="Fort Smith"/>
    <s v="MICR-23K Robot"/>
    <s v="Robots"/>
    <d v="2021-01-11T00:00:00"/>
    <n v="6"/>
    <n v="899"/>
    <n v="5394"/>
  </r>
  <r>
    <x v="1241"/>
    <s v="New York"/>
    <s v="Brooklyn"/>
    <s v="Understanding Raspberry PI"/>
    <s v="Training Videos"/>
    <d v="2020-03-03T00:00:00"/>
    <n v="3"/>
    <n v="28.99"/>
    <n v="86.97"/>
  </r>
  <r>
    <x v="1158"/>
    <s v="New York"/>
    <s v="Brooklyn"/>
    <s v="Understanding Automation"/>
    <s v="Training Videos"/>
    <d v="2020-04-07T00:00:00"/>
    <n v="2"/>
    <n v="44.95"/>
    <n v="89.9"/>
  </r>
  <r>
    <x v="390"/>
    <s v="New York"/>
    <s v="Brooklyn"/>
    <s v="Hexacopter Drone Blueprint"/>
    <s v="Blueprints"/>
    <d v="2020-05-04T00:00:00"/>
    <n v="6"/>
    <n v="8.99"/>
    <n v="53.94"/>
  </r>
  <r>
    <x v="1242"/>
    <s v="New York"/>
    <s v="Brooklyn"/>
    <s v="Understanding Raspberry PI"/>
    <s v="Training Videos"/>
    <d v="2020-07-15T00:00:00"/>
    <n v="4"/>
    <n v="28.99"/>
    <n v="115.96"/>
  </r>
  <r>
    <x v="838"/>
    <s v="Ohio"/>
    <s v="Toledo"/>
    <s v="Cartesian Robots"/>
    <s v="eBooks"/>
    <d v="2021-01-04T00:00:00"/>
    <n v="3"/>
    <n v="12.99"/>
    <n v="38.97"/>
  </r>
  <r>
    <x v="909"/>
    <s v="Ohio"/>
    <s v="Toledo"/>
    <s v="Drone Building Essentials"/>
    <s v="eBooks"/>
    <d v="2021-03-14T00:00:00"/>
    <n v="4"/>
    <n v="13.99"/>
    <n v="55.96"/>
  </r>
  <r>
    <x v="1243"/>
    <s v="New Mexico"/>
    <s v="Albuquerque"/>
    <s v="Understanding 3D Printing"/>
    <s v="Training Videos"/>
    <d v="2021-08-01T00:00:00"/>
    <n v="3"/>
    <n v="42.99"/>
    <n v="128.97"/>
  </r>
  <r>
    <x v="992"/>
    <s v="Florida"/>
    <s v="Miami"/>
    <s v="Single Rotor Drones"/>
    <s v="eBooks"/>
    <d v="2020-01-14T00:00:00"/>
    <n v="4"/>
    <n v="14.99"/>
    <n v="59.96"/>
  </r>
  <r>
    <x v="416"/>
    <s v="Florida"/>
    <s v="Miami"/>
    <s v="BYOD-220"/>
    <s v="Drone Kits"/>
    <d v="2021-11-21T00:00:00"/>
    <n v="6"/>
    <n v="69"/>
    <n v="414"/>
  </r>
  <r>
    <x v="205"/>
    <s v="Florida"/>
    <s v="Miami"/>
    <s v="MICR-564K Drone"/>
    <s v="Drones"/>
    <d v="2021-12-31T00:00:00"/>
    <n v="3"/>
    <n v="499"/>
    <n v="1497"/>
  </r>
  <r>
    <x v="1244"/>
    <s v="Virginia"/>
    <s v="Alexandria"/>
    <s v="Cartesian Robots"/>
    <s v="eBooks"/>
    <d v="2021-01-31T00:00:00"/>
    <n v="1"/>
    <n v="12.99"/>
    <n v="12.99"/>
  </r>
  <r>
    <x v="758"/>
    <s v="South Carolina"/>
    <s v="Beaufort"/>
    <s v="DTE-QFN20 Drone"/>
    <s v="Drones"/>
    <d v="2021-01-09T00:00:00"/>
    <n v="4"/>
    <n v="250"/>
    <n v="1000"/>
  </r>
  <r>
    <x v="1245"/>
    <s v="South Carolina"/>
    <s v="Beaufort"/>
    <s v="DA-SA702 Drone"/>
    <s v="Drones"/>
    <d v="2021-08-05T00:00:00"/>
    <n v="1"/>
    <n v="399"/>
    <n v="399"/>
  </r>
  <r>
    <x v="1171"/>
    <s v="Ohio"/>
    <s v="Cincinnati"/>
    <s v="BYOD-300"/>
    <s v="Drone Kits"/>
    <d v="2020-06-22T00:00:00"/>
    <n v="4"/>
    <n v="89"/>
    <n v="356"/>
  </r>
  <r>
    <x v="275"/>
    <s v="Ohio"/>
    <s v="Cincinnati"/>
    <s v="DTE-QFN20 Drone"/>
    <s v="Drones"/>
    <d v="2021-04-14T00:00:00"/>
    <n v="5"/>
    <n v="250"/>
    <n v="1250"/>
  </r>
  <r>
    <x v="1246"/>
    <s v="Montana"/>
    <s v="Billings"/>
    <s v="Delta Robots"/>
    <s v="eBooks"/>
    <d v="2020-03-02T00:00:00"/>
    <n v="2"/>
    <n v="16.989999999999998"/>
    <n v="33.979999999999997"/>
  </r>
  <r>
    <x v="1247"/>
    <s v="Montana"/>
    <s v="Billings"/>
    <s v="RQTE-554 Robot"/>
    <s v="Robots"/>
    <d v="2020-03-08T00:00:00"/>
    <n v="1"/>
    <n v="684"/>
    <n v="684"/>
  </r>
  <r>
    <x v="395"/>
    <s v="Virginia"/>
    <s v="Richmond"/>
    <s v="DX-145 Drone"/>
    <s v="Drones"/>
    <d v="2021-12-21T00:00:00"/>
    <n v="2"/>
    <n v="250"/>
    <n v="500"/>
  </r>
  <r>
    <x v="1248"/>
    <s v="Pennsylvania"/>
    <s v="Pittsburgh"/>
    <s v="Ladybug Robot Blueprint"/>
    <s v="Blueprints"/>
    <d v="2020-07-19T00:00:00"/>
    <n v="5"/>
    <n v="12"/>
    <n v="60"/>
  </r>
  <r>
    <x v="1114"/>
    <s v="Pennsylvania"/>
    <s v="Pittsburgh"/>
    <s v="Sleepy Eye Blueprint"/>
    <s v="Blueprints"/>
    <d v="2020-09-06T00:00:00"/>
    <n v="2"/>
    <n v="11.99"/>
    <n v="23.98"/>
  </r>
  <r>
    <x v="68"/>
    <s v="Pennsylvania"/>
    <s v="Pittsburgh"/>
    <s v="Photograph Drones"/>
    <s v="eBooks"/>
    <d v="2021-05-19T00:00:00"/>
    <n v="3"/>
    <n v="14.99"/>
    <n v="44.97"/>
  </r>
  <r>
    <x v="62"/>
    <s v="Pennsylvania"/>
    <s v="Pittsburgh"/>
    <s v="Understanding Automation"/>
    <s v="Training Videos"/>
    <d v="2021-12-31T00:00:00"/>
    <n v="5"/>
    <n v="44.95"/>
    <n v="224.75"/>
  </r>
  <r>
    <x v="1249"/>
    <s v="Nebraska"/>
    <s v="Lincoln"/>
    <s v="BYOD-550"/>
    <s v="Drone Kits"/>
    <d v="2020-02-21T00:00:00"/>
    <n v="5"/>
    <n v="179"/>
    <n v="895"/>
  </r>
  <r>
    <x v="209"/>
    <s v="Nebraska"/>
    <s v="Lincoln"/>
    <s v="Building Your Own Drone"/>
    <s v="eBooks"/>
    <d v="2020-07-22T00:00:00"/>
    <n v="3"/>
    <n v="24.99"/>
    <n v="74.97"/>
  </r>
  <r>
    <x v="1250"/>
    <s v="Nebraska"/>
    <s v="Lincoln"/>
    <s v="BYOR-3000"/>
    <s v="Robot Kits"/>
    <d v="2021-04-16T00:00:00"/>
    <n v="2"/>
    <n v="214"/>
    <n v="428"/>
  </r>
  <r>
    <x v="1251"/>
    <s v="Nebraska"/>
    <s v="Lincoln"/>
    <s v="Understanding Automation"/>
    <s v="Training Videos"/>
    <d v="2021-04-25T00:00:00"/>
    <n v="3"/>
    <n v="44.95"/>
    <n v="134.85"/>
  </r>
  <r>
    <x v="1252"/>
    <s v="Wisconsin"/>
    <s v="Madison"/>
    <s v="Polar Robots"/>
    <s v="eBooks"/>
    <d v="2020-01-30T00:00:00"/>
    <n v="4"/>
    <n v="23.99"/>
    <n v="95.96"/>
  </r>
  <r>
    <x v="310"/>
    <s v="Wisconsin"/>
    <s v="Madison"/>
    <s v="MICR-23K Robot"/>
    <s v="Robots"/>
    <d v="2020-09-01T00:00:00"/>
    <n v="3"/>
    <n v="899"/>
    <n v="2697"/>
  </r>
  <r>
    <x v="508"/>
    <s v="Wisconsin"/>
    <s v="Madison"/>
    <s v="Spherical Robots"/>
    <s v="eBooks"/>
    <d v="2021-06-09T00:00:00"/>
    <n v="4"/>
    <n v="16.75"/>
    <n v="67"/>
  </r>
  <r>
    <x v="1253"/>
    <s v="Wisconsin"/>
    <s v="Madison"/>
    <s v="Understanding Artificial Intelligence"/>
    <s v="eBooks"/>
    <d v="2021-09-16T00:00:00"/>
    <n v="2"/>
    <n v="19.5"/>
    <n v="39"/>
  </r>
  <r>
    <x v="1254"/>
    <s v="Wisconsin"/>
    <s v="Madison"/>
    <s v="SCARA Robots"/>
    <s v="eBooks"/>
    <d v="2021-12-19T00:00:00"/>
    <n v="2"/>
    <n v="19.5"/>
    <n v="39"/>
  </r>
  <r>
    <x v="217"/>
    <s v="Pennsylvania"/>
    <s v="Pittsburgh"/>
    <s v="Aerial Security"/>
    <s v="Training Videos"/>
    <d v="2020-12-25T00:00:00"/>
    <n v="6"/>
    <n v="36.99"/>
    <n v="221.94"/>
  </r>
  <r>
    <x v="906"/>
    <s v="New York"/>
    <s v="Staten Island"/>
    <s v="BYOD-300"/>
    <s v="Drone Kits"/>
    <d v="2020-08-10T00:00:00"/>
    <n v="3"/>
    <n v="89"/>
    <n v="267"/>
  </r>
  <r>
    <x v="961"/>
    <s v="New York"/>
    <s v="Staten Island"/>
    <s v="Mapping with Drones"/>
    <s v="Training Videos"/>
    <d v="2020-08-11T00:00:00"/>
    <n v="4"/>
    <n v="49"/>
    <n v="196"/>
  </r>
  <r>
    <x v="13"/>
    <s v="New York"/>
    <s v="Staten Island"/>
    <s v="Drone Building Essentials"/>
    <s v="eBooks"/>
    <d v="2020-09-14T00:00:00"/>
    <n v="3"/>
    <n v="13.99"/>
    <n v="41.97"/>
  </r>
  <r>
    <x v="502"/>
    <s v="New York"/>
    <s v="Staten Island"/>
    <s v="BYOD-200"/>
    <s v="Drone Kits"/>
    <d v="2021-11-08T00:00:00"/>
    <n v="5"/>
    <n v="58.95"/>
    <n v="294.75"/>
  </r>
  <r>
    <x v="1255"/>
    <s v="Oklahoma"/>
    <s v="Tulsa"/>
    <s v="Polar Robots"/>
    <s v="eBooks"/>
    <d v="2020-04-21T00:00:00"/>
    <n v="3"/>
    <n v="23.99"/>
    <n v="71.97"/>
  </r>
  <r>
    <x v="170"/>
    <s v="Oregon"/>
    <s v="Portland"/>
    <s v="Industrial 3D Printing"/>
    <s v="Training Videos"/>
    <d v="2021-10-14T00:00:00"/>
    <n v="3"/>
    <n v="49"/>
    <n v="147"/>
  </r>
  <r>
    <x v="830"/>
    <s v="Iowa"/>
    <s v="Des Moines"/>
    <s v="DX-145 Drone"/>
    <s v="Drones"/>
    <d v="2020-02-13T00:00:00"/>
    <n v="2"/>
    <n v="250"/>
    <n v="500"/>
  </r>
  <r>
    <x v="1256"/>
    <s v="Iowa"/>
    <s v="Des Moines"/>
    <s v="Spherical Robots"/>
    <s v="eBooks"/>
    <d v="2020-10-08T00:00:00"/>
    <n v="3"/>
    <n v="16.75"/>
    <n v="50.25"/>
  </r>
  <r>
    <x v="982"/>
    <s v="Iowa"/>
    <s v="Des Moines"/>
    <s v="Building Your Own Drone"/>
    <s v="eBooks"/>
    <d v="2020-10-22T00:00:00"/>
    <n v="4"/>
    <n v="24.99"/>
    <n v="99.96"/>
  </r>
  <r>
    <x v="1257"/>
    <s v="Iowa"/>
    <s v="Des Moines"/>
    <s v="Panda Robot Blueprint"/>
    <s v="Blueprints"/>
    <d v="2021-04-15T00:00:00"/>
    <n v="5"/>
    <n v="7.99"/>
    <n v="39.950000000000003"/>
  </r>
  <r>
    <x v="320"/>
    <s v="Washington"/>
    <s v="Spokane"/>
    <s v="Delivery Drones"/>
    <s v="eBooks"/>
    <d v="2020-07-01T00:00:00"/>
    <n v="5"/>
    <n v="14.99"/>
    <n v="74.95"/>
  </r>
  <r>
    <x v="1258"/>
    <s v="Washington"/>
    <s v="Spokane"/>
    <s v="DX-145 Drone"/>
    <s v="Drones"/>
    <d v="2020-12-22T00:00:00"/>
    <n v="2"/>
    <n v="250"/>
    <n v="500"/>
  </r>
  <r>
    <x v="612"/>
    <s v="California"/>
    <s v="Pasadena"/>
    <s v="BYOR-3000"/>
    <s v="Robot Kits"/>
    <d v="2020-06-13T00:00:00"/>
    <n v="3"/>
    <n v="214"/>
    <n v="642"/>
  </r>
  <r>
    <x v="1259"/>
    <s v="Illinois"/>
    <s v="Springfield"/>
    <s v="Virtual Reality Basics"/>
    <s v="Training Videos"/>
    <d v="2020-03-09T00:00:00"/>
    <n v="3"/>
    <n v="29.99"/>
    <n v="89.97"/>
  </r>
  <r>
    <x v="1260"/>
    <s v="Texas"/>
    <s v="El Paso"/>
    <s v="BYOD-350"/>
    <s v="Drone Kits"/>
    <d v="2020-11-19T00:00:00"/>
    <n v="3"/>
    <n v="89.95"/>
    <n v="269.85000000000002"/>
  </r>
  <r>
    <x v="291"/>
    <s v="Texas"/>
    <s v="El Paso"/>
    <s v="MICR-23K Robot"/>
    <s v="Robots"/>
    <d v="2021-05-16T00:00:00"/>
    <n v="2"/>
    <n v="899"/>
    <n v="1798"/>
  </r>
  <r>
    <x v="102"/>
    <s v="Texas"/>
    <s v="El Paso"/>
    <s v="MICR-564K Drone"/>
    <s v="Drones"/>
    <d v="2021-10-05T00:00:00"/>
    <n v="4"/>
    <n v="499"/>
    <n v="1996"/>
  </r>
  <r>
    <x v="466"/>
    <s v="Georgia"/>
    <s v="Marietta"/>
    <s v="DX-145 Drone"/>
    <s v="Drones"/>
    <d v="2020-07-08T00:00:00"/>
    <n v="3"/>
    <n v="250"/>
    <n v="750"/>
  </r>
  <r>
    <x v="116"/>
    <s v="Texas"/>
    <s v="Lubbock"/>
    <s v="RCB-889 Robot"/>
    <s v="Robots"/>
    <d v="2020-05-20T00:00:00"/>
    <n v="5"/>
    <n v="549"/>
    <n v="2745"/>
  </r>
  <r>
    <x v="738"/>
    <s v="Texas"/>
    <s v="Lubbock"/>
    <s v="DTE-QFN20 Drone"/>
    <s v="Drones"/>
    <d v="2020-12-31T00:00:00"/>
    <n v="2"/>
    <n v="250"/>
    <n v="500"/>
  </r>
  <r>
    <x v="1261"/>
    <s v="Texas"/>
    <s v="Lubbock"/>
    <s v="RXW-9807 Robot"/>
    <s v="Robots"/>
    <d v="2021-01-27T00:00:00"/>
    <n v="5"/>
    <n v="599"/>
    <n v="2995"/>
  </r>
  <r>
    <x v="1262"/>
    <s v="Pennsylvania"/>
    <s v="Harrisburg"/>
    <s v="BYOR-3535"/>
    <s v="Robot Kits"/>
    <d v="2020-12-03T00:00:00"/>
    <n v="3"/>
    <n v="225"/>
    <n v="675"/>
  </r>
  <r>
    <x v="648"/>
    <s v="Pennsylvania"/>
    <s v="Harrisburg"/>
    <s v="DA-SA702 Drone"/>
    <s v="Drones"/>
    <d v="2021-03-29T00:00:00"/>
    <n v="6"/>
    <n v="399"/>
    <n v="2394"/>
  </r>
  <r>
    <x v="1263"/>
    <s v="Pennsylvania"/>
    <s v="Harrisburg"/>
    <s v="BYOD-100"/>
    <s v="Drone Kits"/>
    <d v="2021-05-30T00:00:00"/>
    <n v="6"/>
    <n v="54"/>
    <n v="324"/>
  </r>
  <r>
    <x v="1237"/>
    <s v="Florida"/>
    <s v="Sarasota"/>
    <s v="Understanding Automation"/>
    <s v="Training Videos"/>
    <d v="2021-02-12T00:00:00"/>
    <n v="5"/>
    <n v="44.95"/>
    <n v="224.75"/>
  </r>
  <r>
    <x v="1264"/>
    <s v="Florida"/>
    <s v="Sarasota"/>
    <s v="BYOD-200"/>
    <s v="Drone Kits"/>
    <d v="2021-03-09T00:00:00"/>
    <n v="5"/>
    <n v="58.95"/>
    <n v="294.75"/>
  </r>
  <r>
    <x v="1265"/>
    <s v="Florida"/>
    <s v="Sarasota"/>
    <s v="DX-145 Drone"/>
    <s v="Drones"/>
    <d v="2021-04-17T00:00:00"/>
    <n v="4"/>
    <n v="250"/>
    <n v="1000"/>
  </r>
  <r>
    <x v="1222"/>
    <s v="Florida"/>
    <s v="Sarasota"/>
    <s v="Understanding Automation"/>
    <s v="Training Videos"/>
    <d v="2021-10-15T00:00:00"/>
    <n v="4"/>
    <n v="44.95"/>
    <n v="179.8"/>
  </r>
  <r>
    <x v="1038"/>
    <s v="Minnesota"/>
    <s v="Young America"/>
    <s v="DTD-7000 Drone"/>
    <s v="Drones"/>
    <d v="2021-06-30T00:00:00"/>
    <n v="6"/>
    <n v="450"/>
    <n v="2700"/>
  </r>
  <r>
    <x v="1266"/>
    <s v="Minnesota"/>
    <s v="Young America"/>
    <s v="Multi Rotor Drones"/>
    <s v="eBooks"/>
    <d v="2021-07-10T00:00:00"/>
    <n v="5"/>
    <n v="24.95"/>
    <n v="124.75"/>
  </r>
  <r>
    <x v="1267"/>
    <s v="New Jersey"/>
    <s v="Jersey City"/>
    <s v="BYOD-350"/>
    <s v="Drone Kits"/>
    <d v="2021-01-04T00:00:00"/>
    <n v="4"/>
    <n v="89.95"/>
    <n v="359.8"/>
  </r>
  <r>
    <x v="1268"/>
    <s v="New Jersey"/>
    <s v="Jersey City"/>
    <s v="BYOD-400"/>
    <s v="Drone Kits"/>
    <d v="2021-08-24T00:00:00"/>
    <n v="6"/>
    <n v="119"/>
    <n v="714"/>
  </r>
  <r>
    <x v="1269"/>
    <s v="New Jersey"/>
    <s v="Jersey City"/>
    <s v="Delta Robots"/>
    <s v="eBooks"/>
    <d v="2021-08-25T00:00:00"/>
    <n v="4"/>
    <n v="16.989999999999998"/>
    <n v="67.959999999999994"/>
  </r>
  <r>
    <x v="655"/>
    <s v="Arizona"/>
    <s v="Prescott"/>
    <s v="BYOD-220"/>
    <s v="Drone Kits"/>
    <d v="2021-02-13T00:00:00"/>
    <n v="3"/>
    <n v="69"/>
    <n v="207"/>
  </r>
  <r>
    <x v="747"/>
    <s v="Arizona"/>
    <s v="Prescott"/>
    <s v="QuadroCopter Blueprint"/>
    <s v="Blueprints"/>
    <d v="2021-12-09T00:00:00"/>
    <n v="4"/>
    <n v="10.99"/>
    <n v="43.96"/>
  </r>
  <r>
    <x v="1270"/>
    <s v="California"/>
    <s v="San Bernardino"/>
    <s v="Creature Robot Arms Blueprint"/>
    <s v="Blueprints"/>
    <d v="2020-05-03T00:00:00"/>
    <n v="2"/>
    <n v="12"/>
    <n v="24"/>
  </r>
  <r>
    <x v="1271"/>
    <s v="California"/>
    <s v="San Bernardino"/>
    <s v="Drone Building Essentials"/>
    <s v="eBooks"/>
    <d v="2021-06-12T00:00:00"/>
    <n v="3"/>
    <n v="13.99"/>
    <n v="41.97"/>
  </r>
  <r>
    <x v="913"/>
    <s v="Georgia"/>
    <s v="Atlanta"/>
    <s v="All Eyes Drone Blueprint"/>
    <s v="Blueprints"/>
    <d v="2020-09-05T00:00:00"/>
    <n v="4"/>
    <n v="9.99"/>
    <n v="39.96"/>
  </r>
  <r>
    <x v="559"/>
    <s v="Alabama"/>
    <s v="Mobile"/>
    <s v="BYOR-4005"/>
    <s v="Robot Kits"/>
    <d v="2020-05-30T00:00:00"/>
    <n v="3"/>
    <n v="245"/>
    <n v="735"/>
  </r>
  <r>
    <x v="939"/>
    <s v="Alabama"/>
    <s v="Mobile"/>
    <s v="Hexacopter Drone Blueprint"/>
    <s v="Blueprints"/>
    <d v="2020-11-26T00:00:00"/>
    <n v="5"/>
    <n v="8.99"/>
    <n v="44.95"/>
  </r>
  <r>
    <x v="1272"/>
    <s v="Alabama"/>
    <s v="Mobile"/>
    <s v="Cartesian Robots"/>
    <s v="eBooks"/>
    <d v="2020-03-28T00:00:00"/>
    <n v="4"/>
    <n v="12.99"/>
    <n v="51.96"/>
  </r>
  <r>
    <x v="1273"/>
    <s v="Texas"/>
    <s v="Dallas"/>
    <s v="Ladybug Robot Blueprint"/>
    <s v="Blueprints"/>
    <d v="2020-04-10T00:00:00"/>
    <n v="4"/>
    <n v="12"/>
    <n v="48"/>
  </r>
  <r>
    <x v="278"/>
    <s v="Texas"/>
    <s v="Dallas"/>
    <s v="BYOD-400"/>
    <s v="Drone Kits"/>
    <d v="2020-09-27T00:00:00"/>
    <n v="2"/>
    <n v="119"/>
    <n v="238"/>
  </r>
  <r>
    <x v="1274"/>
    <s v="Idaho"/>
    <s v="Boise"/>
    <s v="All Eyes Drone Blueprint"/>
    <s v="Blueprints"/>
    <d v="2020-03-26T00:00:00"/>
    <n v="2"/>
    <n v="9.99"/>
    <n v="19.98"/>
  </r>
  <r>
    <x v="858"/>
    <s v="Idaho"/>
    <s v="Boise"/>
    <s v="Understanding 3D Printing"/>
    <s v="Training Videos"/>
    <d v="2020-12-27T00:00:00"/>
    <n v="4"/>
    <n v="42.99"/>
    <n v="171.96"/>
  </r>
  <r>
    <x v="109"/>
    <s v="West Virginia"/>
    <s v="Huntington"/>
    <s v="Cat Robot Blueprint"/>
    <s v="Blueprints"/>
    <d v="2020-08-03T00:00:00"/>
    <n v="2"/>
    <n v="4.99"/>
    <n v="9.98"/>
  </r>
  <r>
    <x v="1021"/>
    <s v="California"/>
    <s v="Los Angeles"/>
    <s v="RCB-889 Robot"/>
    <s v="Robots"/>
    <d v="2020-03-01T00:00:00"/>
    <n v="3"/>
    <n v="549"/>
    <n v="1647"/>
  </r>
  <r>
    <x v="932"/>
    <s v="California"/>
    <s v="Los Angeles"/>
    <s v="BYOD-350"/>
    <s v="Drone Kits"/>
    <d v="2021-01-25T00:00:00"/>
    <n v="2"/>
    <n v="89.95"/>
    <n v="179.9"/>
  </r>
  <r>
    <x v="123"/>
    <s v="California"/>
    <s v="Los Angeles"/>
    <s v="Drone Video Techniques"/>
    <s v="Training Videos"/>
    <d v="2021-02-16T00:00:00"/>
    <n v="2"/>
    <n v="37.99"/>
    <n v="75.98"/>
  </r>
  <r>
    <x v="1231"/>
    <s v="California"/>
    <s v="Los Angeles"/>
    <s v="All Eyes Drone Blueprint"/>
    <s v="Blueprints"/>
    <d v="2021-04-19T00:00:00"/>
    <n v="3"/>
    <n v="9.99"/>
    <n v="29.97"/>
  </r>
  <r>
    <x v="414"/>
    <s v="New York"/>
    <s v="Great Neck"/>
    <s v="Robotic Essentials"/>
    <s v="Training Videos"/>
    <d v="2020-07-20T00:00:00"/>
    <n v="3"/>
    <n v="34.99"/>
    <n v="104.97"/>
  </r>
  <r>
    <x v="1275"/>
    <s v="New York"/>
    <s v="Great Neck"/>
    <s v="RLK-9920 Robot"/>
    <s v="Robots"/>
    <d v="2021-04-02T00:00:00"/>
    <n v="5"/>
    <n v="699"/>
    <n v="3495"/>
  </r>
  <r>
    <x v="376"/>
    <s v="Georgia"/>
    <s v="Atlanta"/>
    <s v="BYOR-2640S"/>
    <s v="Robot Kits"/>
    <d v="2021-11-02T00:00:00"/>
    <n v="3"/>
    <n v="189"/>
    <n v="567"/>
  </r>
  <r>
    <x v="908"/>
    <s v="Connecticut"/>
    <s v="New Haven"/>
    <s v="Industrial 3D Printing"/>
    <s v="Training Videos"/>
    <d v="2021-05-16T00:00:00"/>
    <n v="6"/>
    <n v="49"/>
    <n v="294"/>
  </r>
  <r>
    <x v="1276"/>
    <s v="California"/>
    <s v="Berkeley"/>
    <s v="Cat Robot Blueprint"/>
    <s v="Blueprints"/>
    <d v="2020-10-07T00:00:00"/>
    <n v="3"/>
    <n v="4.99"/>
    <n v="14.97"/>
  </r>
  <r>
    <x v="1277"/>
    <s v="New Mexico"/>
    <s v="Albuquerque"/>
    <s v="Building Your Own Drone"/>
    <s v="eBooks"/>
    <d v="2020-01-17T00:00:00"/>
    <n v="4"/>
    <n v="24.99"/>
    <n v="99.96"/>
  </r>
  <r>
    <x v="1278"/>
    <s v="Virginia"/>
    <s v="Roanoke"/>
    <s v="Understanding Drone Regulations"/>
    <s v="Training Videos"/>
    <d v="2020-12-25T00:00:00"/>
    <n v="2"/>
    <n v="27.5"/>
    <n v="55"/>
  </r>
  <r>
    <x v="309"/>
    <s v="New York"/>
    <s v="Schenectady"/>
    <s v="BYOR-1000"/>
    <s v="Robot Kits"/>
    <d v="2021-10-06T00:00:00"/>
    <n v="4"/>
    <n v="189"/>
    <n v="756"/>
  </r>
  <r>
    <x v="257"/>
    <s v="Florida"/>
    <s v="Miami"/>
    <s v="BYOD-500"/>
    <s v="Drone Kits"/>
    <d v="2020-02-06T00:00:00"/>
    <n v="3"/>
    <n v="167"/>
    <n v="501"/>
  </r>
  <r>
    <x v="1279"/>
    <s v="Florida"/>
    <s v="Miami"/>
    <s v="BYOD-100"/>
    <s v="Drone Kits"/>
    <d v="2021-12-25T00:00:00"/>
    <n v="3"/>
    <n v="54"/>
    <n v="162"/>
  </r>
  <r>
    <x v="1260"/>
    <s v="Massachusetts"/>
    <s v="Boston"/>
    <s v="Panda Robot Blueprint"/>
    <s v="Blueprints"/>
    <d v="2020-08-29T00:00:00"/>
    <n v="6"/>
    <n v="7.99"/>
    <n v="47.94"/>
  </r>
  <r>
    <x v="1280"/>
    <s v="Massachusetts"/>
    <s v="Boston"/>
    <s v="Panda Robot Blueprint"/>
    <s v="Blueprints"/>
    <d v="2021-08-22T00:00:00"/>
    <n v="2"/>
    <n v="7.99"/>
    <n v="15.98"/>
  </r>
  <r>
    <x v="702"/>
    <s v="Alabama"/>
    <s v="Montgomery"/>
    <s v="RLK-9920 Robot"/>
    <s v="Robots"/>
    <d v="2021-02-24T00:00:00"/>
    <n v="3"/>
    <n v="699"/>
    <n v="2097"/>
  </r>
  <r>
    <x v="492"/>
    <s v="New York"/>
    <s v="Schenectady"/>
    <s v="Single Rotor Drones"/>
    <s v="eBooks"/>
    <d v="2021-06-02T00:00:00"/>
    <n v="2"/>
    <n v="14.99"/>
    <n v="29.98"/>
  </r>
  <r>
    <x v="1281"/>
    <s v="New York"/>
    <s v="Schenectady"/>
    <s v="Cat Robot Blueprint"/>
    <s v="Blueprints"/>
    <d v="2021-08-31T00:00:00"/>
    <n v="5"/>
    <n v="4.99"/>
    <n v="24.95"/>
  </r>
  <r>
    <x v="1282"/>
    <s v="Illinois"/>
    <s v="Palatine"/>
    <s v="Drone Video Techniques"/>
    <s v="Training Videos"/>
    <d v="2020-01-04T00:00:00"/>
    <n v="3"/>
    <n v="37.99"/>
    <n v="113.97"/>
  </r>
  <r>
    <x v="1283"/>
    <s v="West Virginia"/>
    <s v="Charleston"/>
    <s v="Cartesian Robots"/>
    <s v="eBooks"/>
    <d v="2020-05-22T00:00:00"/>
    <n v="3"/>
    <n v="12.99"/>
    <n v="38.97"/>
  </r>
  <r>
    <x v="767"/>
    <s v="West Virginia"/>
    <s v="Charleston"/>
    <s v="Understanding 3D Printing"/>
    <s v="Training Videos"/>
    <d v="2020-12-25T00:00:00"/>
    <n v="6"/>
    <n v="42.99"/>
    <n v="257.94"/>
  </r>
  <r>
    <x v="1284"/>
    <s v="North Carolina"/>
    <s v="Gastonia"/>
    <s v="Hexacopter Drone Blueprint"/>
    <s v="Blueprints"/>
    <d v="2020-06-10T00:00:00"/>
    <n v="2"/>
    <n v="8.99"/>
    <n v="17.98"/>
  </r>
  <r>
    <x v="1232"/>
    <s v="North Carolina"/>
    <s v="Gastonia"/>
    <s v="Cat Robot Blueprint"/>
    <s v="Blueprints"/>
    <d v="2021-05-08T00:00:00"/>
    <n v="3"/>
    <n v="4.99"/>
    <n v="14.97"/>
  </r>
  <r>
    <x v="188"/>
    <s v="District of Columbia"/>
    <s v="Washington"/>
    <s v="BYOR-3535"/>
    <s v="Robot Kits"/>
    <d v="2021-11-01T00:00:00"/>
    <n v="2"/>
    <n v="225"/>
    <n v="450"/>
  </r>
  <r>
    <x v="514"/>
    <s v="California"/>
    <s v="San Jose"/>
    <s v="All Eyes Drone Blueprint"/>
    <s v="Blueprints"/>
    <d v="2020-09-18T00:00:00"/>
    <n v="5"/>
    <n v="9.99"/>
    <n v="49.95"/>
  </r>
  <r>
    <x v="1178"/>
    <s v="California"/>
    <s v="San Jose"/>
    <s v="Cartesian Robots"/>
    <s v="eBooks"/>
    <d v="2021-02-15T00:00:00"/>
    <n v="3"/>
    <n v="12.99"/>
    <n v="38.97"/>
  </r>
  <r>
    <x v="1285"/>
    <s v="Washington"/>
    <s v="Seattle"/>
    <s v="BYOR-3000"/>
    <s v="Robot Kits"/>
    <d v="2021-11-19T00:00:00"/>
    <n v="5"/>
    <n v="214"/>
    <n v="1070"/>
  </r>
  <r>
    <x v="352"/>
    <s v="California"/>
    <s v="Irvine"/>
    <s v="Building Your Own Drone"/>
    <s v="eBooks"/>
    <d v="2020-09-01T00:00:00"/>
    <n v="5"/>
    <n v="24.99"/>
    <n v="124.95"/>
  </r>
  <r>
    <x v="1286"/>
    <s v="Georgia"/>
    <s v="Atlanta"/>
    <s v="QuadroCopter Blueprint"/>
    <s v="Blueprints"/>
    <d v="2021-10-24T00:00:00"/>
    <n v="5"/>
    <n v="10.99"/>
    <n v="54.95"/>
  </r>
  <r>
    <x v="649"/>
    <s v="Texas"/>
    <s v="Lubbock"/>
    <s v="SCARA Robots"/>
    <s v="eBooks"/>
    <d v="2021-09-12T00:00:00"/>
    <n v="4"/>
    <n v="19.5"/>
    <n v="78"/>
  </r>
  <r>
    <x v="1233"/>
    <s v="District of Columbia"/>
    <s v="Washington"/>
    <s v="Polar Robots"/>
    <s v="eBooks"/>
    <d v="2020-07-21T00:00:00"/>
    <n v="5"/>
    <n v="23.99"/>
    <n v="119.95"/>
  </r>
  <r>
    <x v="386"/>
    <s v="District of Columbia"/>
    <s v="Washington"/>
    <s v="Fixed Wing Drones"/>
    <s v="eBooks"/>
    <d v="2020-10-12T00:00:00"/>
    <n v="3"/>
    <n v="15.5"/>
    <n v="46.5"/>
  </r>
  <r>
    <x v="236"/>
    <s v="District of Columbia"/>
    <s v="Washington"/>
    <s v="Articulated Robots"/>
    <s v="eBooks"/>
    <d v="2021-09-06T00:00:00"/>
    <n v="4"/>
    <n v="23.99"/>
    <n v="95.96"/>
  </r>
  <r>
    <x v="362"/>
    <s v="Alabama"/>
    <s v="Birmingham"/>
    <s v="SCARA Robots"/>
    <s v="eBooks"/>
    <d v="2020-01-17T00:00:00"/>
    <n v="6"/>
    <n v="19.5"/>
    <n v="117"/>
  </r>
  <r>
    <x v="1287"/>
    <s v="New York"/>
    <s v="Jamaica"/>
    <s v="Helicopter Drones"/>
    <s v="eBooks"/>
    <d v="2021-09-07T00:00:00"/>
    <n v="6"/>
    <n v="20.95"/>
    <n v="125.7"/>
  </r>
  <r>
    <x v="1053"/>
    <s v="Pennsylvania"/>
    <s v="Harrisburg"/>
    <s v="BYOD-500"/>
    <s v="Drone Kits"/>
    <d v="2021-11-29T00:00:00"/>
    <n v="6"/>
    <n v="167"/>
    <n v="1002"/>
  </r>
  <r>
    <x v="1288"/>
    <s v="Oregon"/>
    <s v="Portland"/>
    <s v="BYOR-1000"/>
    <s v="Robot Kits"/>
    <d v="2020-02-10T00:00:00"/>
    <n v="3"/>
    <n v="189"/>
    <n v="567"/>
  </r>
  <r>
    <x v="351"/>
    <s v="Oregon"/>
    <s v="Portland"/>
    <s v="Delta Robots"/>
    <s v="eBooks"/>
    <d v="2020-03-03T00:00:00"/>
    <n v="3"/>
    <n v="16.989999999999998"/>
    <n v="50.97"/>
  </r>
  <r>
    <x v="1289"/>
    <s v="Oregon"/>
    <s v="Portland"/>
    <s v="BYOR-3535"/>
    <s v="Robot Kits"/>
    <d v="2021-10-23T00:00:00"/>
    <n v="3"/>
    <n v="225"/>
    <n v="675"/>
  </r>
  <r>
    <x v="698"/>
    <s v="Ohio"/>
    <s v="Columbus"/>
    <s v="DC-304 Drone"/>
    <s v="Drones"/>
    <d v="2020-02-11T00:00:00"/>
    <n v="3"/>
    <n v="395"/>
    <n v="1185"/>
  </r>
  <r>
    <x v="1055"/>
    <s v="Florida"/>
    <s v="Daytona Beach"/>
    <s v="Sleepy Eye Blueprint"/>
    <s v="Blueprints"/>
    <d v="2020-03-18T00:00:00"/>
    <n v="1"/>
    <n v="11.99"/>
    <n v="11.99"/>
  </r>
  <r>
    <x v="668"/>
    <s v="Florida"/>
    <s v="Daytona Beach"/>
    <s v="Robotic Essentials"/>
    <s v="Training Videos"/>
    <d v="2020-05-08T00:00:00"/>
    <n v="3"/>
    <n v="34.99"/>
    <n v="104.97"/>
  </r>
  <r>
    <x v="255"/>
    <s v="Florida"/>
    <s v="Daytona Beach"/>
    <s v="Sleepy Eye Blueprint"/>
    <s v="Blueprints"/>
    <d v="2021-09-04T00:00:00"/>
    <n v="2"/>
    <n v="11.99"/>
    <n v="23.98"/>
  </r>
  <r>
    <x v="1191"/>
    <s v="Florida"/>
    <s v="Daytona Beach"/>
    <s v="BYOR-3535"/>
    <s v="Robot Kits"/>
    <d v="2021-12-27T00:00:00"/>
    <n v="4"/>
    <n v="225"/>
    <n v="900"/>
  </r>
  <r>
    <x v="801"/>
    <s v="Pennsylvania"/>
    <s v="Valley Forge"/>
    <s v="Virtual Reality Basics"/>
    <s v="Training Videos"/>
    <d v="2020-06-02T00:00:00"/>
    <n v="2"/>
    <n v="29.99"/>
    <n v="59.98"/>
  </r>
  <r>
    <x v="984"/>
    <s v="Pennsylvania"/>
    <s v="Valley Forge"/>
    <s v="Sleepy Eye Blueprint"/>
    <s v="Blueprints"/>
    <d v="2020-08-03T00:00:00"/>
    <n v="2"/>
    <n v="11.99"/>
    <n v="23.98"/>
  </r>
  <r>
    <x v="343"/>
    <s v="Pennsylvania"/>
    <s v="Valley Forge"/>
    <s v="RXW-9807 Robot"/>
    <s v="Robots"/>
    <d v="2021-09-27T00:00:00"/>
    <n v="4"/>
    <n v="599"/>
    <n v="2396"/>
  </r>
  <r>
    <x v="1290"/>
    <s v="Indiana"/>
    <s v="Indianapolis"/>
    <s v="BYOR-1000"/>
    <s v="Robot Kits"/>
    <d v="2020-08-12T00:00:00"/>
    <n v="2"/>
    <n v="189"/>
    <n v="378"/>
  </r>
  <r>
    <x v="1291"/>
    <s v="Indiana"/>
    <s v="Indianapolis"/>
    <s v="Robotic Essentials"/>
    <s v="Training Videos"/>
    <d v="2021-11-27T00:00:00"/>
    <n v="4"/>
    <n v="34.99"/>
    <n v="139.96"/>
  </r>
  <r>
    <x v="153"/>
    <s v="Arizona"/>
    <s v="Phoenix"/>
    <s v="QuadroCopter Blueprint"/>
    <s v="Blueprints"/>
    <d v="2020-08-09T00:00:00"/>
    <n v="4"/>
    <n v="10.99"/>
    <n v="43.96"/>
  </r>
  <r>
    <x v="109"/>
    <s v="Arizona"/>
    <s v="Phoenix"/>
    <s v="RQTE-554 Robot"/>
    <s v="Robots"/>
    <d v="2021-12-07T00:00:00"/>
    <n v="4"/>
    <n v="684"/>
    <n v="2736"/>
  </r>
  <r>
    <x v="499"/>
    <s v="Florida"/>
    <s v="Zephyrhills"/>
    <s v="Cat Robot Blueprint"/>
    <s v="Blueprints"/>
    <d v="2020-10-15T00:00:00"/>
    <n v="2"/>
    <n v="4.99"/>
    <n v="9.98"/>
  </r>
  <r>
    <x v="1292"/>
    <s v="Ohio"/>
    <s v="Cincinnati"/>
    <s v="BYOD-300"/>
    <s v="Drone Kits"/>
    <d v="2020-02-05T00:00:00"/>
    <n v="2"/>
    <n v="89"/>
    <n v="178"/>
  </r>
  <r>
    <x v="69"/>
    <s v="Ohio"/>
    <s v="Cincinnati"/>
    <s v="Building Your Own Drone"/>
    <s v="eBooks"/>
    <d v="2021-07-25T00:00:00"/>
    <n v="3"/>
    <n v="24.99"/>
    <n v="74.97"/>
  </r>
  <r>
    <x v="1157"/>
    <s v="California"/>
    <s v="Stockton"/>
    <s v="RQTE-554 Robot"/>
    <s v="Robots"/>
    <d v="2021-03-30T00:00:00"/>
    <n v="4"/>
    <n v="684"/>
    <n v="2736"/>
  </r>
  <r>
    <x v="1293"/>
    <s v="Florida"/>
    <s v="West Palm Beach"/>
    <s v="Hexacopter Drone Blueprint"/>
    <s v="Blueprints"/>
    <d v="2021-08-28T00:00:00"/>
    <n v="4"/>
    <n v="8.99"/>
    <n v="35.96"/>
  </r>
  <r>
    <x v="1098"/>
    <s v="Arizona"/>
    <s v="Prescott"/>
    <s v="RCB-889 Robot"/>
    <s v="Robots"/>
    <d v="2020-05-13T00:00:00"/>
    <n v="4"/>
    <n v="549"/>
    <n v="2196"/>
  </r>
  <r>
    <x v="1294"/>
    <s v="Arizona"/>
    <s v="Prescott"/>
    <s v="BYOD-300"/>
    <s v="Drone Kits"/>
    <d v="2021-11-22T00:00:00"/>
    <n v="4"/>
    <n v="89"/>
    <n v="356"/>
  </r>
  <r>
    <x v="1149"/>
    <s v="Texas"/>
    <s v="Houston"/>
    <s v="Polar Robots"/>
    <s v="eBooks"/>
    <d v="2020-05-07T00:00:00"/>
    <n v="3"/>
    <n v="23.99"/>
    <n v="71.97"/>
  </r>
  <r>
    <x v="68"/>
    <s v="Texas"/>
    <s v="Houston"/>
    <s v="BYOD-400S"/>
    <s v="Drone Kits"/>
    <d v="2020-08-16T00:00:00"/>
    <n v="3"/>
    <n v="129.94999999999999"/>
    <n v="389.85"/>
  </r>
  <r>
    <x v="69"/>
    <s v="Texas"/>
    <s v="Houston"/>
    <s v="Spherical Robots"/>
    <s v="eBooks"/>
    <d v="2021-03-14T00:00:00"/>
    <n v="4"/>
    <n v="16.75"/>
    <n v="67"/>
  </r>
  <r>
    <x v="900"/>
    <s v="Florida"/>
    <s v="Fort Lauderdale"/>
    <s v="DC-304 Drone"/>
    <s v="Drones"/>
    <d v="2020-01-22T00:00:00"/>
    <n v="1"/>
    <n v="395"/>
    <n v="395"/>
  </r>
  <r>
    <x v="479"/>
    <s v="Maryland"/>
    <s v="Baltimore"/>
    <s v="Understanding Automation"/>
    <s v="Training Videos"/>
    <d v="2020-04-01T00:00:00"/>
    <n v="1"/>
    <n v="44.95"/>
    <n v="44.95"/>
  </r>
  <r>
    <x v="921"/>
    <s v="Maryland"/>
    <s v="Baltimore"/>
    <s v="AI for Educators"/>
    <s v="Training Videos"/>
    <d v="2020-07-27T00:00:00"/>
    <n v="1"/>
    <n v="49.95"/>
    <n v="49.95"/>
  </r>
  <r>
    <x v="127"/>
    <s v="Maryland"/>
    <s v="Baltimore"/>
    <s v="DC-304 Drone"/>
    <s v="Drones"/>
    <d v="2021-02-14T00:00:00"/>
    <n v="2"/>
    <n v="395"/>
    <n v="790"/>
  </r>
  <r>
    <x v="1029"/>
    <s v="California"/>
    <s v="Los Angeles"/>
    <s v="Delivery Drones"/>
    <s v="eBooks"/>
    <d v="2020-04-16T00:00:00"/>
    <n v="1"/>
    <n v="14.99"/>
    <n v="14.99"/>
  </r>
  <r>
    <x v="397"/>
    <s v="California"/>
    <s v="Los Angeles"/>
    <s v="DX-145 Drone"/>
    <s v="Drones"/>
    <d v="2021-03-22T00:00:00"/>
    <n v="4"/>
    <n v="250"/>
    <n v="1000"/>
  </r>
  <r>
    <x v="1295"/>
    <s v="California"/>
    <s v="Los Angeles"/>
    <s v="DA-SA702 Drone"/>
    <s v="Drones"/>
    <d v="2021-05-14T00:00:00"/>
    <n v="5"/>
    <n v="399"/>
    <n v="1995"/>
  </r>
  <r>
    <x v="388"/>
    <s v="Georgia"/>
    <s v="Lawrenceville"/>
    <s v="Hexacopter Drone Blueprint"/>
    <s v="Blueprints"/>
    <d v="2021-08-02T00:00:00"/>
    <n v="5"/>
    <n v="8.99"/>
    <n v="44.95"/>
  </r>
  <r>
    <x v="88"/>
    <s v="Connecticut"/>
    <s v="Hartford"/>
    <s v="Building Your First Robot"/>
    <s v="eBooks"/>
    <d v="2020-01-28T00:00:00"/>
    <n v="4"/>
    <n v="24.95"/>
    <n v="99.8"/>
  </r>
  <r>
    <x v="891"/>
    <s v="Connecticut"/>
    <s v="Hartford"/>
    <s v="RLK-9920 Robot"/>
    <s v="Robots"/>
    <d v="2020-10-26T00:00:00"/>
    <n v="3"/>
    <n v="699"/>
    <n v="2097"/>
  </r>
  <r>
    <x v="1296"/>
    <s v="Connecticut"/>
    <s v="Hartford"/>
    <s v="DC-304 Drone"/>
    <s v="Drones"/>
    <d v="2021-05-13T00:00:00"/>
    <n v="3"/>
    <n v="395"/>
    <n v="1185"/>
  </r>
  <r>
    <x v="679"/>
    <s v="California"/>
    <s v="Sunnyvale"/>
    <s v="Bsquare Robot Blueprint"/>
    <s v="Blueprints"/>
    <d v="2020-03-22T00:00:00"/>
    <n v="4"/>
    <n v="8.99"/>
    <n v="35.96"/>
  </r>
  <r>
    <x v="81"/>
    <s v="California"/>
    <s v="Sunnyvale"/>
    <s v="BYOR-1000"/>
    <s v="Robot Kits"/>
    <d v="2021-02-13T00:00:00"/>
    <n v="5"/>
    <n v="189"/>
    <n v="945"/>
  </r>
  <r>
    <x v="1013"/>
    <s v="Washington"/>
    <s v="Tacoma"/>
    <s v="Understanding 3D Printing"/>
    <s v="Training Videos"/>
    <d v="2021-08-28T00:00:00"/>
    <n v="3"/>
    <n v="42.99"/>
    <n v="128.97"/>
  </r>
  <r>
    <x v="1179"/>
    <s v="California"/>
    <s v="Santa Rosa"/>
    <s v="Creature Robot Arms Blueprint"/>
    <s v="Blueprints"/>
    <d v="2020-03-01T00:00:00"/>
    <n v="4"/>
    <n v="12"/>
    <n v="48"/>
  </r>
  <r>
    <x v="1297"/>
    <s v="Washington"/>
    <s v="Seattle"/>
    <s v="BYOD-300"/>
    <s v="Drone Kits"/>
    <d v="2020-06-19T00:00:00"/>
    <n v="4"/>
    <n v="89"/>
    <n v="356"/>
  </r>
  <r>
    <x v="1298"/>
    <s v="Washington"/>
    <s v="Seattle"/>
    <s v="Ladybug Robot Blueprint"/>
    <s v="Blueprints"/>
    <d v="2020-08-01T00:00:00"/>
    <n v="2"/>
    <n v="12"/>
    <n v="24"/>
  </r>
  <r>
    <x v="112"/>
    <s v="Washington"/>
    <s v="Seattle"/>
    <s v="DC-304 Drone"/>
    <s v="Drones"/>
    <d v="2020-08-09T00:00:00"/>
    <n v="4"/>
    <n v="395"/>
    <n v="1580"/>
  </r>
  <r>
    <x v="1299"/>
    <s v="Washington"/>
    <s v="Seattle"/>
    <s v="Understanding 3D Printing"/>
    <s v="Training Videos"/>
    <d v="2021-06-24T00:00:00"/>
    <n v="3"/>
    <n v="42.99"/>
    <n v="128.97"/>
  </r>
  <r>
    <x v="548"/>
    <s v="California"/>
    <s v="Whittier"/>
    <s v="Open Source Code"/>
    <s v="Training Videos"/>
    <d v="2021-07-28T00:00:00"/>
    <n v="2"/>
    <n v="32.950000000000003"/>
    <n v="65.900000000000006"/>
  </r>
  <r>
    <x v="218"/>
    <s v="North Carolina"/>
    <s v="Charlotte"/>
    <s v="DC-304 Drone"/>
    <s v="Drones"/>
    <d v="2020-01-04T00:00:00"/>
    <n v="3"/>
    <n v="395"/>
    <n v="1185"/>
  </r>
  <r>
    <x v="872"/>
    <s v="Tennessee"/>
    <s v="Nashville"/>
    <s v="SCARA Robots"/>
    <s v="eBooks"/>
    <d v="2020-07-08T00:00:00"/>
    <n v="5"/>
    <n v="19.5"/>
    <n v="97.5"/>
  </r>
  <r>
    <x v="777"/>
    <s v="Tennessee"/>
    <s v="Nashville"/>
    <s v="Cloud Computing"/>
    <s v="Training Videos"/>
    <d v="2021-03-06T00:00:00"/>
    <n v="2"/>
    <n v="29.99"/>
    <n v="59.98"/>
  </r>
  <r>
    <x v="443"/>
    <s v="California"/>
    <s v="San Diego"/>
    <s v="Sleepy Eye Blueprint"/>
    <s v="Blueprints"/>
    <d v="2020-04-06T00:00:00"/>
    <n v="4"/>
    <n v="11.99"/>
    <n v="47.96"/>
  </r>
  <r>
    <x v="253"/>
    <s v="California"/>
    <s v="San Diego"/>
    <s v="Delta Robots"/>
    <s v="eBooks"/>
    <d v="2020-04-25T00:00:00"/>
    <n v="3"/>
    <n v="16.989999999999998"/>
    <n v="50.97"/>
  </r>
  <r>
    <x v="1246"/>
    <s v="California"/>
    <s v="San Diego"/>
    <s v="Fixed Wing Drones"/>
    <s v="eBooks"/>
    <d v="2021-01-11T00:00:00"/>
    <n v="3"/>
    <n v="15.5"/>
    <n v="46.5"/>
  </r>
  <r>
    <x v="1020"/>
    <s v="California"/>
    <s v="San Diego"/>
    <s v="Virtual Reality Basics"/>
    <s v="Training Videos"/>
    <d v="2021-02-15T00:00:00"/>
    <n v="3"/>
    <n v="29.99"/>
    <n v="89.97"/>
  </r>
  <r>
    <x v="851"/>
    <s v="California"/>
    <s v="San Diego"/>
    <s v="BYOR-2640S"/>
    <s v="Robot Kits"/>
    <d v="2021-05-07T00:00:00"/>
    <n v="1"/>
    <n v="189"/>
    <n v="189"/>
  </r>
  <r>
    <x v="1300"/>
    <s v="District of Columbia"/>
    <s v="Washington"/>
    <s v="MICR-23K Robot"/>
    <s v="Robots"/>
    <d v="2020-04-13T00:00:00"/>
    <n v="3"/>
    <n v="899"/>
    <n v="2697"/>
  </r>
  <r>
    <x v="1301"/>
    <s v="District of Columbia"/>
    <s v="Washington"/>
    <s v="MICR-23K Robot"/>
    <s v="Robots"/>
    <d v="2021-02-06T00:00:00"/>
    <n v="4"/>
    <n v="899"/>
    <n v="3596"/>
  </r>
  <r>
    <x v="1302"/>
    <s v="District of Columbia"/>
    <s v="Washington"/>
    <s v="Spherical Robots"/>
    <s v="eBooks"/>
    <d v="2021-11-05T00:00:00"/>
    <n v="5"/>
    <n v="16.75"/>
    <n v="83.75"/>
  </r>
  <r>
    <x v="1280"/>
    <s v="Georgia"/>
    <s v="Atlanta"/>
    <s v="AI for Educators"/>
    <s v="Training Videos"/>
    <d v="2020-06-02T00:00:00"/>
    <n v="1"/>
    <n v="49.95"/>
    <n v="49.95"/>
  </r>
  <r>
    <x v="1088"/>
    <s v="Washington"/>
    <s v="Tacoma"/>
    <s v="SCARA Robots"/>
    <s v="eBooks"/>
    <d v="2021-06-14T00:00:00"/>
    <n v="3"/>
    <n v="19.5"/>
    <n v="58.5"/>
  </r>
  <r>
    <x v="925"/>
    <s v="Ohio"/>
    <s v="Akron"/>
    <s v="Understanding Raspberry PI"/>
    <s v="Training Videos"/>
    <d v="2020-02-04T00:00:00"/>
    <n v="3"/>
    <n v="28.99"/>
    <n v="86.97"/>
  </r>
  <r>
    <x v="916"/>
    <s v="California"/>
    <s v="San Francisco"/>
    <s v="Drone Video Techniques"/>
    <s v="Training Videos"/>
    <d v="2021-01-28T00:00:00"/>
    <n v="4"/>
    <n v="37.99"/>
    <n v="151.96"/>
  </r>
  <r>
    <x v="1303"/>
    <s v="Florida"/>
    <s v="Daytona Beach"/>
    <s v="Building Your First Robot"/>
    <s v="eBooks"/>
    <d v="2021-08-01T00:00:00"/>
    <n v="2"/>
    <n v="24.95"/>
    <n v="49.9"/>
  </r>
  <r>
    <x v="331"/>
    <s v="Wisconsin"/>
    <s v="Madison"/>
    <s v="Open Source Code"/>
    <s v="Training Videos"/>
    <d v="2021-02-27T00:00:00"/>
    <n v="1"/>
    <n v="32.950000000000003"/>
    <n v="32.950000000000003"/>
  </r>
  <r>
    <x v="1304"/>
    <s v="Wisconsin"/>
    <s v="Madison"/>
    <s v="Drone Building Essentials"/>
    <s v="eBooks"/>
    <d v="2021-06-18T00:00:00"/>
    <n v="1"/>
    <n v="13.99"/>
    <n v="13.99"/>
  </r>
  <r>
    <x v="1058"/>
    <s v="Wisconsin"/>
    <s v="Madison"/>
    <s v="BYOR-3535"/>
    <s v="Robot Kits"/>
    <d v="2021-08-31T00:00:00"/>
    <n v="3"/>
    <n v="225"/>
    <n v="675"/>
  </r>
  <r>
    <x v="1305"/>
    <s v="Texas"/>
    <s v="Austin"/>
    <s v="RQTE-554 Robot"/>
    <s v="Robots"/>
    <d v="2021-10-21T00:00:00"/>
    <n v="3"/>
    <n v="684"/>
    <n v="2052"/>
  </r>
  <r>
    <x v="1306"/>
    <s v="Florida"/>
    <s v="Lehigh Acres"/>
    <s v="DX-145 Drone"/>
    <s v="Drones"/>
    <d v="2020-01-22T00:00:00"/>
    <n v="3"/>
    <n v="250"/>
    <n v="750"/>
  </r>
  <r>
    <x v="449"/>
    <s v="Florida"/>
    <s v="Lehigh Acres"/>
    <s v="BYOD-550"/>
    <s v="Drone Kits"/>
    <d v="2020-05-08T00:00:00"/>
    <n v="1"/>
    <n v="179"/>
    <n v="179"/>
  </r>
  <r>
    <x v="1307"/>
    <s v="Florida"/>
    <s v="Lehigh Acres"/>
    <s v="Building Your First Robot"/>
    <s v="eBooks"/>
    <d v="2020-06-07T00:00:00"/>
    <n v="2"/>
    <n v="24.95"/>
    <n v="49.9"/>
  </r>
  <r>
    <x v="1308"/>
    <s v="Florida"/>
    <s v="Lehigh Acres"/>
    <s v="RQTE-554 Robot"/>
    <s v="Robots"/>
    <d v="2020-11-19T00:00:00"/>
    <n v="1"/>
    <n v="684"/>
    <n v="684"/>
  </r>
  <r>
    <x v="1074"/>
    <s v="California"/>
    <s v="Los Angeles"/>
    <s v="Sleepy Eye Blueprint"/>
    <s v="Blueprints"/>
    <d v="2020-04-28T00:00:00"/>
    <n v="2"/>
    <n v="11.99"/>
    <n v="23.98"/>
  </r>
  <r>
    <x v="1228"/>
    <s v="California"/>
    <s v="Los Angeles"/>
    <s v="Building Your First Robot"/>
    <s v="eBooks"/>
    <d v="2021-04-23T00:00:00"/>
    <n v="4"/>
    <n v="24.95"/>
    <n v="99.8"/>
  </r>
  <r>
    <x v="14"/>
    <s v="Texas"/>
    <s v="El Paso"/>
    <s v="Polar Robots"/>
    <s v="eBooks"/>
    <d v="2021-10-05T00:00:00"/>
    <n v="2"/>
    <n v="23.99"/>
    <n v="47.98"/>
  </r>
  <r>
    <x v="246"/>
    <s v="Texas"/>
    <s v="El Paso"/>
    <s v="Cloud Computing"/>
    <s v="Training Videos"/>
    <d v="2021-11-21T00:00:00"/>
    <n v="3"/>
    <n v="29.99"/>
    <n v="89.97"/>
  </r>
  <r>
    <x v="109"/>
    <s v="Delaware"/>
    <s v="Newark"/>
    <s v="BYOD-300"/>
    <s v="Drone Kits"/>
    <d v="2020-08-09T00:00:00"/>
    <n v="4"/>
    <n v="89"/>
    <n v="356"/>
  </r>
  <r>
    <x v="1043"/>
    <s v="Delaware"/>
    <s v="Newark"/>
    <s v="RWW-75 Robot"/>
    <s v="Robots"/>
    <d v="2020-09-10T00:00:00"/>
    <n v="5"/>
    <n v="883"/>
    <n v="4415"/>
  </r>
  <r>
    <x v="54"/>
    <s v="Delaware"/>
    <s v="Newark"/>
    <s v="Fixed Wing Drones"/>
    <s v="eBooks"/>
    <d v="2021-08-29T00:00:00"/>
    <n v="2"/>
    <n v="15.5"/>
    <n v="31"/>
  </r>
  <r>
    <x v="1309"/>
    <s v="Kansas"/>
    <s v="Wichita"/>
    <s v="BYOD-300"/>
    <s v="Drone Kits"/>
    <d v="2020-04-20T00:00:00"/>
    <n v="6"/>
    <n v="89"/>
    <n v="534"/>
  </r>
  <r>
    <x v="394"/>
    <s v="Kansas"/>
    <s v="Wichita"/>
    <s v="Delta Robots"/>
    <s v="eBooks"/>
    <d v="2020-06-23T00:00:00"/>
    <n v="3"/>
    <n v="16.989999999999998"/>
    <n v="50.97"/>
  </r>
  <r>
    <x v="1089"/>
    <s v="Kansas"/>
    <s v="Wichita"/>
    <s v="Creature Robot Arms Blueprint"/>
    <s v="Blueprints"/>
    <d v="2020-12-02T00:00:00"/>
    <n v="5"/>
    <n v="12"/>
    <n v="60"/>
  </r>
  <r>
    <x v="642"/>
    <s v="Louisiana"/>
    <s v="Baton Rouge"/>
    <s v="BYOD-550"/>
    <s v="Drone Kits"/>
    <d v="2020-11-10T00:00:00"/>
    <n v="3"/>
    <n v="179"/>
    <n v="537"/>
  </r>
  <r>
    <x v="1310"/>
    <s v="Louisiana"/>
    <s v="Baton Rouge"/>
    <s v="DTD-7000 Drone"/>
    <s v="Drones"/>
    <d v="2021-03-29T00:00:00"/>
    <n v="2"/>
    <n v="450"/>
    <n v="900"/>
  </r>
  <r>
    <x v="270"/>
    <s v="New Jersey"/>
    <s v="Trenton"/>
    <s v="RXW-9807 Robot"/>
    <s v="Robots"/>
    <d v="2020-02-28T00:00:00"/>
    <n v="3"/>
    <n v="599"/>
    <n v="1797"/>
  </r>
  <r>
    <x v="573"/>
    <s v="New Jersey"/>
    <s v="Trenton"/>
    <s v="DC-304 Drone"/>
    <s v="Drones"/>
    <d v="2020-08-17T00:00:00"/>
    <n v="4"/>
    <n v="395"/>
    <n v="1580"/>
  </r>
  <r>
    <x v="652"/>
    <s v="New Jersey"/>
    <s v="Trenton"/>
    <s v="RLK-9920 Robot"/>
    <s v="Robots"/>
    <d v="2020-09-18T00:00:00"/>
    <n v="4"/>
    <n v="699"/>
    <n v="2796"/>
  </r>
  <r>
    <x v="337"/>
    <s v="New Jersey"/>
    <s v="Trenton"/>
    <s v="MICR-564K Drone"/>
    <s v="Drones"/>
    <d v="2020-10-18T00:00:00"/>
    <n v="3"/>
    <n v="499"/>
    <n v="1497"/>
  </r>
  <r>
    <x v="469"/>
    <s v="New York"/>
    <s v="Port Washington"/>
    <s v="DTD-7000 Drone"/>
    <s v="Drones"/>
    <d v="2020-04-22T00:00:00"/>
    <n v="2"/>
    <n v="450"/>
    <n v="900"/>
  </r>
  <r>
    <x v="1311"/>
    <s v="New York"/>
    <s v="Port Washington"/>
    <s v="Drone Video Techniques"/>
    <s v="Training Videos"/>
    <d v="2020-08-27T00:00:00"/>
    <n v="3"/>
    <n v="37.99"/>
    <n v="113.97"/>
  </r>
  <r>
    <x v="297"/>
    <s v="Nevada"/>
    <s v="Reno"/>
    <s v="Drone Video Techniques"/>
    <s v="Training Videos"/>
    <d v="2020-01-07T00:00:00"/>
    <n v="2"/>
    <n v="37.99"/>
    <n v="75.98"/>
  </r>
  <r>
    <x v="557"/>
    <s v="Mississippi"/>
    <s v="Jackson"/>
    <s v="Understanding Arduino"/>
    <s v="eBooks"/>
    <d v="2020-05-28T00:00:00"/>
    <n v="4"/>
    <n v="17.5"/>
    <n v="70"/>
  </r>
  <r>
    <x v="1312"/>
    <s v="Mississippi"/>
    <s v="Jackson"/>
    <s v="QuadroCopter Blueprint"/>
    <s v="Blueprints"/>
    <d v="2021-06-21T00:00:00"/>
    <n v="3"/>
    <n v="10.99"/>
    <n v="32.97"/>
  </r>
  <r>
    <x v="565"/>
    <s v="Mississippi"/>
    <s v="Jackson"/>
    <s v="DTD-7000 Drone"/>
    <s v="Drones"/>
    <d v="2021-07-03T00:00:00"/>
    <n v="3"/>
    <n v="450"/>
    <n v="1350"/>
  </r>
  <r>
    <x v="1313"/>
    <s v="Mississippi"/>
    <s v="Jackson"/>
    <s v="Industrial 3D Printing"/>
    <s v="Training Videos"/>
    <d v="2021-08-06T00:00:00"/>
    <n v="3"/>
    <n v="49"/>
    <n v="147"/>
  </r>
  <r>
    <x v="1314"/>
    <s v="Texas"/>
    <s v="Longview"/>
    <s v="Open Source Code"/>
    <s v="Training Videos"/>
    <d v="2020-09-10T00:00:00"/>
    <n v="5"/>
    <n v="32.950000000000003"/>
    <n v="164.75"/>
  </r>
  <r>
    <x v="1315"/>
    <s v="Texas"/>
    <s v="Longview"/>
    <s v="BYOR-2640S"/>
    <s v="Robot Kits"/>
    <d v="2021-01-23T00:00:00"/>
    <n v="4"/>
    <n v="189"/>
    <n v="756"/>
  </r>
  <r>
    <x v="214"/>
    <s v="Florida"/>
    <s v="Miami"/>
    <s v="Ladybug Robot Blueprint"/>
    <s v="Blueprints"/>
    <d v="2020-01-12T00:00:00"/>
    <n v="6"/>
    <n v="12"/>
    <n v="72"/>
  </r>
  <r>
    <x v="668"/>
    <s v="Florida"/>
    <s v="Miami"/>
    <s v="Fixed Wing Drones"/>
    <s v="eBooks"/>
    <d v="2021-10-15T00:00:00"/>
    <n v="5"/>
    <n v="15.5"/>
    <n v="77.5"/>
  </r>
  <r>
    <x v="23"/>
    <s v="Mississippi"/>
    <s v="Columbus"/>
    <s v="Understanding Drone Regulations"/>
    <s v="Training Videos"/>
    <d v="2020-08-03T00:00:00"/>
    <n v="4"/>
    <n v="27.5"/>
    <n v="110"/>
  </r>
  <r>
    <x v="952"/>
    <s v="Mississippi"/>
    <s v="Columbus"/>
    <s v="Cat Robot Blueprint"/>
    <s v="Blueprints"/>
    <d v="2021-01-15T00:00:00"/>
    <n v="5"/>
    <n v="4.99"/>
    <n v="24.95"/>
  </r>
  <r>
    <x v="172"/>
    <s v="Georgia"/>
    <s v="Atlanta"/>
    <s v="Spherical Robots"/>
    <s v="eBooks"/>
    <d v="2020-05-14T00:00:00"/>
    <n v="4"/>
    <n v="16.75"/>
    <n v="67"/>
  </r>
  <r>
    <x v="237"/>
    <s v="Georgia"/>
    <s v="Atlanta"/>
    <s v="AI for Educators"/>
    <s v="Training Videos"/>
    <d v="2020-07-11T00:00:00"/>
    <n v="3"/>
    <n v="49.95"/>
    <n v="149.85"/>
  </r>
  <r>
    <x v="859"/>
    <s v="Minnesota"/>
    <s v="Young America"/>
    <s v="Cartesian Robots"/>
    <s v="eBooks"/>
    <d v="2020-01-29T00:00:00"/>
    <n v="4"/>
    <n v="12.99"/>
    <n v="51.96"/>
  </r>
  <r>
    <x v="381"/>
    <s v="Florida"/>
    <s v="Tallahassee"/>
    <s v="RTF Drones"/>
    <s v="eBooks"/>
    <d v="2021-09-29T00:00:00"/>
    <n v="3"/>
    <n v="16.989999999999998"/>
    <n v="50.97"/>
  </r>
  <r>
    <x v="745"/>
    <s v="Arizona"/>
    <s v="Tucson"/>
    <s v="Multi Rotor Drones"/>
    <s v="eBooks"/>
    <d v="2020-09-18T00:00:00"/>
    <n v="4"/>
    <n v="24.95"/>
    <n v="99.8"/>
  </r>
  <r>
    <x v="768"/>
    <s v="Missouri"/>
    <s v="Lees Summit"/>
    <s v="DTI-84 Drone"/>
    <s v="Drones"/>
    <d v="2020-12-21T00:00:00"/>
    <n v="2"/>
    <n v="455"/>
    <n v="910"/>
  </r>
  <r>
    <x v="1011"/>
    <s v="Missouri"/>
    <s v="Lees Summit"/>
    <s v="Robotic Essentials"/>
    <s v="Training Videos"/>
    <d v="2021-01-26T00:00:00"/>
    <n v="3"/>
    <n v="34.99"/>
    <n v="104.97"/>
  </r>
  <r>
    <x v="1272"/>
    <s v="Missouri"/>
    <s v="Lees Summit"/>
    <s v="BYOR-1000"/>
    <s v="Robot Kits"/>
    <d v="2021-02-01T00:00:00"/>
    <n v="3"/>
    <n v="189"/>
    <n v="567"/>
  </r>
  <r>
    <x v="1316"/>
    <s v="Missouri"/>
    <s v="Lees Summit"/>
    <s v="Building Your First Robot"/>
    <s v="eBooks"/>
    <d v="2021-06-15T00:00:00"/>
    <n v="3"/>
    <n v="24.95"/>
    <n v="74.849999999999994"/>
  </r>
  <r>
    <x v="780"/>
    <s v="Texas"/>
    <s v="Round Rock"/>
    <s v="DC-304 Drone"/>
    <s v="Drones"/>
    <d v="2021-06-27T00:00:00"/>
    <n v="1"/>
    <n v="395"/>
    <n v="395"/>
  </r>
  <r>
    <x v="1317"/>
    <s v="Texas"/>
    <s v="Round Rock"/>
    <s v="BYOR-4005"/>
    <s v="Robot Kits"/>
    <d v="2021-08-05T00:00:00"/>
    <n v="4"/>
    <n v="245"/>
    <n v="980"/>
  </r>
  <r>
    <x v="985"/>
    <s v="Texas"/>
    <s v="Round Rock"/>
    <s v="Industrial 3D Printing"/>
    <s v="Training Videos"/>
    <d v="2021-10-21T00:00:00"/>
    <n v="4"/>
    <n v="49"/>
    <n v="196"/>
  </r>
  <r>
    <x v="886"/>
    <s v="Wisconsin"/>
    <s v="Milwaukee"/>
    <s v="Understanding Arduino"/>
    <s v="eBooks"/>
    <d v="2020-09-27T00:00:00"/>
    <n v="5"/>
    <n v="17.5"/>
    <n v="87.5"/>
  </r>
  <r>
    <x v="958"/>
    <s v="Wisconsin"/>
    <s v="Milwaukee"/>
    <s v="BYOR-1500"/>
    <s v="Robot Kits"/>
    <d v="2021-12-05T00:00:00"/>
    <n v="4"/>
    <n v="189"/>
    <n v="756"/>
  </r>
  <r>
    <x v="414"/>
    <s v="Oklahoma"/>
    <s v="Oklahoma City"/>
    <s v="Photograph Drones"/>
    <s v="eBooks"/>
    <d v="2020-07-28T00:00:00"/>
    <n v="3"/>
    <n v="14.99"/>
    <n v="44.97"/>
  </r>
  <r>
    <x v="1318"/>
    <s v="New York"/>
    <s v="Buffalo"/>
    <s v="BYOD-100"/>
    <s v="Drone Kits"/>
    <d v="2021-10-03T00:00:00"/>
    <n v="4"/>
    <n v="54"/>
    <n v="216"/>
  </r>
  <r>
    <x v="1319"/>
    <s v="New York"/>
    <s v="Buffalo"/>
    <s v="BYOD-350"/>
    <s v="Drone Kits"/>
    <d v="2021-10-24T00:00:00"/>
    <n v="2"/>
    <n v="89.95"/>
    <n v="179.9"/>
  </r>
  <r>
    <x v="633"/>
    <s v="Texas"/>
    <s v="Dallas"/>
    <s v="Industrial 3D Printing"/>
    <s v="Training Videos"/>
    <d v="2020-04-02T00:00:00"/>
    <n v="4"/>
    <n v="49"/>
    <n v="196"/>
  </r>
  <r>
    <x v="1320"/>
    <s v="Texas"/>
    <s v="Dallas"/>
    <s v="MICR-564K Drone"/>
    <s v="Drones"/>
    <d v="2020-05-19T00:00:00"/>
    <n v="3"/>
    <n v="499"/>
    <n v="1497"/>
  </r>
  <r>
    <x v="1321"/>
    <s v="Virginia"/>
    <s v="Roanoke"/>
    <s v="BYOR-1000"/>
    <s v="Robot Kits"/>
    <d v="2020-07-01T00:00:00"/>
    <n v="3"/>
    <n v="189"/>
    <n v="567"/>
  </r>
  <r>
    <x v="672"/>
    <s v="Texas"/>
    <s v="College Station"/>
    <s v="Panda Robot Blueprint"/>
    <s v="Blueprints"/>
    <d v="2020-07-16T00:00:00"/>
    <n v="6"/>
    <n v="7.99"/>
    <n v="47.94"/>
  </r>
  <r>
    <x v="1192"/>
    <s v="Texas"/>
    <s v="College Station"/>
    <s v="Aerial Security"/>
    <s v="Training Videos"/>
    <d v="2020-12-24T00:00:00"/>
    <n v="3"/>
    <n v="36.99"/>
    <n v="110.97"/>
  </r>
  <r>
    <x v="1322"/>
    <s v="Texas"/>
    <s v="College Station"/>
    <s v="BYOR-2640S"/>
    <s v="Robot Kits"/>
    <d v="2021-05-11T00:00:00"/>
    <n v="4"/>
    <n v="189"/>
    <n v="756"/>
  </r>
  <r>
    <x v="1323"/>
    <s v="Texas"/>
    <s v="College Station"/>
    <s v="BYOD-400S"/>
    <s v="Drone Kits"/>
    <d v="2021-12-24T00:00:00"/>
    <n v="3"/>
    <n v="129.94999999999999"/>
    <n v="389.85"/>
  </r>
  <r>
    <x v="881"/>
    <s v="Alabama"/>
    <s v="Birmingham"/>
    <s v="Sleepy Eye Blueprint"/>
    <s v="Blueprints"/>
    <d v="2020-10-27T00:00:00"/>
    <n v="5"/>
    <n v="11.99"/>
    <n v="59.95"/>
  </r>
  <r>
    <x v="1324"/>
    <s v="Alabama"/>
    <s v="Birmingham"/>
    <s v="Single Rotor Drones"/>
    <s v="eBooks"/>
    <d v="2021-01-25T00:00:00"/>
    <n v="1"/>
    <n v="14.99"/>
    <n v="14.99"/>
  </r>
  <r>
    <x v="1246"/>
    <s v="Alabama"/>
    <s v="Birmingham"/>
    <s v="SCARA Robots"/>
    <s v="eBooks"/>
    <d v="2021-01-30T00:00:00"/>
    <n v="6"/>
    <n v="19.5"/>
    <n v="117"/>
  </r>
  <r>
    <x v="686"/>
    <s v="North Carolina"/>
    <s v="Charlotte"/>
    <s v="Understanding Automation"/>
    <s v="Training Videos"/>
    <d v="2021-12-05T00:00:00"/>
    <n v="5"/>
    <n v="44.95"/>
    <n v="224.75"/>
  </r>
  <r>
    <x v="871"/>
    <s v="California"/>
    <s v="Oakland"/>
    <s v="Cartesian Robots"/>
    <s v="eBooks"/>
    <d v="2021-05-16T00:00:00"/>
    <n v="4"/>
    <n v="12.99"/>
    <n v="51.96"/>
  </r>
  <r>
    <x v="1020"/>
    <s v="California"/>
    <s v="Oakland"/>
    <s v="All Eyes Drone Blueprint"/>
    <s v="Blueprints"/>
    <d v="2021-11-30T00:00:00"/>
    <n v="4"/>
    <n v="9.99"/>
    <n v="39.96"/>
  </r>
  <r>
    <x v="89"/>
    <s v="Kansas"/>
    <s v="Wichita"/>
    <s v="GPS Drones"/>
    <s v="eBooks"/>
    <d v="2020-09-14T00:00:00"/>
    <n v="3"/>
    <n v="19.989999999999998"/>
    <n v="59.97"/>
  </r>
  <r>
    <x v="1325"/>
    <s v="New York"/>
    <s v="New York City"/>
    <s v="BYOD-400"/>
    <s v="Drone Kits"/>
    <d v="2020-04-05T00:00:00"/>
    <n v="2"/>
    <n v="119"/>
    <n v="238"/>
  </r>
  <r>
    <x v="66"/>
    <s v="Pennsylvania"/>
    <s v="Philadelphia"/>
    <s v="BYOD-400"/>
    <s v="Drone Kits"/>
    <d v="2020-10-10T00:00:00"/>
    <n v="2"/>
    <n v="119"/>
    <n v="238"/>
  </r>
  <r>
    <x v="1326"/>
    <s v="Pennsylvania"/>
    <s v="Philadelphia"/>
    <s v="Single Rotor Drones"/>
    <s v="eBooks"/>
    <d v="2020-11-17T00:00:00"/>
    <n v="5"/>
    <n v="14.99"/>
    <n v="74.95"/>
  </r>
  <r>
    <x v="1327"/>
    <s v="Pennsylvania"/>
    <s v="Philadelphia"/>
    <s v="BYOR-3000"/>
    <s v="Robot Kits"/>
    <d v="2021-08-31T00:00:00"/>
    <n v="2"/>
    <n v="214"/>
    <n v="428"/>
  </r>
  <r>
    <x v="224"/>
    <s v="Alabama"/>
    <s v="Birmingham"/>
    <s v="Cartesian Robots"/>
    <s v="eBooks"/>
    <d v="2021-08-30T00:00:00"/>
    <n v="2"/>
    <n v="12.99"/>
    <n v="25.98"/>
  </r>
  <r>
    <x v="638"/>
    <s v="Florida"/>
    <s v="Port Saint Lucie"/>
    <s v="Understanding Drone Regulations"/>
    <s v="Training Videos"/>
    <d v="2021-08-26T00:00:00"/>
    <n v="4"/>
    <n v="27.5"/>
    <n v="110"/>
  </r>
  <r>
    <x v="955"/>
    <s v="Florida"/>
    <s v="Miami"/>
    <s v="Delta Robots"/>
    <s v="eBooks"/>
    <d v="2020-04-11T00:00:00"/>
    <n v="4"/>
    <n v="16.989999999999998"/>
    <n v="67.959999999999994"/>
  </r>
  <r>
    <x v="988"/>
    <s v="Florida"/>
    <s v="Miami"/>
    <s v="RQTE-554 Robot"/>
    <s v="Robots"/>
    <d v="2020-07-13T00:00:00"/>
    <n v="2"/>
    <n v="684"/>
    <n v="1368"/>
  </r>
  <r>
    <x v="1328"/>
    <s v="Florida"/>
    <s v="Miami"/>
    <s v="BYOR-3535"/>
    <s v="Robot Kits"/>
    <d v="2021-08-28T00:00:00"/>
    <n v="3"/>
    <n v="225"/>
    <n v="675"/>
  </r>
  <r>
    <x v="1329"/>
    <s v="California"/>
    <s v="Sacramento"/>
    <s v="MICR-23K Robot"/>
    <s v="Robots"/>
    <d v="2020-04-25T00:00:00"/>
    <n v="5"/>
    <n v="899"/>
    <n v="4495"/>
  </r>
  <r>
    <x v="571"/>
    <s v="California"/>
    <s v="Sacramento"/>
    <s v="Delivery Drones"/>
    <s v="eBooks"/>
    <d v="2020-08-03T00:00:00"/>
    <n v="4"/>
    <n v="14.99"/>
    <n v="59.96"/>
  </r>
  <r>
    <x v="1315"/>
    <s v="California"/>
    <s v="Sacramento"/>
    <s v="BYOD-400"/>
    <s v="Drone Kits"/>
    <d v="2020-10-01T00:00:00"/>
    <n v="3"/>
    <n v="119"/>
    <n v="357"/>
  </r>
  <r>
    <x v="1330"/>
    <s v="Texas"/>
    <s v="Houston"/>
    <s v="BYOR-3000"/>
    <s v="Robot Kits"/>
    <d v="2020-10-21T00:00:00"/>
    <n v="4"/>
    <n v="214"/>
    <n v="856"/>
  </r>
  <r>
    <x v="1025"/>
    <s v="Florida"/>
    <s v="Saint Petersburg"/>
    <s v="BYOR-1000"/>
    <s v="Robot Kits"/>
    <d v="2020-03-07T00:00:00"/>
    <n v="5"/>
    <n v="189"/>
    <n v="945"/>
  </r>
  <r>
    <x v="1331"/>
    <s v="Florida"/>
    <s v="Saint Petersburg"/>
    <s v="Understanding Automation"/>
    <s v="Training Videos"/>
    <d v="2020-12-14T00:00:00"/>
    <n v="6"/>
    <n v="44.95"/>
    <n v="269.7"/>
  </r>
  <r>
    <x v="74"/>
    <s v="Nebraska"/>
    <s v="Lincoln"/>
    <s v="BYOD-200"/>
    <s v="Drone Kits"/>
    <d v="2020-09-15T00:00:00"/>
    <n v="5"/>
    <n v="58.95"/>
    <n v="294.75"/>
  </r>
  <r>
    <x v="1061"/>
    <s v="Nebraska"/>
    <s v="Lincoln"/>
    <s v="All Eyes Drone Blueprint"/>
    <s v="Blueprints"/>
    <d v="2021-03-16T00:00:00"/>
    <n v="3"/>
    <n v="9.99"/>
    <n v="29.97"/>
  </r>
  <r>
    <x v="1332"/>
    <s v="North Carolina"/>
    <s v="Charlotte"/>
    <s v="Cartesian Robots"/>
    <s v="eBooks"/>
    <d v="2021-02-09T00:00:00"/>
    <n v="5"/>
    <n v="12.99"/>
    <n v="64.95"/>
  </r>
  <r>
    <x v="424"/>
    <s v="Texas"/>
    <s v="Houston"/>
    <s v="AI for Educators"/>
    <s v="Training Videos"/>
    <d v="2020-04-05T00:00:00"/>
    <n v="2"/>
    <n v="49.95"/>
    <n v="99.9"/>
  </r>
  <r>
    <x v="251"/>
    <s v="Texas"/>
    <s v="Houston"/>
    <s v="Delta Robots"/>
    <s v="eBooks"/>
    <d v="2020-06-06T00:00:00"/>
    <n v="3"/>
    <n v="16.989999999999998"/>
    <n v="50.97"/>
  </r>
  <r>
    <x v="656"/>
    <s v="Texas"/>
    <s v="Houston"/>
    <s v="BYOR-3535"/>
    <s v="Robot Kits"/>
    <d v="2021-03-03T00:00:00"/>
    <n v="2"/>
    <n v="225"/>
    <n v="450"/>
  </r>
  <r>
    <x v="1333"/>
    <s v="Texas"/>
    <s v="Houston"/>
    <s v="Drone Building Essentials"/>
    <s v="eBooks"/>
    <d v="2021-04-04T00:00:00"/>
    <n v="2"/>
    <n v="13.99"/>
    <n v="27.98"/>
  </r>
  <r>
    <x v="352"/>
    <s v="Texas"/>
    <s v="Houston"/>
    <s v="RQTE-554 Robot"/>
    <s v="Robots"/>
    <d v="2021-02-20T00:00:00"/>
    <n v="4"/>
    <n v="684"/>
    <n v="2736"/>
  </r>
  <r>
    <x v="36"/>
    <s v="Texas"/>
    <s v="Dallas"/>
    <s v="MICR-564K Drone"/>
    <s v="Drones"/>
    <d v="2021-07-12T00:00:00"/>
    <n v="4"/>
    <n v="499"/>
    <n v="1996"/>
  </r>
  <r>
    <x v="1334"/>
    <s v="California"/>
    <s v="San Diego"/>
    <s v="Understanding Automation"/>
    <s v="Training Videos"/>
    <d v="2021-08-15T00:00:00"/>
    <n v="6"/>
    <n v="44.95"/>
    <n v="269.7"/>
  </r>
  <r>
    <x v="1335"/>
    <s v="Kansas"/>
    <s v="Shawnee Mission"/>
    <s v="Mapping with Drones"/>
    <s v="Training Videos"/>
    <d v="2021-06-20T00:00:00"/>
    <n v="4"/>
    <n v="49"/>
    <n v="196"/>
  </r>
  <r>
    <x v="1336"/>
    <s v="Texas"/>
    <s v="Corpus Christi"/>
    <s v="DA-SA702 Drone"/>
    <s v="Drones"/>
    <d v="2021-04-15T00:00:00"/>
    <n v="3"/>
    <n v="399"/>
    <n v="1197"/>
  </r>
  <r>
    <x v="1337"/>
    <s v="Michigan"/>
    <s v="Flint"/>
    <s v="Panda Robot Blueprint"/>
    <s v="Blueprints"/>
    <d v="2021-09-30T00:00:00"/>
    <n v="1"/>
    <n v="7.99"/>
    <n v="7.99"/>
  </r>
  <r>
    <x v="1338"/>
    <s v="California"/>
    <s v="Fresno"/>
    <s v="Open Source Code"/>
    <s v="Training Videos"/>
    <d v="2020-09-28T00:00:00"/>
    <n v="4"/>
    <n v="32.950000000000003"/>
    <n v="131.80000000000001"/>
  </r>
  <r>
    <x v="164"/>
    <s v="California"/>
    <s v="Fresno"/>
    <s v="BYOD-400S"/>
    <s v="Drone Kits"/>
    <d v="2021-03-01T00:00:00"/>
    <n v="5"/>
    <n v="129.94999999999999"/>
    <n v="649.75"/>
  </r>
  <r>
    <x v="208"/>
    <s v="California"/>
    <s v="Fresno"/>
    <s v="Articulated Robots"/>
    <s v="eBooks"/>
    <d v="2021-09-04T00:00:00"/>
    <n v="6"/>
    <n v="23.99"/>
    <n v="143.94"/>
  </r>
  <r>
    <x v="803"/>
    <s v="California"/>
    <s v="Fresno"/>
    <s v="Understanding Arduino"/>
    <s v="eBooks"/>
    <d v="2021-12-26T00:00:00"/>
    <n v="6"/>
    <n v="17.5"/>
    <n v="105"/>
  </r>
  <r>
    <x v="1158"/>
    <s v="Nebraska"/>
    <s v="Omaha"/>
    <s v="Understanding Raspberry PI"/>
    <s v="Training Videos"/>
    <d v="2020-09-23T00:00:00"/>
    <n v="2"/>
    <n v="28.99"/>
    <n v="57.98"/>
  </r>
  <r>
    <x v="263"/>
    <s v="Nebraska"/>
    <s v="Omaha"/>
    <s v="BYOD-500"/>
    <s v="Drone Kits"/>
    <d v="2021-01-04T00:00:00"/>
    <n v="2"/>
    <n v="167"/>
    <n v="334"/>
  </r>
  <r>
    <x v="1339"/>
    <s v="Indiana"/>
    <s v="Fort Wayne"/>
    <s v="BYOD-500"/>
    <s v="Drone Kits"/>
    <d v="2020-04-10T00:00:00"/>
    <n v="3"/>
    <n v="167"/>
    <n v="501"/>
  </r>
  <r>
    <x v="242"/>
    <s v="California"/>
    <s v="Sacramento"/>
    <s v="Creature Robot Arms Blueprint"/>
    <s v="Blueprints"/>
    <d v="2020-04-03T00:00:00"/>
    <n v="3"/>
    <n v="12"/>
    <n v="36"/>
  </r>
  <r>
    <x v="1221"/>
    <s v="California"/>
    <s v="Sacramento"/>
    <s v="DA-SA702 Drone"/>
    <s v="Drones"/>
    <d v="2020-06-21T00:00:00"/>
    <n v="3"/>
    <n v="399"/>
    <n v="1197"/>
  </r>
  <r>
    <x v="1233"/>
    <s v="California"/>
    <s v="Sacramento"/>
    <s v="Building Your First Robot"/>
    <s v="eBooks"/>
    <d v="2021-05-09T00:00:00"/>
    <n v="4"/>
    <n v="24.95"/>
    <n v="99.8"/>
  </r>
  <r>
    <x v="522"/>
    <s v="California"/>
    <s v="Sacramento"/>
    <s v="BYOR-2640S"/>
    <s v="Robot Kits"/>
    <d v="2021-12-10T00:00:00"/>
    <n v="2"/>
    <n v="189"/>
    <n v="378"/>
  </r>
  <r>
    <x v="824"/>
    <s v="California"/>
    <s v="Sacramento"/>
    <s v="QuadroCopter Blueprint"/>
    <s v="Blueprints"/>
    <d v="2021-12-29T00:00:00"/>
    <n v="3"/>
    <n v="10.99"/>
    <n v="32.97"/>
  </r>
  <r>
    <x v="1340"/>
    <s v="District of Columbia"/>
    <s v="Washington"/>
    <s v="Articulated Robots"/>
    <s v="eBooks"/>
    <d v="2020-11-21T00:00:00"/>
    <n v="4"/>
    <n v="23.99"/>
    <n v="95.96"/>
  </r>
  <r>
    <x v="1341"/>
    <s v="Minnesota"/>
    <s v="Minneapolis"/>
    <s v="BYOD-500"/>
    <s v="Drone Kits"/>
    <d v="2021-04-19T00:00:00"/>
    <n v="3"/>
    <n v="167"/>
    <n v="501"/>
  </r>
  <r>
    <x v="1342"/>
    <s v="Minnesota"/>
    <s v="Minneapolis"/>
    <s v="BYOR-3000"/>
    <s v="Robot Kits"/>
    <d v="2021-07-09T00:00:00"/>
    <n v="5"/>
    <n v="214"/>
    <n v="1070"/>
  </r>
  <r>
    <x v="1335"/>
    <s v="Minnesota"/>
    <s v="Minneapolis"/>
    <s v="Understanding Raspberry PI"/>
    <s v="Training Videos"/>
    <d v="2021-11-12T00:00:00"/>
    <n v="2"/>
    <n v="28.99"/>
    <n v="57.98"/>
  </r>
  <r>
    <x v="1343"/>
    <s v="Louisiana"/>
    <s v="Monroe"/>
    <s v="BYOD-400S"/>
    <s v="Drone Kits"/>
    <d v="2021-10-20T00:00:00"/>
    <n v="1"/>
    <n v="129.94999999999999"/>
    <n v="129.94999999999999"/>
  </r>
  <r>
    <x v="1064"/>
    <s v="Texas"/>
    <s v="Killeen"/>
    <s v="DC-304 Drone"/>
    <s v="Drones"/>
    <d v="2021-01-01T00:00:00"/>
    <n v="2"/>
    <n v="395"/>
    <n v="790"/>
  </r>
  <r>
    <x v="737"/>
    <s v="Texas"/>
    <s v="Killeen"/>
    <s v="Building Your First Robot"/>
    <s v="eBooks"/>
    <d v="2021-08-17T00:00:00"/>
    <n v="3"/>
    <n v="24.95"/>
    <n v="74.849999999999994"/>
  </r>
  <r>
    <x v="1344"/>
    <s v="Illinois"/>
    <s v="Peoria"/>
    <s v="SCARA Robots"/>
    <s v="eBooks"/>
    <d v="2021-12-16T00:00:00"/>
    <n v="2"/>
    <n v="19.5"/>
    <n v="39"/>
  </r>
  <r>
    <x v="583"/>
    <s v="California"/>
    <s v="Brea"/>
    <s v="BYOR-1000"/>
    <s v="Robot Kits"/>
    <d v="2020-07-01T00:00:00"/>
    <n v="4"/>
    <n v="189"/>
    <n v="756"/>
  </r>
  <r>
    <x v="275"/>
    <s v="California"/>
    <s v="Brea"/>
    <s v="Virtual Reality Basics"/>
    <s v="Training Videos"/>
    <d v="2020-10-15T00:00:00"/>
    <n v="4"/>
    <n v="29.99"/>
    <n v="119.96"/>
  </r>
  <r>
    <x v="559"/>
    <s v="California"/>
    <s v="Brea"/>
    <s v="Cartesian Robots"/>
    <s v="eBooks"/>
    <d v="2021-03-19T00:00:00"/>
    <n v="3"/>
    <n v="12.99"/>
    <n v="38.97"/>
  </r>
  <r>
    <x v="1345"/>
    <s v="Kentucky"/>
    <s v="Louisville"/>
    <s v="DTI-84 Drone"/>
    <s v="Drones"/>
    <d v="2020-04-26T00:00:00"/>
    <n v="4"/>
    <n v="455"/>
    <n v="1820"/>
  </r>
  <r>
    <x v="1346"/>
    <s v="Kentucky"/>
    <s v="Louisville"/>
    <s v="QuadroCopter Blueprint"/>
    <s v="Blueprints"/>
    <d v="2020-06-15T00:00:00"/>
    <n v="2"/>
    <n v="10.99"/>
    <n v="21.98"/>
  </r>
  <r>
    <x v="1347"/>
    <s v="Kentucky"/>
    <s v="Louisville"/>
    <s v="BYOR-3535"/>
    <s v="Robot Kits"/>
    <d v="2020-08-10T00:00:00"/>
    <n v="4"/>
    <n v="225"/>
    <n v="900"/>
  </r>
  <r>
    <x v="1348"/>
    <s v="Kentucky"/>
    <s v="Louisville"/>
    <s v="Understanding Drone Regulations"/>
    <s v="Training Videos"/>
    <d v="2020-09-05T00:00:00"/>
    <n v="3"/>
    <n v="27.5"/>
    <n v="82.5"/>
  </r>
  <r>
    <x v="836"/>
    <s v="Michigan"/>
    <s v="Detroit"/>
    <s v="RQTE-554 Robot"/>
    <s v="Robots"/>
    <d v="2020-02-11T00:00:00"/>
    <n v="2"/>
    <n v="684"/>
    <n v="1368"/>
  </r>
  <r>
    <x v="1349"/>
    <s v="Michigan"/>
    <s v="Detroit"/>
    <s v="Mapping with Drones"/>
    <s v="Training Videos"/>
    <d v="2020-12-28T00:00:00"/>
    <n v="5"/>
    <n v="49"/>
    <n v="245"/>
  </r>
  <r>
    <x v="1350"/>
    <s v="Michigan"/>
    <s v="Detroit"/>
    <s v="Understanding Arduino"/>
    <s v="eBooks"/>
    <d v="2021-08-16T00:00:00"/>
    <n v="2"/>
    <n v="17.5"/>
    <n v="35"/>
  </r>
  <r>
    <x v="1315"/>
    <s v="Michigan"/>
    <s v="Detroit"/>
    <s v="DTD-7000 Drone"/>
    <s v="Drones"/>
    <d v="2021-12-15T00:00:00"/>
    <n v="3"/>
    <n v="450"/>
    <n v="1350"/>
  </r>
  <r>
    <x v="1351"/>
    <s v="Oklahoma"/>
    <s v="Oklahoma City"/>
    <s v="Industrial 3D Printing"/>
    <s v="Training Videos"/>
    <d v="2020-11-30T00:00:00"/>
    <n v="2"/>
    <n v="49"/>
    <n v="98"/>
  </r>
  <r>
    <x v="736"/>
    <s v="Oklahoma"/>
    <s v="Oklahoma City"/>
    <s v="Delivery Drones"/>
    <s v="eBooks"/>
    <d v="2021-11-22T00:00:00"/>
    <n v="5"/>
    <n v="14.99"/>
    <n v="74.95"/>
  </r>
  <r>
    <x v="1352"/>
    <s v="Virginia"/>
    <s v="Virginia Beach"/>
    <s v="BYOD-220"/>
    <s v="Drone Kits"/>
    <d v="2020-10-29T00:00:00"/>
    <n v="3"/>
    <n v="69"/>
    <n v="207"/>
  </r>
  <r>
    <x v="217"/>
    <s v="Delaware"/>
    <s v="Wilmington"/>
    <s v="Articulated Robots"/>
    <s v="eBooks"/>
    <d v="2021-12-21T00:00:00"/>
    <n v="2"/>
    <n v="23.99"/>
    <n v="47.98"/>
  </r>
  <r>
    <x v="1353"/>
    <s v="Ohio"/>
    <s v="Cincinnati"/>
    <s v="BYOR-3535"/>
    <s v="Robot Kits"/>
    <d v="2020-06-15T00:00:00"/>
    <n v="6"/>
    <n v="225"/>
    <n v="1350"/>
  </r>
  <r>
    <x v="241"/>
    <s v="Ohio"/>
    <s v="Cincinnati"/>
    <s v="DTE-QFN20 Drone"/>
    <s v="Drones"/>
    <d v="2021-09-07T00:00:00"/>
    <n v="6"/>
    <n v="250"/>
    <n v="1500"/>
  </r>
  <r>
    <x v="1354"/>
    <s v="North Carolina"/>
    <s v="Charlotte"/>
    <s v="BYOD-300"/>
    <s v="Drone Kits"/>
    <d v="2020-07-14T00:00:00"/>
    <n v="2"/>
    <n v="89"/>
    <n v="178"/>
  </r>
  <r>
    <x v="126"/>
    <s v="North Carolina"/>
    <s v="Charlotte"/>
    <s v="All Eyes Drone Blueprint"/>
    <s v="Blueprints"/>
    <d v="2021-02-11T00:00:00"/>
    <n v="3"/>
    <n v="9.99"/>
    <n v="29.97"/>
  </r>
  <r>
    <x v="1355"/>
    <s v="North Carolina"/>
    <s v="Charlotte"/>
    <s v="RLK-9920 Robot"/>
    <s v="Robots"/>
    <d v="2021-09-16T00:00:00"/>
    <n v="6"/>
    <n v="699"/>
    <n v="4194"/>
  </r>
  <r>
    <x v="1270"/>
    <s v="North Carolina"/>
    <s v="Charlotte"/>
    <s v="BYOD-100"/>
    <s v="Drone Kits"/>
    <d v="2021-09-21T00:00:00"/>
    <n v="5"/>
    <n v="54"/>
    <n v="270"/>
  </r>
  <r>
    <x v="1356"/>
    <s v="North Carolina"/>
    <s v="Charlotte"/>
    <s v="Articulated Robots"/>
    <s v="eBooks"/>
    <d v="2021-11-09T00:00:00"/>
    <n v="5"/>
    <n v="23.99"/>
    <n v="119.95"/>
  </r>
  <r>
    <x v="474"/>
    <s v="Kentucky"/>
    <s v="Louisville"/>
    <s v="BYOD-220"/>
    <s v="Drone Kits"/>
    <d v="2020-04-14T00:00:00"/>
    <n v="5"/>
    <n v="69"/>
    <n v="345"/>
  </r>
  <r>
    <x v="338"/>
    <s v="Kentucky"/>
    <s v="Louisville"/>
    <s v="SCARA Robots"/>
    <s v="eBooks"/>
    <d v="2020-12-14T00:00:00"/>
    <n v="4"/>
    <n v="19.5"/>
    <n v="78"/>
  </r>
  <r>
    <x v="641"/>
    <s v="Kentucky"/>
    <s v="Louisville"/>
    <s v="Virtual Reality Basics"/>
    <s v="Training Videos"/>
    <d v="2021-01-18T00:00:00"/>
    <n v="2"/>
    <n v="29.99"/>
    <n v="59.98"/>
  </r>
  <r>
    <x v="470"/>
    <s v="California"/>
    <s v="Long Beach"/>
    <s v="Building Your Own Drone"/>
    <s v="eBooks"/>
    <d v="2020-06-09T00:00:00"/>
    <n v="1"/>
    <n v="24.99"/>
    <n v="24.99"/>
  </r>
  <r>
    <x v="415"/>
    <s v="California"/>
    <s v="Long Beach"/>
    <s v="DTE-QFN20 Drone"/>
    <s v="Drones"/>
    <d v="2020-07-09T00:00:00"/>
    <n v="2"/>
    <n v="250"/>
    <n v="500"/>
  </r>
  <r>
    <x v="1357"/>
    <s v="California"/>
    <s v="Long Beach"/>
    <s v="BYOD-350"/>
    <s v="Drone Kits"/>
    <d v="2020-07-11T00:00:00"/>
    <n v="3"/>
    <n v="89.95"/>
    <n v="269.85000000000002"/>
  </r>
  <r>
    <x v="1358"/>
    <s v="Alaska"/>
    <s v="Fairbanks"/>
    <s v="Photograph Drones"/>
    <s v="eBooks"/>
    <d v="2020-06-03T00:00:00"/>
    <n v="4"/>
    <n v="14.99"/>
    <n v="59.96"/>
  </r>
  <r>
    <x v="1359"/>
    <s v="Alaska"/>
    <s v="Fairbanks"/>
    <s v="BYOD-350"/>
    <s v="Drone Kits"/>
    <d v="2021-12-06T00:00:00"/>
    <n v="4"/>
    <n v="89.95"/>
    <n v="359.8"/>
  </r>
  <r>
    <x v="1360"/>
    <s v="Hawaii"/>
    <s v="Honolulu"/>
    <s v="Spherical Robots"/>
    <s v="eBooks"/>
    <d v="2020-10-01T00:00:00"/>
    <n v="2"/>
    <n v="16.75"/>
    <n v="33.5"/>
  </r>
  <r>
    <x v="829"/>
    <s v="Minnesota"/>
    <s v="Minneapolis"/>
    <s v="BYOD-500"/>
    <s v="Drone Kits"/>
    <d v="2020-07-30T00:00:00"/>
    <n v="5"/>
    <n v="167"/>
    <n v="835"/>
  </r>
  <r>
    <x v="242"/>
    <s v="Minnesota"/>
    <s v="Minneapolis"/>
    <s v="BYOR-1000"/>
    <s v="Robot Kits"/>
    <d v="2021-03-22T00:00:00"/>
    <n v="2"/>
    <n v="189"/>
    <n v="378"/>
  </r>
  <r>
    <x v="1361"/>
    <s v="Florida"/>
    <s v="Tampa"/>
    <s v="Building Your First Robot"/>
    <s v="eBooks"/>
    <d v="2021-07-10T00:00:00"/>
    <n v="5"/>
    <n v="24.95"/>
    <n v="124.75"/>
  </r>
  <r>
    <x v="1362"/>
    <s v="Colorado"/>
    <s v="Colorado Springs"/>
    <s v="RCB-889 Robot"/>
    <s v="Robots"/>
    <d v="2021-08-26T00:00:00"/>
    <n v="6"/>
    <n v="549"/>
    <n v="3294"/>
  </r>
  <r>
    <x v="244"/>
    <s v="California"/>
    <s v="Oakland"/>
    <s v="Creature Robot Arms Blueprint"/>
    <s v="Blueprints"/>
    <d v="2020-02-15T00:00:00"/>
    <n v="6"/>
    <n v="12"/>
    <n v="72"/>
  </r>
  <r>
    <x v="1258"/>
    <s v="California"/>
    <s v="Oakland"/>
    <s v="BYOD-220"/>
    <s v="Drone Kits"/>
    <d v="2021-04-01T00:00:00"/>
    <n v="3"/>
    <n v="69"/>
    <n v="207"/>
  </r>
  <r>
    <x v="618"/>
    <s v="Missouri"/>
    <s v="Lees Summit"/>
    <s v="DTI-84 Drone"/>
    <s v="Drones"/>
    <d v="2020-05-30T00:00:00"/>
    <n v="5"/>
    <n v="455"/>
    <n v="2275"/>
  </r>
  <r>
    <x v="156"/>
    <s v="Texas"/>
    <s v="Dallas"/>
    <s v="DC-304 Drone"/>
    <s v="Drones"/>
    <d v="2020-04-03T00:00:00"/>
    <n v="4"/>
    <n v="395"/>
    <n v="1580"/>
  </r>
  <r>
    <x v="633"/>
    <s v="New York"/>
    <s v="New York City"/>
    <s v="MICR-23K Robot"/>
    <s v="Robots"/>
    <d v="2021-05-03T00:00:00"/>
    <n v="4"/>
    <n v="899"/>
    <n v="3596"/>
  </r>
  <r>
    <x v="768"/>
    <s v="Missouri"/>
    <s v="Kansas City"/>
    <s v="MICR-23K Robot"/>
    <s v="Robots"/>
    <d v="2020-04-04T00:00:00"/>
    <n v="2"/>
    <n v="899"/>
    <n v="1798"/>
  </r>
  <r>
    <x v="1348"/>
    <s v="Missouri"/>
    <s v="Kansas City"/>
    <s v="BYOD-400"/>
    <s v="Drone Kits"/>
    <d v="2021-01-03T00:00:00"/>
    <n v="4"/>
    <n v="119"/>
    <n v="476"/>
  </r>
  <r>
    <x v="240"/>
    <s v="Georgia"/>
    <s v="Lawrenceville"/>
    <s v="Drone Video Techniques"/>
    <s v="Training Videos"/>
    <d v="2020-03-27T00:00:00"/>
    <n v="3"/>
    <n v="37.99"/>
    <n v="113.97"/>
  </r>
  <r>
    <x v="144"/>
    <s v="Georgia"/>
    <s v="Lawrenceville"/>
    <s v="RTF Drones"/>
    <s v="eBooks"/>
    <d v="2020-04-06T00:00:00"/>
    <n v="3"/>
    <n v="16.989999999999998"/>
    <n v="50.97"/>
  </r>
  <r>
    <x v="635"/>
    <s v="Georgia"/>
    <s v="Lawrenceville"/>
    <s v="Drone Building Essentials"/>
    <s v="eBooks"/>
    <d v="2021-01-03T00:00:00"/>
    <n v="3"/>
    <n v="13.99"/>
    <n v="41.97"/>
  </r>
  <r>
    <x v="1363"/>
    <s v="Texas"/>
    <s v="El Paso"/>
    <s v="Helicopter Drones"/>
    <s v="eBooks"/>
    <d v="2020-02-25T00:00:00"/>
    <n v="3"/>
    <n v="20.95"/>
    <n v="62.85"/>
  </r>
  <r>
    <x v="1364"/>
    <s v="Texas"/>
    <s v="El Paso"/>
    <s v="MICR-23K Robot"/>
    <s v="Robots"/>
    <d v="2021-03-05T00:00:00"/>
    <n v="1"/>
    <n v="899"/>
    <n v="899"/>
  </r>
  <r>
    <x v="1137"/>
    <s v="Minnesota"/>
    <s v="Saint Paul"/>
    <s v="Understanding Raspberry PI"/>
    <s v="Training Videos"/>
    <d v="2020-05-18T00:00:00"/>
    <n v="3"/>
    <n v="28.99"/>
    <n v="86.97"/>
  </r>
  <r>
    <x v="633"/>
    <s v="California"/>
    <s v="San Diego"/>
    <s v="Sleepy Eye Blueprint"/>
    <s v="Blueprints"/>
    <d v="2020-05-18T00:00:00"/>
    <n v="3"/>
    <n v="11.99"/>
    <n v="35.97"/>
  </r>
  <r>
    <x v="1262"/>
    <s v="California"/>
    <s v="San Diego"/>
    <s v="Open Source Code"/>
    <s v="Training Videos"/>
    <d v="2021-01-19T00:00:00"/>
    <n v="2"/>
    <n v="32.950000000000003"/>
    <n v="65.900000000000006"/>
  </r>
  <r>
    <x v="1365"/>
    <s v="California"/>
    <s v="San Diego"/>
    <s v="GPS Drones"/>
    <s v="eBooks"/>
    <d v="2021-07-12T00:00:00"/>
    <n v="5"/>
    <n v="19.989999999999998"/>
    <n v="99.95"/>
  </r>
  <r>
    <x v="485"/>
    <s v="Louisiana"/>
    <s v="New Orleans"/>
    <s v="Photograph Drones"/>
    <s v="eBooks"/>
    <d v="2020-12-20T00:00:00"/>
    <n v="5"/>
    <n v="14.99"/>
    <n v="74.95"/>
  </r>
  <r>
    <x v="1366"/>
    <s v="Louisiana"/>
    <s v="New Orleans"/>
    <s v="BYOD-400S"/>
    <s v="Drone Kits"/>
    <d v="2021-01-26T00:00:00"/>
    <n v="2"/>
    <n v="129.94999999999999"/>
    <n v="259.89999999999998"/>
  </r>
  <r>
    <x v="1316"/>
    <s v="Louisiana"/>
    <s v="New Orleans"/>
    <s v="RTF Drones"/>
    <s v="eBooks"/>
    <d v="2021-12-23T00:00:00"/>
    <n v="6"/>
    <n v="16.989999999999998"/>
    <n v="101.94"/>
  </r>
  <r>
    <x v="1037"/>
    <s v="Mississippi"/>
    <s v="Jackson"/>
    <s v="All Eyes Drone Blueprint"/>
    <s v="Blueprints"/>
    <d v="2020-07-10T00:00:00"/>
    <n v="3"/>
    <n v="9.99"/>
    <n v="29.97"/>
  </r>
  <r>
    <x v="1042"/>
    <s v="Virginia"/>
    <s v="Chesapeake"/>
    <s v="SCARA Robots"/>
    <s v="eBooks"/>
    <d v="2020-12-18T00:00:00"/>
    <n v="3"/>
    <n v="19.5"/>
    <n v="58.5"/>
  </r>
  <r>
    <x v="1367"/>
    <s v="Nebraska"/>
    <s v="Omaha"/>
    <s v="BYOD-220"/>
    <s v="Drone Kits"/>
    <d v="2020-05-26T00:00:00"/>
    <n v="3"/>
    <n v="69"/>
    <n v="207"/>
  </r>
  <r>
    <x v="1368"/>
    <s v="Nebraska"/>
    <s v="Omaha"/>
    <s v="BYOD-550"/>
    <s v="Drone Kits"/>
    <d v="2021-04-11T00:00:00"/>
    <n v="2"/>
    <n v="179"/>
    <n v="358"/>
  </r>
  <r>
    <x v="883"/>
    <s v="Nebraska"/>
    <s v="Omaha"/>
    <s v="Hexacopter Drone Blueprint"/>
    <s v="Blueprints"/>
    <d v="2021-06-17T00:00:00"/>
    <n v="4"/>
    <n v="8.99"/>
    <n v="35.96"/>
  </r>
  <r>
    <x v="867"/>
    <s v="California"/>
    <s v="Sacramento"/>
    <s v="DTE-QFN20 Drone"/>
    <s v="Drones"/>
    <d v="2020-01-02T00:00:00"/>
    <n v="2"/>
    <n v="250"/>
    <n v="500"/>
  </r>
  <r>
    <x v="619"/>
    <s v="Arizona"/>
    <s v="Tempe"/>
    <s v="BYOR-1000"/>
    <s v="Robot Kits"/>
    <d v="2020-11-02T00:00:00"/>
    <n v="4"/>
    <n v="189"/>
    <n v="756"/>
  </r>
  <r>
    <x v="950"/>
    <s v="Arizona"/>
    <s v="Tempe"/>
    <s v="Industrial 3D Printing"/>
    <s v="Training Videos"/>
    <d v="2021-06-17T00:00:00"/>
    <n v="3"/>
    <n v="49"/>
    <n v="147"/>
  </r>
  <r>
    <x v="705"/>
    <s v="Texas"/>
    <s v="Corpus Christi"/>
    <s v="MICR-564K Drone"/>
    <s v="Drones"/>
    <d v="2020-12-31T00:00:00"/>
    <n v="3"/>
    <n v="499"/>
    <n v="1497"/>
  </r>
  <r>
    <x v="1369"/>
    <s v="Texas"/>
    <s v="Corpus Christi"/>
    <s v="DX-145 Drone"/>
    <s v="Drones"/>
    <d v="2021-07-16T00:00:00"/>
    <n v="3"/>
    <n v="250"/>
    <n v="750"/>
  </r>
  <r>
    <x v="282"/>
    <s v="California"/>
    <s v="San Francisco"/>
    <s v="DA-SA702 Drone"/>
    <s v="Drones"/>
    <d v="2020-02-18T00:00:00"/>
    <n v="5"/>
    <n v="399"/>
    <n v="1995"/>
  </r>
  <r>
    <x v="1226"/>
    <s v="California"/>
    <s v="San Francisco"/>
    <s v="Hexacopter Drone Blueprint"/>
    <s v="Blueprints"/>
    <d v="2020-08-17T00:00:00"/>
    <n v="3"/>
    <n v="8.99"/>
    <n v="26.97"/>
  </r>
  <r>
    <x v="1370"/>
    <s v="New Jersey"/>
    <s v="Newark"/>
    <s v="BYOR-3000"/>
    <s v="Robot Kits"/>
    <d v="2020-08-03T00:00:00"/>
    <n v="4"/>
    <n v="214"/>
    <n v="856"/>
  </r>
  <r>
    <x v="256"/>
    <s v="Alaska"/>
    <s v="Anchorage"/>
    <s v="QuadroCopter Blueprint"/>
    <s v="Blueprints"/>
    <d v="2020-01-24T00:00:00"/>
    <n v="3"/>
    <n v="10.99"/>
    <n v="32.97"/>
  </r>
  <r>
    <x v="1371"/>
    <s v="Alaska"/>
    <s v="Anchorage"/>
    <s v="Delta Robots"/>
    <s v="eBooks"/>
    <d v="2020-10-31T00:00:00"/>
    <n v="4"/>
    <n v="16.989999999999998"/>
    <n v="67.959999999999994"/>
  </r>
  <r>
    <x v="55"/>
    <s v="Texas"/>
    <s v="Gatesville"/>
    <s v="DX-145 Drone"/>
    <s v="Drones"/>
    <d v="2020-10-12T00:00:00"/>
    <n v="5"/>
    <n v="250"/>
    <n v="1250"/>
  </r>
  <r>
    <x v="210"/>
    <s v="Texas"/>
    <s v="Gatesville"/>
    <s v="DTE-QFN20 Drone"/>
    <s v="Drones"/>
    <d v="2020-12-16T00:00:00"/>
    <n v="2"/>
    <n v="250"/>
    <n v="500"/>
  </r>
  <r>
    <x v="1372"/>
    <s v="Minnesota"/>
    <s v="Maple Plain"/>
    <s v="BYOD-200"/>
    <s v="Drone Kits"/>
    <d v="2020-11-04T00:00:00"/>
    <n v="1"/>
    <n v="58.95"/>
    <n v="58.95"/>
  </r>
  <r>
    <x v="931"/>
    <s v="Minnesota"/>
    <s v="Maple Plain"/>
    <s v="QuadroCopter Blueprint"/>
    <s v="Blueprints"/>
    <d v="2021-08-21T00:00:00"/>
    <n v="3"/>
    <n v="10.99"/>
    <n v="32.97"/>
  </r>
  <r>
    <x v="1373"/>
    <s v="California"/>
    <s v="Fresno"/>
    <s v="Open Source Code"/>
    <s v="Training Videos"/>
    <d v="2021-12-31T00:00:00"/>
    <n v="3"/>
    <n v="32.950000000000003"/>
    <n v="98.85"/>
  </r>
  <r>
    <x v="276"/>
    <s v="Florida"/>
    <s v="Jacksonville"/>
    <s v="Drone Building Essentials"/>
    <s v="eBooks"/>
    <d v="2021-08-26T00:00:00"/>
    <n v="2"/>
    <n v="13.99"/>
    <n v="27.98"/>
  </r>
  <r>
    <x v="1374"/>
    <s v="Nevada"/>
    <s v="Carson City"/>
    <s v="Bsquare Robot Blueprint"/>
    <s v="Blueprints"/>
    <d v="2021-04-15T00:00:00"/>
    <n v="1"/>
    <n v="8.99"/>
    <n v="8.99"/>
  </r>
  <r>
    <x v="501"/>
    <s v="Nevada"/>
    <s v="Carson City"/>
    <s v="QuadroCopter Blueprint"/>
    <s v="Blueprints"/>
    <d v="2021-04-18T00:00:00"/>
    <n v="3"/>
    <n v="10.99"/>
    <n v="32.97"/>
  </r>
  <r>
    <x v="1375"/>
    <s v="Nevada"/>
    <s v="Carson City"/>
    <s v="MICR-23K Robot"/>
    <s v="Robots"/>
    <d v="2021-09-16T00:00:00"/>
    <n v="3"/>
    <n v="899"/>
    <n v="2697"/>
  </r>
  <r>
    <x v="185"/>
    <s v="Nevada"/>
    <s v="Carson City"/>
    <s v="BYOR-4005"/>
    <s v="Robot Kits"/>
    <d v="2021-09-17T00:00:00"/>
    <n v="2"/>
    <n v="245"/>
    <n v="490"/>
  </r>
  <r>
    <x v="14"/>
    <s v="California"/>
    <s v="Sacramento"/>
    <s v="Spherical Robots"/>
    <s v="eBooks"/>
    <d v="2021-12-15T00:00:00"/>
    <n v="6"/>
    <n v="16.75"/>
    <n v="100.5"/>
  </r>
  <r>
    <x v="165"/>
    <s v="California"/>
    <s v="North Hollywood"/>
    <s v="Virtual Reality Basics"/>
    <s v="Training Videos"/>
    <d v="2020-09-03T00:00:00"/>
    <n v="5"/>
    <n v="29.99"/>
    <n v="149.94999999999999"/>
  </r>
  <r>
    <x v="837"/>
    <s v="California"/>
    <s v="North Hollywood"/>
    <s v="Drone Building Essentials"/>
    <s v="eBooks"/>
    <d v="2021-04-09T00:00:00"/>
    <n v="2"/>
    <n v="13.99"/>
    <n v="27.98"/>
  </r>
  <r>
    <x v="1376"/>
    <s v="California"/>
    <s v="Fresno"/>
    <s v="BYOD-500"/>
    <s v="Drone Kits"/>
    <d v="2020-03-04T00:00:00"/>
    <n v="1"/>
    <n v="167"/>
    <n v="167"/>
  </r>
  <r>
    <x v="1318"/>
    <s v="California"/>
    <s v="Fresno"/>
    <s v="BYOD-220"/>
    <s v="Drone Kits"/>
    <d v="2021-06-06T00:00:00"/>
    <n v="6"/>
    <n v="69"/>
    <n v="414"/>
  </r>
  <r>
    <x v="798"/>
    <s v="Ohio"/>
    <s v="Dayton"/>
    <s v="QuadroCopter Blueprint"/>
    <s v="Blueprints"/>
    <d v="2020-03-20T00:00:00"/>
    <n v="4"/>
    <n v="10.99"/>
    <n v="43.96"/>
  </r>
  <r>
    <x v="1315"/>
    <s v="Ohio"/>
    <s v="Dayton"/>
    <s v="QuadroCopter Blueprint"/>
    <s v="Blueprints"/>
    <d v="2020-11-17T00:00:00"/>
    <n v="3"/>
    <n v="10.99"/>
    <n v="32.97"/>
  </r>
  <r>
    <x v="558"/>
    <s v="Ohio"/>
    <s v="Dayton"/>
    <s v="BYOR-1500"/>
    <s v="Robot Kits"/>
    <d v="2021-10-03T00:00:00"/>
    <n v="2"/>
    <n v="189"/>
    <n v="378"/>
  </r>
  <r>
    <x v="1204"/>
    <s v="Idaho"/>
    <s v="Boise"/>
    <s v="Bsquare Robot Blueprint"/>
    <s v="Blueprints"/>
    <d v="2020-02-18T00:00:00"/>
    <n v="4"/>
    <n v="8.99"/>
    <n v="35.96"/>
  </r>
  <r>
    <x v="1125"/>
    <s v="South Carolina"/>
    <s v="Greenville"/>
    <s v="DTD-7000 Drone"/>
    <s v="Drones"/>
    <d v="2021-10-30T00:00:00"/>
    <n v="2"/>
    <n v="450"/>
    <n v="900"/>
  </r>
  <r>
    <x v="416"/>
    <s v="Tennessee"/>
    <s v="Nashville"/>
    <s v="BYOD-400S"/>
    <s v="Drone Kits"/>
    <d v="2020-08-03T00:00:00"/>
    <n v="3"/>
    <n v="129.94999999999999"/>
    <n v="389.85"/>
  </r>
  <r>
    <x v="469"/>
    <s v="Tennessee"/>
    <s v="Nashville"/>
    <s v="AI for Educators"/>
    <s v="Training Videos"/>
    <d v="2020-10-02T00:00:00"/>
    <n v="2"/>
    <n v="49.95"/>
    <n v="99.9"/>
  </r>
  <r>
    <x v="1377"/>
    <s v="California"/>
    <s v="Los Angeles"/>
    <s v="BYOD-100"/>
    <s v="Drone Kits"/>
    <d v="2020-12-04T00:00:00"/>
    <n v="3"/>
    <n v="54"/>
    <n v="162"/>
  </r>
  <r>
    <x v="625"/>
    <s v="California"/>
    <s v="Inglewood"/>
    <s v="Drone Video Techniques"/>
    <s v="Training Videos"/>
    <d v="2020-07-05T00:00:00"/>
    <n v="6"/>
    <n v="37.99"/>
    <n v="227.94"/>
  </r>
  <r>
    <x v="1378"/>
    <s v="Texas"/>
    <s v="Houston"/>
    <s v="Building Your First Robot"/>
    <s v="eBooks"/>
    <d v="2020-10-06T00:00:00"/>
    <n v="5"/>
    <n v="24.95"/>
    <n v="124.75"/>
  </r>
  <r>
    <x v="398"/>
    <s v="Minnesota"/>
    <s v="Minneapolis"/>
    <s v="BYOD-100"/>
    <s v="Drone Kits"/>
    <d v="2020-02-24T00:00:00"/>
    <n v="1"/>
    <n v="54"/>
    <n v="54"/>
  </r>
  <r>
    <x v="1008"/>
    <s v="Minnesota"/>
    <s v="Minneapolis"/>
    <s v="BYOD-400S"/>
    <s v="Drone Kits"/>
    <d v="2020-05-24T00:00:00"/>
    <n v="1"/>
    <n v="129.94999999999999"/>
    <n v="129.94999999999999"/>
  </r>
  <r>
    <x v="1249"/>
    <s v="South Carolina"/>
    <s v="Aiken"/>
    <s v="RLK-9920 Robot"/>
    <s v="Robots"/>
    <d v="2020-02-16T00:00:00"/>
    <n v="3"/>
    <n v="699"/>
    <n v="2097"/>
  </r>
  <r>
    <x v="1241"/>
    <s v="South Carolina"/>
    <s v="Aiken"/>
    <s v="QuadroCopter Blueprint"/>
    <s v="Blueprints"/>
    <d v="2020-06-02T00:00:00"/>
    <n v="4"/>
    <n v="10.99"/>
    <n v="43.96"/>
  </r>
  <r>
    <x v="932"/>
    <s v="South Carolina"/>
    <s v="Aiken"/>
    <s v="GPS Drones"/>
    <s v="eBooks"/>
    <d v="2020-12-24T00:00:00"/>
    <n v="6"/>
    <n v="19.989999999999998"/>
    <n v="119.94"/>
  </r>
  <r>
    <x v="959"/>
    <s v="Massachusetts"/>
    <s v="Boston"/>
    <s v="BYOD-200"/>
    <s v="Drone Kits"/>
    <d v="2021-10-17T00:00:00"/>
    <n v="3"/>
    <n v="58.95"/>
    <n v="176.85"/>
  </r>
  <r>
    <x v="1379"/>
    <s v="California"/>
    <s v="Pasadena"/>
    <s v="Building Your Own Drone"/>
    <s v="eBooks"/>
    <d v="2020-12-16T00:00:00"/>
    <n v="1"/>
    <n v="24.99"/>
    <n v="24.99"/>
  </r>
  <r>
    <x v="1380"/>
    <s v="North Carolina"/>
    <s v="Charlotte"/>
    <s v="Hexacopter Drone Blueprint"/>
    <s v="Blueprints"/>
    <d v="2020-10-10T00:00:00"/>
    <n v="5"/>
    <n v="8.99"/>
    <n v="44.95"/>
  </r>
  <r>
    <x v="1381"/>
    <s v="Virginia"/>
    <s v="Arlington"/>
    <s v="Sleepy Eye Blueprint"/>
    <s v="Blueprints"/>
    <d v="2020-05-09T00:00:00"/>
    <n v="3"/>
    <n v="11.99"/>
    <n v="35.97"/>
  </r>
  <r>
    <x v="1382"/>
    <s v="Virginia"/>
    <s v="Arlington"/>
    <s v="RQTE-554 Robot"/>
    <s v="Robots"/>
    <d v="2020-06-02T00:00:00"/>
    <n v="3"/>
    <n v="684"/>
    <n v="2052"/>
  </r>
  <r>
    <x v="662"/>
    <s v="Virginia"/>
    <s v="Arlington"/>
    <s v="Spherical Robots"/>
    <s v="eBooks"/>
    <d v="2020-08-04T00:00:00"/>
    <n v="6"/>
    <n v="16.75"/>
    <n v="100.5"/>
  </r>
  <r>
    <x v="1383"/>
    <s v="Virginia"/>
    <s v="Arlington"/>
    <s v="AI for Educators"/>
    <s v="Training Videos"/>
    <d v="2021-08-12T00:00:00"/>
    <n v="5"/>
    <n v="49.95"/>
    <n v="249.75"/>
  </r>
  <r>
    <x v="734"/>
    <s v="Virginia"/>
    <s v="Arlington"/>
    <s v="DTD-7000 Drone"/>
    <s v="Drones"/>
    <d v="2021-12-30T00:00:00"/>
    <n v="4"/>
    <n v="450"/>
    <n v="1800"/>
  </r>
  <r>
    <x v="1134"/>
    <s v="Kentucky"/>
    <s v="Louisville"/>
    <s v="BYOD-400S"/>
    <s v="Drone Kits"/>
    <d v="2021-01-27T00:00:00"/>
    <n v="3"/>
    <n v="129.94999999999999"/>
    <n v="389.85"/>
  </r>
  <r>
    <x v="1059"/>
    <s v="Kentucky"/>
    <s v="Louisville"/>
    <s v="Virtual Reality Basics"/>
    <s v="Training Videos"/>
    <d v="2021-06-04T00:00:00"/>
    <n v="5"/>
    <n v="29.99"/>
    <n v="149.94999999999999"/>
  </r>
  <r>
    <x v="1384"/>
    <s v="Kentucky"/>
    <s v="Louisville"/>
    <s v="BYOR-3535"/>
    <s v="Robot Kits"/>
    <d v="2021-06-09T00:00:00"/>
    <n v="2"/>
    <n v="225"/>
    <n v="450"/>
  </r>
  <r>
    <x v="1385"/>
    <s v="District of Columbia"/>
    <s v="Washington"/>
    <s v="BYOR-3535"/>
    <s v="Robot Kits"/>
    <d v="2020-04-22T00:00:00"/>
    <n v="2"/>
    <n v="225"/>
    <n v="450"/>
  </r>
  <r>
    <x v="862"/>
    <s v="California"/>
    <s v="Torrance"/>
    <s v="BYOD-350"/>
    <s v="Drone Kits"/>
    <d v="2020-01-03T00:00:00"/>
    <n v="3"/>
    <n v="89.95"/>
    <n v="269.85000000000002"/>
  </r>
  <r>
    <x v="134"/>
    <s v="California"/>
    <s v="Torrance"/>
    <s v="DTE-QFN20 Drone"/>
    <s v="Drones"/>
    <d v="2020-09-13T00:00:00"/>
    <n v="5"/>
    <n v="250"/>
    <n v="1250"/>
  </r>
  <r>
    <x v="1386"/>
    <s v="California"/>
    <s v="Petaluma"/>
    <s v="BYOD-500"/>
    <s v="Drone Kits"/>
    <d v="2020-08-04T00:00:00"/>
    <n v="3"/>
    <n v="167"/>
    <n v="501"/>
  </r>
  <r>
    <x v="1387"/>
    <s v="California"/>
    <s v="Petaluma"/>
    <s v="Delivery Drones"/>
    <s v="eBooks"/>
    <d v="2020-11-17T00:00:00"/>
    <n v="2"/>
    <n v="14.99"/>
    <n v="29.98"/>
  </r>
  <r>
    <x v="884"/>
    <s v="Connecticut"/>
    <s v="Fairfield"/>
    <s v="RLK-9920 Robot"/>
    <s v="Robots"/>
    <d v="2021-05-02T00:00:00"/>
    <n v="3"/>
    <n v="699"/>
    <n v="2097"/>
  </r>
  <r>
    <x v="1245"/>
    <s v="Florida"/>
    <s v="Tampa"/>
    <s v="All Eyes Drone Blueprint"/>
    <s v="Blueprints"/>
    <d v="2021-02-16T00:00:00"/>
    <n v="4"/>
    <n v="9.99"/>
    <n v="39.96"/>
  </r>
  <r>
    <x v="344"/>
    <s v="Florida"/>
    <s v="Tampa"/>
    <s v="Understanding Drone Regulations"/>
    <s v="Training Videos"/>
    <d v="2021-05-15T00:00:00"/>
    <n v="4"/>
    <n v="27.5"/>
    <n v="110"/>
  </r>
  <r>
    <x v="380"/>
    <s v="Florida"/>
    <s v="Tampa"/>
    <s v="Fixed Wing Drones"/>
    <s v="eBooks"/>
    <d v="2021-12-06T00:00:00"/>
    <n v="4"/>
    <n v="15.5"/>
    <n v="62"/>
  </r>
  <r>
    <x v="442"/>
    <s v="California"/>
    <s v="Chico"/>
    <s v="BYOD-300"/>
    <s v="Drone Kits"/>
    <d v="2020-03-01T00:00:00"/>
    <n v="3"/>
    <n v="89"/>
    <n v="267"/>
  </r>
  <r>
    <x v="443"/>
    <s v="California"/>
    <s v="Chico"/>
    <s v="Understanding Artificial Intelligence"/>
    <s v="eBooks"/>
    <d v="2021-10-14T00:00:00"/>
    <n v="2"/>
    <n v="19.5"/>
    <n v="39"/>
  </r>
  <r>
    <x v="611"/>
    <s v="California"/>
    <s v="Petaluma"/>
    <s v="Drone Video Techniques"/>
    <s v="Training Videos"/>
    <d v="2020-07-04T00:00:00"/>
    <n v="6"/>
    <n v="37.99"/>
    <n v="227.94"/>
  </r>
  <r>
    <x v="1388"/>
    <s v="California"/>
    <s v="San Diego"/>
    <s v="AI for Educators"/>
    <s v="Training Videos"/>
    <d v="2020-10-09T00:00:00"/>
    <n v="4"/>
    <n v="49.95"/>
    <n v="199.8"/>
  </r>
  <r>
    <x v="782"/>
    <s v="California"/>
    <s v="San Diego"/>
    <s v="BYOD-100"/>
    <s v="Drone Kits"/>
    <d v="2021-09-18T00:00:00"/>
    <n v="3"/>
    <n v="54"/>
    <n v="162"/>
  </r>
  <r>
    <x v="1163"/>
    <s v="Arizona"/>
    <s v="Phoenix"/>
    <s v="RWW-75 Robot"/>
    <s v="Robots"/>
    <d v="2020-08-21T00:00:00"/>
    <n v="1"/>
    <n v="883"/>
    <n v="883"/>
  </r>
  <r>
    <x v="1247"/>
    <s v="Arizona"/>
    <s v="Phoenix"/>
    <s v="BYOD-550"/>
    <s v="Drone Kits"/>
    <d v="2021-05-06T00:00:00"/>
    <n v="5"/>
    <n v="179"/>
    <n v="895"/>
  </r>
  <r>
    <x v="1389"/>
    <s v="Arizona"/>
    <s v="Phoenix"/>
    <s v="Understanding Raspberry PI"/>
    <s v="Training Videos"/>
    <d v="2021-11-27T00:00:00"/>
    <n v="3"/>
    <n v="28.99"/>
    <n v="86.97"/>
  </r>
  <r>
    <x v="156"/>
    <s v="Alabama"/>
    <s v="Birmingham"/>
    <s v="BYOD-400S"/>
    <s v="Drone Kits"/>
    <d v="2020-02-21T00:00:00"/>
    <n v="2"/>
    <n v="129.94999999999999"/>
    <n v="259.89999999999998"/>
  </r>
  <r>
    <x v="564"/>
    <s v="Alabama"/>
    <s v="Birmingham"/>
    <s v="All Eyes Drone Blueprint"/>
    <s v="Blueprints"/>
    <d v="2020-08-25T00:00:00"/>
    <n v="2"/>
    <n v="9.99"/>
    <n v="19.98"/>
  </r>
  <r>
    <x v="830"/>
    <s v="Texas"/>
    <s v="El Paso"/>
    <s v="BYOR-4005"/>
    <s v="Robot Kits"/>
    <d v="2020-08-29T00:00:00"/>
    <n v="2"/>
    <n v="245"/>
    <n v="490"/>
  </r>
  <r>
    <x v="1390"/>
    <s v="Texas"/>
    <s v="El Paso"/>
    <s v="BYOR-2640S"/>
    <s v="Robot Kits"/>
    <d v="2021-06-19T00:00:00"/>
    <n v="5"/>
    <n v="189"/>
    <n v="945"/>
  </r>
  <r>
    <x v="1062"/>
    <s v="Arizona"/>
    <s v="Scottsdale"/>
    <s v="Understanding Arduino"/>
    <s v="eBooks"/>
    <d v="2020-09-04T00:00:00"/>
    <n v="2"/>
    <n v="17.5"/>
    <n v="35"/>
  </r>
  <r>
    <x v="1167"/>
    <s v="Arizona"/>
    <s v="Scottsdale"/>
    <s v="Ladybug Robot Blueprint"/>
    <s v="Blueprints"/>
    <d v="2021-12-10T00:00:00"/>
    <n v="3"/>
    <n v="12"/>
    <n v="36"/>
  </r>
  <r>
    <x v="1146"/>
    <s v="California"/>
    <s v="Los Angeles"/>
    <s v="BYOD-300"/>
    <s v="Drone Kits"/>
    <d v="2021-01-27T00:00:00"/>
    <n v="2"/>
    <n v="89"/>
    <n v="178"/>
  </r>
  <r>
    <x v="1391"/>
    <s v="West Virginia"/>
    <s v="Huntington"/>
    <s v="BYOD-220"/>
    <s v="Drone Kits"/>
    <d v="2020-06-07T00:00:00"/>
    <n v="5"/>
    <n v="69"/>
    <n v="345"/>
  </r>
  <r>
    <x v="1317"/>
    <s v="West Virginia"/>
    <s v="Huntington"/>
    <s v="AI for Educators"/>
    <s v="Training Videos"/>
    <d v="2021-06-21T00:00:00"/>
    <n v="4"/>
    <n v="49.95"/>
    <n v="199.8"/>
  </r>
  <r>
    <x v="1392"/>
    <s v="Tennessee"/>
    <s v="Memphis"/>
    <s v="DTI-84 Drone"/>
    <s v="Drones"/>
    <d v="2020-06-08T00:00:00"/>
    <n v="5"/>
    <n v="455"/>
    <n v="2275"/>
  </r>
  <r>
    <x v="1393"/>
    <s v="Tennessee"/>
    <s v="Memphis"/>
    <s v="Delta Robots"/>
    <s v="eBooks"/>
    <d v="2021-04-27T00:00:00"/>
    <n v="2"/>
    <n v="16.989999999999998"/>
    <n v="33.979999999999997"/>
  </r>
  <r>
    <x v="856"/>
    <s v="California"/>
    <s v="Riverside"/>
    <s v="BYOD-350"/>
    <s v="Drone Kits"/>
    <d v="2021-12-10T00:00:00"/>
    <n v="5"/>
    <n v="89.95"/>
    <n v="449.75"/>
  </r>
  <r>
    <x v="415"/>
    <s v="Texas"/>
    <s v="Fort Worth"/>
    <s v="BYOD-350"/>
    <s v="Drone Kits"/>
    <d v="2021-11-28T00:00:00"/>
    <n v="5"/>
    <n v="89.95"/>
    <n v="449.75"/>
  </r>
  <r>
    <x v="247"/>
    <s v="Pennsylvania"/>
    <s v="Philadelphia"/>
    <s v="DC-304 Drone"/>
    <s v="Drones"/>
    <d v="2021-01-22T00:00:00"/>
    <n v="4"/>
    <n v="395"/>
    <n v="1580"/>
  </r>
  <r>
    <x v="685"/>
    <s v="Pennsylvania"/>
    <s v="Philadelphia"/>
    <s v="Building Your First Robot"/>
    <s v="eBooks"/>
    <d v="2021-02-14T00:00:00"/>
    <n v="2"/>
    <n v="24.95"/>
    <n v="49.9"/>
  </r>
  <r>
    <x v="1237"/>
    <s v="Pennsylvania"/>
    <s v="Philadelphia"/>
    <s v="Bsquare Robot Blueprint"/>
    <s v="Blueprints"/>
    <d v="2021-09-01T00:00:00"/>
    <n v="3"/>
    <n v="8.99"/>
    <n v="26.97"/>
  </r>
  <r>
    <x v="1394"/>
    <s v="Washington"/>
    <s v="Seattle"/>
    <s v="SCARA Robots"/>
    <s v="eBooks"/>
    <d v="2020-12-06T00:00:00"/>
    <n v="2"/>
    <n v="19.5"/>
    <n v="39"/>
  </r>
  <r>
    <x v="1395"/>
    <s v="Washington"/>
    <s v="Seattle"/>
    <s v="Creature Robot Arms Blueprint"/>
    <s v="Blueprints"/>
    <d v="2020-12-08T00:00:00"/>
    <n v="3"/>
    <n v="12"/>
    <n v="36"/>
  </r>
  <r>
    <x v="1396"/>
    <s v="Washington"/>
    <s v="Seattle"/>
    <s v="Photograph Drones"/>
    <s v="eBooks"/>
    <d v="2021-09-09T00:00:00"/>
    <n v="4"/>
    <n v="14.99"/>
    <n v="59.96"/>
  </r>
  <r>
    <x v="1397"/>
    <s v="District of Columbia"/>
    <s v="Washington"/>
    <s v="Creature Robot Arms Blueprint"/>
    <s v="Blueprints"/>
    <d v="2020-09-22T00:00:00"/>
    <n v="6"/>
    <n v="12"/>
    <n v="72"/>
  </r>
  <r>
    <x v="1040"/>
    <s v="District of Columbia"/>
    <s v="Washington"/>
    <s v="Understanding Raspberry PI"/>
    <s v="Training Videos"/>
    <d v="2021-12-15T00:00:00"/>
    <n v="2"/>
    <n v="28.99"/>
    <n v="57.98"/>
  </r>
  <r>
    <x v="743"/>
    <s v="Florida"/>
    <s v="Port Charlotte"/>
    <s v="BYOD-100"/>
    <s v="Drone Kits"/>
    <d v="2021-11-01T00:00:00"/>
    <n v="3"/>
    <n v="54"/>
    <n v="162"/>
  </r>
  <r>
    <x v="43"/>
    <s v="Missouri"/>
    <s v="Saint Louis"/>
    <s v="BYOR-4005"/>
    <s v="Robot Kits"/>
    <d v="2021-06-26T00:00:00"/>
    <n v="2"/>
    <n v="245"/>
    <n v="490"/>
  </r>
  <r>
    <x v="1357"/>
    <s v="California"/>
    <s v="Oakland"/>
    <s v="SCARA Robots"/>
    <s v="eBooks"/>
    <d v="2021-02-10T00:00:00"/>
    <n v="3"/>
    <n v="19.5"/>
    <n v="58.5"/>
  </r>
  <r>
    <x v="542"/>
    <s v="California"/>
    <s v="Oakland"/>
    <s v="RXW-9807 Robot"/>
    <s v="Robots"/>
    <d v="2021-03-03T00:00:00"/>
    <n v="2"/>
    <n v="599"/>
    <n v="1198"/>
  </r>
  <r>
    <x v="1398"/>
    <s v="Virginia"/>
    <s v="Richmond"/>
    <s v="Understanding Drone Regulations"/>
    <s v="Training Videos"/>
    <d v="2021-07-25T00:00:00"/>
    <n v="4"/>
    <n v="27.5"/>
    <n v="110"/>
  </r>
  <r>
    <x v="1399"/>
    <s v="Kansas"/>
    <s v="Topeka"/>
    <s v="BYOD-100"/>
    <s v="Drone Kits"/>
    <d v="2021-03-27T00:00:00"/>
    <n v="2"/>
    <n v="54"/>
    <n v="108"/>
  </r>
  <r>
    <x v="1400"/>
    <s v="Connecticut"/>
    <s v="Stamford"/>
    <s v="Polar Robots"/>
    <s v="eBooks"/>
    <d v="2020-02-26T00:00:00"/>
    <n v="4"/>
    <n v="23.99"/>
    <n v="95.96"/>
  </r>
  <r>
    <x v="1401"/>
    <s v="Connecticut"/>
    <s v="Stamford"/>
    <s v="BYOR-1000"/>
    <s v="Robot Kits"/>
    <d v="2020-09-04T00:00:00"/>
    <n v="5"/>
    <n v="189"/>
    <n v="945"/>
  </r>
  <r>
    <x v="1402"/>
    <s v="Connecticut"/>
    <s v="Stamford"/>
    <s v="Sleepy Eye Blueprint"/>
    <s v="Blueprints"/>
    <d v="2020-09-22T00:00:00"/>
    <n v="5"/>
    <n v="11.99"/>
    <n v="59.95"/>
  </r>
  <r>
    <x v="1403"/>
    <s v="Connecticut"/>
    <s v="Stamford"/>
    <s v="RQTE-554 Robot"/>
    <s v="Robots"/>
    <d v="2021-04-16T00:00:00"/>
    <n v="4"/>
    <n v="684"/>
    <n v="2736"/>
  </r>
  <r>
    <x v="449"/>
    <s v="Connecticut"/>
    <s v="Stamford"/>
    <s v="BYOD-100"/>
    <s v="Drone Kits"/>
    <d v="2021-06-29T00:00:00"/>
    <n v="5"/>
    <n v="54"/>
    <n v="270"/>
  </r>
  <r>
    <x v="1294"/>
    <s v="District of Columbia"/>
    <s v="Washington"/>
    <s v="Building Your First Robot"/>
    <s v="eBooks"/>
    <d v="2020-09-09T00:00:00"/>
    <n v="2"/>
    <n v="24.95"/>
    <n v="49.9"/>
  </r>
  <r>
    <x v="1404"/>
    <s v="District of Columbia"/>
    <s v="Washington"/>
    <s v="Polar Robots"/>
    <s v="eBooks"/>
    <d v="2021-05-13T00:00:00"/>
    <n v="4"/>
    <n v="23.99"/>
    <n v="95.96"/>
  </r>
  <r>
    <x v="386"/>
    <s v="California"/>
    <s v="Moreno Valley"/>
    <s v="DC-304 Drone"/>
    <s v="Drones"/>
    <d v="2020-03-13T00:00:00"/>
    <n v="5"/>
    <n v="395"/>
    <n v="1975"/>
  </r>
  <r>
    <x v="1405"/>
    <s v="New Hampshire"/>
    <s v="Manchester"/>
    <s v="RQTE-554 Robot"/>
    <s v="Robots"/>
    <d v="2020-03-17T00:00:00"/>
    <n v="3"/>
    <n v="684"/>
    <n v="2052"/>
  </r>
  <r>
    <x v="342"/>
    <s v="New Hampshire"/>
    <s v="Manchester"/>
    <s v="RCB-889 Robot"/>
    <s v="Robots"/>
    <d v="2020-04-01T00:00:00"/>
    <n v="2"/>
    <n v="549"/>
    <n v="1098"/>
  </r>
  <r>
    <x v="42"/>
    <s v="New Hampshire"/>
    <s v="Manchester"/>
    <s v="Drone Building Essentials"/>
    <s v="eBooks"/>
    <d v="2020-04-16T00:00:00"/>
    <n v="3"/>
    <n v="13.99"/>
    <n v="41.97"/>
  </r>
  <r>
    <x v="1406"/>
    <s v="Texas"/>
    <s v="Fort Worth"/>
    <s v="BYOR-3535"/>
    <s v="Robot Kits"/>
    <d v="2020-08-27T00:00:00"/>
    <n v="2"/>
    <n v="225"/>
    <n v="450"/>
  </r>
  <r>
    <x v="1407"/>
    <s v="Nevada"/>
    <s v="Reno"/>
    <s v="BYOD-550"/>
    <s v="Drone Kits"/>
    <d v="2020-02-01T00:00:00"/>
    <n v="3"/>
    <n v="179"/>
    <n v="537"/>
  </r>
  <r>
    <x v="1408"/>
    <s v="Nevada"/>
    <s v="Reno"/>
    <s v="BYOR-3000"/>
    <s v="Robot Kits"/>
    <d v="2021-10-13T00:00:00"/>
    <n v="5"/>
    <n v="214"/>
    <n v="1070"/>
  </r>
  <r>
    <x v="145"/>
    <s v="Pennsylvania"/>
    <s v="Pittsburgh"/>
    <s v="DX-145 Drone"/>
    <s v="Drones"/>
    <d v="2020-07-04T00:00:00"/>
    <n v="4"/>
    <n v="250"/>
    <n v="1000"/>
  </r>
  <r>
    <x v="87"/>
    <s v="Illinois"/>
    <s v="Peoria"/>
    <s v="Virtual Reality Basics"/>
    <s v="Training Videos"/>
    <d v="2020-02-05T00:00:00"/>
    <n v="2"/>
    <n v="29.99"/>
    <n v="59.98"/>
  </r>
  <r>
    <x v="1167"/>
    <s v="Illinois"/>
    <s v="Peoria"/>
    <s v="Virtual Reality Basics"/>
    <s v="Training Videos"/>
    <d v="2020-06-21T00:00:00"/>
    <n v="1"/>
    <n v="29.99"/>
    <n v="29.99"/>
  </r>
  <r>
    <x v="1280"/>
    <s v="Illinois"/>
    <s v="Peoria"/>
    <s v="AI for Educators"/>
    <s v="Training Videos"/>
    <d v="2021-04-02T00:00:00"/>
    <n v="2"/>
    <n v="49.95"/>
    <n v="99.9"/>
  </r>
  <r>
    <x v="1409"/>
    <s v="Nevada"/>
    <s v="Sparks"/>
    <s v="Helicopter Drones"/>
    <s v="eBooks"/>
    <d v="2021-01-04T00:00:00"/>
    <n v="5"/>
    <n v="20.95"/>
    <n v="104.75"/>
  </r>
  <r>
    <x v="1410"/>
    <s v="Florida"/>
    <s v="Bradenton"/>
    <s v="RXW-9807 Robot"/>
    <s v="Robots"/>
    <d v="2021-01-23T00:00:00"/>
    <n v="4"/>
    <n v="599"/>
    <n v="2396"/>
  </r>
  <r>
    <x v="1411"/>
    <s v="Connecticut"/>
    <s v="Hartford"/>
    <s v="BYOD-220"/>
    <s v="Drone Kits"/>
    <d v="2021-08-13T00:00:00"/>
    <n v="4"/>
    <n v="69"/>
    <n v="276"/>
  </r>
  <r>
    <x v="1412"/>
    <s v="Arizona"/>
    <s v="Phoenix"/>
    <s v="DTI-84 Drone"/>
    <s v="Drones"/>
    <d v="2021-01-09T00:00:00"/>
    <n v="4"/>
    <n v="455"/>
    <n v="1820"/>
  </r>
  <r>
    <x v="1413"/>
    <s v="Arizona"/>
    <s v="Phoenix"/>
    <s v="RWW-75 Robot"/>
    <s v="Robots"/>
    <d v="2021-05-16T00:00:00"/>
    <n v="2"/>
    <n v="883"/>
    <n v="1766"/>
  </r>
  <r>
    <x v="1414"/>
    <s v="Arizona"/>
    <s v="Phoenix"/>
    <s v="Understanding Arduino"/>
    <s v="eBooks"/>
    <d v="2021-05-25T00:00:00"/>
    <n v="2"/>
    <n v="17.5"/>
    <n v="35"/>
  </r>
  <r>
    <x v="209"/>
    <s v="Florida"/>
    <s v="Orlando"/>
    <s v="Open Source Code"/>
    <s v="Training Videos"/>
    <d v="2020-10-29T00:00:00"/>
    <n v="3"/>
    <n v="32.950000000000003"/>
    <n v="98.85"/>
  </r>
  <r>
    <x v="463"/>
    <s v="Illinois"/>
    <s v="Springfield"/>
    <s v="Multi Rotor Drones"/>
    <s v="eBooks"/>
    <d v="2020-05-20T00:00:00"/>
    <n v="5"/>
    <n v="24.95"/>
    <n v="124.75"/>
  </r>
  <r>
    <x v="1142"/>
    <s v="Illinois"/>
    <s v="Springfield"/>
    <s v="DC-304 Drone"/>
    <s v="Drones"/>
    <d v="2020-07-05T00:00:00"/>
    <n v="3"/>
    <n v="395"/>
    <n v="1185"/>
  </r>
  <r>
    <x v="1179"/>
    <s v="Illinois"/>
    <s v="Springfield"/>
    <s v="Photograph Drones"/>
    <s v="eBooks"/>
    <d v="2021-01-11T00:00:00"/>
    <n v="4"/>
    <n v="14.99"/>
    <n v="59.96"/>
  </r>
  <r>
    <x v="1089"/>
    <s v="District of Columbia"/>
    <s v="Washington"/>
    <s v="DC-304 Drone"/>
    <s v="Drones"/>
    <d v="2020-03-03T00:00:00"/>
    <n v="3"/>
    <n v="395"/>
    <n v="1185"/>
  </r>
  <r>
    <x v="1415"/>
    <s v="District of Columbia"/>
    <s v="Washington"/>
    <s v="Drone Video Techniques"/>
    <s v="Training Videos"/>
    <d v="2020-12-05T00:00:00"/>
    <n v="5"/>
    <n v="37.99"/>
    <n v="189.95"/>
  </r>
  <r>
    <x v="1416"/>
    <s v="Minnesota"/>
    <s v="Monticello"/>
    <s v="Helicopter Drones"/>
    <s v="eBooks"/>
    <d v="2020-06-19T00:00:00"/>
    <n v="4"/>
    <n v="20.95"/>
    <n v="83.8"/>
  </r>
  <r>
    <x v="1417"/>
    <s v="Minnesota"/>
    <s v="Monticello"/>
    <s v="Panda Robot Blueprint"/>
    <s v="Blueprints"/>
    <d v="2020-10-16T00:00:00"/>
    <n v="5"/>
    <n v="7.99"/>
    <n v="39.950000000000003"/>
  </r>
  <r>
    <x v="1040"/>
    <s v="Kansas"/>
    <s v="Wichita"/>
    <s v="Understanding Drone Regulations"/>
    <s v="Training Videos"/>
    <d v="2020-01-23T00:00:00"/>
    <n v="4"/>
    <n v="27.5"/>
    <n v="110"/>
  </r>
  <r>
    <x v="353"/>
    <s v="Kansas"/>
    <s v="Wichita"/>
    <s v="RLK-9920 Robot"/>
    <s v="Robots"/>
    <d v="2020-03-12T00:00:00"/>
    <n v="3"/>
    <n v="699"/>
    <n v="2097"/>
  </r>
  <r>
    <x v="1418"/>
    <s v="Kansas"/>
    <s v="Wichita"/>
    <s v="Single Rotor Drones"/>
    <s v="eBooks"/>
    <d v="2021-10-04T00:00:00"/>
    <n v="4"/>
    <n v="14.99"/>
    <n v="59.96"/>
  </r>
  <r>
    <x v="1322"/>
    <s v="Indiana"/>
    <s v="Evansville"/>
    <s v="Single Rotor Drones"/>
    <s v="eBooks"/>
    <d v="2020-01-21T00:00:00"/>
    <n v="3"/>
    <n v="14.99"/>
    <n v="44.97"/>
  </r>
  <r>
    <x v="1419"/>
    <s v="Indiana"/>
    <s v="Evansville"/>
    <s v="Understanding 3D Printing"/>
    <s v="Training Videos"/>
    <d v="2020-07-30T00:00:00"/>
    <n v="4"/>
    <n v="42.99"/>
    <n v="171.96"/>
  </r>
  <r>
    <x v="176"/>
    <s v="Indiana"/>
    <s v="Evansville"/>
    <s v="RCB-889 Robot"/>
    <s v="Robots"/>
    <d v="2021-06-13T00:00:00"/>
    <n v="5"/>
    <n v="549"/>
    <n v="2745"/>
  </r>
  <r>
    <x v="1420"/>
    <s v="Indiana"/>
    <s v="Evansville"/>
    <s v="BYOR-1000"/>
    <s v="Robot Kits"/>
    <d v="2021-07-24T00:00:00"/>
    <n v="4"/>
    <n v="189"/>
    <n v="756"/>
  </r>
  <r>
    <x v="1328"/>
    <s v="New York"/>
    <s v="Buffalo"/>
    <s v="Building Your Own Drone"/>
    <s v="eBooks"/>
    <d v="2020-05-29T00:00:00"/>
    <n v="5"/>
    <n v="24.99"/>
    <n v="124.95"/>
  </r>
  <r>
    <x v="448"/>
    <s v="New York"/>
    <s v="Buffalo"/>
    <s v="Bsquare Robot Blueprint"/>
    <s v="Blueprints"/>
    <d v="2020-10-31T00:00:00"/>
    <n v="4"/>
    <n v="8.99"/>
    <n v="35.96"/>
  </r>
  <r>
    <x v="690"/>
    <s v="New York"/>
    <s v="Buffalo"/>
    <s v="BYOR-4005"/>
    <s v="Robot Kits"/>
    <d v="2021-01-29T00:00:00"/>
    <n v="3"/>
    <n v="245"/>
    <n v="735"/>
  </r>
  <r>
    <x v="1421"/>
    <s v="New York"/>
    <s v="Buffalo"/>
    <s v="AI for Educators"/>
    <s v="Training Videos"/>
    <d v="2021-12-18T00:00:00"/>
    <n v="3"/>
    <n v="49.95"/>
    <n v="149.85"/>
  </r>
  <r>
    <x v="1422"/>
    <s v="Pennsylvania"/>
    <s v="Erie"/>
    <s v="RLK-9920 Robot"/>
    <s v="Robots"/>
    <d v="2021-08-22T00:00:00"/>
    <n v="4"/>
    <n v="699"/>
    <n v="2796"/>
  </r>
  <r>
    <x v="1423"/>
    <s v="Louisiana"/>
    <s v="Baton Rouge"/>
    <s v="RCB-889 Robot"/>
    <s v="Robots"/>
    <d v="2020-11-09T00:00:00"/>
    <n v="3"/>
    <n v="549"/>
    <n v="1647"/>
  </r>
  <r>
    <x v="33"/>
    <s v="California"/>
    <s v="San Diego"/>
    <s v="BYOD-220"/>
    <s v="Drone Kits"/>
    <d v="2021-10-15T00:00:00"/>
    <n v="5"/>
    <n v="69"/>
    <n v="345"/>
  </r>
  <r>
    <x v="892"/>
    <s v="Nevada"/>
    <s v="Reno"/>
    <s v="Understanding Drone Regulations"/>
    <s v="Training Videos"/>
    <d v="2020-08-14T00:00:00"/>
    <n v="1"/>
    <n v="27.5"/>
    <n v="27.5"/>
  </r>
  <r>
    <x v="533"/>
    <s v="Georgia"/>
    <s v="Atlanta"/>
    <s v="All Eyes Drone Blueprint"/>
    <s v="Blueprints"/>
    <d v="2020-07-02T00:00:00"/>
    <n v="6"/>
    <n v="9.99"/>
    <n v="59.94"/>
  </r>
  <r>
    <x v="374"/>
    <s v="Georgia"/>
    <s v="Atlanta"/>
    <s v="Robotic Essentials"/>
    <s v="Training Videos"/>
    <d v="2021-07-11T00:00:00"/>
    <n v="3"/>
    <n v="34.99"/>
    <n v="104.97"/>
  </r>
  <r>
    <x v="551"/>
    <s v="District of Columbia"/>
    <s v="Washington"/>
    <s v="Delivery Drones"/>
    <s v="eBooks"/>
    <d v="2021-04-14T00:00:00"/>
    <n v="5"/>
    <n v="14.99"/>
    <n v="74.95"/>
  </r>
  <r>
    <x v="912"/>
    <s v="District of Columbia"/>
    <s v="Washington"/>
    <s v="BYOR-3535"/>
    <s v="Robot Kits"/>
    <d v="2021-08-07T00:00:00"/>
    <n v="3"/>
    <n v="225"/>
    <n v="675"/>
  </r>
  <r>
    <x v="276"/>
    <s v="California"/>
    <s v="Sacramento"/>
    <s v="GPS Drones"/>
    <s v="eBooks"/>
    <d v="2020-01-27T00:00:00"/>
    <n v="1"/>
    <n v="19.989999999999998"/>
    <n v="19.989999999999998"/>
  </r>
  <r>
    <x v="1206"/>
    <s v="California"/>
    <s v="Sacramento"/>
    <s v="Delta Robots"/>
    <s v="eBooks"/>
    <d v="2020-04-15T00:00:00"/>
    <n v="3"/>
    <n v="16.989999999999998"/>
    <n v="50.97"/>
  </r>
  <r>
    <x v="141"/>
    <s v="California"/>
    <s v="Sacramento"/>
    <s v="Robotic Essentials"/>
    <s v="Training Videos"/>
    <d v="2020-09-08T00:00:00"/>
    <n v="3"/>
    <n v="34.99"/>
    <n v="104.97"/>
  </r>
  <r>
    <x v="332"/>
    <s v="California"/>
    <s v="Sacramento"/>
    <s v="Building Your Own Drone"/>
    <s v="eBooks"/>
    <d v="2021-04-23T00:00:00"/>
    <n v="3"/>
    <n v="24.99"/>
    <n v="74.97"/>
  </r>
  <r>
    <x v="149"/>
    <s v="Illinois"/>
    <s v="Peoria"/>
    <s v="Hexacopter Drone Blueprint"/>
    <s v="Blueprints"/>
    <d v="2021-01-13T00:00:00"/>
    <n v="3"/>
    <n v="8.99"/>
    <n v="26.97"/>
  </r>
  <r>
    <x v="1424"/>
    <s v="Illinois"/>
    <s v="Peoria"/>
    <s v="Robotic Essentials"/>
    <s v="Training Videos"/>
    <d v="2021-09-02T00:00:00"/>
    <n v="1"/>
    <n v="34.99"/>
    <n v="34.99"/>
  </r>
  <r>
    <x v="502"/>
    <s v="West Virginia"/>
    <s v="Charleston"/>
    <s v="Understanding 3D Printing"/>
    <s v="Training Videos"/>
    <d v="2020-11-10T00:00:00"/>
    <n v="1"/>
    <n v="42.99"/>
    <n v="42.99"/>
  </r>
  <r>
    <x v="1425"/>
    <s v="West Virginia"/>
    <s v="Charleston"/>
    <s v="Panda Robot Blueprint"/>
    <s v="Blueprints"/>
    <d v="2021-05-01T00:00:00"/>
    <n v="5"/>
    <n v="7.99"/>
    <n v="39.950000000000003"/>
  </r>
  <r>
    <x v="1141"/>
    <s v="Texas"/>
    <s v="Austin"/>
    <s v="RLK-9920 Robot"/>
    <s v="Robots"/>
    <d v="2021-01-27T00:00:00"/>
    <n v="4"/>
    <n v="699"/>
    <n v="2796"/>
  </r>
  <r>
    <x v="1264"/>
    <s v="Florida"/>
    <s v="Fort Lauderdale"/>
    <s v="Hexacopter Drone Blueprint"/>
    <s v="Blueprints"/>
    <d v="2020-07-16T00:00:00"/>
    <n v="5"/>
    <n v="8.99"/>
    <n v="44.95"/>
  </r>
  <r>
    <x v="129"/>
    <s v="Florida"/>
    <s v="Fort Lauderdale"/>
    <s v="DTI-84 Drone"/>
    <s v="Drones"/>
    <d v="2020-10-19T00:00:00"/>
    <n v="3"/>
    <n v="455"/>
    <n v="1365"/>
  </r>
  <r>
    <x v="1426"/>
    <s v="California"/>
    <s v="Burbank"/>
    <s v="Building Your Own Drone"/>
    <s v="eBooks"/>
    <d v="2020-03-23T00:00:00"/>
    <n v="4"/>
    <n v="24.99"/>
    <n v="99.96"/>
  </r>
  <r>
    <x v="519"/>
    <s v="California"/>
    <s v="San Diego"/>
    <s v="Cloud Computing"/>
    <s v="Training Videos"/>
    <d v="2021-06-19T00:00:00"/>
    <n v="6"/>
    <n v="29.99"/>
    <n v="179.94"/>
  </r>
  <r>
    <x v="60"/>
    <s v="Illinois"/>
    <s v="Springfield"/>
    <s v="RXW-9807 Robot"/>
    <s v="Robots"/>
    <d v="2020-01-09T00:00:00"/>
    <n v="5"/>
    <n v="599"/>
    <n v="2995"/>
  </r>
  <r>
    <x v="295"/>
    <s v="Texas"/>
    <s v="Corpus Christi"/>
    <s v="BYOD-220"/>
    <s v="Drone Kits"/>
    <d v="2021-02-02T00:00:00"/>
    <n v="5"/>
    <n v="69"/>
    <n v="345"/>
  </r>
  <r>
    <x v="187"/>
    <s v="Hawaii"/>
    <s v="Honolulu"/>
    <s v="Cloud Computing"/>
    <s v="Training Videos"/>
    <d v="2020-10-08T00:00:00"/>
    <n v="4"/>
    <n v="29.99"/>
    <n v="119.96"/>
  </r>
  <r>
    <x v="482"/>
    <s v="Alabama"/>
    <s v="Montgomery"/>
    <s v="BYOR-2640S"/>
    <s v="Robot Kits"/>
    <d v="2021-12-24T00:00:00"/>
    <n v="3"/>
    <n v="189"/>
    <n v="567"/>
  </r>
  <r>
    <x v="740"/>
    <s v="Texas"/>
    <s v="Austin"/>
    <s v="BYOD-200"/>
    <s v="Drone Kits"/>
    <d v="2020-02-05T00:00:00"/>
    <n v="3"/>
    <n v="58.95"/>
    <n v="176.85"/>
  </r>
  <r>
    <x v="1427"/>
    <s v="Texas"/>
    <s v="Austin"/>
    <s v="Aerial Security"/>
    <s v="Training Videos"/>
    <d v="2020-04-16T00:00:00"/>
    <n v="3"/>
    <n v="36.99"/>
    <n v="110.97"/>
  </r>
  <r>
    <x v="731"/>
    <s v="Texas"/>
    <s v="Austin"/>
    <s v="BYOR-1000"/>
    <s v="Robot Kits"/>
    <d v="2021-06-21T00:00:00"/>
    <n v="5"/>
    <n v="189"/>
    <n v="945"/>
  </r>
  <r>
    <x v="123"/>
    <s v="Texas"/>
    <s v="Austin"/>
    <s v="Understanding Artificial Intelligence"/>
    <s v="eBooks"/>
    <d v="2021-12-07T00:00:00"/>
    <n v="4"/>
    <n v="19.5"/>
    <n v="78"/>
  </r>
  <r>
    <x v="1428"/>
    <s v="New York"/>
    <s v="Albany"/>
    <s v="SCARA Robots"/>
    <s v="eBooks"/>
    <d v="2020-07-11T00:00:00"/>
    <n v="5"/>
    <n v="19.5"/>
    <n v="97.5"/>
  </r>
  <r>
    <x v="998"/>
    <s v="New York"/>
    <s v="Albany"/>
    <s v="RCB-889 Robot"/>
    <s v="Robots"/>
    <d v="2020-09-12T00:00:00"/>
    <n v="6"/>
    <n v="549"/>
    <n v="3294"/>
  </r>
  <r>
    <x v="877"/>
    <s v="New York"/>
    <s v="Albany"/>
    <s v="BYOR-2640S"/>
    <s v="Robot Kits"/>
    <d v="2021-01-15T00:00:00"/>
    <n v="5"/>
    <n v="189"/>
    <n v="945"/>
  </r>
  <r>
    <x v="102"/>
    <s v="Texas"/>
    <s v="Galveston"/>
    <s v="RLK-9920 Robot"/>
    <s v="Robots"/>
    <d v="2020-02-12T00:00:00"/>
    <n v="6"/>
    <n v="699"/>
    <n v="4194"/>
  </r>
  <r>
    <x v="687"/>
    <s v="Texas"/>
    <s v="Galveston"/>
    <s v="Polar Robots"/>
    <s v="eBooks"/>
    <d v="2020-08-22T00:00:00"/>
    <n v="4"/>
    <n v="23.99"/>
    <n v="95.96"/>
  </r>
  <r>
    <x v="139"/>
    <s v="Texas"/>
    <s v="Galveston"/>
    <s v="Mapping with Drones"/>
    <s v="Training Videos"/>
    <d v="2020-11-05T00:00:00"/>
    <n v="3"/>
    <n v="49"/>
    <n v="147"/>
  </r>
  <r>
    <x v="50"/>
    <s v="Texas"/>
    <s v="Galveston"/>
    <s v="SCARA Robots"/>
    <s v="eBooks"/>
    <d v="2021-02-15T00:00:00"/>
    <n v="3"/>
    <n v="19.5"/>
    <n v="58.5"/>
  </r>
  <r>
    <x v="1206"/>
    <s v="Texas"/>
    <s v="Galveston"/>
    <s v="RWW-75 Robot"/>
    <s v="Robots"/>
    <d v="2021-08-06T00:00:00"/>
    <n v="5"/>
    <n v="883"/>
    <n v="4415"/>
  </r>
  <r>
    <x v="671"/>
    <s v="Texas"/>
    <s v="Galveston"/>
    <s v="BYOR-1000"/>
    <s v="Robot Kits"/>
    <d v="2021-09-24T00:00:00"/>
    <n v="4"/>
    <n v="189"/>
    <n v="756"/>
  </r>
  <r>
    <x v="1429"/>
    <s v="Iowa"/>
    <s v="Cedar Rapids"/>
    <s v="BYOR-4005"/>
    <s v="Robot Kits"/>
    <d v="2021-04-22T00:00:00"/>
    <n v="5"/>
    <n v="245"/>
    <n v="1225"/>
  </r>
  <r>
    <x v="1430"/>
    <s v="Maryland"/>
    <s v="Hagerstown"/>
    <s v="Single Rotor Drones"/>
    <s v="eBooks"/>
    <d v="2020-01-09T00:00:00"/>
    <n v="3"/>
    <n v="14.99"/>
    <n v="44.97"/>
  </r>
  <r>
    <x v="786"/>
    <s v="Maryland"/>
    <s v="Hagerstown"/>
    <s v="Delta Robots"/>
    <s v="eBooks"/>
    <d v="2020-05-12T00:00:00"/>
    <n v="3"/>
    <n v="16.989999999999998"/>
    <n v="50.97"/>
  </r>
  <r>
    <x v="1339"/>
    <s v="Maryland"/>
    <s v="Hagerstown"/>
    <s v="Understanding Arduino"/>
    <s v="eBooks"/>
    <d v="2021-02-03T00:00:00"/>
    <n v="2"/>
    <n v="17.5"/>
    <n v="35"/>
  </r>
  <r>
    <x v="687"/>
    <s v="Oklahoma"/>
    <s v="Oklahoma City"/>
    <s v="BYOR-3535"/>
    <s v="Robot Kits"/>
    <d v="2020-10-06T00:00:00"/>
    <n v="6"/>
    <n v="225"/>
    <n v="1350"/>
  </r>
  <r>
    <x v="1431"/>
    <s v="Oklahoma"/>
    <s v="Oklahoma City"/>
    <s v="Building Your Own Drone"/>
    <s v="eBooks"/>
    <d v="2021-02-22T00:00:00"/>
    <n v="3"/>
    <n v="24.99"/>
    <n v="74.97"/>
  </r>
  <r>
    <x v="627"/>
    <s v="Oklahoma"/>
    <s v="Oklahoma City"/>
    <s v="DTI-84 Drone"/>
    <s v="Drones"/>
    <d v="2021-06-21T00:00:00"/>
    <n v="6"/>
    <n v="455"/>
    <n v="2730"/>
  </r>
  <r>
    <x v="187"/>
    <s v="Missouri"/>
    <s v="Kansas City"/>
    <s v="SCARA Robots"/>
    <s v="eBooks"/>
    <d v="2021-12-02T00:00:00"/>
    <n v="5"/>
    <n v="19.5"/>
    <n v="97.5"/>
  </r>
  <r>
    <x v="1188"/>
    <s v="Idaho"/>
    <s v="Pocatello"/>
    <s v="Drone Building Essentials"/>
    <s v="eBooks"/>
    <d v="2020-10-22T00:00:00"/>
    <n v="6"/>
    <n v="13.99"/>
    <n v="83.94"/>
  </r>
  <r>
    <x v="1432"/>
    <s v="Idaho"/>
    <s v="Pocatello"/>
    <s v="Building Your First Robot"/>
    <s v="eBooks"/>
    <d v="2021-06-24T00:00:00"/>
    <n v="3"/>
    <n v="24.95"/>
    <n v="74.849999999999994"/>
  </r>
  <r>
    <x v="154"/>
    <s v="Oklahoma"/>
    <s v="Edmond"/>
    <s v="Understanding Artificial Intelligence"/>
    <s v="eBooks"/>
    <d v="2021-10-10T00:00:00"/>
    <n v="3"/>
    <n v="19.5"/>
    <n v="58.5"/>
  </r>
  <r>
    <x v="451"/>
    <s v="Kentucky"/>
    <s v="Louisville"/>
    <s v="BYOD-100"/>
    <s v="Drone Kits"/>
    <d v="2020-03-31T00:00:00"/>
    <n v="3"/>
    <n v="54"/>
    <n v="162"/>
  </r>
  <r>
    <x v="122"/>
    <s v="Kentucky"/>
    <s v="Louisville"/>
    <s v="DTE-QFN20 Drone"/>
    <s v="Drones"/>
    <d v="2021-01-08T00:00:00"/>
    <n v="5"/>
    <n v="250"/>
    <n v="1250"/>
  </r>
  <r>
    <x v="610"/>
    <s v="Kentucky"/>
    <s v="Louisville"/>
    <s v="BYOR-3000"/>
    <s v="Robot Kits"/>
    <d v="2021-09-05T00:00:00"/>
    <n v="3"/>
    <n v="214"/>
    <n v="642"/>
  </r>
  <r>
    <x v="486"/>
    <s v="Georgia"/>
    <s v="Decatur"/>
    <s v="Understanding 3D Printing"/>
    <s v="Training Videos"/>
    <d v="2020-04-26T00:00:00"/>
    <n v="3"/>
    <n v="42.99"/>
    <n v="128.97"/>
  </r>
  <r>
    <x v="344"/>
    <s v="Georgia"/>
    <s v="Savannah"/>
    <s v="RLK-9920 Robot"/>
    <s v="Robots"/>
    <d v="2021-09-18T00:00:00"/>
    <n v="2"/>
    <n v="699"/>
    <n v="1398"/>
  </r>
  <r>
    <x v="1433"/>
    <s v="New York"/>
    <s v="Buffalo"/>
    <s v="All Eyes Drone Blueprint"/>
    <s v="Blueprints"/>
    <d v="2021-01-14T00:00:00"/>
    <n v="2"/>
    <n v="9.99"/>
    <n v="19.98"/>
  </r>
  <r>
    <x v="955"/>
    <s v="Pennsylvania"/>
    <s v="Lancaster"/>
    <s v="Helicopter Drones"/>
    <s v="eBooks"/>
    <d v="2020-03-01T00:00:00"/>
    <n v="3"/>
    <n v="20.95"/>
    <n v="62.85"/>
  </r>
  <r>
    <x v="178"/>
    <s v="Pennsylvania"/>
    <s v="Lancaster"/>
    <s v="All Eyes Drone Blueprint"/>
    <s v="Blueprints"/>
    <d v="2020-04-27T00:00:00"/>
    <n v="4"/>
    <n v="9.99"/>
    <n v="39.96"/>
  </r>
  <r>
    <x v="1434"/>
    <s v="Pennsylvania"/>
    <s v="Lancaster"/>
    <s v="Aerial Security"/>
    <s v="Training Videos"/>
    <d v="2021-05-04T00:00:00"/>
    <n v="5"/>
    <n v="36.99"/>
    <n v="184.95"/>
  </r>
  <r>
    <x v="96"/>
    <s v="Pennsylvania"/>
    <s v="Lancaster"/>
    <s v="DC-304 Drone"/>
    <s v="Drones"/>
    <d v="2021-06-04T00:00:00"/>
    <n v="2"/>
    <n v="395"/>
    <n v="790"/>
  </r>
  <r>
    <x v="1435"/>
    <s v="Pennsylvania"/>
    <s v="Lancaster"/>
    <s v="BYOR-4005"/>
    <s v="Robot Kits"/>
    <d v="2021-10-09T00:00:00"/>
    <n v="4"/>
    <n v="245"/>
    <n v="980"/>
  </r>
  <r>
    <x v="760"/>
    <s v="New Mexico"/>
    <s v="Albuquerque"/>
    <s v="Delivery Drones"/>
    <s v="eBooks"/>
    <d v="2020-03-29T00:00:00"/>
    <n v="5"/>
    <n v="14.99"/>
    <n v="74.95"/>
  </r>
  <r>
    <x v="1436"/>
    <s v="New Mexico"/>
    <s v="Albuquerque"/>
    <s v="Mapping with Drones"/>
    <s v="Training Videos"/>
    <d v="2021-01-04T00:00:00"/>
    <n v="5"/>
    <n v="49"/>
    <n v="245"/>
  </r>
  <r>
    <x v="1437"/>
    <s v="New Mexico"/>
    <s v="Albuquerque"/>
    <s v="Understanding Artificial Intelligence"/>
    <s v="eBooks"/>
    <d v="2021-03-04T00:00:00"/>
    <n v="2"/>
    <n v="19.5"/>
    <n v="39"/>
  </r>
  <r>
    <x v="1078"/>
    <s v="New Mexico"/>
    <s v="Albuquerque"/>
    <s v="BYOD-300"/>
    <s v="Drone Kits"/>
    <d v="2021-12-26T00:00:00"/>
    <n v="3"/>
    <n v="89"/>
    <n v="267"/>
  </r>
  <r>
    <x v="1438"/>
    <s v="Texas"/>
    <s v="Katy"/>
    <s v="RWW-75 Robot"/>
    <s v="Robots"/>
    <d v="2020-01-01T00:00:00"/>
    <n v="3"/>
    <n v="883"/>
    <n v="2649"/>
  </r>
  <r>
    <x v="1439"/>
    <s v="Florida"/>
    <s v="Bradenton"/>
    <s v="Delta Robots"/>
    <s v="eBooks"/>
    <d v="2021-04-18T00:00:00"/>
    <n v="5"/>
    <n v="16.989999999999998"/>
    <n v="84.95"/>
  </r>
  <r>
    <x v="1163"/>
    <s v="Florida"/>
    <s v="Bradenton"/>
    <s v="AI for Educators"/>
    <s v="Training Videos"/>
    <d v="2021-10-13T00:00:00"/>
    <n v="4"/>
    <n v="49.95"/>
    <n v="199.8"/>
  </r>
  <r>
    <x v="1129"/>
    <s v="Florida"/>
    <s v="Bradenton"/>
    <s v="Virtual Reality Basics"/>
    <s v="Training Videos"/>
    <d v="2021-11-28T00:00:00"/>
    <n v="1"/>
    <n v="29.99"/>
    <n v="29.99"/>
  </r>
  <r>
    <x v="1429"/>
    <s v="Minnesota"/>
    <s v="Minneapolis"/>
    <s v="DTE-QFN20 Drone"/>
    <s v="Drones"/>
    <d v="2020-03-02T00:00:00"/>
    <n v="4"/>
    <n v="250"/>
    <n v="1000"/>
  </r>
  <r>
    <x v="433"/>
    <s v="Minnesota"/>
    <s v="Minneapolis"/>
    <s v="Understanding Arduino"/>
    <s v="eBooks"/>
    <d v="2020-10-17T00:00:00"/>
    <n v="3"/>
    <n v="17.5"/>
    <n v="52.5"/>
  </r>
  <r>
    <x v="959"/>
    <s v="Minnesota"/>
    <s v="Minneapolis"/>
    <s v="Understanding Drone Regulations"/>
    <s v="Training Videos"/>
    <d v="2020-10-27T00:00:00"/>
    <n v="4"/>
    <n v="27.5"/>
    <n v="110"/>
  </r>
  <r>
    <x v="1440"/>
    <s v="Louisiana"/>
    <s v="Lake Charles"/>
    <s v="Mapping with Drones"/>
    <s v="Training Videos"/>
    <d v="2020-06-15T00:00:00"/>
    <n v="3"/>
    <n v="49"/>
    <n v="147"/>
  </r>
  <r>
    <x v="1441"/>
    <s v="Louisiana"/>
    <s v="Lake Charles"/>
    <s v="RCB-889 Robot"/>
    <s v="Robots"/>
    <d v="2021-04-29T00:00:00"/>
    <n v="3"/>
    <n v="549"/>
    <n v="1647"/>
  </r>
  <r>
    <x v="1407"/>
    <s v="Tennessee"/>
    <s v="Knoxville"/>
    <s v="BYOD-400"/>
    <s v="Drone Kits"/>
    <d v="2020-01-30T00:00:00"/>
    <n v="4"/>
    <n v="119"/>
    <n v="476"/>
  </r>
  <r>
    <x v="1442"/>
    <s v="Tennessee"/>
    <s v="Knoxville"/>
    <s v="DX-145 Drone"/>
    <s v="Drones"/>
    <d v="2020-11-03T00:00:00"/>
    <n v="4"/>
    <n v="250"/>
    <n v="1000"/>
  </r>
  <r>
    <x v="525"/>
    <s v="Tennessee"/>
    <s v="Knoxville"/>
    <s v="RTF Drones"/>
    <s v="eBooks"/>
    <d v="2021-06-04T00:00:00"/>
    <n v="4"/>
    <n v="16.989999999999998"/>
    <n v="67.959999999999994"/>
  </r>
  <r>
    <x v="1152"/>
    <s v="California"/>
    <s v="Sacramento"/>
    <s v="MICR-564K Drone"/>
    <s v="Drones"/>
    <d v="2020-03-17T00:00:00"/>
    <n v="5"/>
    <n v="499"/>
    <n v="2495"/>
  </r>
  <r>
    <x v="1443"/>
    <s v="California"/>
    <s v="Sacramento"/>
    <s v="Understanding Automation"/>
    <s v="Training Videos"/>
    <d v="2020-10-14T00:00:00"/>
    <n v="4"/>
    <n v="44.95"/>
    <n v="179.8"/>
  </r>
  <r>
    <x v="394"/>
    <s v="California"/>
    <s v="Sacramento"/>
    <s v="Understanding 3D Printing"/>
    <s v="Training Videos"/>
    <d v="2021-04-24T00:00:00"/>
    <n v="4"/>
    <n v="42.99"/>
    <n v="171.96"/>
  </r>
  <r>
    <x v="667"/>
    <s v="Virginia"/>
    <s v="Arlington"/>
    <s v="Photograph Drones"/>
    <s v="eBooks"/>
    <d v="2021-09-07T00:00:00"/>
    <n v="5"/>
    <n v="14.99"/>
    <n v="74.95"/>
  </r>
  <r>
    <x v="1028"/>
    <s v="District of Columbia"/>
    <s v="Washington"/>
    <s v="DX-145 Drone"/>
    <s v="Drones"/>
    <d v="2020-12-28T00:00:00"/>
    <n v="3"/>
    <n v="250"/>
    <n v="750"/>
  </r>
  <r>
    <x v="664"/>
    <s v="Virginia"/>
    <s v="Merrifield"/>
    <s v="DX-145 Drone"/>
    <s v="Drones"/>
    <d v="2020-10-17T00:00:00"/>
    <n v="2"/>
    <n v="250"/>
    <n v="500"/>
  </r>
  <r>
    <x v="1199"/>
    <s v="Texas"/>
    <s v="Houston"/>
    <s v="DTI-84 Drone"/>
    <s v="Drones"/>
    <d v="2021-04-18T00:00:00"/>
    <n v="4"/>
    <n v="455"/>
    <n v="1820"/>
  </r>
  <r>
    <x v="1444"/>
    <s v="Ohio"/>
    <s v="Cincinnati"/>
    <s v="Creature Robot Arms Blueprint"/>
    <s v="Blueprints"/>
    <d v="2020-02-21T00:00:00"/>
    <n v="3"/>
    <n v="12"/>
    <n v="36"/>
  </r>
  <r>
    <x v="571"/>
    <s v="Ohio"/>
    <s v="Cincinnati"/>
    <s v="DTI-84 Drone"/>
    <s v="Drones"/>
    <d v="2021-01-29T00:00:00"/>
    <n v="3"/>
    <n v="455"/>
    <n v="1365"/>
  </r>
  <r>
    <x v="508"/>
    <s v="Ohio"/>
    <s v="Cincinnati"/>
    <s v="BYOD-500"/>
    <s v="Drone Kits"/>
    <d v="2021-04-23T00:00:00"/>
    <n v="1"/>
    <n v="167"/>
    <n v="167"/>
  </r>
  <r>
    <x v="165"/>
    <s v="Massachusetts"/>
    <s v="Brockton"/>
    <s v="BYOR-1500"/>
    <s v="Robot Kits"/>
    <d v="2021-09-24T00:00:00"/>
    <n v="2"/>
    <n v="189"/>
    <n v="378"/>
  </r>
  <r>
    <x v="1445"/>
    <s v="California"/>
    <s v="San Francisco"/>
    <s v="Drone Building Essentials"/>
    <s v="eBooks"/>
    <d v="2020-05-27T00:00:00"/>
    <n v="3"/>
    <n v="13.99"/>
    <n v="41.97"/>
  </r>
  <r>
    <x v="1446"/>
    <s v="California"/>
    <s v="San Francisco"/>
    <s v="Drone Building Essentials"/>
    <s v="eBooks"/>
    <d v="2021-08-06T00:00:00"/>
    <n v="1"/>
    <n v="13.99"/>
    <n v="13.99"/>
  </r>
  <r>
    <x v="778"/>
    <s v="California"/>
    <s v="San Francisco"/>
    <s v="Articulated Robots"/>
    <s v="eBooks"/>
    <d v="2021-08-15T00:00:00"/>
    <n v="3"/>
    <n v="23.99"/>
    <n v="71.97"/>
  </r>
  <r>
    <x v="150"/>
    <s v="New York"/>
    <s v="Syracuse"/>
    <s v="DA-SA702 Drone"/>
    <s v="Drones"/>
    <d v="2020-03-07T00:00:00"/>
    <n v="5"/>
    <n v="399"/>
    <n v="1995"/>
  </r>
  <r>
    <x v="1266"/>
    <s v="New York"/>
    <s v="Syracuse"/>
    <s v="Helicopter Drones"/>
    <s v="eBooks"/>
    <d v="2020-08-28T00:00:00"/>
    <n v="1"/>
    <n v="20.95"/>
    <n v="20.95"/>
  </r>
  <r>
    <x v="244"/>
    <s v="New York"/>
    <s v="Syracuse"/>
    <s v="QuadroCopter Blueprint"/>
    <s v="Blueprints"/>
    <d v="2021-10-10T00:00:00"/>
    <n v="4"/>
    <n v="10.99"/>
    <n v="43.96"/>
  </r>
  <r>
    <x v="1401"/>
    <s v="New York"/>
    <s v="Syracuse"/>
    <s v="QuadroCopter Blueprint"/>
    <s v="Blueprints"/>
    <d v="2021-10-10T00:00:00"/>
    <n v="2"/>
    <n v="10.99"/>
    <n v="21.98"/>
  </r>
  <r>
    <x v="1284"/>
    <s v="Florida"/>
    <s v="Miami Beach"/>
    <s v="RLK-9920 Robot"/>
    <s v="Robots"/>
    <d v="2020-07-04T00:00:00"/>
    <n v="3"/>
    <n v="699"/>
    <n v="2097"/>
  </r>
  <r>
    <x v="1447"/>
    <s v="Connecticut"/>
    <s v="Hartford"/>
    <s v="Polar Robots"/>
    <s v="eBooks"/>
    <d v="2020-02-12T00:00:00"/>
    <n v="5"/>
    <n v="23.99"/>
    <n v="119.95"/>
  </r>
  <r>
    <x v="853"/>
    <s v="Texas"/>
    <s v="Houston"/>
    <s v="RCB-889 Robot"/>
    <s v="Robots"/>
    <d v="2020-02-02T00:00:00"/>
    <n v="2"/>
    <n v="549"/>
    <n v="1098"/>
  </r>
  <r>
    <x v="991"/>
    <s v="Texas"/>
    <s v="Houston"/>
    <s v="Building Your Own Drone"/>
    <s v="eBooks"/>
    <d v="2021-01-31T00:00:00"/>
    <n v="4"/>
    <n v="24.99"/>
    <n v="99.96"/>
  </r>
  <r>
    <x v="1448"/>
    <s v="Texas"/>
    <s v="Houston"/>
    <s v="Sleepy Eye Blueprint"/>
    <s v="Blueprints"/>
    <d v="2021-10-11T00:00:00"/>
    <n v="3"/>
    <n v="11.99"/>
    <n v="35.97"/>
  </r>
  <r>
    <x v="425"/>
    <s v="Georgia"/>
    <s v="Augusta"/>
    <s v="RXW-9807 Robot"/>
    <s v="Robots"/>
    <d v="2021-04-01T00:00:00"/>
    <n v="5"/>
    <n v="599"/>
    <n v="2995"/>
  </r>
  <r>
    <x v="801"/>
    <s v="Georgia"/>
    <s v="Augusta"/>
    <s v="Polar Robots"/>
    <s v="eBooks"/>
    <d v="2021-04-12T00:00:00"/>
    <n v="2"/>
    <n v="23.99"/>
    <n v="47.98"/>
  </r>
  <r>
    <x v="1449"/>
    <s v="Georgia"/>
    <s v="Augusta"/>
    <s v="DC-304 Drone"/>
    <s v="Drones"/>
    <d v="2021-04-22T00:00:00"/>
    <n v="3"/>
    <n v="395"/>
    <n v="1185"/>
  </r>
  <r>
    <x v="615"/>
    <s v="Georgia"/>
    <s v="Augusta"/>
    <s v="RTF Drones"/>
    <s v="eBooks"/>
    <d v="2021-05-06T00:00:00"/>
    <n v="3"/>
    <n v="16.989999999999998"/>
    <n v="50.97"/>
  </r>
  <r>
    <x v="721"/>
    <s v="Texas"/>
    <s v="San Antonio"/>
    <s v="Hexacopter Drone Blueprint"/>
    <s v="Blueprints"/>
    <d v="2020-07-04T00:00:00"/>
    <n v="4"/>
    <n v="8.99"/>
    <n v="35.96"/>
  </r>
  <r>
    <x v="1434"/>
    <s v="Texas"/>
    <s v="San Antonio"/>
    <s v="DTI-84 Drone"/>
    <s v="Drones"/>
    <d v="2021-06-02T00:00:00"/>
    <n v="1"/>
    <n v="455"/>
    <n v="455"/>
  </r>
  <r>
    <x v="1450"/>
    <s v="Illinois"/>
    <s v="Chicago"/>
    <s v="All Eyes Drone Blueprint"/>
    <s v="Blueprints"/>
    <d v="2020-01-23T00:00:00"/>
    <n v="4"/>
    <n v="9.99"/>
    <n v="39.96"/>
  </r>
  <r>
    <x v="345"/>
    <s v="Illinois"/>
    <s v="Chicago"/>
    <s v="Bsquare Robot Blueprint"/>
    <s v="Blueprints"/>
    <d v="2020-02-07T00:00:00"/>
    <n v="4"/>
    <n v="8.99"/>
    <n v="35.96"/>
  </r>
  <r>
    <x v="579"/>
    <s v="Illinois"/>
    <s v="Chicago"/>
    <s v="Sleepy Eye Blueprint"/>
    <s v="Blueprints"/>
    <d v="2021-03-02T00:00:00"/>
    <n v="4"/>
    <n v="11.99"/>
    <n v="47.96"/>
  </r>
  <r>
    <x v="171"/>
    <s v="Illinois"/>
    <s v="Chicago"/>
    <s v="Virtual Reality Basics"/>
    <s v="Training Videos"/>
    <d v="2021-03-14T00:00:00"/>
    <n v="4"/>
    <n v="29.99"/>
    <n v="119.96"/>
  </r>
  <r>
    <x v="1288"/>
    <s v="Illinois"/>
    <s v="Chicago"/>
    <s v="Photograph Drones"/>
    <s v="eBooks"/>
    <d v="2021-03-28T00:00:00"/>
    <n v="3"/>
    <n v="14.99"/>
    <n v="44.97"/>
  </r>
  <r>
    <x v="961"/>
    <s v="Iowa"/>
    <s v="Waterloo"/>
    <s v="Delta Robots"/>
    <s v="eBooks"/>
    <d v="2021-02-02T00:00:00"/>
    <n v="3"/>
    <n v="16.989999999999998"/>
    <n v="50.97"/>
  </r>
  <r>
    <x v="1451"/>
    <s v="California"/>
    <s v="Santa Barbara"/>
    <s v="RQTE-554 Robot"/>
    <s v="Robots"/>
    <d v="2020-01-27T00:00:00"/>
    <n v="3"/>
    <n v="684"/>
    <n v="2052"/>
  </r>
  <r>
    <x v="600"/>
    <s v="California"/>
    <s v="Santa Barbara"/>
    <s v="BYOR-3535"/>
    <s v="Robot Kits"/>
    <d v="2021-03-17T00:00:00"/>
    <n v="4"/>
    <n v="225"/>
    <n v="900"/>
  </r>
  <r>
    <x v="77"/>
    <s v="California"/>
    <s v="Santa Barbara"/>
    <s v="BYOR-3535"/>
    <s v="Robot Kits"/>
    <d v="2021-11-08T00:00:00"/>
    <n v="2"/>
    <n v="225"/>
    <n v="450"/>
  </r>
  <r>
    <x v="229"/>
    <s v="North Carolina"/>
    <s v="Greensboro"/>
    <s v="GPS Drones"/>
    <s v="eBooks"/>
    <d v="2021-08-14T00:00:00"/>
    <n v="4"/>
    <n v="19.989999999999998"/>
    <n v="79.959999999999994"/>
  </r>
  <r>
    <x v="272"/>
    <s v="Texas"/>
    <s v="Denton"/>
    <s v="Multi Rotor Drones"/>
    <s v="eBooks"/>
    <d v="2021-07-27T00:00:00"/>
    <n v="4"/>
    <n v="24.95"/>
    <n v="99.8"/>
  </r>
  <r>
    <x v="846"/>
    <s v="District of Columbia"/>
    <s v="Washington"/>
    <s v="RLK-9920 Robot"/>
    <s v="Robots"/>
    <d v="2021-02-17T00:00:00"/>
    <n v="3"/>
    <n v="699"/>
    <n v="2097"/>
  </r>
  <r>
    <x v="1422"/>
    <s v="New Jersey"/>
    <s v="Trenton"/>
    <s v="RLK-9920 Robot"/>
    <s v="Robots"/>
    <d v="2021-08-18T00:00:00"/>
    <n v="3"/>
    <n v="699"/>
    <n v="2097"/>
  </r>
  <r>
    <x v="595"/>
    <s v="District of Columbia"/>
    <s v="Washington"/>
    <s v="RXW-9807 Robot"/>
    <s v="Robots"/>
    <d v="2020-12-12T00:00:00"/>
    <n v="4"/>
    <n v="599"/>
    <n v="2396"/>
  </r>
  <r>
    <x v="1452"/>
    <s v="District of Columbia"/>
    <s v="Washington"/>
    <s v="Robotic Essentials"/>
    <s v="Training Videos"/>
    <d v="2021-11-01T00:00:00"/>
    <n v="2"/>
    <n v="34.99"/>
    <n v="69.98"/>
  </r>
  <r>
    <x v="354"/>
    <s v="California"/>
    <s v="San Jose"/>
    <s v="Cartesian Robots"/>
    <s v="eBooks"/>
    <d v="2020-01-24T00:00:00"/>
    <n v="4"/>
    <n v="12.99"/>
    <n v="51.96"/>
  </r>
  <r>
    <x v="655"/>
    <s v="California"/>
    <s v="San Jose"/>
    <s v="MICR-564K Drone"/>
    <s v="Drones"/>
    <d v="2020-05-27T00:00:00"/>
    <n v="2"/>
    <n v="499"/>
    <n v="998"/>
  </r>
  <r>
    <x v="1453"/>
    <s v="California"/>
    <s v="San Jose"/>
    <s v="Understanding 3D Printing"/>
    <s v="Training Videos"/>
    <d v="2021-02-25T00:00:00"/>
    <n v="3"/>
    <n v="42.99"/>
    <n v="128.97"/>
  </r>
  <r>
    <x v="616"/>
    <s v="Pennsylvania"/>
    <s v="Harrisburg"/>
    <s v="Delta Robots"/>
    <s v="eBooks"/>
    <d v="2020-11-08T00:00:00"/>
    <n v="4"/>
    <n v="16.989999999999998"/>
    <n v="67.959999999999994"/>
  </r>
  <r>
    <x v="538"/>
    <s v="Pennsylvania"/>
    <s v="Harrisburg"/>
    <s v="Spherical Robots"/>
    <s v="eBooks"/>
    <d v="2021-01-05T00:00:00"/>
    <n v="3"/>
    <n v="16.75"/>
    <n v="50.25"/>
  </r>
  <r>
    <x v="1002"/>
    <s v="Michigan"/>
    <s v="Detroit"/>
    <s v="Spherical Robots"/>
    <s v="eBooks"/>
    <d v="2020-02-25T00:00:00"/>
    <n v="1"/>
    <n v="16.75"/>
    <n v="16.75"/>
  </r>
  <r>
    <x v="646"/>
    <s v="Michigan"/>
    <s v="Detroit"/>
    <s v="Understanding Drone Regulations"/>
    <s v="Training Videos"/>
    <d v="2020-05-14T00:00:00"/>
    <n v="1"/>
    <n v="27.5"/>
    <n v="27.5"/>
  </r>
  <r>
    <x v="234"/>
    <s v="Michigan"/>
    <s v="Detroit"/>
    <s v="Understanding 3D Printing"/>
    <s v="Training Videos"/>
    <d v="2021-11-07T00:00:00"/>
    <n v="2"/>
    <n v="42.99"/>
    <n v="85.98"/>
  </r>
  <r>
    <x v="251"/>
    <s v="Oklahoma"/>
    <s v="Oklahoma City"/>
    <s v="Sleepy Eye Blueprint"/>
    <s v="Blueprints"/>
    <d v="2021-01-17T00:00:00"/>
    <n v="1"/>
    <n v="11.99"/>
    <n v="11.99"/>
  </r>
  <r>
    <x v="1454"/>
    <s v="California"/>
    <s v="Pasadena"/>
    <s v="Articulated Robots"/>
    <s v="eBooks"/>
    <d v="2021-01-14T00:00:00"/>
    <n v="4"/>
    <n v="23.99"/>
    <n v="95.96"/>
  </r>
  <r>
    <x v="827"/>
    <s v="Tennessee"/>
    <s v="Nashville"/>
    <s v="Panda Robot Blueprint"/>
    <s v="Blueprints"/>
    <d v="2020-06-19T00:00:00"/>
    <n v="1"/>
    <n v="7.99"/>
    <n v="7.99"/>
  </r>
  <r>
    <x v="772"/>
    <s v="Tennessee"/>
    <s v="Nashville"/>
    <s v="SCARA Robots"/>
    <s v="eBooks"/>
    <d v="2020-09-29T00:00:00"/>
    <n v="2"/>
    <n v="19.5"/>
    <n v="39"/>
  </r>
  <r>
    <x v="1455"/>
    <s v="Tennessee"/>
    <s v="Nashville"/>
    <s v="Cartesian Robots"/>
    <s v="eBooks"/>
    <d v="2021-03-09T00:00:00"/>
    <n v="3"/>
    <n v="12.99"/>
    <n v="38.97"/>
  </r>
  <r>
    <x v="60"/>
    <s v="Tennessee"/>
    <s v="Nashville"/>
    <s v="BYOR-2640S"/>
    <s v="Robot Kits"/>
    <d v="2021-10-26T00:00:00"/>
    <n v="3"/>
    <n v="189"/>
    <n v="567"/>
  </r>
  <r>
    <x v="1456"/>
    <s v="Indiana"/>
    <s v="Lafayette"/>
    <s v="Ladybug Robot Blueprint"/>
    <s v="Blueprints"/>
    <d v="2020-02-25T00:00:00"/>
    <n v="3"/>
    <n v="12"/>
    <n v="36"/>
  </r>
  <r>
    <x v="798"/>
    <s v="Indiana"/>
    <s v="Lafayette"/>
    <s v="Fixed Wing Drones"/>
    <s v="eBooks"/>
    <d v="2020-06-01T00:00:00"/>
    <n v="5"/>
    <n v="15.5"/>
    <n v="77.5"/>
  </r>
  <r>
    <x v="1349"/>
    <s v="Indiana"/>
    <s v="Lafayette"/>
    <s v="AI for Educators"/>
    <s v="Training Videos"/>
    <d v="2020-11-26T00:00:00"/>
    <n v="6"/>
    <n v="49.95"/>
    <n v="299.7"/>
  </r>
  <r>
    <x v="269"/>
    <s v="Kentucky"/>
    <s v="London"/>
    <s v="Fixed Wing Drones"/>
    <s v="eBooks"/>
    <d v="2021-06-08T00:00:00"/>
    <n v="6"/>
    <n v="15.5"/>
    <n v="93"/>
  </r>
  <r>
    <x v="1457"/>
    <s v="Alabama"/>
    <s v="Anniston"/>
    <s v="Creature Robot Arms Blueprint"/>
    <s v="Blueprints"/>
    <d v="2020-01-07T00:00:00"/>
    <n v="5"/>
    <n v="12"/>
    <n v="60"/>
  </r>
  <r>
    <x v="748"/>
    <s v="Alabama"/>
    <s v="Anniston"/>
    <s v="Cloud Computing"/>
    <s v="Training Videos"/>
    <d v="2020-12-13T00:00:00"/>
    <n v="2"/>
    <n v="29.99"/>
    <n v="59.98"/>
  </r>
  <r>
    <x v="1416"/>
    <s v="Utah"/>
    <s v="Salt Lake City"/>
    <s v="Building Your First Robot"/>
    <s v="eBooks"/>
    <d v="2020-01-21T00:00:00"/>
    <n v="2"/>
    <n v="24.95"/>
    <n v="49.9"/>
  </r>
  <r>
    <x v="1458"/>
    <s v="Utah"/>
    <s v="Salt Lake City"/>
    <s v="BYOD-400S"/>
    <s v="Drone Kits"/>
    <d v="2020-02-10T00:00:00"/>
    <n v="1"/>
    <n v="129.94999999999999"/>
    <n v="129.94999999999999"/>
  </r>
  <r>
    <x v="82"/>
    <s v="Utah"/>
    <s v="Salt Lake City"/>
    <s v="BYOD-550"/>
    <s v="Drone Kits"/>
    <d v="2020-11-28T00:00:00"/>
    <n v="4"/>
    <n v="179"/>
    <n v="716"/>
  </r>
  <r>
    <x v="740"/>
    <s v="Utah"/>
    <s v="Salt Lake City"/>
    <s v="Understanding Drone Regulations"/>
    <s v="Training Videos"/>
    <d v="2021-03-19T00:00:00"/>
    <n v="2"/>
    <n v="27.5"/>
    <n v="55"/>
  </r>
  <r>
    <x v="442"/>
    <s v="Texas"/>
    <s v="San Antonio"/>
    <s v="AI for Educators"/>
    <s v="Training Videos"/>
    <d v="2020-04-19T00:00:00"/>
    <n v="5"/>
    <n v="49.95"/>
    <n v="249.75"/>
  </r>
  <r>
    <x v="1459"/>
    <s v="Arkansas"/>
    <s v="Little Rock"/>
    <s v="GPS Drones"/>
    <s v="eBooks"/>
    <d v="2021-02-12T00:00:00"/>
    <n v="2"/>
    <n v="19.989999999999998"/>
    <n v="39.979999999999997"/>
  </r>
  <r>
    <x v="263"/>
    <s v="Massachusetts"/>
    <s v="Boston"/>
    <s v="Drone Building Essentials"/>
    <s v="eBooks"/>
    <d v="2020-06-10T00:00:00"/>
    <n v="5"/>
    <n v="13.99"/>
    <n v="69.95"/>
  </r>
  <r>
    <x v="1460"/>
    <s v="Massachusetts"/>
    <s v="Boston"/>
    <s v="Bsquare Robot Blueprint"/>
    <s v="Blueprints"/>
    <d v="2021-02-05T00:00:00"/>
    <n v="3"/>
    <n v="8.99"/>
    <n v="26.97"/>
  </r>
  <r>
    <x v="490"/>
    <s v="Texas"/>
    <s v="Waco"/>
    <s v="Understanding Artificial Intelligence"/>
    <s v="eBooks"/>
    <d v="2020-10-30T00:00:00"/>
    <n v="1"/>
    <n v="19.5"/>
    <n v="19.5"/>
  </r>
  <r>
    <x v="965"/>
    <s v="Texas"/>
    <s v="Waco"/>
    <s v="AI for Educators"/>
    <s v="Training Videos"/>
    <d v="2021-04-12T00:00:00"/>
    <n v="3"/>
    <n v="49.95"/>
    <n v="149.85"/>
  </r>
  <r>
    <x v="1461"/>
    <s v="Texas"/>
    <s v="Abilene"/>
    <s v="Drone Video Techniques"/>
    <s v="Training Videos"/>
    <d v="2020-09-13T00:00:00"/>
    <n v="5"/>
    <n v="37.99"/>
    <n v="189.95"/>
  </r>
  <r>
    <x v="197"/>
    <s v="Michigan"/>
    <s v="Dearborn"/>
    <s v="All Eyes Drone Blueprint"/>
    <s v="Blueprints"/>
    <d v="2020-05-15T00:00:00"/>
    <n v="3"/>
    <n v="9.99"/>
    <n v="29.97"/>
  </r>
  <r>
    <x v="1462"/>
    <s v="Michigan"/>
    <s v="Dearborn"/>
    <s v="BYOR-1500"/>
    <s v="Robot Kits"/>
    <d v="2021-06-03T00:00:00"/>
    <n v="5"/>
    <n v="189"/>
    <n v="945"/>
  </r>
  <r>
    <x v="477"/>
    <s v="Michigan"/>
    <s v="Dearborn"/>
    <s v="Spherical Robots"/>
    <s v="eBooks"/>
    <d v="2021-10-04T00:00:00"/>
    <n v="3"/>
    <n v="16.75"/>
    <n v="50.25"/>
  </r>
  <r>
    <x v="1426"/>
    <s v="Minnesota"/>
    <s v="Young America"/>
    <s v="Single Rotor Drones"/>
    <s v="eBooks"/>
    <d v="2020-06-12T00:00:00"/>
    <n v="3"/>
    <n v="14.99"/>
    <n v="44.97"/>
  </r>
  <r>
    <x v="1156"/>
    <s v="Minnesota"/>
    <s v="Young America"/>
    <s v="Delivery Drones"/>
    <s v="eBooks"/>
    <d v="2021-12-18T00:00:00"/>
    <n v="4"/>
    <n v="14.99"/>
    <n v="59.96"/>
  </r>
  <r>
    <x v="1107"/>
    <s v="Indiana"/>
    <s v="Indianapolis"/>
    <s v="MICR-564K Drone"/>
    <s v="Drones"/>
    <d v="2021-01-04T00:00:00"/>
    <n v="2"/>
    <n v="499"/>
    <n v="998"/>
  </r>
  <r>
    <x v="1463"/>
    <s v="Indiana"/>
    <s v="Indianapolis"/>
    <s v="BYOD-500"/>
    <s v="Drone Kits"/>
    <d v="2021-12-21T00:00:00"/>
    <n v="3"/>
    <n v="167"/>
    <n v="501"/>
  </r>
  <r>
    <x v="1464"/>
    <s v="Virginia"/>
    <s v="Roanoke"/>
    <s v="BYOD-400S"/>
    <s v="Drone Kits"/>
    <d v="2020-01-19T00:00:00"/>
    <n v="5"/>
    <n v="129.94999999999999"/>
    <n v="649.75"/>
  </r>
  <r>
    <x v="1018"/>
    <s v="California"/>
    <s v="Bakersfield"/>
    <s v="RLK-9920 Robot"/>
    <s v="Robots"/>
    <d v="2021-02-27T00:00:00"/>
    <n v="2"/>
    <n v="699"/>
    <n v="1398"/>
  </r>
  <r>
    <x v="1363"/>
    <s v="Ohio"/>
    <s v="Columbus"/>
    <s v="Panda Robot Blueprint"/>
    <s v="Blueprints"/>
    <d v="2020-02-02T00:00:00"/>
    <n v="2"/>
    <n v="7.99"/>
    <n v="15.98"/>
  </r>
  <r>
    <x v="154"/>
    <s v="Ohio"/>
    <s v="Columbus"/>
    <s v="Bsquare Robot Blueprint"/>
    <s v="Blueprints"/>
    <d v="2021-04-27T00:00:00"/>
    <n v="4"/>
    <n v="8.99"/>
    <n v="35.96"/>
  </r>
  <r>
    <x v="61"/>
    <s v="Ohio"/>
    <s v="Columbus"/>
    <s v="Open Source Code"/>
    <s v="Training Videos"/>
    <d v="2021-05-15T00:00:00"/>
    <n v="3"/>
    <n v="32.950000000000003"/>
    <n v="98.85"/>
  </r>
  <r>
    <x v="1465"/>
    <s v="Texas"/>
    <s v="Lubbock"/>
    <s v="BYOD-500"/>
    <s v="Drone Kits"/>
    <d v="2020-10-14T00:00:00"/>
    <n v="2"/>
    <n v="167"/>
    <n v="334"/>
  </r>
  <r>
    <x v="1133"/>
    <s v="Texas"/>
    <s v="Lubbock"/>
    <s v="BYOD-200"/>
    <s v="Drone Kits"/>
    <d v="2020-11-11T00:00:00"/>
    <n v="3"/>
    <n v="58.95"/>
    <n v="176.85"/>
  </r>
  <r>
    <x v="1466"/>
    <s v="Texas"/>
    <s v="Lubbock"/>
    <s v="BYOR-2640S"/>
    <s v="Robot Kits"/>
    <d v="2021-02-23T00:00:00"/>
    <n v="4"/>
    <n v="189"/>
    <n v="756"/>
  </r>
  <r>
    <x v="1096"/>
    <s v="Texas"/>
    <s v="Lubbock"/>
    <s v="RTF Drones"/>
    <s v="eBooks"/>
    <d v="2021-09-12T00:00:00"/>
    <n v="3"/>
    <n v="16.989999999999998"/>
    <n v="50.97"/>
  </r>
  <r>
    <x v="1386"/>
    <s v="Colorado"/>
    <s v="Denver"/>
    <s v="Mapping with Drones"/>
    <s v="Training Videos"/>
    <d v="2020-09-25T00:00:00"/>
    <n v="4"/>
    <n v="49"/>
    <n v="196"/>
  </r>
  <r>
    <x v="752"/>
    <s v="Texas"/>
    <s v="Spring"/>
    <s v="Delivery Drones"/>
    <s v="eBooks"/>
    <d v="2020-08-30T00:00:00"/>
    <n v="2"/>
    <n v="14.99"/>
    <n v="29.98"/>
  </r>
  <r>
    <x v="38"/>
    <s v="Texas"/>
    <s v="Spring"/>
    <s v="Drone Video Techniques"/>
    <s v="Training Videos"/>
    <d v="2021-05-17T00:00:00"/>
    <n v="3"/>
    <n v="37.99"/>
    <n v="113.97"/>
  </r>
  <r>
    <x v="291"/>
    <s v="Arizona"/>
    <s v="Scottsdale"/>
    <s v="BYOR-3535"/>
    <s v="Robot Kits"/>
    <d v="2021-05-14T00:00:00"/>
    <n v="5"/>
    <n v="225"/>
    <n v="1125"/>
  </r>
  <r>
    <x v="1235"/>
    <s v="Minnesota"/>
    <s v="Saint Paul"/>
    <s v="RXW-9807 Robot"/>
    <s v="Robots"/>
    <d v="2020-01-21T00:00:00"/>
    <n v="4"/>
    <n v="599"/>
    <n v="2396"/>
  </r>
  <r>
    <x v="859"/>
    <s v="Minnesota"/>
    <s v="Saint Paul"/>
    <s v="BYOD-400S"/>
    <s v="Drone Kits"/>
    <d v="2020-02-08T00:00:00"/>
    <n v="4"/>
    <n v="129.94999999999999"/>
    <n v="519.79999999999995"/>
  </r>
  <r>
    <x v="1467"/>
    <s v="Minnesota"/>
    <s v="Saint Paul"/>
    <s v="Photograph Drones"/>
    <s v="eBooks"/>
    <d v="2020-02-09T00:00:00"/>
    <n v="3"/>
    <n v="14.99"/>
    <n v="44.97"/>
  </r>
  <r>
    <x v="509"/>
    <s v="Michigan"/>
    <s v="Grand Rapids"/>
    <s v="Ladybug Robot Blueprint"/>
    <s v="Blueprints"/>
    <d v="2020-05-07T00:00:00"/>
    <n v="2"/>
    <n v="12"/>
    <n v="24"/>
  </r>
  <r>
    <x v="1422"/>
    <s v="Michigan"/>
    <s v="Grand Rapids"/>
    <s v="BYOD-200"/>
    <s v="Drone Kits"/>
    <d v="2020-05-28T00:00:00"/>
    <n v="4"/>
    <n v="58.95"/>
    <n v="235.8"/>
  </r>
  <r>
    <x v="579"/>
    <s v="Utah"/>
    <s v="Salt Lake City"/>
    <s v="Multi Rotor Drones"/>
    <s v="eBooks"/>
    <d v="2020-08-07T00:00:00"/>
    <n v="4"/>
    <n v="24.95"/>
    <n v="99.8"/>
  </r>
  <r>
    <x v="1330"/>
    <s v="Utah"/>
    <s v="Salt Lake City"/>
    <s v="BYOD-400"/>
    <s v="Drone Kits"/>
    <d v="2020-10-07T00:00:00"/>
    <n v="3"/>
    <n v="119"/>
    <n v="357"/>
  </r>
  <r>
    <x v="813"/>
    <s v="Texas"/>
    <s v="Dallas"/>
    <s v="Panda Robot Blueprint"/>
    <s v="Blueprints"/>
    <d v="2021-06-14T00:00:00"/>
    <n v="3"/>
    <n v="7.99"/>
    <n v="23.97"/>
  </r>
  <r>
    <x v="1468"/>
    <s v="Arizona"/>
    <s v="Tucson"/>
    <s v="Panda Robot Blueprint"/>
    <s v="Blueprints"/>
    <d v="2020-06-16T00:00:00"/>
    <n v="4"/>
    <n v="7.99"/>
    <n v="31.96"/>
  </r>
  <r>
    <x v="1450"/>
    <s v="Arizona"/>
    <s v="Tucson"/>
    <s v="BYOD-220"/>
    <s v="Drone Kits"/>
    <d v="2020-10-09T00:00:00"/>
    <n v="4"/>
    <n v="69"/>
    <n v="276"/>
  </r>
  <r>
    <x v="617"/>
    <s v="Arizona"/>
    <s v="Tucson"/>
    <s v="Fixed Wing Drones"/>
    <s v="eBooks"/>
    <d v="2021-01-07T00:00:00"/>
    <n v="3"/>
    <n v="15.5"/>
    <n v="46.5"/>
  </r>
  <r>
    <x v="1469"/>
    <s v="Arizona"/>
    <s v="Tucson"/>
    <s v="Delta Robots"/>
    <s v="eBooks"/>
    <d v="2021-04-10T00:00:00"/>
    <n v="2"/>
    <n v="16.989999999999998"/>
    <n v="33.979999999999997"/>
  </r>
  <r>
    <x v="1291"/>
    <s v="New York"/>
    <s v="Brooklyn"/>
    <s v="Multi Rotor Drones"/>
    <s v="eBooks"/>
    <d v="2020-06-05T00:00:00"/>
    <n v="3"/>
    <n v="24.95"/>
    <n v="74.849999999999994"/>
  </r>
  <r>
    <x v="1224"/>
    <s v="Connecticut"/>
    <s v="Stamford"/>
    <s v="DA-SA702 Drone"/>
    <s v="Drones"/>
    <d v="2020-01-03T00:00:00"/>
    <n v="4"/>
    <n v="399"/>
    <n v="1596"/>
  </r>
  <r>
    <x v="1470"/>
    <s v="Connecticut"/>
    <s v="Stamford"/>
    <s v="DTI-84 Drone"/>
    <s v="Drones"/>
    <d v="2021-07-15T00:00:00"/>
    <n v="3"/>
    <n v="455"/>
    <n v="1365"/>
  </r>
  <r>
    <x v="552"/>
    <s v="Connecticut"/>
    <s v="Stamford"/>
    <s v="BYOR-3000"/>
    <s v="Robot Kits"/>
    <d v="2021-12-14T00:00:00"/>
    <n v="2"/>
    <n v="214"/>
    <n v="428"/>
  </r>
  <r>
    <x v="33"/>
    <s v="South Carolina"/>
    <s v="Columbia"/>
    <s v="Robotic Essentials"/>
    <s v="Training Videos"/>
    <d v="2020-03-23T00:00:00"/>
    <n v="5"/>
    <n v="34.99"/>
    <n v="174.95"/>
  </r>
  <r>
    <x v="1471"/>
    <s v="South Carolina"/>
    <s v="Columbia"/>
    <s v="Ladybug Robot Blueprint"/>
    <s v="Blueprints"/>
    <d v="2020-06-26T00:00:00"/>
    <n v="5"/>
    <n v="12"/>
    <n v="60"/>
  </r>
  <r>
    <x v="776"/>
    <s v="South Carolina"/>
    <s v="Columbia"/>
    <s v="BYOD-200"/>
    <s v="Drone Kits"/>
    <d v="2020-08-31T00:00:00"/>
    <n v="4"/>
    <n v="58.95"/>
    <n v="235.8"/>
  </r>
  <r>
    <x v="256"/>
    <s v="Louisiana"/>
    <s v="New Orleans"/>
    <s v="Ladybug Robot Blueprint"/>
    <s v="Blueprints"/>
    <d v="2020-01-25T00:00:00"/>
    <n v="5"/>
    <n v="12"/>
    <n v="60"/>
  </r>
  <r>
    <x v="1472"/>
    <s v="Louisiana"/>
    <s v="New Orleans"/>
    <s v="Understanding Raspberry PI"/>
    <s v="Training Videos"/>
    <d v="2020-06-02T00:00:00"/>
    <n v="3"/>
    <n v="28.99"/>
    <n v="86.97"/>
  </r>
  <r>
    <x v="1171"/>
    <s v="Louisiana"/>
    <s v="New Orleans"/>
    <s v="DTI-84 Drone"/>
    <s v="Drones"/>
    <d v="2020-09-28T00:00:00"/>
    <n v="3"/>
    <n v="455"/>
    <n v="1365"/>
  </r>
  <r>
    <x v="1473"/>
    <s v="Oklahoma"/>
    <s v="Tulsa"/>
    <s v="Ladybug Robot Blueprint"/>
    <s v="Blueprints"/>
    <d v="2020-02-21T00:00:00"/>
    <n v="3"/>
    <n v="12"/>
    <n v="36"/>
  </r>
  <r>
    <x v="991"/>
    <s v="Oklahoma"/>
    <s v="Tulsa"/>
    <s v="RWW-75 Robot"/>
    <s v="Robots"/>
    <d v="2021-04-28T00:00:00"/>
    <n v="5"/>
    <n v="883"/>
    <n v="4415"/>
  </r>
  <r>
    <x v="1152"/>
    <s v="South Carolina"/>
    <s v="Charleston"/>
    <s v="Hexacopter Drone Blueprint"/>
    <s v="Blueprints"/>
    <d v="2020-02-02T00:00:00"/>
    <n v="5"/>
    <n v="8.99"/>
    <n v="44.95"/>
  </r>
  <r>
    <x v="212"/>
    <s v="South Carolina"/>
    <s v="Charleston"/>
    <s v="DC-304 Drone"/>
    <s v="Drones"/>
    <d v="2020-03-08T00:00:00"/>
    <n v="5"/>
    <n v="395"/>
    <n v="1975"/>
  </r>
  <r>
    <x v="877"/>
    <s v="South Carolina"/>
    <s v="Charleston"/>
    <s v="BYOD-400S"/>
    <s v="Drone Kits"/>
    <d v="2020-03-22T00:00:00"/>
    <n v="4"/>
    <n v="129.94999999999999"/>
    <n v="519.79999999999995"/>
  </r>
  <r>
    <x v="1351"/>
    <s v="South Carolina"/>
    <s v="Charleston"/>
    <s v="AI for Educators"/>
    <s v="Training Videos"/>
    <d v="2021-03-14T00:00:00"/>
    <n v="4"/>
    <n v="49.95"/>
    <n v="199.8"/>
  </r>
  <r>
    <x v="1343"/>
    <s v="South Carolina"/>
    <s v="Charleston"/>
    <s v="Articulated Robots"/>
    <s v="eBooks"/>
    <d v="2021-09-13T00:00:00"/>
    <n v="5"/>
    <n v="23.99"/>
    <n v="119.95"/>
  </r>
  <r>
    <x v="874"/>
    <s v="California"/>
    <s v="San Francisco"/>
    <s v="BYOD-100"/>
    <s v="Drone Kits"/>
    <d v="2020-07-23T00:00:00"/>
    <n v="2"/>
    <n v="54"/>
    <n v="108"/>
  </r>
  <r>
    <x v="136"/>
    <s v="Iowa"/>
    <s v="Des Moines"/>
    <s v="Drone Video Techniques"/>
    <s v="Training Videos"/>
    <d v="2020-01-02T00:00:00"/>
    <n v="2"/>
    <n v="37.99"/>
    <n v="75.98"/>
  </r>
  <r>
    <x v="1464"/>
    <s v="California"/>
    <s v="Los Angeles"/>
    <s v="GPS Drones"/>
    <s v="eBooks"/>
    <d v="2020-01-12T00:00:00"/>
    <n v="6"/>
    <n v="19.989999999999998"/>
    <n v="119.94"/>
  </r>
  <r>
    <x v="1214"/>
    <s v="California"/>
    <s v="Los Angeles"/>
    <s v="MICR-564K Drone"/>
    <s v="Drones"/>
    <d v="2021-03-29T00:00:00"/>
    <n v="2"/>
    <n v="499"/>
    <n v="998"/>
  </r>
  <r>
    <x v="1474"/>
    <s v="California"/>
    <s v="Fresno"/>
    <s v="BYOR-1500"/>
    <s v="Robot Kits"/>
    <d v="2020-04-16T00:00:00"/>
    <n v="2"/>
    <n v="189"/>
    <n v="378"/>
  </r>
  <r>
    <x v="975"/>
    <s v="California"/>
    <s v="Fresno"/>
    <s v="Understanding Arduino"/>
    <s v="eBooks"/>
    <d v="2020-11-17T00:00:00"/>
    <n v="2"/>
    <n v="17.5"/>
    <n v="35"/>
  </r>
  <r>
    <x v="949"/>
    <s v="California"/>
    <s v="Fresno"/>
    <s v="QuadroCopter Blueprint"/>
    <s v="Blueprints"/>
    <d v="2021-08-07T00:00:00"/>
    <n v="3"/>
    <n v="10.99"/>
    <n v="32.97"/>
  </r>
  <r>
    <x v="497"/>
    <s v="Texas"/>
    <s v="Tyler"/>
    <s v="BYOD-200"/>
    <s v="Drone Kits"/>
    <d v="2021-08-21T00:00:00"/>
    <n v="6"/>
    <n v="58.95"/>
    <n v="353.7"/>
  </r>
  <r>
    <x v="1327"/>
    <s v="Texas"/>
    <s v="Tyler"/>
    <s v="RQTE-554 Robot"/>
    <s v="Robots"/>
    <d v="2021-09-14T00:00:00"/>
    <n v="2"/>
    <n v="684"/>
    <n v="1368"/>
  </r>
  <r>
    <x v="63"/>
    <s v="Texas"/>
    <s v="Tyler"/>
    <s v="BYOD-400"/>
    <s v="Drone Kits"/>
    <d v="2021-11-03T00:00:00"/>
    <n v="2"/>
    <n v="119"/>
    <n v="238"/>
  </r>
  <r>
    <x v="1238"/>
    <s v="Florida"/>
    <s v="Ocala"/>
    <s v="BYOD-400S"/>
    <s v="Drone Kits"/>
    <d v="2021-03-24T00:00:00"/>
    <n v="4"/>
    <n v="129.94999999999999"/>
    <n v="519.79999999999995"/>
  </r>
  <r>
    <x v="842"/>
    <s v="Florida"/>
    <s v="Fort Pierce"/>
    <s v="Polar Robots"/>
    <s v="eBooks"/>
    <d v="2021-05-08T00:00:00"/>
    <n v="4"/>
    <n v="23.99"/>
    <n v="95.96"/>
  </r>
  <r>
    <x v="1016"/>
    <s v="Florida"/>
    <s v="Fort Pierce"/>
    <s v="Hexacopter Drone Blueprint"/>
    <s v="Blueprints"/>
    <d v="2021-07-30T00:00:00"/>
    <n v="3"/>
    <n v="8.99"/>
    <n v="26.97"/>
  </r>
  <r>
    <x v="684"/>
    <s v="Florida"/>
    <s v="Pensacola"/>
    <s v="Building Your Own Drone"/>
    <s v="eBooks"/>
    <d v="2020-09-16T00:00:00"/>
    <n v="3"/>
    <n v="24.99"/>
    <n v="74.97"/>
  </r>
  <r>
    <x v="1412"/>
    <s v="Nebraska"/>
    <s v="Omaha"/>
    <s v="RQTE-554 Robot"/>
    <s v="Robots"/>
    <d v="2020-04-30T00:00:00"/>
    <n v="3"/>
    <n v="684"/>
    <n v="2052"/>
  </r>
  <r>
    <x v="1237"/>
    <s v="Nebraska"/>
    <s v="Omaha"/>
    <s v="Understanding Raspberry PI"/>
    <s v="Training Videos"/>
    <d v="2021-11-26T00:00:00"/>
    <n v="3"/>
    <n v="28.99"/>
    <n v="86.97"/>
  </r>
  <r>
    <x v="546"/>
    <s v="New Mexico"/>
    <s v="Albuquerque"/>
    <s v="RQTE-554 Robot"/>
    <s v="Robots"/>
    <d v="2020-07-28T00:00:00"/>
    <n v="2"/>
    <n v="684"/>
    <n v="1368"/>
  </r>
  <r>
    <x v="1475"/>
    <s v="New Mexico"/>
    <s v="Albuquerque"/>
    <s v="DX-145 Drone"/>
    <s v="Drones"/>
    <d v="2020-09-02T00:00:00"/>
    <n v="4"/>
    <n v="250"/>
    <n v="1000"/>
  </r>
  <r>
    <x v="1176"/>
    <s v="New Mexico"/>
    <s v="Albuquerque"/>
    <s v="RTF Drones"/>
    <s v="eBooks"/>
    <d v="2021-03-07T00:00:00"/>
    <n v="3"/>
    <n v="16.989999999999998"/>
    <n v="50.97"/>
  </r>
  <r>
    <x v="841"/>
    <s v="Arizona"/>
    <s v="Phoenix"/>
    <s v="Bsquare Robot Blueprint"/>
    <s v="Blueprints"/>
    <d v="2020-09-08T00:00:00"/>
    <n v="4"/>
    <n v="8.99"/>
    <n v="35.96"/>
  </r>
  <r>
    <x v="918"/>
    <s v="Arizona"/>
    <s v="Phoenix"/>
    <s v="DC-304 Drone"/>
    <s v="Drones"/>
    <d v="2021-02-05T00:00:00"/>
    <n v="6"/>
    <n v="395"/>
    <n v="2370"/>
  </r>
  <r>
    <x v="1476"/>
    <s v="Nevada"/>
    <s v="North Las Vegas"/>
    <s v="SCARA Robots"/>
    <s v="eBooks"/>
    <d v="2021-12-26T00:00:00"/>
    <n v="1"/>
    <n v="19.5"/>
    <n v="19.5"/>
  </r>
  <r>
    <x v="1405"/>
    <s v="Texas"/>
    <s v="Amarillo"/>
    <s v="Open Source Code"/>
    <s v="Training Videos"/>
    <d v="2020-07-05T00:00:00"/>
    <n v="3"/>
    <n v="32.950000000000003"/>
    <n v="98.85"/>
  </r>
  <r>
    <x v="1019"/>
    <s v="Texas"/>
    <s v="Amarillo"/>
    <s v="AI for Educators"/>
    <s v="Training Videos"/>
    <d v="2020-07-18T00:00:00"/>
    <n v="3"/>
    <n v="49.95"/>
    <n v="149.85"/>
  </r>
  <r>
    <x v="1477"/>
    <s v="Texas"/>
    <s v="Houston"/>
    <s v="Helicopter Drones"/>
    <s v="eBooks"/>
    <d v="2020-10-25T00:00:00"/>
    <n v="5"/>
    <n v="20.95"/>
    <n v="104.75"/>
  </r>
  <r>
    <x v="1172"/>
    <s v="Florida"/>
    <s v="Orlando"/>
    <s v="Understanding Arduino"/>
    <s v="eBooks"/>
    <d v="2020-05-03T00:00:00"/>
    <n v="4"/>
    <n v="17.5"/>
    <n v="70"/>
  </r>
  <r>
    <x v="740"/>
    <s v="Florida"/>
    <s v="Orlando"/>
    <s v="Mapping with Drones"/>
    <s v="Training Videos"/>
    <d v="2021-09-04T00:00:00"/>
    <n v="5"/>
    <n v="49"/>
    <n v="245"/>
  </r>
  <r>
    <x v="17"/>
    <s v="Texas"/>
    <s v="San Antonio"/>
    <s v="GPS Drones"/>
    <s v="eBooks"/>
    <d v="2021-02-02T00:00:00"/>
    <n v="5"/>
    <n v="19.989999999999998"/>
    <n v="99.95"/>
  </r>
  <r>
    <x v="921"/>
    <s v="New Hampshire"/>
    <s v="Portsmouth"/>
    <s v="DTI-84 Drone"/>
    <s v="Drones"/>
    <d v="2020-07-26T00:00:00"/>
    <n v="5"/>
    <n v="455"/>
    <n v="2275"/>
  </r>
  <r>
    <x v="752"/>
    <s v="New Hampshire"/>
    <s v="Portsmouth"/>
    <s v="Articulated Robots"/>
    <s v="eBooks"/>
    <d v="2021-01-22T00:00:00"/>
    <n v="5"/>
    <n v="23.99"/>
    <n v="119.95"/>
  </r>
  <r>
    <x v="1374"/>
    <s v="California"/>
    <s v="Whittier"/>
    <s v="BYOD-200"/>
    <s v="Drone Kits"/>
    <d v="2021-02-21T00:00:00"/>
    <n v="3"/>
    <n v="58.95"/>
    <n v="176.85"/>
  </r>
  <r>
    <x v="283"/>
    <s v="Florida"/>
    <s v="Pensacola"/>
    <s v="Understanding Raspberry PI"/>
    <s v="Training Videos"/>
    <d v="2021-11-26T00:00:00"/>
    <n v="4"/>
    <n v="28.99"/>
    <n v="115.96"/>
  </r>
  <r>
    <x v="1478"/>
    <s v="Massachusetts"/>
    <s v="Boston"/>
    <s v="Cartesian Robots"/>
    <s v="eBooks"/>
    <d v="2020-04-09T00:00:00"/>
    <n v="5"/>
    <n v="12.99"/>
    <n v="64.95"/>
  </r>
  <r>
    <x v="569"/>
    <s v="Massachusetts"/>
    <s v="Boston"/>
    <s v="Photograph Drones"/>
    <s v="eBooks"/>
    <d v="2021-01-09T00:00:00"/>
    <n v="1"/>
    <n v="14.99"/>
    <n v="14.99"/>
  </r>
  <r>
    <x v="1148"/>
    <s v="Massachusetts"/>
    <s v="Boston"/>
    <s v="Mapping with Drones"/>
    <s v="Training Videos"/>
    <d v="2021-06-20T00:00:00"/>
    <n v="1"/>
    <n v="49"/>
    <n v="49"/>
  </r>
  <r>
    <x v="1479"/>
    <s v="Massachusetts"/>
    <s v="Boston"/>
    <s v="Fixed Wing Drones"/>
    <s v="eBooks"/>
    <d v="2021-08-29T00:00:00"/>
    <n v="4"/>
    <n v="15.5"/>
    <n v="62"/>
  </r>
  <r>
    <x v="829"/>
    <s v="Arizona"/>
    <s v="Tucson"/>
    <s v="DTI-84 Drone"/>
    <s v="Drones"/>
    <d v="2020-12-26T00:00:00"/>
    <n v="3"/>
    <n v="455"/>
    <n v="1365"/>
  </r>
  <r>
    <x v="1222"/>
    <s v="Arizona"/>
    <s v="Tucson"/>
    <s v="BYOR-2640S"/>
    <s v="Robot Kits"/>
    <d v="2021-06-05T00:00:00"/>
    <n v="3"/>
    <n v="189"/>
    <n v="567"/>
  </r>
  <r>
    <x v="1480"/>
    <s v="Minnesota"/>
    <s v="Young America"/>
    <s v="BYOD-400"/>
    <s v="Drone Kits"/>
    <d v="2020-08-25T00:00:00"/>
    <n v="4"/>
    <n v="119"/>
    <n v="476"/>
  </r>
  <r>
    <x v="1481"/>
    <s v="Minnesota"/>
    <s v="Young America"/>
    <s v="DA-SA702 Drone"/>
    <s v="Drones"/>
    <d v="2021-12-08T00:00:00"/>
    <n v="4"/>
    <n v="399"/>
    <n v="1596"/>
  </r>
  <r>
    <x v="450"/>
    <s v="Tennessee"/>
    <s v="Nashville"/>
    <s v="BYOR-1000"/>
    <s v="Robot Kits"/>
    <d v="2021-05-26T00:00:00"/>
    <n v="5"/>
    <n v="189"/>
    <n v="945"/>
  </r>
  <r>
    <x v="179"/>
    <s v="South Carolina"/>
    <s v="Greenville"/>
    <s v="BYOR-1000"/>
    <s v="Robot Kits"/>
    <d v="2020-05-21T00:00:00"/>
    <n v="5"/>
    <n v="189"/>
    <n v="945"/>
  </r>
  <r>
    <x v="1110"/>
    <s v="South Carolina"/>
    <s v="Greenville"/>
    <s v="DTE-QFN20 Drone"/>
    <s v="Drones"/>
    <d v="2020-12-10T00:00:00"/>
    <n v="2"/>
    <n v="250"/>
    <n v="500"/>
  </r>
  <r>
    <x v="1482"/>
    <s v="South Carolina"/>
    <s v="Greenville"/>
    <s v="BYOD-500"/>
    <s v="Drone Kits"/>
    <d v="2021-03-01T00:00:00"/>
    <n v="3"/>
    <n v="167"/>
    <n v="501"/>
  </r>
  <r>
    <x v="534"/>
    <s v="South Carolina"/>
    <s v="Greenville"/>
    <s v="Understanding Raspberry PI"/>
    <s v="Training Videos"/>
    <d v="2021-04-19T00:00:00"/>
    <n v="5"/>
    <n v="28.99"/>
    <n v="144.94999999999999"/>
  </r>
  <r>
    <x v="1226"/>
    <s v="Kansas"/>
    <s v="Wichita"/>
    <s v="Delta Robots"/>
    <s v="eBooks"/>
    <d v="2020-04-11T00:00:00"/>
    <n v="3"/>
    <n v="16.989999999999998"/>
    <n v="50.97"/>
  </r>
  <r>
    <x v="1228"/>
    <s v="Illinois"/>
    <s v="Chicago"/>
    <s v="Open Source Code"/>
    <s v="Training Videos"/>
    <d v="2020-05-12T00:00:00"/>
    <n v="4"/>
    <n v="32.950000000000003"/>
    <n v="131.80000000000001"/>
  </r>
  <r>
    <x v="1483"/>
    <s v="Connecticut"/>
    <s v="Hartford"/>
    <s v="DTI-84 Drone"/>
    <s v="Drones"/>
    <d v="2020-05-17T00:00:00"/>
    <n v="5"/>
    <n v="455"/>
    <n v="2275"/>
  </r>
  <r>
    <x v="1484"/>
    <s v="Connecticut"/>
    <s v="Hartford"/>
    <s v="AI for Educators"/>
    <s v="Training Videos"/>
    <d v="2021-08-19T00:00:00"/>
    <n v="3"/>
    <n v="49.95"/>
    <n v="149.85"/>
  </r>
  <r>
    <x v="683"/>
    <s v="California"/>
    <s v="Simi Valley"/>
    <s v="Drone Video Techniques"/>
    <s v="Training Videos"/>
    <d v="2020-03-02T00:00:00"/>
    <n v="2"/>
    <n v="37.99"/>
    <n v="75.98"/>
  </r>
  <r>
    <x v="941"/>
    <s v="California"/>
    <s v="Simi Valley"/>
    <s v="Drone Building Essentials"/>
    <s v="eBooks"/>
    <d v="2020-06-04T00:00:00"/>
    <n v="5"/>
    <n v="13.99"/>
    <n v="69.95"/>
  </r>
  <r>
    <x v="862"/>
    <s v="Indiana"/>
    <s v="South Bend"/>
    <s v="Single Rotor Drones"/>
    <s v="eBooks"/>
    <d v="2021-05-31T00:00:00"/>
    <n v="5"/>
    <n v="14.99"/>
    <n v="74.95"/>
  </r>
  <r>
    <x v="1250"/>
    <s v="California"/>
    <s v="Bakersfield"/>
    <s v="Aerial Security"/>
    <s v="Training Videos"/>
    <d v="2021-05-30T00:00:00"/>
    <n v="3"/>
    <n v="36.99"/>
    <n v="110.97"/>
  </r>
  <r>
    <x v="1485"/>
    <s v="New York"/>
    <s v="Bronx"/>
    <s v="RQTE-554 Robot"/>
    <s v="Robots"/>
    <d v="2020-12-20T00:00:00"/>
    <n v="4"/>
    <n v="684"/>
    <n v="2736"/>
  </r>
  <r>
    <x v="1486"/>
    <s v="New York"/>
    <s v="Bronx"/>
    <s v="Ladybug Robot Blueprint"/>
    <s v="Blueprints"/>
    <d v="2021-05-07T00:00:00"/>
    <n v="3"/>
    <n v="12"/>
    <n v="36"/>
  </r>
  <r>
    <x v="1437"/>
    <s v="Texas"/>
    <s v="Houston"/>
    <s v="DA-SA702 Drone"/>
    <s v="Drones"/>
    <d v="2021-07-18T00:00:00"/>
    <n v="3"/>
    <n v="399"/>
    <n v="1197"/>
  </r>
  <r>
    <x v="1295"/>
    <s v="Alabama"/>
    <s v="Birmingham"/>
    <s v="BYOR-1500"/>
    <s v="Robot Kits"/>
    <d v="2020-03-08T00:00:00"/>
    <n v="2"/>
    <n v="189"/>
    <n v="378"/>
  </r>
  <r>
    <x v="1188"/>
    <s v="Alabama"/>
    <s v="Birmingham"/>
    <s v="Understanding 3D Printing"/>
    <s v="Training Videos"/>
    <d v="2020-09-17T00:00:00"/>
    <n v="4"/>
    <n v="42.99"/>
    <n v="171.96"/>
  </r>
  <r>
    <x v="812"/>
    <s v="West Virginia"/>
    <s v="Charleston"/>
    <s v="BYOD-400"/>
    <s v="Drone Kits"/>
    <d v="2020-03-24T00:00:00"/>
    <n v="5"/>
    <n v="119"/>
    <n v="595"/>
  </r>
  <r>
    <x v="170"/>
    <s v="West Virginia"/>
    <s v="Charleston"/>
    <s v="BYOR-3000"/>
    <s v="Robot Kits"/>
    <d v="2020-10-10T00:00:00"/>
    <n v="6"/>
    <n v="214"/>
    <n v="1284"/>
  </r>
  <r>
    <x v="1487"/>
    <s v="New York"/>
    <s v="Brooklyn"/>
    <s v="Ladybug Robot Blueprint"/>
    <s v="Blueprints"/>
    <d v="2020-01-30T00:00:00"/>
    <n v="3"/>
    <n v="12"/>
    <n v="36"/>
  </r>
  <r>
    <x v="1488"/>
    <s v="New York"/>
    <s v="Brooklyn"/>
    <s v="Building Your First Robot"/>
    <s v="eBooks"/>
    <d v="2021-01-04T00:00:00"/>
    <n v="5"/>
    <n v="24.95"/>
    <n v="124.75"/>
  </r>
  <r>
    <x v="237"/>
    <s v="Iowa"/>
    <s v="Des Moines"/>
    <s v="RTF Drones"/>
    <s v="eBooks"/>
    <d v="2020-11-05T00:00:00"/>
    <n v="5"/>
    <n v="16.989999999999998"/>
    <n v="84.95"/>
  </r>
  <r>
    <x v="494"/>
    <s v="Iowa"/>
    <s v="Des Moines"/>
    <s v="BYOD-550"/>
    <s v="Drone Kits"/>
    <d v="2021-01-29T00:00:00"/>
    <n v="6"/>
    <n v="179"/>
    <n v="1074"/>
  </r>
  <r>
    <x v="526"/>
    <s v="Kentucky"/>
    <s v="Lexington"/>
    <s v="BYOD-220"/>
    <s v="Drone Kits"/>
    <d v="2021-02-08T00:00:00"/>
    <n v="1"/>
    <n v="69"/>
    <n v="69"/>
  </r>
  <r>
    <x v="57"/>
    <s v="Kentucky"/>
    <s v="Lexington"/>
    <s v="Multi Rotor Drones"/>
    <s v="eBooks"/>
    <d v="2021-05-03T00:00:00"/>
    <n v="4"/>
    <n v="24.95"/>
    <n v="99.8"/>
  </r>
  <r>
    <x v="135"/>
    <s v="Kentucky"/>
    <s v="Lexington"/>
    <s v="Delivery Drones"/>
    <s v="eBooks"/>
    <d v="2021-07-18T00:00:00"/>
    <n v="4"/>
    <n v="14.99"/>
    <n v="59.96"/>
  </r>
  <r>
    <x v="1489"/>
    <s v="Ohio"/>
    <s v="Toledo"/>
    <s v="DTD-7000 Drone"/>
    <s v="Drones"/>
    <d v="2021-03-01T00:00:00"/>
    <n v="2"/>
    <n v="450"/>
    <n v="900"/>
  </r>
  <r>
    <x v="96"/>
    <s v="Ohio"/>
    <s v="Toledo"/>
    <s v="Spherical Robots"/>
    <s v="eBooks"/>
    <d v="2021-04-02T00:00:00"/>
    <n v="3"/>
    <n v="16.75"/>
    <n v="50.25"/>
  </r>
  <r>
    <x v="1490"/>
    <s v="Ohio"/>
    <s v="Toledo"/>
    <s v="Multi Rotor Drones"/>
    <s v="eBooks"/>
    <d v="2021-10-12T00:00:00"/>
    <n v="5"/>
    <n v="24.95"/>
    <n v="124.75"/>
  </r>
  <r>
    <x v="169"/>
    <s v="Texas"/>
    <s v="Waco"/>
    <s v="RCB-889 Robot"/>
    <s v="Robots"/>
    <d v="2021-11-25T00:00:00"/>
    <n v="4"/>
    <n v="549"/>
    <n v="2196"/>
  </r>
  <r>
    <x v="538"/>
    <s v="California"/>
    <s v="Sacramento"/>
    <s v="Photograph Drones"/>
    <s v="eBooks"/>
    <d v="2020-09-09T00:00:00"/>
    <n v="5"/>
    <n v="14.99"/>
    <n v="74.95"/>
  </r>
  <r>
    <x v="1491"/>
    <s v="Virginia"/>
    <s v="Richmond"/>
    <s v="RLK-9920 Robot"/>
    <s v="Robots"/>
    <d v="2020-10-04T00:00:00"/>
    <n v="5"/>
    <n v="699"/>
    <n v="3495"/>
  </r>
  <r>
    <x v="1341"/>
    <s v="Virginia"/>
    <s v="Richmond"/>
    <s v="RWW-75 Robot"/>
    <s v="Robots"/>
    <d v="2021-04-10T00:00:00"/>
    <n v="4"/>
    <n v="883"/>
    <n v="3532"/>
  </r>
  <r>
    <x v="1492"/>
    <s v="Virginia"/>
    <s v="Richmond"/>
    <s v="BYOD-500"/>
    <s v="Drone Kits"/>
    <d v="2021-06-13T00:00:00"/>
    <n v="2"/>
    <n v="167"/>
    <n v="334"/>
  </r>
  <r>
    <x v="1473"/>
    <s v="Kansas"/>
    <s v="Topeka"/>
    <s v="BYOD-200"/>
    <s v="Drone Kits"/>
    <d v="2021-10-19T00:00:00"/>
    <n v="3"/>
    <n v="58.95"/>
    <n v="176.85"/>
  </r>
  <r>
    <x v="1060"/>
    <s v="Colorado"/>
    <s v="Denver"/>
    <s v="BYOR-4005"/>
    <s v="Robot Kits"/>
    <d v="2020-08-11T00:00:00"/>
    <n v="3"/>
    <n v="245"/>
    <n v="735"/>
  </r>
  <r>
    <x v="269"/>
    <s v="Colorado"/>
    <s v="Denver"/>
    <s v="BYOR-3000"/>
    <s v="Robot Kits"/>
    <d v="2021-07-05T00:00:00"/>
    <n v="2"/>
    <n v="214"/>
    <n v="428"/>
  </r>
  <r>
    <x v="838"/>
    <s v="Colorado"/>
    <s v="Denver"/>
    <s v="Single Rotor Drones"/>
    <s v="eBooks"/>
    <d v="2021-08-04T00:00:00"/>
    <n v="4"/>
    <n v="14.99"/>
    <n v="59.96"/>
  </r>
  <r>
    <x v="1180"/>
    <s v="Missouri"/>
    <s v="Saint Louis"/>
    <s v="Ladybug Robot Blueprint"/>
    <s v="Blueprints"/>
    <d v="2020-06-24T00:00:00"/>
    <n v="3"/>
    <n v="12"/>
    <n v="36"/>
  </r>
  <r>
    <x v="623"/>
    <s v="Missouri"/>
    <s v="Saint Louis"/>
    <s v="QuadroCopter Blueprint"/>
    <s v="Blueprints"/>
    <d v="2021-06-17T00:00:00"/>
    <n v="4"/>
    <n v="10.99"/>
    <n v="43.96"/>
  </r>
  <r>
    <x v="1048"/>
    <s v="Nebraska"/>
    <s v="Lincoln"/>
    <s v="Articulated Robots"/>
    <s v="eBooks"/>
    <d v="2020-01-07T00:00:00"/>
    <n v="1"/>
    <n v="23.99"/>
    <n v="23.99"/>
  </r>
  <r>
    <x v="1493"/>
    <s v="Nebraska"/>
    <s v="Lincoln"/>
    <s v="BYOR-1000"/>
    <s v="Robot Kits"/>
    <d v="2021-04-14T00:00:00"/>
    <n v="3"/>
    <n v="189"/>
    <n v="567"/>
  </r>
  <r>
    <x v="1494"/>
    <s v="Louisiana"/>
    <s v="New Orleans"/>
    <s v="RXW-9807 Robot"/>
    <s v="Robots"/>
    <d v="2020-03-29T00:00:00"/>
    <n v="3"/>
    <n v="599"/>
    <n v="1797"/>
  </r>
  <r>
    <x v="1495"/>
    <s v="Minnesota"/>
    <s v="Saint Paul"/>
    <s v="Sleepy Eye Blueprint"/>
    <s v="Blueprints"/>
    <d v="2020-03-02T00:00:00"/>
    <n v="2"/>
    <n v="11.99"/>
    <n v="23.98"/>
  </r>
  <r>
    <x v="259"/>
    <s v="District of Columbia"/>
    <s v="Washington"/>
    <s v="BYOD-350"/>
    <s v="Drone Kits"/>
    <d v="2020-03-02T00:00:00"/>
    <n v="5"/>
    <n v="89.95"/>
    <n v="449.75"/>
  </r>
  <r>
    <x v="568"/>
    <s v="District of Columbia"/>
    <s v="Washington"/>
    <s v="DA-SA702 Drone"/>
    <s v="Drones"/>
    <d v="2021-05-02T00:00:00"/>
    <n v="3"/>
    <n v="399"/>
    <n v="1197"/>
  </r>
  <r>
    <x v="600"/>
    <s v="Illinois"/>
    <s v="Rockford"/>
    <s v="BYOD-100"/>
    <s v="Drone Kits"/>
    <d v="2020-06-22T00:00:00"/>
    <n v="5"/>
    <n v="54"/>
    <n v="270"/>
  </r>
  <r>
    <x v="1496"/>
    <s v="Illinois"/>
    <s v="Rockford"/>
    <s v="Cartesian Robots"/>
    <s v="eBooks"/>
    <d v="2020-03-17T00:00:00"/>
    <n v="2"/>
    <n v="12.99"/>
    <n v="25.98"/>
  </r>
  <r>
    <x v="1497"/>
    <s v="Illinois"/>
    <s v="Rockford"/>
    <s v="All Eyes Drone Blueprint"/>
    <s v="Blueprints"/>
    <d v="2020-04-03T00:00:00"/>
    <n v="5"/>
    <n v="9.99"/>
    <n v="49.95"/>
  </r>
  <r>
    <x v="851"/>
    <s v="Illinois"/>
    <s v="Rockford"/>
    <s v="DX-145 Drone"/>
    <s v="Drones"/>
    <d v="2020-11-15T00:00:00"/>
    <n v="3"/>
    <n v="250"/>
    <n v="750"/>
  </r>
  <r>
    <x v="1378"/>
    <s v="Illinois"/>
    <s v="Rockford"/>
    <s v="DTE-QFN20 Drone"/>
    <s v="Drones"/>
    <d v="2021-10-29T00:00:00"/>
    <n v="2"/>
    <n v="250"/>
    <n v="500"/>
  </r>
  <r>
    <x v="1236"/>
    <s v="California"/>
    <s v="Pasadena"/>
    <s v="GPS Drones"/>
    <s v="eBooks"/>
    <d v="2021-01-02T00:00:00"/>
    <n v="2"/>
    <n v="19.989999999999998"/>
    <n v="39.979999999999997"/>
  </r>
  <r>
    <x v="326"/>
    <s v="Pennsylvania"/>
    <s v="Philadelphia"/>
    <s v="BYOD-220"/>
    <s v="Drone Kits"/>
    <d v="2020-08-24T00:00:00"/>
    <n v="4"/>
    <n v="69"/>
    <n v="276"/>
  </r>
  <r>
    <x v="1498"/>
    <s v="Pennsylvania"/>
    <s v="Philadelphia"/>
    <s v="Photograph Drones"/>
    <s v="eBooks"/>
    <d v="2020-09-28T00:00:00"/>
    <n v="1"/>
    <n v="14.99"/>
    <n v="14.99"/>
  </r>
  <r>
    <x v="1499"/>
    <s v="Pennsylvania"/>
    <s v="Philadelphia"/>
    <s v="BYOD-350"/>
    <s v="Drone Kits"/>
    <d v="2021-01-19T00:00:00"/>
    <n v="6"/>
    <n v="89.95"/>
    <n v="539.70000000000005"/>
  </r>
  <r>
    <x v="1500"/>
    <s v="Texas"/>
    <s v="San Antonio"/>
    <s v="RXW-9807 Robot"/>
    <s v="Robots"/>
    <d v="2020-12-20T00:00:00"/>
    <n v="2"/>
    <n v="599"/>
    <n v="1198"/>
  </r>
  <r>
    <x v="1501"/>
    <s v="Kansas"/>
    <s v="Shawnee Mission"/>
    <s v="Cloud Computing"/>
    <s v="Training Videos"/>
    <d v="2020-12-30T00:00:00"/>
    <n v="1"/>
    <n v="29.99"/>
    <n v="29.99"/>
  </r>
  <r>
    <x v="450"/>
    <s v="Washington"/>
    <s v="Seattle"/>
    <s v="Ladybug Robot Blueprint"/>
    <s v="Blueprints"/>
    <d v="2021-03-16T00:00:00"/>
    <n v="5"/>
    <n v="12"/>
    <n v="60"/>
  </r>
  <r>
    <x v="1502"/>
    <s v="Washington"/>
    <s v="Seattle"/>
    <s v="DX-145 Drone"/>
    <s v="Drones"/>
    <d v="2021-05-22T00:00:00"/>
    <n v="2"/>
    <n v="250"/>
    <n v="500"/>
  </r>
  <r>
    <x v="1503"/>
    <s v="Indiana"/>
    <s v="Lafayette"/>
    <s v="RQTE-554 Robot"/>
    <s v="Robots"/>
    <d v="2021-08-03T00:00:00"/>
    <n v="3"/>
    <n v="684"/>
    <n v="2052"/>
  </r>
  <r>
    <x v="1504"/>
    <s v="Michigan"/>
    <s v="Detroit"/>
    <s v="BYOR-3000"/>
    <s v="Robot Kits"/>
    <d v="2020-06-18T00:00:00"/>
    <n v="5"/>
    <n v="214"/>
    <n v="1070"/>
  </r>
  <r>
    <x v="1505"/>
    <s v="California"/>
    <s v="San Francisco"/>
    <s v="AI for Educators"/>
    <s v="Training Videos"/>
    <d v="2020-08-17T00:00:00"/>
    <n v="3"/>
    <n v="49.95"/>
    <n v="149.85"/>
  </r>
  <r>
    <x v="207"/>
    <s v="California"/>
    <s v="Van Nuys"/>
    <s v="Mapping with Drones"/>
    <s v="Training Videos"/>
    <d v="2021-03-11T00:00:00"/>
    <n v="5"/>
    <n v="49"/>
    <n v="245"/>
  </r>
  <r>
    <x v="1506"/>
    <s v="Alabama"/>
    <s v="Birmingham"/>
    <s v="DTE-QFN20 Drone"/>
    <s v="Drones"/>
    <d v="2020-08-08T00:00:00"/>
    <n v="4"/>
    <n v="250"/>
    <n v="1000"/>
  </r>
  <r>
    <x v="627"/>
    <s v="Illinois"/>
    <s v="Chicago"/>
    <s v="BYOR-3000"/>
    <s v="Robot Kits"/>
    <d v="2020-03-03T00:00:00"/>
    <n v="3"/>
    <n v="214"/>
    <n v="642"/>
  </r>
  <r>
    <x v="1507"/>
    <s v="Illinois"/>
    <s v="Chicago"/>
    <s v="Robotic Essentials"/>
    <s v="Training Videos"/>
    <d v="2020-05-23T00:00:00"/>
    <n v="3"/>
    <n v="34.99"/>
    <n v="104.97"/>
  </r>
  <r>
    <x v="1123"/>
    <s v="Illinois"/>
    <s v="Chicago"/>
    <s v="DTD-7000 Drone"/>
    <s v="Drones"/>
    <d v="2020-10-15T00:00:00"/>
    <n v="5"/>
    <n v="450"/>
    <n v="2250"/>
  </r>
  <r>
    <x v="1508"/>
    <s v="Illinois"/>
    <s v="Peoria"/>
    <s v="BYOR-1000"/>
    <s v="Robot Kits"/>
    <d v="2021-01-30T00:00:00"/>
    <n v="2"/>
    <n v="189"/>
    <n v="378"/>
  </r>
  <r>
    <x v="1509"/>
    <s v="Illinois"/>
    <s v="Peoria"/>
    <s v="BYOD-100"/>
    <s v="Drone Kits"/>
    <d v="2021-08-31T00:00:00"/>
    <n v="2"/>
    <n v="54"/>
    <n v="108"/>
  </r>
  <r>
    <x v="1510"/>
    <s v="California"/>
    <s v="San Diego"/>
    <s v="Hexacopter Drone Blueprint"/>
    <s v="Blueprints"/>
    <d v="2021-07-30T00:00:00"/>
    <n v="4"/>
    <n v="8.99"/>
    <n v="35.96"/>
  </r>
  <r>
    <x v="813"/>
    <s v="Indiana"/>
    <s v="Fort Wayne"/>
    <s v="DC-304 Drone"/>
    <s v="Drones"/>
    <d v="2020-05-16T00:00:00"/>
    <n v="4"/>
    <n v="395"/>
    <n v="1580"/>
  </r>
  <r>
    <x v="1511"/>
    <s v="Indiana"/>
    <s v="Fort Wayne"/>
    <s v="MICR-564K Drone"/>
    <s v="Drones"/>
    <d v="2021-06-24T00:00:00"/>
    <n v="3"/>
    <n v="499"/>
    <n v="1497"/>
  </r>
  <r>
    <x v="629"/>
    <s v="Indiana"/>
    <s v="Fort Wayne"/>
    <s v="Understanding Drone Regulations"/>
    <s v="Training Videos"/>
    <d v="2021-07-25T00:00:00"/>
    <n v="4"/>
    <n v="27.5"/>
    <n v="110"/>
  </r>
  <r>
    <x v="1512"/>
    <s v="Missouri"/>
    <s v="Springfield"/>
    <s v="RTF Drones"/>
    <s v="eBooks"/>
    <d v="2020-04-24T00:00:00"/>
    <n v="5"/>
    <n v="16.989999999999998"/>
    <n v="84.95"/>
  </r>
  <r>
    <x v="1436"/>
    <s v="Missouri"/>
    <s v="Springfield"/>
    <s v="Cloud Computing"/>
    <s v="Training Videos"/>
    <d v="2020-08-25T00:00:00"/>
    <n v="5"/>
    <n v="29.99"/>
    <n v="149.94999999999999"/>
  </r>
  <r>
    <x v="1269"/>
    <s v="Missouri"/>
    <s v="Springfield"/>
    <s v="Spherical Robots"/>
    <s v="eBooks"/>
    <d v="2021-02-24T00:00:00"/>
    <n v="3"/>
    <n v="16.75"/>
    <n v="50.25"/>
  </r>
  <r>
    <x v="1165"/>
    <s v="District of Columbia"/>
    <s v="Washington"/>
    <s v="Panda Robot Blueprint"/>
    <s v="Blueprints"/>
    <d v="2020-04-17T00:00:00"/>
    <n v="2"/>
    <n v="7.99"/>
    <n v="15.98"/>
  </r>
  <r>
    <x v="446"/>
    <s v="District of Columbia"/>
    <s v="Washington"/>
    <s v="BYOD-400S"/>
    <s v="Drone Kits"/>
    <d v="2020-05-04T00:00:00"/>
    <n v="4"/>
    <n v="129.94999999999999"/>
    <n v="519.79999999999995"/>
  </r>
  <r>
    <x v="1457"/>
    <s v="District of Columbia"/>
    <s v="Washington"/>
    <s v="MICR-23K Robot"/>
    <s v="Robots"/>
    <d v="2020-08-09T00:00:00"/>
    <n v="2"/>
    <n v="899"/>
    <n v="1798"/>
  </r>
  <r>
    <x v="135"/>
    <s v="District of Columbia"/>
    <s v="Washington"/>
    <s v="Drone Video Techniques"/>
    <s v="Training Videos"/>
    <d v="2021-08-05T00:00:00"/>
    <n v="3"/>
    <n v="37.99"/>
    <n v="113.97"/>
  </r>
  <r>
    <x v="1513"/>
    <s v="California"/>
    <s v="Pasadena"/>
    <s v="Ladybug Robot Blueprint"/>
    <s v="Blueprints"/>
    <d v="2020-04-29T00:00:00"/>
    <n v="6"/>
    <n v="12"/>
    <n v="72"/>
  </r>
  <r>
    <x v="1514"/>
    <s v="California"/>
    <s v="Pasadena"/>
    <s v="RXW-9807 Robot"/>
    <s v="Robots"/>
    <d v="2020-11-17T00:00:00"/>
    <n v="2"/>
    <n v="599"/>
    <n v="1198"/>
  </r>
  <r>
    <x v="754"/>
    <s v="Pennsylvania"/>
    <s v="Lancaster"/>
    <s v="Sleepy Eye Blueprint"/>
    <s v="Blueprints"/>
    <d v="2021-02-14T00:00:00"/>
    <n v="3"/>
    <n v="11.99"/>
    <n v="35.97"/>
  </r>
  <r>
    <x v="38"/>
    <s v="Ohio"/>
    <s v="Cincinnati"/>
    <s v="RCB-889 Robot"/>
    <s v="Robots"/>
    <d v="2020-01-23T00:00:00"/>
    <n v="5"/>
    <n v="549"/>
    <n v="2745"/>
  </r>
  <r>
    <x v="205"/>
    <s v="Ohio"/>
    <s v="Cincinnati"/>
    <s v="Photograph Drones"/>
    <s v="eBooks"/>
    <d v="2020-04-01T00:00:00"/>
    <n v="5"/>
    <n v="14.99"/>
    <n v="74.95"/>
  </r>
  <r>
    <x v="959"/>
    <s v="California"/>
    <s v="San Diego"/>
    <s v="Understanding Automation"/>
    <s v="Training Videos"/>
    <d v="2020-01-02T00:00:00"/>
    <n v="1"/>
    <n v="44.95"/>
    <n v="44.95"/>
  </r>
  <r>
    <x v="579"/>
    <s v="California"/>
    <s v="San Diego"/>
    <s v="RXW-9807 Robot"/>
    <s v="Robots"/>
    <d v="2021-02-08T00:00:00"/>
    <n v="5"/>
    <n v="599"/>
    <n v="2995"/>
  </r>
  <r>
    <x v="577"/>
    <s v="California"/>
    <s v="San Diego"/>
    <s v="Ladybug Robot Blueprint"/>
    <s v="Blueprints"/>
    <d v="2021-10-29T00:00:00"/>
    <n v="5"/>
    <n v="12"/>
    <n v="60"/>
  </r>
  <r>
    <x v="841"/>
    <s v="California"/>
    <s v="Oxnard"/>
    <s v="RCB-889 Robot"/>
    <s v="Robots"/>
    <d v="2020-01-30T00:00:00"/>
    <n v="3"/>
    <n v="549"/>
    <n v="1647"/>
  </r>
  <r>
    <x v="445"/>
    <s v="California"/>
    <s v="Oxnard"/>
    <s v="Fixed Wing Drones"/>
    <s v="eBooks"/>
    <d v="2020-04-26T00:00:00"/>
    <n v="4"/>
    <n v="15.5"/>
    <n v="62"/>
  </r>
  <r>
    <x v="951"/>
    <s v="California"/>
    <s v="Oxnard"/>
    <s v="DTD-7000 Drone"/>
    <s v="Drones"/>
    <d v="2020-05-09T00:00:00"/>
    <n v="3"/>
    <n v="450"/>
    <n v="1350"/>
  </r>
  <r>
    <x v="1195"/>
    <s v="Illinois"/>
    <s v="Peoria"/>
    <s v="Creature Robot Arms Blueprint"/>
    <s v="Blueprints"/>
    <d v="2020-02-25T00:00:00"/>
    <n v="4"/>
    <n v="12"/>
    <n v="48"/>
  </r>
  <r>
    <x v="1333"/>
    <s v="Pennsylvania"/>
    <s v="Philadelphia"/>
    <s v="Hexacopter Drone Blueprint"/>
    <s v="Blueprints"/>
    <d v="2020-05-04T00:00:00"/>
    <n v="4"/>
    <n v="8.99"/>
    <n v="35.96"/>
  </r>
  <r>
    <x v="292"/>
    <s v="Pennsylvania"/>
    <s v="Philadelphia"/>
    <s v="Fixed Wing Drones"/>
    <s v="eBooks"/>
    <d v="2021-06-29T00:00:00"/>
    <n v="3"/>
    <n v="15.5"/>
    <n v="46.5"/>
  </r>
  <r>
    <x v="653"/>
    <s v="Pennsylvania"/>
    <s v="Philadelphia"/>
    <s v="Industrial 3D Printing"/>
    <s v="Training Videos"/>
    <d v="2021-11-29T00:00:00"/>
    <n v="5"/>
    <n v="49"/>
    <n v="245"/>
  </r>
  <r>
    <x v="953"/>
    <s v="California"/>
    <s v="Los Angeles"/>
    <s v="MICR-23K Robot"/>
    <s v="Robots"/>
    <d v="2021-07-31T00:00:00"/>
    <n v="4"/>
    <n v="899"/>
    <n v="3596"/>
  </r>
  <r>
    <x v="1203"/>
    <s v="California"/>
    <s v="Pasadena"/>
    <s v="Hexacopter Drone Blueprint"/>
    <s v="Blueprints"/>
    <d v="2020-08-03T00:00:00"/>
    <n v="3"/>
    <n v="8.99"/>
    <n v="26.97"/>
  </r>
  <r>
    <x v="697"/>
    <s v="California"/>
    <s v="Pasadena"/>
    <s v="Cartesian Robots"/>
    <s v="eBooks"/>
    <d v="2021-08-14T00:00:00"/>
    <n v="2"/>
    <n v="12.99"/>
    <n v="25.98"/>
  </r>
  <r>
    <x v="1432"/>
    <s v="Pennsylvania"/>
    <s v="Harrisburg"/>
    <s v="BYOD-400"/>
    <s v="Drone Kits"/>
    <d v="2020-12-14T00:00:00"/>
    <n v="3"/>
    <n v="119"/>
    <n v="357"/>
  </r>
  <r>
    <x v="1238"/>
    <s v="Pennsylvania"/>
    <s v="Harrisburg"/>
    <s v="Understanding 3D Printing"/>
    <s v="Training Videos"/>
    <d v="2020-12-21T00:00:00"/>
    <n v="2"/>
    <n v="42.99"/>
    <n v="85.98"/>
  </r>
  <r>
    <x v="1515"/>
    <s v="Pennsylvania"/>
    <s v="Harrisburg"/>
    <s v="Understanding Automation"/>
    <s v="Training Videos"/>
    <d v="2020-12-22T00:00:00"/>
    <n v="3"/>
    <n v="44.95"/>
    <n v="134.85"/>
  </r>
  <r>
    <x v="27"/>
    <s v="Pennsylvania"/>
    <s v="Harrisburg"/>
    <s v="BYOD-200"/>
    <s v="Drone Kits"/>
    <d v="2021-02-01T00:00:00"/>
    <n v="3"/>
    <n v="58.95"/>
    <n v="176.85"/>
  </r>
  <r>
    <x v="1516"/>
    <s v="Pennsylvania"/>
    <s v="Harrisburg"/>
    <s v="BYOR-1000"/>
    <s v="Robot Kits"/>
    <d v="2021-11-27T00:00:00"/>
    <n v="3"/>
    <n v="189"/>
    <n v="567"/>
  </r>
  <r>
    <x v="1195"/>
    <s v="Pennsylvania"/>
    <s v="New Castle"/>
    <s v="MICR-23K Robot"/>
    <s v="Robots"/>
    <d v="2021-11-23T00:00:00"/>
    <n v="2"/>
    <n v="899"/>
    <n v="1798"/>
  </r>
  <r>
    <x v="1093"/>
    <s v="Utah"/>
    <s v="Provo"/>
    <s v="Sleepy Eye Blueprint"/>
    <s v="Blueprints"/>
    <d v="2020-04-01T00:00:00"/>
    <n v="3"/>
    <n v="11.99"/>
    <n v="35.97"/>
  </r>
  <r>
    <x v="1517"/>
    <s v="Utah"/>
    <s v="Provo"/>
    <s v="Photograph Drones"/>
    <s v="eBooks"/>
    <d v="2021-03-09T00:00:00"/>
    <n v="4"/>
    <n v="14.99"/>
    <n v="59.96"/>
  </r>
  <r>
    <x v="1200"/>
    <s v="Utah"/>
    <s v="Provo"/>
    <s v="BYOR-1000"/>
    <s v="Robot Kits"/>
    <d v="2021-05-23T00:00:00"/>
    <n v="4"/>
    <n v="189"/>
    <n v="756"/>
  </r>
  <r>
    <x v="962"/>
    <s v="California"/>
    <s v="Fresno"/>
    <s v="Sleepy Eye Blueprint"/>
    <s v="Blueprints"/>
    <d v="2021-04-08T00:00:00"/>
    <n v="6"/>
    <n v="11.99"/>
    <n v="71.94"/>
  </r>
  <r>
    <x v="86"/>
    <s v="Texas"/>
    <s v="San Antonio"/>
    <s v="BYOD-350"/>
    <s v="Drone Kits"/>
    <d v="2020-01-19T00:00:00"/>
    <n v="3"/>
    <n v="89.95"/>
    <n v="269.85000000000002"/>
  </r>
  <r>
    <x v="1518"/>
    <s v="Texas"/>
    <s v="San Antonio"/>
    <s v="Articulated Robots"/>
    <s v="eBooks"/>
    <d v="2021-03-19T00:00:00"/>
    <n v="4"/>
    <n v="23.99"/>
    <n v="95.96"/>
  </r>
  <r>
    <x v="511"/>
    <s v="Alabama"/>
    <s v="Birmingham"/>
    <s v="BYOR-2640S"/>
    <s v="Robot Kits"/>
    <d v="2020-11-07T00:00:00"/>
    <n v="3"/>
    <n v="189"/>
    <n v="567"/>
  </r>
  <r>
    <x v="1519"/>
    <s v="Alabama"/>
    <s v="Birmingham"/>
    <s v="Aerial Security"/>
    <s v="Training Videos"/>
    <d v="2021-01-05T00:00:00"/>
    <n v="2"/>
    <n v="36.99"/>
    <n v="73.98"/>
  </r>
  <r>
    <x v="1487"/>
    <s v="Alabama"/>
    <s v="Birmingham"/>
    <s v="Mapping with Drones"/>
    <s v="Training Videos"/>
    <d v="2021-05-01T00:00:00"/>
    <n v="4"/>
    <n v="49"/>
    <n v="196"/>
  </r>
  <r>
    <x v="1520"/>
    <s v="South Dakota"/>
    <s v="Sioux Falls"/>
    <s v="Helicopter Drones"/>
    <s v="eBooks"/>
    <d v="2021-08-03T00:00:00"/>
    <n v="5"/>
    <n v="20.95"/>
    <n v="104.75"/>
  </r>
  <r>
    <x v="549"/>
    <s v="Arizona"/>
    <s v="Phoenix"/>
    <s v="Robotic Essentials"/>
    <s v="Training Videos"/>
    <d v="2020-11-17T00:00:00"/>
    <n v="4"/>
    <n v="34.99"/>
    <n v="139.96"/>
  </r>
  <r>
    <x v="1521"/>
    <s v="Florida"/>
    <s v="Ocala"/>
    <s v="Delivery Drones"/>
    <s v="eBooks"/>
    <d v="2021-08-18T00:00:00"/>
    <n v="5"/>
    <n v="14.99"/>
    <n v="74.95"/>
  </r>
  <r>
    <x v="700"/>
    <s v="Iowa"/>
    <s v="Des Moines"/>
    <s v="RWW-75 Robot"/>
    <s v="Robots"/>
    <d v="2020-07-12T00:00:00"/>
    <n v="1"/>
    <n v="883"/>
    <n v="883"/>
  </r>
  <r>
    <x v="1522"/>
    <s v="Iowa"/>
    <s v="Des Moines"/>
    <s v="Robotic Essentials"/>
    <s v="Training Videos"/>
    <d v="2020-07-14T00:00:00"/>
    <n v="5"/>
    <n v="34.99"/>
    <n v="174.95"/>
  </r>
  <r>
    <x v="791"/>
    <s v="Iowa"/>
    <s v="Des Moines"/>
    <s v="DA-SA702 Drone"/>
    <s v="Drones"/>
    <d v="2021-06-21T00:00:00"/>
    <n v="2"/>
    <n v="399"/>
    <n v="798"/>
  </r>
  <r>
    <x v="26"/>
    <s v="Alabama"/>
    <s v="Huntsville"/>
    <s v="BYOD-550"/>
    <s v="Drone Kits"/>
    <d v="2020-10-25T00:00:00"/>
    <n v="2"/>
    <n v="179"/>
    <n v="358"/>
  </r>
  <r>
    <x v="577"/>
    <s v="Alabama"/>
    <s v="Huntsville"/>
    <s v="Cloud Computing"/>
    <s v="Training Videos"/>
    <d v="2020-11-11T00:00:00"/>
    <n v="2"/>
    <n v="29.99"/>
    <n v="59.98"/>
  </r>
  <r>
    <x v="1523"/>
    <s v="Alabama"/>
    <s v="Huntsville"/>
    <s v="Building Your Own Drone"/>
    <s v="eBooks"/>
    <d v="2021-04-02T00:00:00"/>
    <n v="5"/>
    <n v="24.99"/>
    <n v="124.95"/>
  </r>
  <r>
    <x v="393"/>
    <s v="Texas"/>
    <s v="San Antonio"/>
    <s v="AI for Educators"/>
    <s v="Training Videos"/>
    <d v="2021-03-06T00:00:00"/>
    <n v="4"/>
    <n v="49.95"/>
    <n v="199.8"/>
  </r>
  <r>
    <x v="200"/>
    <s v="Texas"/>
    <s v="San Antonio"/>
    <s v="BYOD-220"/>
    <s v="Drone Kits"/>
    <d v="2021-03-24T00:00:00"/>
    <n v="3"/>
    <n v="69"/>
    <n v="207"/>
  </r>
  <r>
    <x v="766"/>
    <s v="Texas"/>
    <s v="San Antonio"/>
    <s v="DTD-7000 Drone"/>
    <s v="Drones"/>
    <d v="2021-05-25T00:00:00"/>
    <n v="2"/>
    <n v="450"/>
    <n v="900"/>
  </r>
  <r>
    <x v="517"/>
    <s v="Hawaii"/>
    <s v="Honolulu"/>
    <s v="Panda Robot Blueprint"/>
    <s v="Blueprints"/>
    <d v="2021-01-24T00:00:00"/>
    <n v="2"/>
    <n v="7.99"/>
    <n v="15.98"/>
  </r>
  <r>
    <x v="1442"/>
    <s v="Hawaii"/>
    <s v="Honolulu"/>
    <s v="Hexacopter Drone Blueprint"/>
    <s v="Blueprints"/>
    <d v="2021-08-08T00:00:00"/>
    <n v="4"/>
    <n v="8.99"/>
    <n v="35.96"/>
  </r>
  <r>
    <x v="1153"/>
    <s v="California"/>
    <s v="Pasadena"/>
    <s v="Creature Robot Arms Blueprint"/>
    <s v="Blueprints"/>
    <d v="2020-02-09T00:00:00"/>
    <n v="3"/>
    <n v="12"/>
    <n v="36"/>
  </r>
  <r>
    <x v="1524"/>
    <s v="California"/>
    <s v="Pasadena"/>
    <s v="Building Your First Robot"/>
    <s v="eBooks"/>
    <d v="2020-07-04T00:00:00"/>
    <n v="3"/>
    <n v="24.95"/>
    <n v="74.849999999999994"/>
  </r>
  <r>
    <x v="1455"/>
    <s v="California"/>
    <s v="Pasadena"/>
    <s v="DA-SA702 Drone"/>
    <s v="Drones"/>
    <d v="2021-03-07T00:00:00"/>
    <n v="2"/>
    <n v="399"/>
    <n v="798"/>
  </r>
  <r>
    <x v="108"/>
    <s v="Louisiana"/>
    <s v="New Orleans"/>
    <s v="BYOD-100"/>
    <s v="Drone Kits"/>
    <d v="2020-10-27T00:00:00"/>
    <n v="3"/>
    <n v="54"/>
    <n v="162"/>
  </r>
  <r>
    <x v="770"/>
    <s v="Louisiana"/>
    <s v="New Orleans"/>
    <s v="Drone Video Techniques"/>
    <s v="Training Videos"/>
    <d v="2021-07-11T00:00:00"/>
    <n v="2"/>
    <n v="37.99"/>
    <n v="75.98"/>
  </r>
  <r>
    <x v="1404"/>
    <s v="Louisiana"/>
    <s v="New Orleans"/>
    <s v="DC-304 Drone"/>
    <s v="Drones"/>
    <d v="2021-11-11T00:00:00"/>
    <n v="5"/>
    <n v="395"/>
    <n v="1975"/>
  </r>
  <r>
    <x v="1525"/>
    <s v="Oklahoma"/>
    <s v="Tulsa"/>
    <s v="Single Rotor Drones"/>
    <s v="eBooks"/>
    <d v="2020-06-20T00:00:00"/>
    <n v="5"/>
    <n v="14.99"/>
    <n v="74.95"/>
  </r>
  <r>
    <x v="541"/>
    <s v="Oklahoma"/>
    <s v="Tulsa"/>
    <s v="BYOR-1500"/>
    <s v="Robot Kits"/>
    <d v="2021-01-02T00:00:00"/>
    <n v="1"/>
    <n v="189"/>
    <n v="189"/>
  </r>
  <r>
    <x v="1459"/>
    <s v="Florida"/>
    <s v="Orlando"/>
    <s v="Building Your First Robot"/>
    <s v="eBooks"/>
    <d v="2020-11-26T00:00:00"/>
    <n v="3"/>
    <n v="24.95"/>
    <n v="74.849999999999994"/>
  </r>
  <r>
    <x v="1114"/>
    <s v="Florida"/>
    <s v="Orlando"/>
    <s v="SCARA Robots"/>
    <s v="eBooks"/>
    <d v="2021-11-13T00:00:00"/>
    <n v="2"/>
    <n v="19.5"/>
    <n v="39"/>
  </r>
  <r>
    <x v="69"/>
    <s v="District of Columbia"/>
    <s v="Washington"/>
    <s v="Spherical Robots"/>
    <s v="eBooks"/>
    <d v="2020-01-05T00:00:00"/>
    <n v="5"/>
    <n v="16.75"/>
    <n v="83.75"/>
  </r>
  <r>
    <x v="1526"/>
    <s v="District of Columbia"/>
    <s v="Washington"/>
    <s v="RQTE-554 Robot"/>
    <s v="Robots"/>
    <d v="2020-10-13T00:00:00"/>
    <n v="4"/>
    <n v="684"/>
    <n v="2736"/>
  </r>
  <r>
    <x v="1306"/>
    <s v="Louisiana"/>
    <s v="Baton Rouge"/>
    <s v="Understanding Artificial Intelligence"/>
    <s v="eBooks"/>
    <d v="2021-01-22T00:00:00"/>
    <n v="6"/>
    <n v="19.5"/>
    <n v="117"/>
  </r>
  <r>
    <x v="682"/>
    <s v="Louisiana"/>
    <s v="Baton Rouge"/>
    <s v="DTI-84 Drone"/>
    <s v="Drones"/>
    <d v="2021-12-02T00:00:00"/>
    <n v="3"/>
    <n v="455"/>
    <n v="1365"/>
  </r>
  <r>
    <x v="1527"/>
    <s v="Florida"/>
    <s v="Daytona Beach"/>
    <s v="Virtual Reality Basics"/>
    <s v="Training Videos"/>
    <d v="2020-09-03T00:00:00"/>
    <n v="2"/>
    <n v="29.99"/>
    <n v="59.98"/>
  </r>
  <r>
    <x v="1528"/>
    <s v="New Hampshire"/>
    <s v="Portsmouth"/>
    <s v="Robotic Essentials"/>
    <s v="Training Videos"/>
    <d v="2020-11-22T00:00:00"/>
    <n v="5"/>
    <n v="34.99"/>
    <n v="174.95"/>
  </r>
  <r>
    <x v="1031"/>
    <s v="Illinois"/>
    <s v="Bloomington"/>
    <s v="Delivery Drones"/>
    <s v="eBooks"/>
    <d v="2020-08-08T00:00:00"/>
    <n v="6"/>
    <n v="14.99"/>
    <n v="89.94"/>
  </r>
  <r>
    <x v="435"/>
    <s v="New York"/>
    <s v="Syracuse"/>
    <s v="BYOD-200"/>
    <s v="Drone Kits"/>
    <d v="2020-01-16T00:00:00"/>
    <n v="2"/>
    <n v="58.95"/>
    <n v="117.9"/>
  </r>
  <r>
    <x v="1529"/>
    <s v="Florida"/>
    <s v="Panama City"/>
    <s v="Understanding Artificial Intelligence"/>
    <s v="eBooks"/>
    <d v="2021-06-30T00:00:00"/>
    <n v="5"/>
    <n v="19.5"/>
    <n v="97.5"/>
  </r>
  <r>
    <x v="854"/>
    <s v="Texas"/>
    <s v="College Station"/>
    <s v="Single Rotor Drones"/>
    <s v="eBooks"/>
    <d v="2020-06-22T00:00:00"/>
    <n v="1"/>
    <n v="14.99"/>
    <n v="14.99"/>
  </r>
  <r>
    <x v="1530"/>
    <s v="Iowa"/>
    <s v="Des Moines"/>
    <s v="MICR-564K Drone"/>
    <s v="Drones"/>
    <d v="2021-06-13T00:00:00"/>
    <n v="1"/>
    <n v="499"/>
    <n v="499"/>
  </r>
  <r>
    <x v="1078"/>
    <s v="Oregon"/>
    <s v="Portland"/>
    <s v="BYOD-550"/>
    <s v="Drone Kits"/>
    <d v="2020-06-05T00:00:00"/>
    <n v="6"/>
    <n v="179"/>
    <n v="1074"/>
  </r>
  <r>
    <x v="633"/>
    <s v="Oregon"/>
    <s v="Portland"/>
    <s v="Polar Robots"/>
    <s v="eBooks"/>
    <d v="2021-02-10T00:00:00"/>
    <n v="5"/>
    <n v="23.99"/>
    <n v="119.95"/>
  </r>
  <r>
    <x v="905"/>
    <s v="Oregon"/>
    <s v="Portland"/>
    <s v="Ladybug Robot Blueprint"/>
    <s v="Blueprints"/>
    <d v="2021-02-23T00:00:00"/>
    <n v="4"/>
    <n v="12"/>
    <n v="48"/>
  </r>
  <r>
    <x v="797"/>
    <s v="Arkansas"/>
    <s v="Little Rock"/>
    <s v="SCARA Robots"/>
    <s v="eBooks"/>
    <d v="2020-03-18T00:00:00"/>
    <n v="3"/>
    <n v="19.5"/>
    <n v="58.5"/>
  </r>
  <r>
    <x v="947"/>
    <s v="Arkansas"/>
    <s v="Little Rock"/>
    <s v="SCARA Robots"/>
    <s v="eBooks"/>
    <d v="2020-07-05T00:00:00"/>
    <n v="4"/>
    <n v="19.5"/>
    <n v="78"/>
  </r>
  <r>
    <x v="907"/>
    <s v="Arkansas"/>
    <s v="Little Rock"/>
    <s v="Fixed Wing Drones"/>
    <s v="eBooks"/>
    <d v="2021-05-14T00:00:00"/>
    <n v="4"/>
    <n v="15.5"/>
    <n v="62"/>
  </r>
  <r>
    <x v="1531"/>
    <s v="Arkansas"/>
    <s v="Little Rock"/>
    <s v="Bsquare Robot Blueprint"/>
    <s v="Blueprints"/>
    <d v="2021-06-12T00:00:00"/>
    <n v="3"/>
    <n v="8.99"/>
    <n v="26.97"/>
  </r>
  <r>
    <x v="1244"/>
    <s v="Indiana"/>
    <s v="Indianapolis"/>
    <s v="DTI-84 Drone"/>
    <s v="Drones"/>
    <d v="2020-05-30T00:00:00"/>
    <n v="4"/>
    <n v="455"/>
    <n v="1820"/>
  </r>
  <r>
    <x v="147"/>
    <s v="Indiana"/>
    <s v="Indianapolis"/>
    <s v="RWW-75 Robot"/>
    <s v="Robots"/>
    <d v="2020-08-09T00:00:00"/>
    <n v="3"/>
    <n v="883"/>
    <n v="2649"/>
  </r>
  <r>
    <x v="1161"/>
    <s v="Arkansas"/>
    <s v="North Little Rock"/>
    <s v="Understanding Artificial Intelligence"/>
    <s v="eBooks"/>
    <d v="2021-07-24T00:00:00"/>
    <n v="2"/>
    <n v="19.5"/>
    <n v="39"/>
  </r>
  <r>
    <x v="418"/>
    <s v="Ohio"/>
    <s v="Cincinnati"/>
    <s v="DX-145 Drone"/>
    <s v="Drones"/>
    <d v="2020-06-06T00:00:00"/>
    <n v="2"/>
    <n v="250"/>
    <n v="500"/>
  </r>
  <r>
    <x v="1161"/>
    <s v="South Carolina"/>
    <s v="Columbia"/>
    <s v="Delta Robots"/>
    <s v="eBooks"/>
    <d v="2020-03-08T00:00:00"/>
    <n v="5"/>
    <n v="16.989999999999998"/>
    <n v="84.95"/>
  </r>
  <r>
    <x v="348"/>
    <s v="Arizona"/>
    <s v="Tucson"/>
    <s v="RXW-9807 Robot"/>
    <s v="Robots"/>
    <d v="2020-08-06T00:00:00"/>
    <n v="1"/>
    <n v="599"/>
    <n v="599"/>
  </r>
  <r>
    <x v="1532"/>
    <s v="Colorado"/>
    <s v="Littleton"/>
    <s v="RCB-889 Robot"/>
    <s v="Robots"/>
    <d v="2020-09-01T00:00:00"/>
    <n v="3"/>
    <n v="549"/>
    <n v="1647"/>
  </r>
  <r>
    <x v="1533"/>
    <s v="California"/>
    <s v="San Jose"/>
    <s v="Creature Robot Arms Blueprint"/>
    <s v="Blueprints"/>
    <d v="2021-07-18T00:00:00"/>
    <n v="3"/>
    <n v="12"/>
    <n v="36"/>
  </r>
  <r>
    <x v="1534"/>
    <s v="California"/>
    <s v="Santa Monica"/>
    <s v="DC-304 Drone"/>
    <s v="Drones"/>
    <d v="2021-01-29T00:00:00"/>
    <n v="4"/>
    <n v="395"/>
    <n v="1580"/>
  </r>
  <r>
    <x v="125"/>
    <s v="California"/>
    <s v="Santa Monica"/>
    <s v="Industrial 3D Printing"/>
    <s v="Training Videos"/>
    <d v="2021-01-31T00:00:00"/>
    <n v="5"/>
    <n v="49"/>
    <n v="245"/>
  </r>
  <r>
    <x v="689"/>
    <s v="Indiana"/>
    <s v="Evansville"/>
    <s v="SCARA Robots"/>
    <s v="eBooks"/>
    <d v="2020-01-21T00:00:00"/>
    <n v="2"/>
    <n v="19.5"/>
    <n v="39"/>
  </r>
  <r>
    <x v="1000"/>
    <s v="Indiana"/>
    <s v="Evansville"/>
    <s v="BYOD-350"/>
    <s v="Drone Kits"/>
    <d v="2021-09-18T00:00:00"/>
    <n v="3"/>
    <n v="89.95"/>
    <n v="269.85000000000002"/>
  </r>
  <r>
    <x v="534"/>
    <s v="Tennessee"/>
    <s v="Memphis"/>
    <s v="Aerial Security"/>
    <s v="Training Videos"/>
    <d v="2020-06-13T00:00:00"/>
    <n v="5"/>
    <n v="36.99"/>
    <n v="184.95"/>
  </r>
  <r>
    <x v="24"/>
    <s v="California"/>
    <s v="Los Angeles"/>
    <s v="SCARA Robots"/>
    <s v="eBooks"/>
    <d v="2020-07-18T00:00:00"/>
    <n v="3"/>
    <n v="19.5"/>
    <n v="58.5"/>
  </r>
  <r>
    <x v="1535"/>
    <s v="California"/>
    <s v="Los Angeles"/>
    <s v="Polar Robots"/>
    <s v="eBooks"/>
    <d v="2020-11-20T00:00:00"/>
    <n v="3"/>
    <n v="23.99"/>
    <n v="71.97"/>
  </r>
  <r>
    <x v="1536"/>
    <s v="New Jersey"/>
    <s v="Trenton"/>
    <s v="DTI-84 Drone"/>
    <s v="Drones"/>
    <d v="2021-09-30T00:00:00"/>
    <n v="3"/>
    <n v="455"/>
    <n v="1365"/>
  </r>
  <r>
    <x v="1537"/>
    <s v="Missouri"/>
    <s v="Columbia"/>
    <s v="RXW-9807 Robot"/>
    <s v="Robots"/>
    <d v="2021-01-12T00:00:00"/>
    <n v="3"/>
    <n v="599"/>
    <n v="1797"/>
  </r>
  <r>
    <x v="807"/>
    <s v="Missouri"/>
    <s v="Columbia"/>
    <s v="MICR-23K Robot"/>
    <s v="Robots"/>
    <d v="2021-07-14T00:00:00"/>
    <n v="2"/>
    <n v="899"/>
    <n v="1798"/>
  </r>
  <r>
    <x v="2"/>
    <s v="Missouri"/>
    <s v="Columbia"/>
    <s v="MICR-23K Robot"/>
    <s v="Robots"/>
    <d v="2021-11-09T00:00:00"/>
    <n v="1"/>
    <n v="899"/>
    <n v="899"/>
  </r>
  <r>
    <x v="112"/>
    <s v="Colorado"/>
    <s v="Denver"/>
    <s v="Understanding 3D Printing"/>
    <s v="Training Videos"/>
    <d v="2020-02-12T00:00:00"/>
    <n v="5"/>
    <n v="42.99"/>
    <n v="214.95"/>
  </r>
  <r>
    <x v="432"/>
    <s v="Colorado"/>
    <s v="Denver"/>
    <s v="RTF Drones"/>
    <s v="eBooks"/>
    <d v="2020-05-18T00:00:00"/>
    <n v="3"/>
    <n v="16.989999999999998"/>
    <n v="50.97"/>
  </r>
  <r>
    <x v="1538"/>
    <s v="Colorado"/>
    <s v="Denver"/>
    <s v="BYOR-1500"/>
    <s v="Robot Kits"/>
    <d v="2020-11-17T00:00:00"/>
    <n v="6"/>
    <n v="189"/>
    <n v="1134"/>
  </r>
  <r>
    <x v="226"/>
    <s v="Illinois"/>
    <s v="Chicago"/>
    <s v="Photograph Drones"/>
    <s v="eBooks"/>
    <d v="2020-01-13T00:00:00"/>
    <n v="4"/>
    <n v="14.99"/>
    <n v="59.96"/>
  </r>
  <r>
    <x v="1539"/>
    <s v="Oklahoma"/>
    <s v="Oklahoma City"/>
    <s v="Sleepy Eye Blueprint"/>
    <s v="Blueprints"/>
    <d v="2020-11-26T00:00:00"/>
    <n v="2"/>
    <n v="11.99"/>
    <n v="23.98"/>
  </r>
  <r>
    <x v="1353"/>
    <s v="Missouri"/>
    <s v="Saint Louis"/>
    <s v="Panda Robot Blueprint"/>
    <s v="Blueprints"/>
    <d v="2021-02-25T00:00:00"/>
    <n v="5"/>
    <n v="7.99"/>
    <n v="39.950000000000003"/>
  </r>
  <r>
    <x v="808"/>
    <s v="California"/>
    <s v="Los Angeles"/>
    <s v="DX-145 Drone"/>
    <s v="Drones"/>
    <d v="2020-05-08T00:00:00"/>
    <n v="1"/>
    <n v="250"/>
    <n v="250"/>
  </r>
  <r>
    <x v="425"/>
    <s v="California"/>
    <s v="Los Angeles"/>
    <s v="AI for Educators"/>
    <s v="Training Videos"/>
    <d v="2021-11-07T00:00:00"/>
    <n v="4"/>
    <n v="49.95"/>
    <n v="199.8"/>
  </r>
  <r>
    <x v="872"/>
    <s v="Pennsylvania"/>
    <s v="Philadelphia"/>
    <s v="Industrial 3D Printing"/>
    <s v="Training Videos"/>
    <d v="2020-01-28T00:00:00"/>
    <n v="3"/>
    <n v="49"/>
    <n v="147"/>
  </r>
  <r>
    <x v="1495"/>
    <s v="Pennsylvania"/>
    <s v="Philadelphia"/>
    <s v="BYOD-400"/>
    <s v="Drone Kits"/>
    <d v="2020-02-26T00:00:00"/>
    <n v="3"/>
    <n v="119"/>
    <n v="357"/>
  </r>
  <r>
    <x v="1379"/>
    <s v="Washington"/>
    <s v="Everett"/>
    <s v="Building Your First Robot"/>
    <s v="eBooks"/>
    <d v="2020-07-09T00:00:00"/>
    <n v="2"/>
    <n v="24.95"/>
    <n v="49.9"/>
  </r>
  <r>
    <x v="1540"/>
    <s v="Washington"/>
    <s v="Everett"/>
    <s v="Delivery Drones"/>
    <s v="eBooks"/>
    <d v="2020-11-25T00:00:00"/>
    <n v="3"/>
    <n v="14.99"/>
    <n v="44.97"/>
  </r>
  <r>
    <x v="1541"/>
    <s v="Washington"/>
    <s v="Seattle"/>
    <s v="Cartesian Robots"/>
    <s v="eBooks"/>
    <d v="2021-04-12T00:00:00"/>
    <n v="3"/>
    <n v="12.99"/>
    <n v="38.97"/>
  </r>
  <r>
    <x v="1266"/>
    <s v="Washington"/>
    <s v="Seattle"/>
    <s v="Building Your Own Drone"/>
    <s v="eBooks"/>
    <d v="2021-07-04T00:00:00"/>
    <n v="3"/>
    <n v="24.99"/>
    <n v="74.97"/>
  </r>
  <r>
    <x v="1323"/>
    <s v="Washington"/>
    <s v="Seattle"/>
    <s v="Spherical Robots"/>
    <s v="eBooks"/>
    <d v="2021-10-26T00:00:00"/>
    <n v="3"/>
    <n v="16.75"/>
    <n v="50.25"/>
  </r>
  <r>
    <x v="1542"/>
    <s v="Texas"/>
    <s v="Corpus Christi"/>
    <s v="Hexacopter Drone Blueprint"/>
    <s v="Blueprints"/>
    <d v="2020-05-08T00:00:00"/>
    <n v="2"/>
    <n v="8.99"/>
    <n v="17.98"/>
  </r>
  <r>
    <x v="720"/>
    <s v="Texas"/>
    <s v="Corpus Christi"/>
    <s v="DTD-7000 Drone"/>
    <s v="Drones"/>
    <d v="2020-07-22T00:00:00"/>
    <n v="3"/>
    <n v="450"/>
    <n v="1350"/>
  </r>
  <r>
    <x v="1212"/>
    <s v="Texas"/>
    <s v="Corpus Christi"/>
    <s v="Spherical Robots"/>
    <s v="eBooks"/>
    <d v="2021-02-22T00:00:00"/>
    <n v="1"/>
    <n v="16.75"/>
    <n v="16.75"/>
  </r>
  <r>
    <x v="973"/>
    <s v="Texas"/>
    <s v="Corpus Christi"/>
    <s v="Creature Robot Arms Blueprint"/>
    <s v="Blueprints"/>
    <d v="2021-06-05T00:00:00"/>
    <n v="3"/>
    <n v="12"/>
    <n v="36"/>
  </r>
  <r>
    <x v="1421"/>
    <s v="Virginia"/>
    <s v="Norfolk"/>
    <s v="DX-145 Drone"/>
    <s v="Drones"/>
    <d v="2021-01-04T00:00:00"/>
    <n v="2"/>
    <n v="250"/>
    <n v="500"/>
  </r>
  <r>
    <x v="825"/>
    <s v="Virginia"/>
    <s v="Norfolk"/>
    <s v="DC-304 Drone"/>
    <s v="Drones"/>
    <d v="2021-11-21T00:00:00"/>
    <n v="2"/>
    <n v="395"/>
    <n v="790"/>
  </r>
  <r>
    <x v="1543"/>
    <s v="Pennsylvania"/>
    <s v="Pittsburgh"/>
    <s v="DTI-84 Drone"/>
    <s v="Drones"/>
    <d v="2020-05-02T00:00:00"/>
    <n v="2"/>
    <n v="455"/>
    <n v="910"/>
  </r>
  <r>
    <x v="1196"/>
    <s v="Pennsylvania"/>
    <s v="Pittsburgh"/>
    <s v="MICR-23K Robot"/>
    <s v="Robots"/>
    <d v="2020-07-19T00:00:00"/>
    <n v="3"/>
    <n v="899"/>
    <n v="2697"/>
  </r>
  <r>
    <x v="1516"/>
    <s v="Pennsylvania"/>
    <s v="Pittsburgh"/>
    <s v="RQTE-554 Robot"/>
    <s v="Robots"/>
    <d v="2021-01-22T00:00:00"/>
    <n v="2"/>
    <n v="684"/>
    <n v="1368"/>
  </r>
  <r>
    <x v="1544"/>
    <s v="Pennsylvania"/>
    <s v="Pittsburgh"/>
    <s v="Virtual Reality Basics"/>
    <s v="Training Videos"/>
    <d v="2021-05-01T00:00:00"/>
    <n v="3"/>
    <n v="29.99"/>
    <n v="89.97"/>
  </r>
  <r>
    <x v="1155"/>
    <s v="Illinois"/>
    <s v="Springfield"/>
    <s v="Creature Robot Arms Blueprint"/>
    <s v="Blueprints"/>
    <d v="2021-08-05T00:00:00"/>
    <n v="3"/>
    <n v="12"/>
    <n v="36"/>
  </r>
  <r>
    <x v="1545"/>
    <s v="Minnesota"/>
    <s v="Young America"/>
    <s v="Cloud Computing"/>
    <s v="Training Videos"/>
    <d v="2020-05-19T00:00:00"/>
    <n v="2"/>
    <n v="29.99"/>
    <n v="59.98"/>
  </r>
  <r>
    <x v="1546"/>
    <s v="Minnesota"/>
    <s v="Young America"/>
    <s v="SCARA Robots"/>
    <s v="eBooks"/>
    <d v="2020-12-21T00:00:00"/>
    <n v="4"/>
    <n v="19.5"/>
    <n v="78"/>
  </r>
  <r>
    <x v="1175"/>
    <s v="Minnesota"/>
    <s v="Young America"/>
    <s v="Building Your Own Drone"/>
    <s v="eBooks"/>
    <d v="2021-08-13T00:00:00"/>
    <n v="5"/>
    <n v="24.99"/>
    <n v="124.95"/>
  </r>
  <r>
    <x v="423"/>
    <s v="California"/>
    <s v="Berkeley"/>
    <s v="Hexacopter Drone Blueprint"/>
    <s v="Blueprints"/>
    <d v="2020-07-02T00:00:00"/>
    <n v="5"/>
    <n v="8.99"/>
    <n v="44.95"/>
  </r>
  <r>
    <x v="70"/>
    <s v="California"/>
    <s v="Berkeley"/>
    <s v="Aerial Security"/>
    <s v="Training Videos"/>
    <d v="2021-08-21T00:00:00"/>
    <n v="5"/>
    <n v="36.99"/>
    <n v="184.95"/>
  </r>
  <r>
    <x v="1406"/>
    <s v="California"/>
    <s v="Berkeley"/>
    <s v="DX-145 Drone"/>
    <s v="Drones"/>
    <d v="2021-11-19T00:00:00"/>
    <n v="6"/>
    <n v="250"/>
    <n v="1500"/>
  </r>
  <r>
    <x v="1488"/>
    <s v="West Virginia"/>
    <s v="Huntington"/>
    <s v="Panda Robot Blueprint"/>
    <s v="Blueprints"/>
    <d v="2020-07-14T00:00:00"/>
    <n v="5"/>
    <n v="7.99"/>
    <n v="39.950000000000003"/>
  </r>
  <r>
    <x v="750"/>
    <s v="Kansas"/>
    <s v="Topeka"/>
    <s v="Delivery Drones"/>
    <s v="eBooks"/>
    <d v="2020-04-04T00:00:00"/>
    <n v="3"/>
    <n v="14.99"/>
    <n v="44.97"/>
  </r>
  <r>
    <x v="519"/>
    <s v="Kansas"/>
    <s v="Topeka"/>
    <s v="BYOD-220"/>
    <s v="Drone Kits"/>
    <d v="2021-09-10T00:00:00"/>
    <n v="5"/>
    <n v="69"/>
    <n v="345"/>
  </r>
  <r>
    <x v="487"/>
    <s v="Kansas"/>
    <s v="Topeka"/>
    <s v="Understanding 3D Printing"/>
    <s v="Training Videos"/>
    <d v="2021-12-19T00:00:00"/>
    <n v="1"/>
    <n v="42.99"/>
    <n v="42.99"/>
  </r>
  <r>
    <x v="939"/>
    <s v="Florida"/>
    <s v="Fort Lauderdale"/>
    <s v="Ladybug Robot Blueprint"/>
    <s v="Blueprints"/>
    <d v="2021-11-06T00:00:00"/>
    <n v="5"/>
    <n v="12"/>
    <n v="60"/>
  </r>
  <r>
    <x v="341"/>
    <s v="Pennsylvania"/>
    <s v="Philadelphia"/>
    <s v="MICR-23K Robot"/>
    <s v="Robots"/>
    <d v="2020-04-23T00:00:00"/>
    <n v="2"/>
    <n v="899"/>
    <n v="1798"/>
  </r>
  <r>
    <x v="1511"/>
    <s v="Pennsylvania"/>
    <s v="Philadelphia"/>
    <s v="RQTE-554 Robot"/>
    <s v="Robots"/>
    <d v="2021-05-28T00:00:00"/>
    <n v="5"/>
    <n v="684"/>
    <n v="3420"/>
  </r>
  <r>
    <x v="594"/>
    <s v="Georgia"/>
    <s v="Albany"/>
    <s v="MICR-23K Robot"/>
    <s v="Robots"/>
    <d v="2021-09-01T00:00:00"/>
    <n v="4"/>
    <n v="899"/>
    <n v="3596"/>
  </r>
  <r>
    <x v="1547"/>
    <s v="Georgia"/>
    <s v="Albany"/>
    <s v="Aerial Security"/>
    <s v="Training Videos"/>
    <d v="2021-10-19T00:00:00"/>
    <n v="4"/>
    <n v="36.99"/>
    <n v="147.96"/>
  </r>
  <r>
    <x v="1548"/>
    <s v="New Hampshire"/>
    <s v="Manchester"/>
    <s v="Drone Building Essentials"/>
    <s v="eBooks"/>
    <d v="2021-01-22T00:00:00"/>
    <n v="4"/>
    <n v="13.99"/>
    <n v="55.96"/>
  </r>
  <r>
    <x v="1516"/>
    <s v="New Hampshire"/>
    <s v="Manchester"/>
    <s v="BYOR-3535"/>
    <s v="Robot Kits"/>
    <d v="2021-04-08T00:00:00"/>
    <n v="2"/>
    <n v="225"/>
    <n v="450"/>
  </r>
  <r>
    <x v="383"/>
    <s v="Arizona"/>
    <s v="Phoenix"/>
    <s v="Understanding Automation"/>
    <s v="Training Videos"/>
    <d v="2021-06-17T00:00:00"/>
    <n v="4"/>
    <n v="44.95"/>
    <n v="179.8"/>
  </r>
  <r>
    <x v="1169"/>
    <s v="Arizona"/>
    <s v="Phoenix"/>
    <s v="RQTE-554 Robot"/>
    <s v="Robots"/>
    <d v="2021-12-27T00:00:00"/>
    <n v="3"/>
    <n v="684"/>
    <n v="2052"/>
  </r>
  <r>
    <x v="1461"/>
    <s v="California"/>
    <s v="Pasadena"/>
    <s v="Polar Robots"/>
    <s v="eBooks"/>
    <d v="2021-04-22T00:00:00"/>
    <n v="6"/>
    <n v="23.99"/>
    <n v="143.94"/>
  </r>
  <r>
    <x v="751"/>
    <s v="New Jersey"/>
    <s v="Jersey City"/>
    <s v="Multi Rotor Drones"/>
    <s v="eBooks"/>
    <d v="2020-01-23T00:00:00"/>
    <n v="3"/>
    <n v="24.95"/>
    <n v="74.849999999999994"/>
  </r>
  <r>
    <x v="583"/>
    <s v="Illinois"/>
    <s v="Bloomington"/>
    <s v="RCB-889 Robot"/>
    <s v="Robots"/>
    <d v="2020-02-04T00:00:00"/>
    <n v="4"/>
    <n v="549"/>
    <n v="2196"/>
  </r>
  <r>
    <x v="1549"/>
    <s v="New York"/>
    <s v="New York City"/>
    <s v="Mapping with Drones"/>
    <s v="Training Videos"/>
    <d v="2021-04-07T00:00:00"/>
    <n v="3"/>
    <n v="49"/>
    <n v="147"/>
  </r>
  <r>
    <x v="1015"/>
    <s v="California"/>
    <s v="San Francisco"/>
    <s v="DTD-7000 Drone"/>
    <s v="Drones"/>
    <d v="2020-01-21T00:00:00"/>
    <n v="5"/>
    <n v="450"/>
    <n v="2250"/>
  </r>
  <r>
    <x v="1550"/>
    <s v="California"/>
    <s v="San Francisco"/>
    <s v="DTI-84 Drone"/>
    <s v="Drones"/>
    <d v="2020-01-22T00:00:00"/>
    <n v="4"/>
    <n v="455"/>
    <n v="1820"/>
  </r>
  <r>
    <x v="166"/>
    <s v="California"/>
    <s v="San Francisco"/>
    <s v="Understanding Artificial Intelligence"/>
    <s v="eBooks"/>
    <d v="2021-02-13T00:00:00"/>
    <n v="4"/>
    <n v="19.5"/>
    <n v="78"/>
  </r>
  <r>
    <x v="636"/>
    <s v="Arizona"/>
    <s v="Phoenix"/>
    <s v="Understanding Raspberry PI"/>
    <s v="Training Videos"/>
    <d v="2021-08-28T00:00:00"/>
    <n v="1"/>
    <n v="28.99"/>
    <n v="28.99"/>
  </r>
  <r>
    <x v="1551"/>
    <s v="Texas"/>
    <s v="Corpus Christi"/>
    <s v="Aerial Security"/>
    <s v="Training Videos"/>
    <d v="2020-10-21T00:00:00"/>
    <n v="6"/>
    <n v="36.99"/>
    <n v="221.94"/>
  </r>
  <r>
    <x v="1155"/>
    <s v="Texas"/>
    <s v="Corpus Christi"/>
    <s v="RTF Drones"/>
    <s v="eBooks"/>
    <d v="2021-09-20T00:00:00"/>
    <n v="4"/>
    <n v="16.989999999999998"/>
    <n v="67.959999999999994"/>
  </r>
  <r>
    <x v="1006"/>
    <s v="New York"/>
    <s v="Bronx"/>
    <s v="BYOD-200"/>
    <s v="Drone Kits"/>
    <d v="2020-01-22T00:00:00"/>
    <n v="5"/>
    <n v="58.95"/>
    <n v="294.75"/>
  </r>
  <r>
    <x v="1393"/>
    <s v="Florida"/>
    <s v="Daytona Beach"/>
    <s v="BYOR-4005"/>
    <s v="Robot Kits"/>
    <d v="2020-07-29T00:00:00"/>
    <n v="3"/>
    <n v="245"/>
    <n v="735"/>
  </r>
  <r>
    <x v="1552"/>
    <s v="Florida"/>
    <s v="Daytona Beach"/>
    <s v="DTI-84 Drone"/>
    <s v="Drones"/>
    <d v="2020-10-15T00:00:00"/>
    <n v="3"/>
    <n v="455"/>
    <n v="1365"/>
  </r>
  <r>
    <x v="1553"/>
    <s v="Florida"/>
    <s v="Daytona Beach"/>
    <s v="Creature Robot Arms Blueprint"/>
    <s v="Blueprints"/>
    <d v="2021-07-07T00:00:00"/>
    <n v="3"/>
    <n v="12"/>
    <n v="36"/>
  </r>
  <r>
    <x v="1095"/>
    <s v="Michigan"/>
    <s v="Troy"/>
    <s v="BYOD-350"/>
    <s v="Drone Kits"/>
    <d v="2021-11-27T00:00:00"/>
    <n v="5"/>
    <n v="89.95"/>
    <n v="449.75"/>
  </r>
  <r>
    <x v="1554"/>
    <s v="Texas"/>
    <s v="Dallas"/>
    <s v="DTD-7000 Drone"/>
    <s v="Drones"/>
    <d v="2021-06-01T00:00:00"/>
    <n v="1"/>
    <n v="450"/>
    <n v="450"/>
  </r>
  <r>
    <x v="1555"/>
    <s v="Texas"/>
    <s v="Dallas"/>
    <s v="MICR-23K Robot"/>
    <s v="Robots"/>
    <d v="2021-12-29T00:00:00"/>
    <n v="4"/>
    <n v="899"/>
    <n v="3596"/>
  </r>
  <r>
    <x v="409"/>
    <s v="Illinois"/>
    <s v="Schaumburg"/>
    <s v="Cat Robot Blueprint"/>
    <s v="Blueprints"/>
    <d v="2020-04-30T00:00:00"/>
    <n v="5"/>
    <n v="4.99"/>
    <n v="24.95"/>
  </r>
  <r>
    <x v="1556"/>
    <s v="Illinois"/>
    <s v="Schaumburg"/>
    <s v="Virtual Reality Basics"/>
    <s v="Training Videos"/>
    <d v="2020-05-31T00:00:00"/>
    <n v="4"/>
    <n v="29.99"/>
    <n v="119.96"/>
  </r>
  <r>
    <x v="1557"/>
    <s v="Illinois"/>
    <s v="Schaumburg"/>
    <s v="Single Rotor Drones"/>
    <s v="eBooks"/>
    <d v="2020-08-22T00:00:00"/>
    <n v="2"/>
    <n v="14.99"/>
    <n v="29.98"/>
  </r>
  <r>
    <x v="1109"/>
    <s v="Illinois"/>
    <s v="Schaumburg"/>
    <s v="Drone Video Techniques"/>
    <s v="Training Videos"/>
    <d v="2020-11-25T00:00:00"/>
    <n v="5"/>
    <n v="37.99"/>
    <n v="189.95"/>
  </r>
  <r>
    <x v="606"/>
    <s v="Florida"/>
    <s v="Fort Lauderdale"/>
    <s v="Spherical Robots"/>
    <s v="eBooks"/>
    <d v="2020-08-08T00:00:00"/>
    <n v="2"/>
    <n v="16.75"/>
    <n v="33.5"/>
  </r>
  <r>
    <x v="761"/>
    <s v="Florida"/>
    <s v="Fort Lauderdale"/>
    <s v="DX-145 Drone"/>
    <s v="Drones"/>
    <d v="2021-08-28T00:00:00"/>
    <n v="2"/>
    <n v="250"/>
    <n v="500"/>
  </r>
  <r>
    <x v="1398"/>
    <s v="Florida"/>
    <s v="Boynton Beach"/>
    <s v="Understanding Arduino"/>
    <s v="eBooks"/>
    <d v="2020-01-27T00:00:00"/>
    <n v="5"/>
    <n v="17.5"/>
    <n v="87.5"/>
  </r>
  <r>
    <x v="266"/>
    <s v="Florida"/>
    <s v="Boynton Beach"/>
    <s v="Drone Building Essentials"/>
    <s v="eBooks"/>
    <d v="2020-07-06T00:00:00"/>
    <n v="4"/>
    <n v="13.99"/>
    <n v="55.96"/>
  </r>
  <r>
    <x v="1558"/>
    <s v="Florida"/>
    <s v="Pompano Beach"/>
    <s v="RCB-889 Robot"/>
    <s v="Robots"/>
    <d v="2020-04-16T00:00:00"/>
    <n v="4"/>
    <n v="549"/>
    <n v="2196"/>
  </r>
  <r>
    <x v="982"/>
    <s v="Florida"/>
    <s v="Pompano Beach"/>
    <s v="Fixed Wing Drones"/>
    <s v="eBooks"/>
    <d v="2020-05-24T00:00:00"/>
    <n v="4"/>
    <n v="15.5"/>
    <n v="62"/>
  </r>
  <r>
    <x v="153"/>
    <s v="Florida"/>
    <s v="Pompano Beach"/>
    <s v="DTD-7000 Drone"/>
    <s v="Drones"/>
    <d v="2020-07-22T00:00:00"/>
    <n v="4"/>
    <n v="450"/>
    <n v="1800"/>
  </r>
  <r>
    <x v="1527"/>
    <s v="Florida"/>
    <s v="Pompano Beach"/>
    <s v="Fixed Wing Drones"/>
    <s v="eBooks"/>
    <d v="2020-12-09T00:00:00"/>
    <n v="2"/>
    <n v="15.5"/>
    <n v="31"/>
  </r>
  <r>
    <x v="637"/>
    <s v="Michigan"/>
    <s v="Detroit"/>
    <s v="RCB-889 Robot"/>
    <s v="Robots"/>
    <d v="2021-08-03T00:00:00"/>
    <n v="3"/>
    <n v="549"/>
    <n v="1647"/>
  </r>
  <r>
    <x v="1559"/>
    <s v="Texas"/>
    <s v="San Angelo"/>
    <s v="Creature Robot Arms Blueprint"/>
    <s v="Blueprints"/>
    <d v="2020-01-29T00:00:00"/>
    <n v="4"/>
    <n v="12"/>
    <n v="48"/>
  </r>
  <r>
    <x v="1072"/>
    <s v="Texas"/>
    <s v="San Angelo"/>
    <s v="QuadroCopter Blueprint"/>
    <s v="Blueprints"/>
    <d v="2021-07-09T00:00:00"/>
    <n v="5"/>
    <n v="10.99"/>
    <n v="54.95"/>
  </r>
  <r>
    <x v="298"/>
    <s v="Wisconsin"/>
    <s v="Madison"/>
    <s v="Spherical Robots"/>
    <s v="eBooks"/>
    <d v="2020-07-03T00:00:00"/>
    <n v="4"/>
    <n v="16.75"/>
    <n v="67"/>
  </r>
  <r>
    <x v="1335"/>
    <s v="Wisconsin"/>
    <s v="Madison"/>
    <s v="Understanding 3D Printing"/>
    <s v="Training Videos"/>
    <d v="2020-09-17T00:00:00"/>
    <n v="6"/>
    <n v="42.99"/>
    <n v="257.94"/>
  </r>
  <r>
    <x v="139"/>
    <s v="Wisconsin"/>
    <s v="Madison"/>
    <s v="GPS Drones"/>
    <s v="eBooks"/>
    <d v="2021-04-09T00:00:00"/>
    <n v="5"/>
    <n v="19.989999999999998"/>
    <n v="99.95"/>
  </r>
  <r>
    <x v="1560"/>
    <s v="Alabama"/>
    <s v="Birmingham"/>
    <s v="Drone Video Techniques"/>
    <s v="Training Videos"/>
    <d v="2020-01-18T00:00:00"/>
    <n v="2"/>
    <n v="37.99"/>
    <n v="75.98"/>
  </r>
  <r>
    <x v="729"/>
    <s v="Alabama"/>
    <s v="Birmingham"/>
    <s v="DTD-7000 Drone"/>
    <s v="Drones"/>
    <d v="2020-09-04T00:00:00"/>
    <n v="6"/>
    <n v="450"/>
    <n v="2700"/>
  </r>
  <r>
    <x v="1561"/>
    <s v="Alabama"/>
    <s v="Birmingham"/>
    <s v="Open Source Code"/>
    <s v="Training Videos"/>
    <d v="2020-09-26T00:00:00"/>
    <n v="5"/>
    <n v="32.950000000000003"/>
    <n v="164.75"/>
  </r>
  <r>
    <x v="1335"/>
    <s v="California"/>
    <s v="San Bernardino"/>
    <s v="BYOD-500"/>
    <s v="Drone Kits"/>
    <d v="2020-05-01T00:00:00"/>
    <n v="2"/>
    <n v="167"/>
    <n v="334"/>
  </r>
  <r>
    <x v="39"/>
    <s v="Texas"/>
    <s v="Dallas"/>
    <s v="RCB-889 Robot"/>
    <s v="Robots"/>
    <d v="2020-03-13T00:00:00"/>
    <n v="2"/>
    <n v="549"/>
    <n v="1098"/>
  </r>
  <r>
    <x v="1362"/>
    <s v="California"/>
    <s v="Fresno"/>
    <s v="Drone Building Essentials"/>
    <s v="eBooks"/>
    <d v="2020-01-26T00:00:00"/>
    <n v="3"/>
    <n v="13.99"/>
    <n v="41.97"/>
  </r>
  <r>
    <x v="1562"/>
    <s v="California"/>
    <s v="Fresno"/>
    <s v="BYOR-3535"/>
    <s v="Robot Kits"/>
    <d v="2021-08-26T00:00:00"/>
    <n v="2"/>
    <n v="225"/>
    <n v="450"/>
  </r>
  <r>
    <x v="277"/>
    <s v="Virginia"/>
    <s v="Chesapeake"/>
    <s v="BYOD-400S"/>
    <s v="Drone Kits"/>
    <d v="2021-07-17T00:00:00"/>
    <n v="4"/>
    <n v="129.94999999999999"/>
    <n v="519.79999999999995"/>
  </r>
  <r>
    <x v="1100"/>
    <s v="Maryland"/>
    <s v="Silver Spring"/>
    <s v="Sleepy Eye Blueprint"/>
    <s v="Blueprints"/>
    <d v="2020-03-13T00:00:00"/>
    <n v="4"/>
    <n v="11.99"/>
    <n v="47.96"/>
  </r>
  <r>
    <x v="787"/>
    <s v="Maryland"/>
    <s v="Silver Spring"/>
    <s v="RLK-9920 Robot"/>
    <s v="Robots"/>
    <d v="2020-05-18T00:00:00"/>
    <n v="6"/>
    <n v="699"/>
    <n v="4194"/>
  </r>
  <r>
    <x v="91"/>
    <s v="Maryland"/>
    <s v="Silver Spring"/>
    <s v="Creature Robot Arms Blueprint"/>
    <s v="Blueprints"/>
    <d v="2020-10-10T00:00:00"/>
    <n v="6"/>
    <n v="12"/>
    <n v="72"/>
  </r>
  <r>
    <x v="967"/>
    <s v="Maryland"/>
    <s v="Silver Spring"/>
    <s v="DTI-84 Drone"/>
    <s v="Drones"/>
    <d v="2021-12-19T00:00:00"/>
    <n v="2"/>
    <n v="455"/>
    <n v="910"/>
  </r>
  <r>
    <x v="1563"/>
    <s v="Louisiana"/>
    <s v="Lafayette"/>
    <s v="Building Your First Robot"/>
    <s v="eBooks"/>
    <d v="2020-02-28T00:00:00"/>
    <n v="4"/>
    <n v="24.95"/>
    <n v="99.8"/>
  </r>
  <r>
    <x v="495"/>
    <s v="Louisiana"/>
    <s v="Lafayette"/>
    <s v="Understanding Automation"/>
    <s v="Training Videos"/>
    <d v="2020-06-03T00:00:00"/>
    <n v="1"/>
    <n v="44.95"/>
    <n v="44.95"/>
  </r>
  <r>
    <x v="1564"/>
    <s v="Louisiana"/>
    <s v="Lafayette"/>
    <s v="Delivery Drones"/>
    <s v="eBooks"/>
    <d v="2020-06-30T00:00:00"/>
    <n v="3"/>
    <n v="14.99"/>
    <n v="44.97"/>
  </r>
  <r>
    <x v="770"/>
    <s v="Louisiana"/>
    <s v="Lafayette"/>
    <s v="Photograph Drones"/>
    <s v="eBooks"/>
    <d v="2020-08-06T00:00:00"/>
    <n v="4"/>
    <n v="14.99"/>
    <n v="59.96"/>
  </r>
  <r>
    <x v="995"/>
    <s v="Louisiana"/>
    <s v="Lafayette"/>
    <s v="Understanding Raspberry PI"/>
    <s v="Training Videos"/>
    <d v="2020-11-18T00:00:00"/>
    <n v="4"/>
    <n v="28.99"/>
    <n v="115.96"/>
  </r>
  <r>
    <x v="1565"/>
    <s v="Louisiana"/>
    <s v="Lafayette"/>
    <s v="BYOD-550"/>
    <s v="Drone Kits"/>
    <d v="2021-06-27T00:00:00"/>
    <n v="4"/>
    <n v="179"/>
    <n v="716"/>
  </r>
  <r>
    <x v="729"/>
    <s v="Louisiana"/>
    <s v="Lafayette"/>
    <s v="BYOR-1000"/>
    <s v="Robot Kits"/>
    <d v="2021-07-27T00:00:00"/>
    <n v="3"/>
    <n v="189"/>
    <n v="567"/>
  </r>
  <r>
    <x v="331"/>
    <s v="Texas"/>
    <s v="Fort Worth"/>
    <s v="BYOR-3000"/>
    <s v="Robot Kits"/>
    <d v="2020-06-25T00:00:00"/>
    <n v="3"/>
    <n v="214"/>
    <n v="642"/>
  </r>
  <r>
    <x v="1566"/>
    <s v="New York"/>
    <s v="Rochester"/>
    <s v="BYOD-550"/>
    <s v="Drone Kits"/>
    <d v="2020-06-01T00:00:00"/>
    <n v="3"/>
    <n v="179"/>
    <n v="537"/>
  </r>
  <r>
    <x v="1567"/>
    <s v="New York"/>
    <s v="Rochester"/>
    <s v="RQTE-554 Robot"/>
    <s v="Robots"/>
    <d v="2021-09-04T00:00:00"/>
    <n v="2"/>
    <n v="684"/>
    <n v="1368"/>
  </r>
  <r>
    <x v="347"/>
    <s v="New York"/>
    <s v="Rochester"/>
    <s v="Delta Robots"/>
    <s v="eBooks"/>
    <d v="2021-11-27T00:00:00"/>
    <n v="3"/>
    <n v="16.989999999999998"/>
    <n v="50.97"/>
  </r>
  <r>
    <x v="717"/>
    <s v="Virginia"/>
    <s v="Richmond"/>
    <s v="Drone Video Techniques"/>
    <s v="Training Videos"/>
    <d v="2020-12-06T00:00:00"/>
    <n v="3"/>
    <n v="37.99"/>
    <n v="113.97"/>
  </r>
  <r>
    <x v="506"/>
    <s v="Virginia"/>
    <s v="Richmond"/>
    <s v="DTD-7000 Drone"/>
    <s v="Drones"/>
    <d v="2021-09-30T00:00:00"/>
    <n v="4"/>
    <n v="450"/>
    <n v="1800"/>
  </r>
  <r>
    <x v="159"/>
    <s v="Tennessee"/>
    <s v="Chattanooga"/>
    <s v="Understanding Arduino"/>
    <s v="eBooks"/>
    <d v="2021-09-05T00:00:00"/>
    <n v="3"/>
    <n v="17.5"/>
    <n v="52.5"/>
  </r>
  <r>
    <x v="1186"/>
    <s v="Minnesota"/>
    <s v="Saint Paul"/>
    <s v="BYOD-400S"/>
    <s v="Drone Kits"/>
    <d v="2020-09-04T00:00:00"/>
    <n v="1"/>
    <n v="129.94999999999999"/>
    <n v="129.94999999999999"/>
  </r>
  <r>
    <x v="512"/>
    <s v="Minnesota"/>
    <s v="Saint Paul"/>
    <s v="All Eyes Drone Blueprint"/>
    <s v="Blueprints"/>
    <d v="2021-03-22T00:00:00"/>
    <n v="4"/>
    <n v="9.99"/>
    <n v="39.96"/>
  </r>
  <r>
    <x v="298"/>
    <s v="Minnesota"/>
    <s v="Saint Paul"/>
    <s v="DTD-7000 Drone"/>
    <s v="Drones"/>
    <d v="2021-08-29T00:00:00"/>
    <n v="2"/>
    <n v="450"/>
    <n v="900"/>
  </r>
  <r>
    <x v="1568"/>
    <s v="Indiana"/>
    <s v="Bloomington"/>
    <s v="MICR-564K Drone"/>
    <s v="Drones"/>
    <d v="2020-12-18T00:00:00"/>
    <n v="3"/>
    <n v="499"/>
    <n v="1497"/>
  </r>
  <r>
    <x v="205"/>
    <s v="California"/>
    <s v="San Bernardino"/>
    <s v="DTI-84 Drone"/>
    <s v="Drones"/>
    <d v="2020-06-28T00:00:00"/>
    <n v="3"/>
    <n v="455"/>
    <n v="1365"/>
  </r>
  <r>
    <x v="311"/>
    <s v="California"/>
    <s v="San Bernardino"/>
    <s v="Helicopter Drones"/>
    <s v="eBooks"/>
    <d v="2020-08-19T00:00:00"/>
    <n v="4"/>
    <n v="20.95"/>
    <n v="83.8"/>
  </r>
  <r>
    <x v="1569"/>
    <s v="California"/>
    <s v="San Bernardino"/>
    <s v="Understanding Drone Regulations"/>
    <s v="Training Videos"/>
    <d v="2021-01-20T00:00:00"/>
    <n v="3"/>
    <n v="27.5"/>
    <n v="82.5"/>
  </r>
  <r>
    <x v="1570"/>
    <s v="California"/>
    <s v="San Bernardino"/>
    <s v="BYOR-4005"/>
    <s v="Robot Kits"/>
    <d v="2021-04-08T00:00:00"/>
    <n v="5"/>
    <n v="245"/>
    <n v="1225"/>
  </r>
  <r>
    <x v="255"/>
    <s v="South Carolina"/>
    <s v="Greenville"/>
    <s v="BYOD-500"/>
    <s v="Drone Kits"/>
    <d v="2020-04-19T00:00:00"/>
    <n v="1"/>
    <n v="167"/>
    <n v="167"/>
  </r>
  <r>
    <x v="888"/>
    <s v="South Carolina"/>
    <s v="Greenville"/>
    <s v="Virtual Reality Basics"/>
    <s v="Training Videos"/>
    <d v="2021-01-17T00:00:00"/>
    <n v="3"/>
    <n v="29.99"/>
    <n v="89.97"/>
  </r>
  <r>
    <x v="739"/>
    <s v="Michigan"/>
    <s v="Saginaw"/>
    <s v="Understanding Drone Regulations"/>
    <s v="Training Videos"/>
    <d v="2020-02-17T00:00:00"/>
    <n v="3"/>
    <n v="27.5"/>
    <n v="82.5"/>
  </r>
  <r>
    <x v="28"/>
    <s v="Michigan"/>
    <s v="Saginaw"/>
    <s v="BYOD-300"/>
    <s v="Drone Kits"/>
    <d v="2020-05-21T00:00:00"/>
    <n v="6"/>
    <n v="89"/>
    <n v="534"/>
  </r>
  <r>
    <x v="945"/>
    <s v="Missouri"/>
    <s v="Kansas City"/>
    <s v="Understanding 3D Printing"/>
    <s v="Training Videos"/>
    <d v="2020-09-10T00:00:00"/>
    <n v="4"/>
    <n v="42.99"/>
    <n v="171.96"/>
  </r>
  <r>
    <x v="1571"/>
    <s v="Indiana"/>
    <s v="Evansville"/>
    <s v="BYOR-4005"/>
    <s v="Robot Kits"/>
    <d v="2020-02-25T00:00:00"/>
    <n v="3"/>
    <n v="245"/>
    <n v="735"/>
  </r>
  <r>
    <x v="1515"/>
    <s v="Indiana"/>
    <s v="Evansville"/>
    <s v="Open Source Code"/>
    <s v="Training Videos"/>
    <d v="2020-05-30T00:00:00"/>
    <n v="4"/>
    <n v="32.950000000000003"/>
    <n v="131.80000000000001"/>
  </r>
  <r>
    <x v="597"/>
    <s v="Indiana"/>
    <s v="Evansville"/>
    <s v="Cat Robot Blueprint"/>
    <s v="Blueprints"/>
    <d v="2021-07-28T00:00:00"/>
    <n v="2"/>
    <n v="4.99"/>
    <n v="9.98"/>
  </r>
  <r>
    <x v="652"/>
    <s v="Indiana"/>
    <s v="Evansville"/>
    <s v="RTF Drones"/>
    <s v="eBooks"/>
    <d v="2021-11-04T00:00:00"/>
    <n v="5"/>
    <n v="16.989999999999998"/>
    <n v="84.95"/>
  </r>
  <r>
    <x v="763"/>
    <s v="Texas"/>
    <s v="Houston"/>
    <s v="Understanding Artificial Intelligence"/>
    <s v="eBooks"/>
    <d v="2020-10-11T00:00:00"/>
    <n v="5"/>
    <n v="19.5"/>
    <n v="97.5"/>
  </r>
  <r>
    <x v="11"/>
    <s v="Texas"/>
    <s v="Houston"/>
    <s v="Understanding 3D Printing"/>
    <s v="Training Videos"/>
    <d v="2021-07-10T00:00:00"/>
    <n v="3"/>
    <n v="42.99"/>
    <n v="128.97"/>
  </r>
  <r>
    <x v="1431"/>
    <s v="North Carolina"/>
    <s v="Charlotte"/>
    <s v="AI for Educators"/>
    <s v="Training Videos"/>
    <d v="2020-01-05T00:00:00"/>
    <n v="2"/>
    <n v="49.95"/>
    <n v="99.9"/>
  </r>
  <r>
    <x v="283"/>
    <s v="North Carolina"/>
    <s v="Charlotte"/>
    <s v="GPS Drones"/>
    <s v="eBooks"/>
    <d v="2020-12-04T00:00:00"/>
    <n v="4"/>
    <n v="19.989999999999998"/>
    <n v="79.959999999999994"/>
  </r>
  <r>
    <x v="1572"/>
    <s v="North Carolina"/>
    <s v="Charlotte"/>
    <s v="BYOD-300"/>
    <s v="Drone Kits"/>
    <d v="2021-08-28T00:00:00"/>
    <n v="2"/>
    <n v="89"/>
    <n v="178"/>
  </r>
  <r>
    <x v="6"/>
    <s v="North Carolina"/>
    <s v="Charlotte"/>
    <s v="Photograph Drones"/>
    <s v="eBooks"/>
    <d v="2021-11-08T00:00:00"/>
    <n v="2"/>
    <n v="14.99"/>
    <n v="29.98"/>
  </r>
  <r>
    <x v="1573"/>
    <s v="Mississippi"/>
    <s v="Jackson"/>
    <s v="Polar Robots"/>
    <s v="eBooks"/>
    <d v="2020-01-01T00:00:00"/>
    <n v="2"/>
    <n v="23.99"/>
    <n v="47.98"/>
  </r>
  <r>
    <x v="1574"/>
    <s v="Louisiana"/>
    <s v="Baton Rouge"/>
    <s v="RCB-889 Robot"/>
    <s v="Robots"/>
    <d v="2020-07-04T00:00:00"/>
    <n v="3"/>
    <n v="549"/>
    <n v="1647"/>
  </r>
  <r>
    <x v="1575"/>
    <s v="Louisiana"/>
    <s v="Baton Rouge"/>
    <s v="Helicopter Drones"/>
    <s v="eBooks"/>
    <d v="2021-08-26T00:00:00"/>
    <n v="2"/>
    <n v="20.95"/>
    <n v="41.9"/>
  </r>
  <r>
    <x v="1576"/>
    <s v="Louisiana"/>
    <s v="Baton Rouge"/>
    <s v="Articulated Robots"/>
    <s v="eBooks"/>
    <d v="2021-11-20T00:00:00"/>
    <n v="4"/>
    <n v="23.99"/>
    <n v="95.96"/>
  </r>
  <r>
    <x v="1097"/>
    <s v="Maryland"/>
    <s v="Baltimore"/>
    <s v="Single Rotor Drones"/>
    <s v="eBooks"/>
    <d v="2020-04-07T00:00:00"/>
    <n v="3"/>
    <n v="14.99"/>
    <n v="44.97"/>
  </r>
  <r>
    <x v="1225"/>
    <s v="Illinois"/>
    <s v="Carol Stream"/>
    <s v="Building Your First Robot"/>
    <s v="eBooks"/>
    <d v="2021-05-21T00:00:00"/>
    <n v="1"/>
    <n v="24.95"/>
    <n v="24.95"/>
  </r>
  <r>
    <x v="470"/>
    <s v="Illinois"/>
    <s v="Carol Stream"/>
    <s v="DTI-84 Drone"/>
    <s v="Drones"/>
    <d v="2021-11-27T00:00:00"/>
    <n v="4"/>
    <n v="455"/>
    <n v="1820"/>
  </r>
  <r>
    <x v="164"/>
    <s v="Washington"/>
    <s v="Seattle"/>
    <s v="Understanding 3D Printing"/>
    <s v="Training Videos"/>
    <d v="2020-07-18T00:00:00"/>
    <n v="5"/>
    <n v="42.99"/>
    <n v="214.95"/>
  </r>
  <r>
    <x v="892"/>
    <s v="Washington"/>
    <s v="Seattle"/>
    <s v="GPS Drones"/>
    <s v="eBooks"/>
    <d v="2021-09-25T00:00:00"/>
    <n v="2"/>
    <n v="19.989999999999998"/>
    <n v="39.979999999999997"/>
  </r>
  <r>
    <x v="1555"/>
    <s v="Massachusetts"/>
    <s v="Cambridge"/>
    <s v="Cartesian Robots"/>
    <s v="eBooks"/>
    <d v="2020-09-11T00:00:00"/>
    <n v="2"/>
    <n v="12.99"/>
    <n v="25.98"/>
  </r>
  <r>
    <x v="1577"/>
    <s v="Massachusetts"/>
    <s v="Cambridge"/>
    <s v="Drone Video Techniques"/>
    <s v="Training Videos"/>
    <d v="2021-01-31T00:00:00"/>
    <n v="4"/>
    <n v="37.99"/>
    <n v="151.96"/>
  </r>
  <r>
    <x v="1578"/>
    <s v="Massachusetts"/>
    <s v="Cambridge"/>
    <s v="Articulated Robots"/>
    <s v="eBooks"/>
    <d v="2021-03-19T00:00:00"/>
    <n v="5"/>
    <n v="23.99"/>
    <n v="119.95"/>
  </r>
  <r>
    <x v="349"/>
    <s v="Illinois"/>
    <s v="Chicago"/>
    <s v="BYOD-550"/>
    <s v="Drone Kits"/>
    <d v="2020-05-17T00:00:00"/>
    <n v="2"/>
    <n v="179"/>
    <n v="358"/>
  </r>
  <r>
    <x v="1579"/>
    <s v="Illinois"/>
    <s v="Chicago"/>
    <s v="BYOR-3000"/>
    <s v="Robot Kits"/>
    <d v="2021-11-25T00:00:00"/>
    <n v="3"/>
    <n v="214"/>
    <n v="642"/>
  </r>
  <r>
    <x v="1580"/>
    <s v="Kentucky"/>
    <s v="Lexington"/>
    <s v="Understanding Arduino"/>
    <s v="eBooks"/>
    <d v="2020-08-23T00:00:00"/>
    <n v="2"/>
    <n v="17.5"/>
    <n v="35"/>
  </r>
  <r>
    <x v="353"/>
    <s v="Kentucky"/>
    <s v="Lexington"/>
    <s v="BYOR-4005"/>
    <s v="Robot Kits"/>
    <d v="2021-07-11T00:00:00"/>
    <n v="3"/>
    <n v="245"/>
    <n v="735"/>
  </r>
  <r>
    <x v="1484"/>
    <s v="Kentucky"/>
    <s v="Lexington"/>
    <s v="BYOD-300"/>
    <s v="Drone Kits"/>
    <d v="2021-12-15T00:00:00"/>
    <n v="4"/>
    <n v="89"/>
    <n v="356"/>
  </r>
  <r>
    <x v="111"/>
    <s v="New Mexico"/>
    <s v="Albuquerque"/>
    <s v="Drone Video Techniques"/>
    <s v="Training Videos"/>
    <d v="2020-05-07T00:00:00"/>
    <n v="2"/>
    <n v="37.99"/>
    <n v="75.98"/>
  </r>
  <r>
    <x v="533"/>
    <s v="Florida"/>
    <s v="Miami"/>
    <s v="Sleepy Eye Blueprint"/>
    <s v="Blueprints"/>
    <d v="2020-01-14T00:00:00"/>
    <n v="3"/>
    <n v="11.99"/>
    <n v="35.97"/>
  </r>
  <r>
    <x v="1581"/>
    <s v="Florida"/>
    <s v="Miami"/>
    <s v="BYOR-1000"/>
    <s v="Robot Kits"/>
    <d v="2020-07-12T00:00:00"/>
    <n v="5"/>
    <n v="189"/>
    <n v="945"/>
  </r>
  <r>
    <x v="522"/>
    <s v="Florida"/>
    <s v="Miami"/>
    <s v="RXW-9807 Robot"/>
    <s v="Robots"/>
    <d v="2021-07-11T00:00:00"/>
    <n v="4"/>
    <n v="599"/>
    <n v="2396"/>
  </r>
  <r>
    <x v="753"/>
    <s v="Florida"/>
    <s v="Miami"/>
    <s v="RLK-9920 Robot"/>
    <s v="Robots"/>
    <d v="2021-10-19T00:00:00"/>
    <n v="5"/>
    <n v="699"/>
    <n v="3495"/>
  </r>
  <r>
    <x v="753"/>
    <s v="Florida"/>
    <s v="Miami"/>
    <s v="Delta Robots"/>
    <s v="eBooks"/>
    <d v="2021-11-19T00:00:00"/>
    <n v="3"/>
    <n v="16.989999999999998"/>
    <n v="50.97"/>
  </r>
  <r>
    <x v="1062"/>
    <s v="Tennessee"/>
    <s v="Knoxville"/>
    <s v="Helicopter Drones"/>
    <s v="eBooks"/>
    <d v="2020-02-16T00:00:00"/>
    <n v="3"/>
    <n v="20.95"/>
    <n v="62.85"/>
  </r>
  <r>
    <x v="1582"/>
    <s v="Tennessee"/>
    <s v="Knoxville"/>
    <s v="Virtual Reality Basics"/>
    <s v="Training Videos"/>
    <d v="2020-10-23T00:00:00"/>
    <n v="5"/>
    <n v="29.99"/>
    <n v="149.94999999999999"/>
  </r>
  <r>
    <x v="1531"/>
    <s v="Tennessee"/>
    <s v="Knoxville"/>
    <s v="Robotic Essentials"/>
    <s v="Training Videos"/>
    <d v="2021-04-10T00:00:00"/>
    <n v="3"/>
    <n v="34.99"/>
    <n v="104.97"/>
  </r>
  <r>
    <x v="1583"/>
    <s v="New York"/>
    <s v="New York City"/>
    <s v="Robotic Essentials"/>
    <s v="Training Videos"/>
    <d v="2020-03-05T00:00:00"/>
    <n v="4"/>
    <n v="34.99"/>
    <n v="139.96"/>
  </r>
  <r>
    <x v="503"/>
    <s v="New York"/>
    <s v="New York City"/>
    <s v="BYOR-3000"/>
    <s v="Robot Kits"/>
    <d v="2021-09-15T00:00:00"/>
    <n v="3"/>
    <n v="214"/>
    <n v="642"/>
  </r>
  <r>
    <x v="1584"/>
    <s v="New York"/>
    <s v="New York City"/>
    <s v="Cartesian Robots"/>
    <s v="eBooks"/>
    <d v="2021-09-24T00:00:00"/>
    <n v="3"/>
    <n v="12.99"/>
    <n v="38.97"/>
  </r>
  <r>
    <x v="1367"/>
    <s v="Texas"/>
    <s v="Fort Worth"/>
    <s v="Panda Robot Blueprint"/>
    <s v="Blueprints"/>
    <d v="2020-09-02T00:00:00"/>
    <n v="6"/>
    <n v="7.99"/>
    <n v="47.94"/>
  </r>
  <r>
    <x v="1256"/>
    <s v="Texas"/>
    <s v="Fort Worth"/>
    <s v="Drone Video Techniques"/>
    <s v="Training Videos"/>
    <d v="2020-12-25T00:00:00"/>
    <n v="5"/>
    <n v="37.99"/>
    <n v="189.95"/>
  </r>
  <r>
    <x v="1303"/>
    <s v="Texas"/>
    <s v="Arlington"/>
    <s v="RWW-75 Robot"/>
    <s v="Robots"/>
    <d v="2020-03-03T00:00:00"/>
    <n v="5"/>
    <n v="883"/>
    <n v="4415"/>
  </r>
  <r>
    <x v="1295"/>
    <s v="Texas"/>
    <s v="Arlington"/>
    <s v="GPS Drones"/>
    <s v="eBooks"/>
    <d v="2020-09-01T00:00:00"/>
    <n v="3"/>
    <n v="19.989999999999998"/>
    <n v="59.97"/>
  </r>
  <r>
    <x v="1104"/>
    <s v="Texas"/>
    <s v="Arlington"/>
    <s v="RQTE-554 Robot"/>
    <s v="Robots"/>
    <d v="2021-01-17T00:00:00"/>
    <n v="3"/>
    <n v="684"/>
    <n v="2052"/>
  </r>
  <r>
    <x v="1230"/>
    <s v="Texas"/>
    <s v="Arlington"/>
    <s v="Bsquare Robot Blueprint"/>
    <s v="Blueprints"/>
    <d v="2021-11-06T00:00:00"/>
    <n v="6"/>
    <n v="8.99"/>
    <n v="53.94"/>
  </r>
  <r>
    <x v="1135"/>
    <s v="Ohio"/>
    <s v="Cincinnati"/>
    <s v="RCB-889 Robot"/>
    <s v="Robots"/>
    <d v="2020-05-16T00:00:00"/>
    <n v="3"/>
    <n v="549"/>
    <n v="1647"/>
  </r>
  <r>
    <x v="1177"/>
    <s v="Ohio"/>
    <s v="Cincinnati"/>
    <s v="Understanding Automation"/>
    <s v="Training Videos"/>
    <d v="2021-01-28T00:00:00"/>
    <n v="4"/>
    <n v="44.95"/>
    <n v="179.8"/>
  </r>
  <r>
    <x v="276"/>
    <s v="Indiana"/>
    <s v="Muncie"/>
    <s v="BYOD-500"/>
    <s v="Drone Kits"/>
    <d v="2020-01-26T00:00:00"/>
    <n v="4"/>
    <n v="167"/>
    <n v="668"/>
  </r>
  <r>
    <x v="1377"/>
    <s v="Indiana"/>
    <s v="Muncie"/>
    <s v="Virtual Reality Basics"/>
    <s v="Training Videos"/>
    <d v="2020-08-10T00:00:00"/>
    <n v="3"/>
    <n v="29.99"/>
    <n v="89.97"/>
  </r>
  <r>
    <x v="1111"/>
    <s v="Indiana"/>
    <s v="Muncie"/>
    <s v="Industrial 3D Printing"/>
    <s v="Training Videos"/>
    <d v="2021-03-02T00:00:00"/>
    <n v="2"/>
    <n v="49"/>
    <n v="98"/>
  </r>
  <r>
    <x v="547"/>
    <s v="Indiana"/>
    <s v="Muncie"/>
    <s v="Building Your First Robot"/>
    <s v="eBooks"/>
    <d v="2021-06-08T00:00:00"/>
    <n v="4"/>
    <n v="24.95"/>
    <n v="99.8"/>
  </r>
  <r>
    <x v="1585"/>
    <s v="Massachusetts"/>
    <s v="Boston"/>
    <s v="Delivery Drones"/>
    <s v="eBooks"/>
    <d v="2021-01-01T00:00:00"/>
    <n v="4"/>
    <n v="14.99"/>
    <n v="59.96"/>
  </r>
  <r>
    <x v="1586"/>
    <s v="District of Columbia"/>
    <s v="Washington"/>
    <s v="Single Rotor Drones"/>
    <s v="eBooks"/>
    <d v="2021-06-15T00:00:00"/>
    <n v="6"/>
    <n v="14.99"/>
    <n v="89.94"/>
  </r>
  <r>
    <x v="302"/>
    <s v="District of Columbia"/>
    <s v="Washington"/>
    <s v="Polar Robots"/>
    <s v="eBooks"/>
    <d v="2021-08-17T00:00:00"/>
    <n v="2"/>
    <n v="23.99"/>
    <n v="47.98"/>
  </r>
  <r>
    <x v="302"/>
    <s v="California"/>
    <s v="Anaheim"/>
    <s v="Building Your First Robot"/>
    <s v="eBooks"/>
    <d v="2021-11-01T00:00:00"/>
    <n v="5"/>
    <n v="24.95"/>
    <n v="124.75"/>
  </r>
  <r>
    <x v="920"/>
    <s v="Colorado"/>
    <s v="Aurora"/>
    <s v="Cat Robot Blueprint"/>
    <s v="Blueprints"/>
    <d v="2020-11-23T00:00:00"/>
    <n v="2"/>
    <n v="4.99"/>
    <n v="9.98"/>
  </r>
  <r>
    <x v="158"/>
    <s v="Arizona"/>
    <s v="Tucson"/>
    <s v="BYOD-400S"/>
    <s v="Drone Kits"/>
    <d v="2020-02-11T00:00:00"/>
    <n v="5"/>
    <n v="129.94999999999999"/>
    <n v="649.75"/>
  </r>
  <r>
    <x v="1272"/>
    <s v="Arizona"/>
    <s v="Tucson"/>
    <s v="Building Your Own Drone"/>
    <s v="eBooks"/>
    <d v="2020-03-24T00:00:00"/>
    <n v="3"/>
    <n v="24.99"/>
    <n v="74.97"/>
  </r>
  <r>
    <x v="1587"/>
    <s v="Arizona"/>
    <s v="Tucson"/>
    <s v="Understanding Artificial Intelligence"/>
    <s v="eBooks"/>
    <d v="2020-11-11T00:00:00"/>
    <n v="5"/>
    <n v="19.5"/>
    <n v="97.5"/>
  </r>
  <r>
    <x v="1254"/>
    <s v="Arizona"/>
    <s v="Tucson"/>
    <s v="Cloud Computing"/>
    <s v="Training Videos"/>
    <d v="2021-02-09T00:00:00"/>
    <n v="3"/>
    <n v="29.99"/>
    <n v="89.97"/>
  </r>
  <r>
    <x v="1366"/>
    <s v="New York"/>
    <s v="New York City"/>
    <s v="Helicopter Drones"/>
    <s v="eBooks"/>
    <d v="2021-12-18T00:00:00"/>
    <n v="5"/>
    <n v="20.95"/>
    <n v="104.75"/>
  </r>
  <r>
    <x v="730"/>
    <s v="California"/>
    <s v="Berkeley"/>
    <s v="Building Your First Robot"/>
    <s v="eBooks"/>
    <d v="2021-05-10T00:00:00"/>
    <n v="2"/>
    <n v="24.95"/>
    <n v="49.9"/>
  </r>
  <r>
    <x v="1588"/>
    <s v="California"/>
    <s v="Berkeley"/>
    <s v="MICR-23K Robot"/>
    <s v="Robots"/>
    <d v="2021-08-30T00:00:00"/>
    <n v="5"/>
    <n v="899"/>
    <n v="4495"/>
  </r>
  <r>
    <x v="1342"/>
    <s v="Arkansas"/>
    <s v="Little Rock"/>
    <s v="Helicopter Drones"/>
    <s v="eBooks"/>
    <d v="2020-09-19T00:00:00"/>
    <n v="2"/>
    <n v="20.95"/>
    <n v="41.9"/>
  </r>
  <r>
    <x v="1589"/>
    <s v="Arkansas"/>
    <s v="Little Rock"/>
    <s v="Understanding 3D Printing"/>
    <s v="Training Videos"/>
    <d v="2021-12-25T00:00:00"/>
    <n v="2"/>
    <n v="42.99"/>
    <n v="85.98"/>
  </r>
  <r>
    <x v="151"/>
    <s v="Louisiana"/>
    <s v="Baton Rouge"/>
    <s v="Sleepy Eye Blueprint"/>
    <s v="Blueprints"/>
    <d v="2020-03-11T00:00:00"/>
    <n v="3"/>
    <n v="11.99"/>
    <n v="35.97"/>
  </r>
  <r>
    <x v="1514"/>
    <s v="Arizona"/>
    <s v="Phoenix"/>
    <s v="Sleepy Eye Blueprint"/>
    <s v="Blueprints"/>
    <d v="2020-05-17T00:00:00"/>
    <n v="4"/>
    <n v="11.99"/>
    <n v="47.96"/>
  </r>
  <r>
    <x v="1590"/>
    <s v="Arizona"/>
    <s v="Phoenix"/>
    <s v="Hexacopter Drone Blueprint"/>
    <s v="Blueprints"/>
    <d v="2020-09-15T00:00:00"/>
    <n v="5"/>
    <n v="8.99"/>
    <n v="44.95"/>
  </r>
  <r>
    <x v="628"/>
    <s v="Utah"/>
    <s v="Salt Lake City"/>
    <s v="Understanding Raspberry PI"/>
    <s v="Training Videos"/>
    <d v="2021-01-05T00:00:00"/>
    <n v="3"/>
    <n v="28.99"/>
    <n v="86.97"/>
  </r>
  <r>
    <x v="1256"/>
    <s v="Utah"/>
    <s v="Salt Lake City"/>
    <s v="Building Your First Robot"/>
    <s v="eBooks"/>
    <d v="2021-01-16T00:00:00"/>
    <n v="4"/>
    <n v="24.95"/>
    <n v="99.8"/>
  </r>
  <r>
    <x v="595"/>
    <s v="Utah"/>
    <s v="Salt Lake City"/>
    <s v="Drone Building Essentials"/>
    <s v="eBooks"/>
    <d v="2021-05-15T00:00:00"/>
    <n v="4"/>
    <n v="13.99"/>
    <n v="55.96"/>
  </r>
  <r>
    <x v="273"/>
    <s v="Utah"/>
    <s v="Salt Lake City"/>
    <s v="RCB-889 Robot"/>
    <s v="Robots"/>
    <d v="2021-06-14T00:00:00"/>
    <n v="3"/>
    <n v="549"/>
    <n v="1647"/>
  </r>
  <r>
    <x v="1591"/>
    <s v="Nevada"/>
    <s v="Sparks"/>
    <s v="RQTE-554 Robot"/>
    <s v="Robots"/>
    <d v="2020-12-20T00:00:00"/>
    <n v="5"/>
    <n v="684"/>
    <n v="3420"/>
  </r>
  <r>
    <x v="936"/>
    <s v="Pennsylvania"/>
    <s v="Philadelphia"/>
    <s v="BYOD-220"/>
    <s v="Drone Kits"/>
    <d v="2021-03-25T00:00:00"/>
    <n v="3"/>
    <n v="69"/>
    <n v="207"/>
  </r>
  <r>
    <x v="78"/>
    <s v="Texas"/>
    <s v="Abilene"/>
    <s v="GPS Drones"/>
    <s v="eBooks"/>
    <d v="2020-02-09T00:00:00"/>
    <n v="2"/>
    <n v="19.989999999999998"/>
    <n v="39.979999999999997"/>
  </r>
  <r>
    <x v="56"/>
    <s v="Texas"/>
    <s v="Abilene"/>
    <s v="Drone Video Techniques"/>
    <s v="Training Videos"/>
    <d v="2020-02-14T00:00:00"/>
    <n v="4"/>
    <n v="37.99"/>
    <n v="151.96"/>
  </r>
  <r>
    <x v="1233"/>
    <s v="Iowa"/>
    <s v="Des Moines"/>
    <s v="Understanding 3D Printing"/>
    <s v="Training Videos"/>
    <d v="2021-02-28T00:00:00"/>
    <n v="3"/>
    <n v="42.99"/>
    <n v="128.97"/>
  </r>
  <r>
    <x v="1592"/>
    <s v="Iowa"/>
    <s v="Des Moines"/>
    <s v="Creature Robot Arms Blueprint"/>
    <s v="Blueprints"/>
    <d v="2021-08-05T00:00:00"/>
    <n v="2"/>
    <n v="12"/>
    <n v="24"/>
  </r>
  <r>
    <x v="1565"/>
    <s v="Utah"/>
    <s v="Salt Lake City"/>
    <s v="Industrial 3D Printing"/>
    <s v="Training Videos"/>
    <d v="2020-03-21T00:00:00"/>
    <n v="3"/>
    <n v="49"/>
    <n v="147"/>
  </r>
  <r>
    <x v="315"/>
    <s v="Utah"/>
    <s v="Salt Lake City"/>
    <s v="Spherical Robots"/>
    <s v="eBooks"/>
    <d v="2021-02-08T00:00:00"/>
    <n v="3"/>
    <n v="16.75"/>
    <n v="50.25"/>
  </r>
  <r>
    <x v="1593"/>
    <s v="Utah"/>
    <s v="Salt Lake City"/>
    <s v="RWW-75 Robot"/>
    <s v="Robots"/>
    <d v="2021-03-11T00:00:00"/>
    <n v="1"/>
    <n v="883"/>
    <n v="883"/>
  </r>
  <r>
    <x v="1594"/>
    <s v="Utah"/>
    <s v="Salt Lake City"/>
    <s v="BYOD-500"/>
    <s v="Drone Kits"/>
    <d v="2021-12-10T00:00:00"/>
    <n v="5"/>
    <n v="167"/>
    <n v="835"/>
  </r>
  <r>
    <x v="970"/>
    <s v="New Hampshire"/>
    <s v="Portsmouth"/>
    <s v="BYOR-4005"/>
    <s v="Robot Kits"/>
    <d v="2020-08-18T00:00:00"/>
    <n v="2"/>
    <n v="245"/>
    <n v="490"/>
  </r>
  <r>
    <x v="1595"/>
    <s v="Florida"/>
    <s v="Cape Coral"/>
    <s v="Sleepy Eye Blueprint"/>
    <s v="Blueprints"/>
    <d v="2020-02-20T00:00:00"/>
    <n v="5"/>
    <n v="11.99"/>
    <n v="59.95"/>
  </r>
  <r>
    <x v="1596"/>
    <s v="Florida"/>
    <s v="Cape Coral"/>
    <s v="Mapping with Drones"/>
    <s v="Training Videos"/>
    <d v="2020-03-07T00:00:00"/>
    <n v="4"/>
    <n v="49"/>
    <n v="196"/>
  </r>
  <r>
    <x v="250"/>
    <s v="Florida"/>
    <s v="Cape Coral"/>
    <s v="DTD-7000 Drone"/>
    <s v="Drones"/>
    <d v="2020-05-09T00:00:00"/>
    <n v="3"/>
    <n v="450"/>
    <n v="1350"/>
  </r>
  <r>
    <x v="346"/>
    <s v="Florida"/>
    <s v="Cape Coral"/>
    <s v="DX-145 Drone"/>
    <s v="Drones"/>
    <d v="2020-07-10T00:00:00"/>
    <n v="3"/>
    <n v="250"/>
    <n v="750"/>
  </r>
  <r>
    <x v="1589"/>
    <s v="California"/>
    <s v="Los Angeles"/>
    <s v="BYOD-400"/>
    <s v="Drone Kits"/>
    <d v="2021-01-06T00:00:00"/>
    <n v="2"/>
    <n v="119"/>
    <n v="238"/>
  </r>
  <r>
    <x v="63"/>
    <s v="California"/>
    <s v="Los Angeles"/>
    <s v="Articulated Robots"/>
    <s v="eBooks"/>
    <d v="2021-11-18T00:00:00"/>
    <n v="4"/>
    <n v="23.99"/>
    <n v="95.96"/>
  </r>
  <r>
    <x v="1597"/>
    <s v="California"/>
    <s v="Los Angeles"/>
    <s v="Creature Robot Arms Blueprint"/>
    <s v="Blueprints"/>
    <d v="2021-12-25T00:00:00"/>
    <n v="3"/>
    <n v="12"/>
    <n v="36"/>
  </r>
  <r>
    <x v="1543"/>
    <s v="Florida"/>
    <s v="Miami"/>
    <s v="Understanding Arduino"/>
    <s v="eBooks"/>
    <d v="2020-02-26T00:00:00"/>
    <n v="5"/>
    <n v="17.5"/>
    <n v="87.5"/>
  </r>
  <r>
    <x v="1431"/>
    <s v="Florida"/>
    <s v="Miami"/>
    <s v="SCARA Robots"/>
    <s v="eBooks"/>
    <d v="2020-04-28T00:00:00"/>
    <n v="4"/>
    <n v="19.5"/>
    <n v="78"/>
  </r>
  <r>
    <x v="1598"/>
    <s v="Hawaii"/>
    <s v="Honolulu"/>
    <s v="Cartesian Robots"/>
    <s v="eBooks"/>
    <d v="2020-06-02T00:00:00"/>
    <n v="4"/>
    <n v="12.99"/>
    <n v="51.96"/>
  </r>
  <r>
    <x v="1599"/>
    <s v="California"/>
    <s v="San Bernardino"/>
    <s v="BYOR-3000"/>
    <s v="Robot Kits"/>
    <d v="2021-07-01T00:00:00"/>
    <n v="2"/>
    <n v="214"/>
    <n v="428"/>
  </r>
  <r>
    <x v="1600"/>
    <s v="Ohio"/>
    <s v="Columbus"/>
    <s v="Drone Building Essentials"/>
    <s v="eBooks"/>
    <d v="2020-07-09T00:00:00"/>
    <n v="6"/>
    <n v="13.99"/>
    <n v="83.94"/>
  </r>
  <r>
    <x v="314"/>
    <s v="Ohio"/>
    <s v="Columbus"/>
    <s v="Multi Rotor Drones"/>
    <s v="eBooks"/>
    <d v="2020-07-23T00:00:00"/>
    <n v="2"/>
    <n v="24.95"/>
    <n v="49.9"/>
  </r>
  <r>
    <x v="1601"/>
    <s v="Ohio"/>
    <s v="Columbus"/>
    <s v="Drone Building Essentials"/>
    <s v="eBooks"/>
    <d v="2021-11-17T00:00:00"/>
    <n v="1"/>
    <n v="13.99"/>
    <n v="13.99"/>
  </r>
  <r>
    <x v="1457"/>
    <s v="Arizona"/>
    <s v="Tucson"/>
    <s v="MICR-564K Drone"/>
    <s v="Drones"/>
    <d v="2021-01-18T00:00:00"/>
    <n v="2"/>
    <n v="499"/>
    <n v="998"/>
  </r>
  <r>
    <x v="1149"/>
    <s v="Ohio"/>
    <s v="Cleveland"/>
    <s v="BYOR-3000"/>
    <s v="Robot Kits"/>
    <d v="2020-11-30T00:00:00"/>
    <n v="4"/>
    <n v="214"/>
    <n v="856"/>
  </r>
  <r>
    <x v="911"/>
    <s v="Ohio"/>
    <s v="Cleveland"/>
    <s v="Spherical Robots"/>
    <s v="eBooks"/>
    <d v="2020-12-24T00:00:00"/>
    <n v="3"/>
    <n v="16.75"/>
    <n v="50.25"/>
  </r>
  <r>
    <x v="1078"/>
    <s v="Missouri"/>
    <s v="Saint Louis"/>
    <s v="Understanding 3D Printing"/>
    <s v="Training Videos"/>
    <d v="2021-11-24T00:00:00"/>
    <n v="3"/>
    <n v="42.99"/>
    <n v="128.97"/>
  </r>
  <r>
    <x v="944"/>
    <s v="Wisconsin"/>
    <s v="Madison"/>
    <s v="Delivery Drones"/>
    <s v="eBooks"/>
    <d v="2020-10-13T00:00:00"/>
    <n v="3"/>
    <n v="14.99"/>
    <n v="44.97"/>
  </r>
  <r>
    <x v="732"/>
    <s v="Texas"/>
    <s v="Waco"/>
    <s v="Multi Rotor Drones"/>
    <s v="eBooks"/>
    <d v="2021-05-23T00:00:00"/>
    <n v="4"/>
    <n v="24.95"/>
    <n v="99.8"/>
  </r>
  <r>
    <x v="542"/>
    <s v="Texas"/>
    <s v="Waco"/>
    <s v="Creature Robot Arms Blueprint"/>
    <s v="Blueprints"/>
    <d v="2021-06-15T00:00:00"/>
    <n v="3"/>
    <n v="12"/>
    <n v="36"/>
  </r>
  <r>
    <x v="195"/>
    <s v="Arizona"/>
    <s v="Tucson"/>
    <s v="Panda Robot Blueprint"/>
    <s v="Blueprints"/>
    <d v="2020-03-04T00:00:00"/>
    <n v="2"/>
    <n v="7.99"/>
    <n v="15.98"/>
  </r>
  <r>
    <x v="814"/>
    <s v="Arizona"/>
    <s v="Tucson"/>
    <s v="Sleepy Eye Blueprint"/>
    <s v="Blueprints"/>
    <d v="2020-05-06T00:00:00"/>
    <n v="4"/>
    <n v="11.99"/>
    <n v="47.96"/>
  </r>
  <r>
    <x v="1602"/>
    <s v="Arizona"/>
    <s v="Tucson"/>
    <s v="BYOR-4005"/>
    <s v="Robot Kits"/>
    <d v="2020-08-03T00:00:00"/>
    <n v="4"/>
    <n v="245"/>
    <n v="980"/>
  </r>
  <r>
    <x v="833"/>
    <s v="Arizona"/>
    <s v="Tucson"/>
    <s v="Drone Building Essentials"/>
    <s v="eBooks"/>
    <d v="2021-03-31T00:00:00"/>
    <n v="3"/>
    <n v="13.99"/>
    <n v="41.97"/>
  </r>
  <r>
    <x v="1577"/>
    <s v="Montana"/>
    <s v="Billings"/>
    <s v="RTF Drones"/>
    <s v="eBooks"/>
    <d v="2020-12-15T00:00:00"/>
    <n v="4"/>
    <n v="16.989999999999998"/>
    <n v="67.959999999999994"/>
  </r>
  <r>
    <x v="730"/>
    <s v="New Jersey"/>
    <s v="Trenton"/>
    <s v="Virtual Reality Basics"/>
    <s v="Training Videos"/>
    <d v="2020-06-14T00:00:00"/>
    <n v="6"/>
    <n v="29.99"/>
    <n v="179.94"/>
  </r>
  <r>
    <x v="170"/>
    <s v="New Jersey"/>
    <s v="Trenton"/>
    <s v="DTD-7000 Drone"/>
    <s v="Drones"/>
    <d v="2021-10-29T00:00:00"/>
    <n v="3"/>
    <n v="450"/>
    <n v="1350"/>
  </r>
  <r>
    <x v="1330"/>
    <s v="Colorado"/>
    <s v="Denver"/>
    <s v="Delta Robots"/>
    <s v="eBooks"/>
    <d v="2020-02-20T00:00:00"/>
    <n v="4"/>
    <n v="16.989999999999998"/>
    <n v="67.959999999999994"/>
  </r>
  <r>
    <x v="1603"/>
    <s v="Colorado"/>
    <s v="Denver"/>
    <s v="Cat Robot Blueprint"/>
    <s v="Blueprints"/>
    <d v="2021-02-12T00:00:00"/>
    <n v="2"/>
    <n v="4.99"/>
    <n v="9.98"/>
  </r>
  <r>
    <x v="1435"/>
    <s v="Colorado"/>
    <s v="Denver"/>
    <s v="RTF Drones"/>
    <s v="eBooks"/>
    <d v="2021-03-10T00:00:00"/>
    <n v="4"/>
    <n v="16.989999999999998"/>
    <n v="67.959999999999994"/>
  </r>
  <r>
    <x v="649"/>
    <s v="North Carolina"/>
    <s v="Winston Salem"/>
    <s v="Cat Robot Blueprint"/>
    <s v="Blueprints"/>
    <d v="2020-06-23T00:00:00"/>
    <n v="3"/>
    <n v="4.99"/>
    <n v="14.97"/>
  </r>
  <r>
    <x v="1274"/>
    <s v="North Carolina"/>
    <s v="Winston Salem"/>
    <s v="QuadroCopter Blueprint"/>
    <s v="Blueprints"/>
    <d v="2021-05-10T00:00:00"/>
    <n v="3"/>
    <n v="10.99"/>
    <n v="32.97"/>
  </r>
  <r>
    <x v="1047"/>
    <s v="Mississippi"/>
    <s v="Jackson"/>
    <s v="DX-145 Drone"/>
    <s v="Drones"/>
    <d v="2020-01-07T00:00:00"/>
    <n v="5"/>
    <n v="250"/>
    <n v="1250"/>
  </r>
  <r>
    <x v="1047"/>
    <s v="Mississippi"/>
    <s v="Jackson"/>
    <s v="BYOD-200"/>
    <s v="Drone Kits"/>
    <d v="2021-06-03T00:00:00"/>
    <n v="5"/>
    <n v="58.95"/>
    <n v="294.75"/>
  </r>
  <r>
    <x v="1549"/>
    <s v="Mississippi"/>
    <s v="Jackson"/>
    <s v="BYOR-2640S"/>
    <s v="Robot Kits"/>
    <d v="2021-07-07T00:00:00"/>
    <n v="2"/>
    <n v="189"/>
    <n v="378"/>
  </r>
  <r>
    <x v="321"/>
    <s v="District of Columbia"/>
    <s v="Washington"/>
    <s v="Photograph Drones"/>
    <s v="eBooks"/>
    <d v="2021-09-19T00:00:00"/>
    <n v="1"/>
    <n v="14.99"/>
    <n v="14.99"/>
  </r>
  <r>
    <x v="1604"/>
    <s v="District of Columbia"/>
    <s v="Washington"/>
    <s v="Cartesian Robots"/>
    <s v="eBooks"/>
    <d v="2021-11-02T00:00:00"/>
    <n v="3"/>
    <n v="12.99"/>
    <n v="38.97"/>
  </r>
  <r>
    <x v="781"/>
    <s v="Arkansas"/>
    <s v="Little Rock"/>
    <s v="BYOD-400S"/>
    <s v="Drone Kits"/>
    <d v="2020-02-18T00:00:00"/>
    <n v="6"/>
    <n v="129.94999999999999"/>
    <n v="779.7"/>
  </r>
  <r>
    <x v="1032"/>
    <s v="Delaware"/>
    <s v="Wilmington"/>
    <s v="Hexacopter Drone Blueprint"/>
    <s v="Blueprints"/>
    <d v="2020-04-15T00:00:00"/>
    <n v="4"/>
    <n v="8.99"/>
    <n v="35.96"/>
  </r>
  <r>
    <x v="1368"/>
    <s v="Delaware"/>
    <s v="Wilmington"/>
    <s v="Spherical Robots"/>
    <s v="eBooks"/>
    <d v="2020-09-04T00:00:00"/>
    <n v="5"/>
    <n v="16.75"/>
    <n v="83.75"/>
  </r>
  <r>
    <x v="1211"/>
    <s v="South Dakota"/>
    <s v="Sioux Falls"/>
    <s v="Cloud Computing"/>
    <s v="Training Videos"/>
    <d v="2020-05-11T00:00:00"/>
    <n v="2"/>
    <n v="29.99"/>
    <n v="59.98"/>
  </r>
  <r>
    <x v="7"/>
    <s v="South Dakota"/>
    <s v="Sioux Falls"/>
    <s v="BYOD-350"/>
    <s v="Drone Kits"/>
    <d v="2021-06-06T00:00:00"/>
    <n v="3"/>
    <n v="89.95"/>
    <n v="269.85000000000002"/>
  </r>
  <r>
    <x v="340"/>
    <s v="South Dakota"/>
    <s v="Sioux Falls"/>
    <s v="MICR-564K Drone"/>
    <s v="Drones"/>
    <d v="2021-09-03T00:00:00"/>
    <n v="4"/>
    <n v="499"/>
    <n v="1996"/>
  </r>
  <r>
    <x v="634"/>
    <s v="Colorado"/>
    <s v="Denver"/>
    <s v="RCB-889 Robot"/>
    <s v="Robots"/>
    <d v="2020-03-20T00:00:00"/>
    <n v="5"/>
    <n v="549"/>
    <n v="2745"/>
  </r>
  <r>
    <x v="787"/>
    <s v="Colorado"/>
    <s v="Denver"/>
    <s v="DTI-84 Drone"/>
    <s v="Drones"/>
    <d v="2020-12-08T00:00:00"/>
    <n v="4"/>
    <n v="455"/>
    <n v="1820"/>
  </r>
  <r>
    <x v="1605"/>
    <s v="Colorado"/>
    <s v="Denver"/>
    <s v="Cloud Computing"/>
    <s v="Training Videos"/>
    <d v="2021-08-26T00:00:00"/>
    <n v="2"/>
    <n v="29.99"/>
    <n v="59.98"/>
  </r>
  <r>
    <x v="1250"/>
    <s v="Georgia"/>
    <s v="Decatur"/>
    <s v="BYOR-2640S"/>
    <s v="Robot Kits"/>
    <d v="2021-11-25T00:00:00"/>
    <n v="3"/>
    <n v="189"/>
    <n v="567"/>
  </r>
  <r>
    <x v="1606"/>
    <s v="California"/>
    <s v="San Rafael"/>
    <s v="MICR-23K Robot"/>
    <s v="Robots"/>
    <d v="2021-01-12T00:00:00"/>
    <n v="5"/>
    <n v="899"/>
    <n v="4495"/>
  </r>
  <r>
    <x v="953"/>
    <s v="Massachusetts"/>
    <s v="New Bedford"/>
    <s v="MICR-564K Drone"/>
    <s v="Drones"/>
    <d v="2021-05-04T00:00:00"/>
    <n v="3"/>
    <n v="499"/>
    <n v="1497"/>
  </r>
  <r>
    <x v="175"/>
    <s v="Massachusetts"/>
    <s v="New Bedford"/>
    <s v="Polar Robots"/>
    <s v="eBooks"/>
    <d v="2021-07-15T00:00:00"/>
    <n v="3"/>
    <n v="23.99"/>
    <n v="71.97"/>
  </r>
  <r>
    <x v="921"/>
    <s v="California"/>
    <s v="Los Angeles"/>
    <s v="Bsquare Robot Blueprint"/>
    <s v="Blueprints"/>
    <d v="2020-09-09T00:00:00"/>
    <n v="5"/>
    <n v="8.99"/>
    <n v="44.95"/>
  </r>
  <r>
    <x v="601"/>
    <s v="California"/>
    <s v="Los Angeles"/>
    <s v="Understanding Drone Regulations"/>
    <s v="Training Videos"/>
    <d v="2021-05-01T00:00:00"/>
    <n v="4"/>
    <n v="27.5"/>
    <n v="110"/>
  </r>
  <r>
    <x v="218"/>
    <s v="Massachusetts"/>
    <s v="Boston"/>
    <s v="GPS Drones"/>
    <s v="eBooks"/>
    <d v="2020-01-28T00:00:00"/>
    <n v="3"/>
    <n v="19.989999999999998"/>
    <n v="59.97"/>
  </r>
  <r>
    <x v="1607"/>
    <s v="Massachusetts"/>
    <s v="Boston"/>
    <s v="Understanding Arduino"/>
    <s v="eBooks"/>
    <d v="2021-07-24T00:00:00"/>
    <n v="5"/>
    <n v="17.5"/>
    <n v="87.5"/>
  </r>
  <r>
    <x v="1460"/>
    <s v="Massachusetts"/>
    <s v="Boston"/>
    <s v="BYOD-550"/>
    <s v="Drone Kits"/>
    <d v="2021-08-05T00:00:00"/>
    <n v="4"/>
    <n v="179"/>
    <n v="716"/>
  </r>
  <r>
    <x v="1608"/>
    <s v="New York"/>
    <s v="Brooklyn"/>
    <s v="DTI-84 Drone"/>
    <s v="Drones"/>
    <d v="2020-08-01T00:00:00"/>
    <n v="3"/>
    <n v="455"/>
    <n v="1365"/>
  </r>
  <r>
    <x v="501"/>
    <s v="New York"/>
    <s v="Brooklyn"/>
    <s v="AI for Educators"/>
    <s v="Training Videos"/>
    <d v="2020-11-16T00:00:00"/>
    <n v="3"/>
    <n v="49.95"/>
    <n v="149.85"/>
  </r>
  <r>
    <x v="1113"/>
    <s v="Illinois"/>
    <s v="Chicago"/>
    <s v="Panda Robot Blueprint"/>
    <s v="Blueprints"/>
    <d v="2020-01-14T00:00:00"/>
    <n v="3"/>
    <n v="7.99"/>
    <n v="23.97"/>
  </r>
  <r>
    <x v="1609"/>
    <s v="Illinois"/>
    <s v="Chicago"/>
    <s v="QuadroCopter Blueprint"/>
    <s v="Blueprints"/>
    <d v="2020-05-09T00:00:00"/>
    <n v="4"/>
    <n v="10.99"/>
    <n v="43.96"/>
  </r>
  <r>
    <x v="1564"/>
    <s v="Illinois"/>
    <s v="Chicago"/>
    <s v="BYOD-400S"/>
    <s v="Drone Kits"/>
    <d v="2020-06-19T00:00:00"/>
    <n v="4"/>
    <n v="129.94999999999999"/>
    <n v="519.79999999999995"/>
  </r>
  <r>
    <x v="1610"/>
    <s v="Illinois"/>
    <s v="Chicago"/>
    <s v="Drone Video Techniques"/>
    <s v="Training Videos"/>
    <d v="2020-12-09T00:00:00"/>
    <n v="3"/>
    <n v="37.99"/>
    <n v="113.97"/>
  </r>
  <r>
    <x v="510"/>
    <s v="Georgia"/>
    <s v="Atlanta"/>
    <s v="DA-SA702 Drone"/>
    <s v="Drones"/>
    <d v="2020-02-16T00:00:00"/>
    <n v="3"/>
    <n v="399"/>
    <n v="1197"/>
  </r>
  <r>
    <x v="1579"/>
    <s v="Georgia"/>
    <s v="Atlanta"/>
    <s v="RLK-9920 Robot"/>
    <s v="Robots"/>
    <d v="2020-02-21T00:00:00"/>
    <n v="5"/>
    <n v="699"/>
    <n v="3495"/>
  </r>
  <r>
    <x v="706"/>
    <s v="Georgia"/>
    <s v="Atlanta"/>
    <s v="BYOD-200"/>
    <s v="Drone Kits"/>
    <d v="2020-11-11T00:00:00"/>
    <n v="1"/>
    <n v="58.95"/>
    <n v="58.95"/>
  </r>
  <r>
    <x v="1589"/>
    <s v="Connecticut"/>
    <s v="Stamford"/>
    <s v="Cartesian Robots"/>
    <s v="eBooks"/>
    <d v="2021-04-20T00:00:00"/>
    <n v="4"/>
    <n v="12.99"/>
    <n v="51.96"/>
  </r>
  <r>
    <x v="1091"/>
    <s v="Connecticut"/>
    <s v="Stamford"/>
    <s v="Understanding Raspberry PI"/>
    <s v="Training Videos"/>
    <d v="2021-04-28T00:00:00"/>
    <n v="4"/>
    <n v="28.99"/>
    <n v="115.96"/>
  </r>
  <r>
    <x v="1527"/>
    <s v="District of Columbia"/>
    <s v="Washington"/>
    <s v="MICR-23K Robot"/>
    <s v="Robots"/>
    <d v="2020-12-22T00:00:00"/>
    <n v="6"/>
    <n v="899"/>
    <n v="5394"/>
  </r>
  <r>
    <x v="901"/>
    <s v="Pennsylvania"/>
    <s v="Philadelphia"/>
    <s v="BYOD-500"/>
    <s v="Drone Kits"/>
    <d v="2021-11-29T00:00:00"/>
    <n v="1"/>
    <n v="167"/>
    <n v="167"/>
  </r>
  <r>
    <x v="401"/>
    <s v="Pennsylvania"/>
    <s v="Philadelphia"/>
    <s v="BYOD-100"/>
    <s v="Drone Kits"/>
    <d v="2021-12-28T00:00:00"/>
    <n v="4"/>
    <n v="54"/>
    <n v="216"/>
  </r>
  <r>
    <x v="259"/>
    <s v="Indiana"/>
    <s v="Evansville"/>
    <s v="Spherical Robots"/>
    <s v="eBooks"/>
    <d v="2020-02-21T00:00:00"/>
    <n v="4"/>
    <n v="16.75"/>
    <n v="67"/>
  </r>
  <r>
    <x v="113"/>
    <s v="California"/>
    <s v="Corona"/>
    <s v="RTF Drones"/>
    <s v="eBooks"/>
    <d v="2020-02-11T00:00:00"/>
    <n v="4"/>
    <n v="16.989999999999998"/>
    <n v="67.959999999999994"/>
  </r>
  <r>
    <x v="1258"/>
    <s v="California"/>
    <s v="Corona"/>
    <s v="Delta Robots"/>
    <s v="eBooks"/>
    <d v="2020-08-12T00:00:00"/>
    <n v="2"/>
    <n v="16.989999999999998"/>
    <n v="33.979999999999997"/>
  </r>
  <r>
    <x v="436"/>
    <s v="California"/>
    <s v="Corona"/>
    <s v="Mapping with Drones"/>
    <s v="Training Videos"/>
    <d v="2021-06-30T00:00:00"/>
    <n v="1"/>
    <n v="49"/>
    <n v="49"/>
  </r>
  <r>
    <x v="1611"/>
    <s v="Alabama"/>
    <s v="Tuscaloosa"/>
    <s v="DC-304 Drone"/>
    <s v="Drones"/>
    <d v="2021-03-01T00:00:00"/>
    <n v="2"/>
    <n v="395"/>
    <n v="790"/>
  </r>
  <r>
    <x v="1612"/>
    <s v="New York"/>
    <s v="White Plains"/>
    <s v="DTD-7000 Drone"/>
    <s v="Drones"/>
    <d v="2020-05-19T00:00:00"/>
    <n v="4"/>
    <n v="450"/>
    <n v="1800"/>
  </r>
  <r>
    <x v="934"/>
    <s v="New York"/>
    <s v="White Plains"/>
    <s v="Aerial Security"/>
    <s v="Training Videos"/>
    <d v="2021-07-07T00:00:00"/>
    <n v="6"/>
    <n v="36.99"/>
    <n v="221.94"/>
  </r>
  <r>
    <x v="289"/>
    <s v="New York"/>
    <s v="White Plains"/>
    <s v="Photograph Drones"/>
    <s v="eBooks"/>
    <d v="2021-11-24T00:00:00"/>
    <n v="3"/>
    <n v="14.99"/>
    <n v="44.97"/>
  </r>
  <r>
    <x v="1613"/>
    <s v="Texas"/>
    <s v="El Paso"/>
    <s v="Sleepy Eye Blueprint"/>
    <s v="Blueprints"/>
    <d v="2021-06-10T00:00:00"/>
    <n v="4"/>
    <n v="11.99"/>
    <n v="47.96"/>
  </r>
  <r>
    <x v="1614"/>
    <s v="Texas"/>
    <s v="Houston"/>
    <s v="BYOD-300"/>
    <s v="Drone Kits"/>
    <d v="2021-01-24T00:00:00"/>
    <n v="2"/>
    <n v="89"/>
    <n v="178"/>
  </r>
  <r>
    <x v="309"/>
    <s v="Florida"/>
    <s v="Orlando"/>
    <s v="DTD-7000 Drone"/>
    <s v="Drones"/>
    <d v="2021-02-19T00:00:00"/>
    <n v="4"/>
    <n v="450"/>
    <n v="1800"/>
  </r>
  <r>
    <x v="507"/>
    <s v="Florida"/>
    <s v="Orlando"/>
    <s v="RCB-889 Robot"/>
    <s v="Robots"/>
    <d v="2021-07-19T00:00:00"/>
    <n v="6"/>
    <n v="549"/>
    <n v="3294"/>
  </r>
  <r>
    <x v="1552"/>
    <s v="Florida"/>
    <s v="Orlando"/>
    <s v="Sleepy Eye Blueprint"/>
    <s v="Blueprints"/>
    <d v="2021-10-30T00:00:00"/>
    <n v="3"/>
    <n v="11.99"/>
    <n v="35.97"/>
  </r>
  <r>
    <x v="254"/>
    <s v="Florida"/>
    <s v="Orlando"/>
    <s v="Articulated Robots"/>
    <s v="eBooks"/>
    <d v="2021-11-12T00:00:00"/>
    <n v="2"/>
    <n v="23.99"/>
    <n v="47.98"/>
  </r>
  <r>
    <x v="1615"/>
    <s v="Texas"/>
    <s v="Houston"/>
    <s v="BYOR-3000"/>
    <s v="Robot Kits"/>
    <d v="2020-11-27T00:00:00"/>
    <n v="4"/>
    <n v="214"/>
    <n v="856"/>
  </r>
  <r>
    <x v="262"/>
    <s v="Texas"/>
    <s v="Houston"/>
    <s v="DC-304 Drone"/>
    <s v="Drones"/>
    <d v="2021-06-14T00:00:00"/>
    <n v="3"/>
    <n v="395"/>
    <n v="1185"/>
  </r>
  <r>
    <x v="24"/>
    <s v="Texas"/>
    <s v="Houston"/>
    <s v="Building Your First Robot"/>
    <s v="eBooks"/>
    <d v="2021-08-22T00:00:00"/>
    <n v="1"/>
    <n v="24.95"/>
    <n v="24.95"/>
  </r>
  <r>
    <x v="795"/>
    <s v="Texas"/>
    <s v="Houston"/>
    <s v="Polar Robots"/>
    <s v="eBooks"/>
    <d v="2021-10-22T00:00:00"/>
    <n v="3"/>
    <n v="23.99"/>
    <n v="71.97"/>
  </r>
  <r>
    <x v="419"/>
    <s v="Nevada"/>
    <s v="Las Vegas"/>
    <s v="BYOR-3000"/>
    <s v="Robot Kits"/>
    <d v="2021-06-05T00:00:00"/>
    <n v="3"/>
    <n v="214"/>
    <n v="642"/>
  </r>
  <r>
    <x v="912"/>
    <s v="Nevada"/>
    <s v="Las Vegas"/>
    <s v="BYOD-100"/>
    <s v="Drone Kits"/>
    <d v="2021-06-30T00:00:00"/>
    <n v="3"/>
    <n v="54"/>
    <n v="162"/>
  </r>
  <r>
    <x v="1048"/>
    <s v="Missouri"/>
    <s v="Saint Louis"/>
    <s v="GPS Drones"/>
    <s v="eBooks"/>
    <d v="2020-02-25T00:00:00"/>
    <n v="5"/>
    <n v="19.989999999999998"/>
    <n v="99.95"/>
  </r>
  <r>
    <x v="403"/>
    <s v="New York"/>
    <s v="Rochester"/>
    <s v="BYOD-220"/>
    <s v="Drone Kits"/>
    <d v="2021-03-21T00:00:00"/>
    <n v="4"/>
    <n v="69"/>
    <n v="276"/>
  </r>
  <r>
    <x v="810"/>
    <s v="California"/>
    <s v="San Luis Obispo"/>
    <s v="BYOD-300"/>
    <s v="Drone Kits"/>
    <d v="2020-10-02T00:00:00"/>
    <n v="3"/>
    <n v="89"/>
    <n v="267"/>
  </r>
  <r>
    <x v="750"/>
    <s v="California"/>
    <s v="San Luis Obispo"/>
    <s v="Cloud Computing"/>
    <s v="Training Videos"/>
    <d v="2021-05-02T00:00:00"/>
    <n v="4"/>
    <n v="29.99"/>
    <n v="119.96"/>
  </r>
  <r>
    <x v="127"/>
    <s v="New York"/>
    <s v="Buffalo"/>
    <s v="BYOR-2640S"/>
    <s v="Robot Kits"/>
    <d v="2020-07-08T00:00:00"/>
    <n v="5"/>
    <n v="189"/>
    <n v="945"/>
  </r>
  <r>
    <x v="729"/>
    <s v="New York"/>
    <s v="Buffalo"/>
    <s v="BYOD-350"/>
    <s v="Drone Kits"/>
    <d v="2020-11-15T00:00:00"/>
    <n v="5"/>
    <n v="89.95"/>
    <n v="449.75"/>
  </r>
  <r>
    <x v="1172"/>
    <s v="Virginia"/>
    <s v="Charlottesville"/>
    <s v="BYOD-500"/>
    <s v="Drone Kits"/>
    <d v="2020-04-20T00:00:00"/>
    <n v="5"/>
    <n v="167"/>
    <n v="835"/>
  </r>
  <r>
    <x v="470"/>
    <s v="Virginia"/>
    <s v="Charlottesville"/>
    <s v="DX-145 Drone"/>
    <s v="Drones"/>
    <d v="2020-07-08T00:00:00"/>
    <n v="5"/>
    <n v="250"/>
    <n v="1250"/>
  </r>
  <r>
    <x v="1616"/>
    <s v="Nebraska"/>
    <s v="Omaha"/>
    <s v="BYOD-300"/>
    <s v="Drone Kits"/>
    <d v="2021-03-01T00:00:00"/>
    <n v="4"/>
    <n v="89"/>
    <n v="356"/>
  </r>
  <r>
    <x v="2"/>
    <s v="Nebraska"/>
    <s v="Omaha"/>
    <s v="BYOD-550"/>
    <s v="Drone Kits"/>
    <d v="2021-10-27T00:00:00"/>
    <n v="4"/>
    <n v="179"/>
    <n v="716"/>
  </r>
  <r>
    <x v="448"/>
    <s v="California"/>
    <s v="Garden Grove"/>
    <s v="Photograph Drones"/>
    <s v="eBooks"/>
    <d v="2021-08-12T00:00:00"/>
    <n v="5"/>
    <n v="14.99"/>
    <n v="74.95"/>
  </r>
  <r>
    <x v="862"/>
    <s v="Washington"/>
    <s v="Seattle"/>
    <s v="BYOD-500"/>
    <s v="Drone Kits"/>
    <d v="2020-09-13T00:00:00"/>
    <n v="2"/>
    <n v="167"/>
    <n v="334"/>
  </r>
  <r>
    <x v="44"/>
    <s v="Washington"/>
    <s v="Seattle"/>
    <s v="Understanding Artificial Intelligence"/>
    <s v="eBooks"/>
    <d v="2020-12-12T00:00:00"/>
    <n v="4"/>
    <n v="19.5"/>
    <n v="78"/>
  </r>
  <r>
    <x v="170"/>
    <s v="Tennessee"/>
    <s v="Memphis"/>
    <s v="Polar Robots"/>
    <s v="eBooks"/>
    <d v="2021-04-25T00:00:00"/>
    <n v="5"/>
    <n v="23.99"/>
    <n v="119.95"/>
  </r>
  <r>
    <x v="855"/>
    <s v="Washington"/>
    <s v="Vancouver"/>
    <s v="DTD-7000 Drone"/>
    <s v="Drones"/>
    <d v="2021-04-11T00:00:00"/>
    <n v="5"/>
    <n v="450"/>
    <n v="2250"/>
  </r>
  <r>
    <x v="1016"/>
    <s v="Indiana"/>
    <s v="Evansville"/>
    <s v="Helicopter Drones"/>
    <s v="eBooks"/>
    <d v="2020-04-03T00:00:00"/>
    <n v="2"/>
    <n v="20.95"/>
    <n v="41.9"/>
  </r>
  <r>
    <x v="1420"/>
    <s v="Pennsylvania"/>
    <s v="Philadelphia"/>
    <s v="RCB-889 Robot"/>
    <s v="Robots"/>
    <d v="2020-05-25T00:00:00"/>
    <n v="4"/>
    <n v="549"/>
    <n v="2196"/>
  </r>
  <r>
    <x v="1250"/>
    <s v="Pennsylvania"/>
    <s v="Philadelphia"/>
    <s v="BYOR-4005"/>
    <s v="Robot Kits"/>
    <d v="2020-11-08T00:00:00"/>
    <n v="3"/>
    <n v="245"/>
    <n v="735"/>
  </r>
  <r>
    <x v="1343"/>
    <s v="Pennsylvania"/>
    <s v="Philadelphia"/>
    <s v="BYOD-100"/>
    <s v="Drone Kits"/>
    <d v="2021-07-16T00:00:00"/>
    <n v="2"/>
    <n v="54"/>
    <n v="108"/>
  </r>
  <r>
    <x v="1286"/>
    <s v="Pennsylvania"/>
    <s v="Pittsburgh"/>
    <s v="BYOR-4005"/>
    <s v="Robot Kits"/>
    <d v="2020-04-18T00:00:00"/>
    <n v="3"/>
    <n v="245"/>
    <n v="735"/>
  </r>
  <r>
    <x v="1142"/>
    <s v="Pennsylvania"/>
    <s v="Pittsburgh"/>
    <s v="Single Rotor Drones"/>
    <s v="eBooks"/>
    <d v="2020-12-17T00:00:00"/>
    <n v="5"/>
    <n v="14.99"/>
    <n v="74.95"/>
  </r>
  <r>
    <x v="300"/>
    <s v="Pennsylvania"/>
    <s v="Pittsburgh"/>
    <s v="Building Your First Robot"/>
    <s v="eBooks"/>
    <d v="2021-03-26T00:00:00"/>
    <n v="1"/>
    <n v="24.95"/>
    <n v="24.95"/>
  </r>
  <r>
    <x v="1357"/>
    <s v="Pennsylvania"/>
    <s v="Pittsburgh"/>
    <s v="DC-304 Drone"/>
    <s v="Drones"/>
    <d v="2021-05-22T00:00:00"/>
    <n v="2"/>
    <n v="395"/>
    <n v="790"/>
  </r>
  <r>
    <x v="313"/>
    <s v="Florida"/>
    <s v="Fort Lauderdale"/>
    <s v="Panda Robot Blueprint"/>
    <s v="Blueprints"/>
    <d v="2021-03-20T00:00:00"/>
    <n v="4"/>
    <n v="7.99"/>
    <n v="31.96"/>
  </r>
  <r>
    <x v="329"/>
    <s v="New Mexico"/>
    <s v="Albuquerque"/>
    <s v="Understanding Arduino"/>
    <s v="eBooks"/>
    <d v="2021-08-21T00:00:00"/>
    <n v="1"/>
    <n v="17.5"/>
    <n v="17.5"/>
  </r>
  <r>
    <x v="1076"/>
    <s v="Florida"/>
    <s v="Lake Worth"/>
    <s v="BYOD-550"/>
    <s v="Drone Kits"/>
    <d v="2020-12-17T00:00:00"/>
    <n v="3"/>
    <n v="179"/>
    <n v="537"/>
  </r>
  <r>
    <x v="1617"/>
    <s v="Texas"/>
    <s v="Austin"/>
    <s v="RXW-9807 Robot"/>
    <s v="Robots"/>
    <d v="2021-02-12T00:00:00"/>
    <n v="6"/>
    <n v="599"/>
    <n v="3594"/>
  </r>
  <r>
    <x v="144"/>
    <s v="Texas"/>
    <s v="Austin"/>
    <s v="Robotic Essentials"/>
    <s v="Training Videos"/>
    <d v="2021-07-03T00:00:00"/>
    <n v="4"/>
    <n v="34.99"/>
    <n v="139.96"/>
  </r>
  <r>
    <x v="1316"/>
    <s v="Tennessee"/>
    <s v="Memphis"/>
    <s v="Building Your First Robot"/>
    <s v="eBooks"/>
    <d v="2020-05-26T00:00:00"/>
    <n v="4"/>
    <n v="24.95"/>
    <n v="99.8"/>
  </r>
  <r>
    <x v="1200"/>
    <s v="Tennessee"/>
    <s v="Memphis"/>
    <s v="Fixed Wing Drones"/>
    <s v="eBooks"/>
    <d v="2021-12-03T00:00:00"/>
    <n v="1"/>
    <n v="15.5"/>
    <n v="15.5"/>
  </r>
  <r>
    <x v="1618"/>
    <s v="Georgia"/>
    <s v="Cumming"/>
    <s v="BYOR-1000"/>
    <s v="Robot Kits"/>
    <d v="2020-01-31T00:00:00"/>
    <n v="2"/>
    <n v="189"/>
    <n v="378"/>
  </r>
  <r>
    <x v="1307"/>
    <s v="Connecticut"/>
    <s v="Bridgeport"/>
    <s v="Delta Robots"/>
    <s v="eBooks"/>
    <d v="2020-06-11T00:00:00"/>
    <n v="4"/>
    <n v="16.989999999999998"/>
    <n v="67.959999999999994"/>
  </r>
  <r>
    <x v="708"/>
    <s v="Connecticut"/>
    <s v="Bridgeport"/>
    <s v="Industrial 3D Printing"/>
    <s v="Training Videos"/>
    <d v="2021-10-14T00:00:00"/>
    <n v="5"/>
    <n v="49"/>
    <n v="245"/>
  </r>
  <r>
    <x v="1491"/>
    <s v="Virginia"/>
    <s v="Newport News"/>
    <s v="Aerial Security"/>
    <s v="Training Videos"/>
    <d v="2020-10-23T00:00:00"/>
    <n v="6"/>
    <n v="36.99"/>
    <n v="221.94"/>
  </r>
  <r>
    <x v="1619"/>
    <s v="North Carolina"/>
    <s v="Charlotte"/>
    <s v="BYOD-500"/>
    <s v="Drone Kits"/>
    <d v="2021-02-15T00:00:00"/>
    <n v="3"/>
    <n v="167"/>
    <n v="501"/>
  </r>
  <r>
    <x v="1164"/>
    <s v="Missouri"/>
    <s v="Saint Louis"/>
    <s v="DA-SA702 Drone"/>
    <s v="Drones"/>
    <d v="2020-10-24T00:00:00"/>
    <n v="3"/>
    <n v="399"/>
    <n v="1197"/>
  </r>
  <r>
    <x v="46"/>
    <s v="Texas"/>
    <s v="Houston"/>
    <s v="Multi Rotor Drones"/>
    <s v="eBooks"/>
    <d v="2021-05-06T00:00:00"/>
    <n v="1"/>
    <n v="24.95"/>
    <n v="24.95"/>
  </r>
  <r>
    <x v="1332"/>
    <s v="Colorado"/>
    <s v="Colorado Springs"/>
    <s v="Articulated Robots"/>
    <s v="eBooks"/>
    <d v="2020-02-03T00:00:00"/>
    <n v="3"/>
    <n v="23.99"/>
    <n v="71.97"/>
  </r>
  <r>
    <x v="1255"/>
    <s v="New York"/>
    <s v="Bronx"/>
    <s v="BYOR-3000"/>
    <s v="Robot Kits"/>
    <d v="2020-08-15T00:00:00"/>
    <n v="3"/>
    <n v="214"/>
    <n v="642"/>
  </r>
  <r>
    <x v="1620"/>
    <s v="New York"/>
    <s v="Bronx"/>
    <s v="BYOD-100"/>
    <s v="Drone Kits"/>
    <d v="2021-12-05T00:00:00"/>
    <n v="6"/>
    <n v="54"/>
    <n v="324"/>
  </r>
  <r>
    <x v="682"/>
    <s v="Idaho"/>
    <s v="Boise"/>
    <s v="BYOD-400S"/>
    <s v="Drone Kits"/>
    <d v="2021-02-07T00:00:00"/>
    <n v="4"/>
    <n v="129.94999999999999"/>
    <n v="519.79999999999995"/>
  </r>
  <r>
    <x v="640"/>
    <s v="Idaho"/>
    <s v="Boise"/>
    <s v="DA-SA702 Drone"/>
    <s v="Drones"/>
    <d v="2021-12-22T00:00:00"/>
    <n v="4"/>
    <n v="399"/>
    <n v="1596"/>
  </r>
  <r>
    <x v="1093"/>
    <s v="Washington"/>
    <s v="Tacoma"/>
    <s v="Helicopter Drones"/>
    <s v="eBooks"/>
    <d v="2020-02-02T00:00:00"/>
    <n v="5"/>
    <n v="20.95"/>
    <n v="104.75"/>
  </r>
  <r>
    <x v="63"/>
    <s v="Washington"/>
    <s v="Tacoma"/>
    <s v="Delta Robots"/>
    <s v="eBooks"/>
    <d v="2020-05-13T00:00:00"/>
    <n v="5"/>
    <n v="16.989999999999998"/>
    <n v="84.95"/>
  </r>
  <r>
    <x v="689"/>
    <s v="Arizona"/>
    <s v="Tucson"/>
    <s v="Panda Robot Blueprint"/>
    <s v="Blueprints"/>
    <d v="2021-08-24T00:00:00"/>
    <n v="5"/>
    <n v="7.99"/>
    <n v="39.950000000000003"/>
  </r>
  <r>
    <x v="382"/>
    <s v="Arizona"/>
    <s v="Tucson"/>
    <s v="Delta Robots"/>
    <s v="eBooks"/>
    <d v="2021-10-05T00:00:00"/>
    <n v="3"/>
    <n v="16.989999999999998"/>
    <n v="50.97"/>
  </r>
  <r>
    <x v="1614"/>
    <s v="Massachusetts"/>
    <s v="Worcester"/>
    <s v="Understanding Automation"/>
    <s v="Training Videos"/>
    <d v="2021-03-04T00:00:00"/>
    <n v="6"/>
    <n v="44.95"/>
    <n v="269.7"/>
  </r>
  <r>
    <x v="838"/>
    <s v="Minnesota"/>
    <s v="Saint Paul"/>
    <s v="DX-145 Drone"/>
    <s v="Drones"/>
    <d v="2020-07-26T00:00:00"/>
    <n v="1"/>
    <n v="250"/>
    <n v="250"/>
  </r>
  <r>
    <x v="1159"/>
    <s v="Minnesota"/>
    <s v="Saint Paul"/>
    <s v="BYOD-400S"/>
    <s v="Drone Kits"/>
    <d v="2020-09-17T00:00:00"/>
    <n v="5"/>
    <n v="129.94999999999999"/>
    <n v="649.75"/>
  </r>
  <r>
    <x v="1621"/>
    <s v="Minnesota"/>
    <s v="Saint Paul"/>
    <s v="BYOD-550"/>
    <s v="Drone Kits"/>
    <d v="2021-09-11T00:00:00"/>
    <n v="3"/>
    <n v="179"/>
    <n v="537"/>
  </r>
  <r>
    <x v="644"/>
    <s v="New York"/>
    <s v="Bronx"/>
    <s v="RQTE-554 Robot"/>
    <s v="Robots"/>
    <d v="2020-01-10T00:00:00"/>
    <n v="2"/>
    <n v="684"/>
    <n v="1368"/>
  </r>
  <r>
    <x v="1582"/>
    <s v="New York"/>
    <s v="Bronx"/>
    <s v="BYOD-220"/>
    <s v="Drone Kits"/>
    <d v="2020-06-25T00:00:00"/>
    <n v="4"/>
    <n v="69"/>
    <n v="276"/>
  </r>
  <r>
    <x v="65"/>
    <s v="New York"/>
    <s v="Bronx"/>
    <s v="BYOD-220"/>
    <s v="Drone Kits"/>
    <d v="2020-12-05T00:00:00"/>
    <n v="3"/>
    <n v="69"/>
    <n v="207"/>
  </r>
  <r>
    <x v="1546"/>
    <s v="New York"/>
    <s v="Bronx"/>
    <s v="Fixed Wing Drones"/>
    <s v="eBooks"/>
    <d v="2021-06-09T00:00:00"/>
    <n v="2"/>
    <n v="15.5"/>
    <n v="31"/>
  </r>
  <r>
    <x v="1082"/>
    <s v="Tennessee"/>
    <s v="Memphis"/>
    <s v="BYOD-500"/>
    <s v="Drone Kits"/>
    <d v="2021-03-07T00:00:00"/>
    <n v="5"/>
    <n v="167"/>
    <n v="835"/>
  </r>
  <r>
    <x v="528"/>
    <s v="Florida"/>
    <s v="Fort Lauderdale"/>
    <s v="Understanding Automation"/>
    <s v="Training Videos"/>
    <d v="2021-06-18T00:00:00"/>
    <n v="5"/>
    <n v="44.95"/>
    <n v="224.75"/>
  </r>
  <r>
    <x v="1130"/>
    <s v="Colorado"/>
    <s v="Denver"/>
    <s v="Open Source Code"/>
    <s v="Training Videos"/>
    <d v="2020-10-23T00:00:00"/>
    <n v="3"/>
    <n v="32.950000000000003"/>
    <n v="98.85"/>
  </r>
  <r>
    <x v="1383"/>
    <s v="Florida"/>
    <s v="Saint Petersburg"/>
    <s v="GPS Drones"/>
    <s v="eBooks"/>
    <d v="2020-04-09T00:00:00"/>
    <n v="3"/>
    <n v="19.989999999999998"/>
    <n v="59.97"/>
  </r>
  <r>
    <x v="1622"/>
    <s v="Florida"/>
    <s v="Saint Petersburg"/>
    <s v="DA-SA702 Drone"/>
    <s v="Drones"/>
    <d v="2020-08-27T00:00:00"/>
    <n v="2"/>
    <n v="399"/>
    <n v="798"/>
  </r>
  <r>
    <x v="1244"/>
    <s v="New York"/>
    <s v="New York City"/>
    <s v="BYOD-300"/>
    <s v="Drone Kits"/>
    <d v="2020-07-10T00:00:00"/>
    <n v="6"/>
    <n v="89"/>
    <n v="534"/>
  </r>
  <r>
    <x v="783"/>
    <s v="California"/>
    <s v="San Diego"/>
    <s v="Virtual Reality Basics"/>
    <s v="Training Videos"/>
    <d v="2020-11-23T00:00:00"/>
    <n v="4"/>
    <n v="29.99"/>
    <n v="119.96"/>
  </r>
  <r>
    <x v="1623"/>
    <s v="New York"/>
    <s v="Mount Vernon"/>
    <s v="RXW-9807 Robot"/>
    <s v="Robots"/>
    <d v="2020-10-22T00:00:00"/>
    <n v="5"/>
    <n v="599"/>
    <n v="2995"/>
  </r>
  <r>
    <x v="1624"/>
    <s v="New York"/>
    <s v="Mount Vernon"/>
    <s v="BYOR-1500"/>
    <s v="Robot Kits"/>
    <d v="2021-08-27T00:00:00"/>
    <n v="4"/>
    <n v="189"/>
    <n v="756"/>
  </r>
  <r>
    <x v="1136"/>
    <s v="Massachusetts"/>
    <s v="Lynn"/>
    <s v="Building Your First Robot"/>
    <s v="eBooks"/>
    <d v="2020-10-18T00:00:00"/>
    <n v="3"/>
    <n v="24.95"/>
    <n v="74.849999999999994"/>
  </r>
  <r>
    <x v="1408"/>
    <s v="California"/>
    <s v="Orange"/>
    <s v="AI for Educators"/>
    <s v="Training Videos"/>
    <d v="2021-02-18T00:00:00"/>
    <n v="4"/>
    <n v="49.95"/>
    <n v="199.8"/>
  </r>
  <r>
    <x v="859"/>
    <s v="California"/>
    <s v="Orange"/>
    <s v="Understanding 3D Printing"/>
    <s v="Training Videos"/>
    <d v="2021-05-10T00:00:00"/>
    <n v="3"/>
    <n v="42.99"/>
    <n v="128.97"/>
  </r>
  <r>
    <x v="1625"/>
    <s v="Missouri"/>
    <s v="Saint Louis"/>
    <s v="DTI-84 Drone"/>
    <s v="Drones"/>
    <d v="2020-01-26T00:00:00"/>
    <n v="5"/>
    <n v="455"/>
    <n v="2275"/>
  </r>
  <r>
    <x v="552"/>
    <s v="Illinois"/>
    <s v="Peoria"/>
    <s v="BYOR-1000"/>
    <s v="Robot Kits"/>
    <d v="2020-05-20T00:00:00"/>
    <n v="3"/>
    <n v="189"/>
    <n v="567"/>
  </r>
  <r>
    <x v="1626"/>
    <s v="Illinois"/>
    <s v="Chicago"/>
    <s v="DX-145 Drone"/>
    <s v="Drones"/>
    <d v="2021-12-10T00:00:00"/>
    <n v="5"/>
    <n v="250"/>
    <n v="1250"/>
  </r>
  <r>
    <x v="1627"/>
    <s v="Arkansas"/>
    <s v="Hot Springs National Park"/>
    <s v="Fixed Wing Drones"/>
    <s v="eBooks"/>
    <d v="2020-02-04T00:00:00"/>
    <n v="5"/>
    <n v="15.5"/>
    <n v="77.5"/>
  </r>
  <r>
    <x v="543"/>
    <s v="Arkansas"/>
    <s v="Hot Springs National Park"/>
    <s v="BYOR-1000"/>
    <s v="Robot Kits"/>
    <d v="2021-01-11T00:00:00"/>
    <n v="3"/>
    <n v="189"/>
    <n v="567"/>
  </r>
  <r>
    <x v="1628"/>
    <s v="Arkansas"/>
    <s v="Hot Springs National Park"/>
    <s v="Drone Building Essentials"/>
    <s v="eBooks"/>
    <d v="2021-05-05T00:00:00"/>
    <n v="5"/>
    <n v="13.99"/>
    <n v="69.95"/>
  </r>
  <r>
    <x v="29"/>
    <s v="Arkansas"/>
    <s v="Hot Springs National Park"/>
    <s v="BYOD-350"/>
    <s v="Drone Kits"/>
    <d v="2021-06-17T00:00:00"/>
    <n v="2"/>
    <n v="89.95"/>
    <n v="179.9"/>
  </r>
  <r>
    <x v="1629"/>
    <s v="Maryland"/>
    <s v="Silver Spring"/>
    <s v="DTD-7000 Drone"/>
    <s v="Drones"/>
    <d v="2020-03-02T00:00:00"/>
    <n v="4"/>
    <n v="450"/>
    <n v="1800"/>
  </r>
  <r>
    <x v="1630"/>
    <s v="Ohio"/>
    <s v="Toledo"/>
    <s v="BYOD-500"/>
    <s v="Drone Kits"/>
    <d v="2021-02-06T00:00:00"/>
    <n v="3"/>
    <n v="167"/>
    <n v="501"/>
  </r>
  <r>
    <x v="481"/>
    <s v="Ohio"/>
    <s v="Toledo"/>
    <s v="DA-SA702 Drone"/>
    <s v="Drones"/>
    <d v="2021-02-26T00:00:00"/>
    <n v="5"/>
    <n v="399"/>
    <n v="1995"/>
  </r>
  <r>
    <x v="1631"/>
    <s v="Ohio"/>
    <s v="Toledo"/>
    <s v="Photograph Drones"/>
    <s v="eBooks"/>
    <d v="2021-07-17T00:00:00"/>
    <n v="2"/>
    <n v="14.99"/>
    <n v="29.98"/>
  </r>
  <r>
    <x v="1402"/>
    <s v="California"/>
    <s v="Simi Valley"/>
    <s v="DTD-7000 Drone"/>
    <s v="Drones"/>
    <d v="2020-07-08T00:00:00"/>
    <n v="2"/>
    <n v="450"/>
    <n v="900"/>
  </r>
  <r>
    <x v="594"/>
    <s v="California"/>
    <s v="Simi Valley"/>
    <s v="Robotic Essentials"/>
    <s v="Training Videos"/>
    <d v="2020-08-31T00:00:00"/>
    <n v="2"/>
    <n v="34.99"/>
    <n v="69.98"/>
  </r>
  <r>
    <x v="816"/>
    <s v="California"/>
    <s v="Simi Valley"/>
    <s v="BYOD-550"/>
    <s v="Drone Kits"/>
    <d v="2021-08-14T00:00:00"/>
    <n v="5"/>
    <n v="179"/>
    <n v="895"/>
  </r>
  <r>
    <x v="1632"/>
    <s v="Minnesota"/>
    <s v="Young America"/>
    <s v="Spherical Robots"/>
    <s v="eBooks"/>
    <d v="2020-12-10T00:00:00"/>
    <n v="3"/>
    <n v="16.75"/>
    <n v="50.25"/>
  </r>
  <r>
    <x v="1116"/>
    <s v="Minnesota"/>
    <s v="Young America"/>
    <s v="DC-304 Drone"/>
    <s v="Drones"/>
    <d v="2021-10-08T00:00:00"/>
    <n v="4"/>
    <n v="395"/>
    <n v="1580"/>
  </r>
  <r>
    <x v="343"/>
    <s v="Florida"/>
    <s v="Jacksonville"/>
    <s v="BYOD-100"/>
    <s v="Drone Kits"/>
    <d v="2021-01-15T00:00:00"/>
    <n v="5"/>
    <n v="54"/>
    <n v="270"/>
  </r>
  <r>
    <x v="1633"/>
    <s v="California"/>
    <s v="Ventura"/>
    <s v="QuadroCopter Blueprint"/>
    <s v="Blueprints"/>
    <d v="2021-01-25T00:00:00"/>
    <n v="3"/>
    <n v="10.99"/>
    <n v="32.97"/>
  </r>
  <r>
    <x v="837"/>
    <s v="Nevada"/>
    <s v="Carson City"/>
    <s v="DA-SA702 Drone"/>
    <s v="Drones"/>
    <d v="2020-01-24T00:00:00"/>
    <n v="3"/>
    <n v="399"/>
    <n v="1197"/>
  </r>
  <r>
    <x v="1342"/>
    <s v="Nevada"/>
    <s v="Carson City"/>
    <s v="Aerial Security"/>
    <s v="Training Videos"/>
    <d v="2020-01-31T00:00:00"/>
    <n v="3"/>
    <n v="36.99"/>
    <n v="110.97"/>
  </r>
  <r>
    <x v="1634"/>
    <s v="Texas"/>
    <s v="Dallas"/>
    <s v="Fixed Wing Drones"/>
    <s v="eBooks"/>
    <d v="2021-09-16T00:00:00"/>
    <n v="2"/>
    <n v="15.5"/>
    <n v="31"/>
  </r>
  <r>
    <x v="1635"/>
    <s v="Minnesota"/>
    <s v="Duluth"/>
    <s v="Cat Robot Blueprint"/>
    <s v="Blueprints"/>
    <d v="2021-02-24T00:00:00"/>
    <n v="4"/>
    <n v="4.99"/>
    <n v="19.96"/>
  </r>
  <r>
    <x v="1636"/>
    <s v="Minnesota"/>
    <s v="Duluth"/>
    <s v="BYOR-2640S"/>
    <s v="Robot Kits"/>
    <d v="2021-03-05T00:00:00"/>
    <n v="5"/>
    <n v="189"/>
    <n v="945"/>
  </r>
  <r>
    <x v="1176"/>
    <s v="Georgia"/>
    <s v="Macon"/>
    <s v="BYOD-400S"/>
    <s v="Drone Kits"/>
    <d v="2020-06-11T00:00:00"/>
    <n v="4"/>
    <n v="129.94999999999999"/>
    <n v="519.79999999999995"/>
  </r>
  <r>
    <x v="1637"/>
    <s v="Georgia"/>
    <s v="Macon"/>
    <s v="DTD-7000 Drone"/>
    <s v="Drones"/>
    <d v="2021-08-04T00:00:00"/>
    <n v="5"/>
    <n v="450"/>
    <n v="2250"/>
  </r>
  <r>
    <x v="490"/>
    <s v="Florida"/>
    <s v="Saint Petersburg"/>
    <s v="Virtual Reality Basics"/>
    <s v="Training Videos"/>
    <d v="2020-01-23T00:00:00"/>
    <n v="5"/>
    <n v="29.99"/>
    <n v="149.94999999999999"/>
  </r>
  <r>
    <x v="1638"/>
    <s v="Arizona"/>
    <s v="Tucson"/>
    <s v="DA-SA702 Drone"/>
    <s v="Drones"/>
    <d v="2020-11-27T00:00:00"/>
    <n v="2"/>
    <n v="399"/>
    <n v="798"/>
  </r>
  <r>
    <x v="1639"/>
    <s v="Arizona"/>
    <s v="Gilbert"/>
    <s v="Cat Robot Blueprint"/>
    <s v="Blueprints"/>
    <d v="2021-03-18T00:00:00"/>
    <n v="2"/>
    <n v="4.99"/>
    <n v="9.98"/>
  </r>
  <r>
    <x v="1337"/>
    <s v="Arizona"/>
    <s v="Gilbert"/>
    <s v="Cloud Computing"/>
    <s v="Training Videos"/>
    <d v="2021-07-20T00:00:00"/>
    <n v="5"/>
    <n v="29.99"/>
    <n v="149.94999999999999"/>
  </r>
  <r>
    <x v="583"/>
    <s v="Arizona"/>
    <s v="Gilbert"/>
    <s v="RTF Drones"/>
    <s v="eBooks"/>
    <d v="2021-10-08T00:00:00"/>
    <n v="4"/>
    <n v="16.989999999999998"/>
    <n v="67.959999999999994"/>
  </r>
  <r>
    <x v="1640"/>
    <s v="Virginia"/>
    <s v="Roanoke"/>
    <s v="All Eyes Drone Blueprint"/>
    <s v="Blueprints"/>
    <d v="2020-05-08T00:00:00"/>
    <n v="3"/>
    <n v="9.99"/>
    <n v="29.97"/>
  </r>
  <r>
    <x v="85"/>
    <s v="Virginia"/>
    <s v="Roanoke"/>
    <s v="Creature Robot Arms Blueprint"/>
    <s v="Blueprints"/>
    <d v="2020-02-15T00:00:00"/>
    <n v="3"/>
    <n v="12"/>
    <n v="36"/>
  </r>
  <r>
    <x v="1390"/>
    <s v="Indiana"/>
    <s v="Evansville"/>
    <s v="BYOR-1000"/>
    <s v="Robot Kits"/>
    <d v="2020-03-02T00:00:00"/>
    <n v="4"/>
    <n v="189"/>
    <n v="756"/>
  </r>
  <r>
    <x v="506"/>
    <s v="Indiana"/>
    <s v="Evansville"/>
    <s v="RCB-889 Robot"/>
    <s v="Robots"/>
    <d v="2021-03-01T00:00:00"/>
    <n v="4"/>
    <n v="549"/>
    <n v="2196"/>
  </r>
  <r>
    <x v="1194"/>
    <s v="Iowa"/>
    <s v="Davenport"/>
    <s v="BYOD-200"/>
    <s v="Drone Kits"/>
    <d v="2020-05-04T00:00:00"/>
    <n v="2"/>
    <n v="58.95"/>
    <n v="117.9"/>
  </r>
  <r>
    <x v="1641"/>
    <s v="Iowa"/>
    <s v="Davenport"/>
    <s v="Understanding Automation"/>
    <s v="Training Videos"/>
    <d v="2020-09-16T00:00:00"/>
    <n v="2"/>
    <n v="44.95"/>
    <n v="89.9"/>
  </r>
  <r>
    <x v="1642"/>
    <s v="Colorado"/>
    <s v="Colorado Springs"/>
    <s v="Building Your Own Drone"/>
    <s v="eBooks"/>
    <d v="2020-10-28T00:00:00"/>
    <n v="2"/>
    <n v="24.99"/>
    <n v="49.98"/>
  </r>
  <r>
    <x v="1643"/>
    <s v="Colorado"/>
    <s v="Colorado Springs"/>
    <s v="Ladybug Robot Blueprint"/>
    <s v="Blueprints"/>
    <d v="2021-07-01T00:00:00"/>
    <n v="3"/>
    <n v="12"/>
    <n v="36"/>
  </r>
  <r>
    <x v="572"/>
    <s v="Kentucky"/>
    <s v="Lexington"/>
    <s v="Understanding Raspberry PI"/>
    <s v="Training Videos"/>
    <d v="2020-03-14T00:00:00"/>
    <n v="3"/>
    <n v="28.99"/>
    <n v="86.97"/>
  </r>
  <r>
    <x v="16"/>
    <s v="New Mexico"/>
    <s v="Santa Fe"/>
    <s v="Fixed Wing Drones"/>
    <s v="eBooks"/>
    <d v="2020-03-03T00:00:00"/>
    <n v="4"/>
    <n v="15.5"/>
    <n v="62"/>
  </r>
  <r>
    <x v="1427"/>
    <s v="New Mexico"/>
    <s v="Santa Fe"/>
    <s v="MICR-564K Drone"/>
    <s v="Drones"/>
    <d v="2020-05-14T00:00:00"/>
    <n v="1"/>
    <n v="499"/>
    <n v="499"/>
  </r>
  <r>
    <x v="1644"/>
    <s v="New Mexico"/>
    <s v="Santa Fe"/>
    <s v="BYOD-220"/>
    <s v="Drone Kits"/>
    <d v="2021-01-16T00:00:00"/>
    <n v="1"/>
    <n v="69"/>
    <n v="69"/>
  </r>
  <r>
    <x v="62"/>
    <s v="Florida"/>
    <s v="Miami"/>
    <s v="Sleepy Eye Blueprint"/>
    <s v="Blueprints"/>
    <d v="2020-08-24T00:00:00"/>
    <n v="2"/>
    <n v="11.99"/>
    <n v="23.98"/>
  </r>
  <r>
    <x v="1005"/>
    <s v="Florida"/>
    <s v="Miami"/>
    <s v="RLK-9920 Robot"/>
    <s v="Robots"/>
    <d v="2021-01-18T00:00:00"/>
    <n v="3"/>
    <n v="699"/>
    <n v="2097"/>
  </r>
  <r>
    <x v="1394"/>
    <s v="Florida"/>
    <s v="Fort Lauderdale"/>
    <s v="Spherical Robots"/>
    <s v="eBooks"/>
    <d v="2021-04-18T00:00:00"/>
    <n v="6"/>
    <n v="16.75"/>
    <n v="100.5"/>
  </r>
  <r>
    <x v="1645"/>
    <s v="Florida"/>
    <s v="Fort Lauderdale"/>
    <s v="DTD-7000 Drone"/>
    <s v="Drones"/>
    <d v="2021-07-25T00:00:00"/>
    <n v="3"/>
    <n v="450"/>
    <n v="1350"/>
  </r>
  <r>
    <x v="823"/>
    <s v="California"/>
    <s v="Fresno"/>
    <s v="BYOD-400S"/>
    <s v="Drone Kits"/>
    <d v="2020-12-02T00:00:00"/>
    <n v="6"/>
    <n v="129.94999999999999"/>
    <n v="779.7"/>
  </r>
  <r>
    <x v="521"/>
    <s v="California"/>
    <s v="Fresno"/>
    <s v="DTE-QFN20 Drone"/>
    <s v="Drones"/>
    <d v="2021-12-19T00:00:00"/>
    <n v="3"/>
    <n v="250"/>
    <n v="750"/>
  </r>
  <r>
    <x v="938"/>
    <s v="California"/>
    <s v="San Diego"/>
    <s v="DX-145 Drone"/>
    <s v="Drones"/>
    <d v="2020-12-18T00:00:00"/>
    <n v="5"/>
    <n v="250"/>
    <n v="1250"/>
  </r>
  <r>
    <x v="1241"/>
    <s v="California"/>
    <s v="San Diego"/>
    <s v="RLK-9920 Robot"/>
    <s v="Robots"/>
    <d v="2021-08-03T00:00:00"/>
    <n v="5"/>
    <n v="699"/>
    <n v="3495"/>
  </r>
  <r>
    <x v="605"/>
    <s v="Michigan"/>
    <s v="Detroit"/>
    <s v="Robotic Essentials"/>
    <s v="Training Videos"/>
    <d v="2020-10-23T00:00:00"/>
    <n v="3"/>
    <n v="34.99"/>
    <n v="104.97"/>
  </r>
  <r>
    <x v="1559"/>
    <s v="Michigan"/>
    <s v="Detroit"/>
    <s v="DTI-84 Drone"/>
    <s v="Drones"/>
    <d v="2021-09-08T00:00:00"/>
    <n v="6"/>
    <n v="455"/>
    <n v="2730"/>
  </r>
  <r>
    <x v="1292"/>
    <s v="Minnesota"/>
    <s v="Rochester"/>
    <s v="Spherical Robots"/>
    <s v="eBooks"/>
    <d v="2020-10-07T00:00:00"/>
    <n v="5"/>
    <n v="16.75"/>
    <n v="83.75"/>
  </r>
  <r>
    <x v="122"/>
    <s v="Minnesota"/>
    <s v="Rochester"/>
    <s v="Creature Robot Arms Blueprint"/>
    <s v="Blueprints"/>
    <d v="2021-08-11T00:00:00"/>
    <n v="3"/>
    <n v="12"/>
    <n v="36"/>
  </r>
  <r>
    <x v="1646"/>
    <s v="Utah"/>
    <s v="Salt Lake City"/>
    <s v="Creature Robot Arms Blueprint"/>
    <s v="Blueprints"/>
    <d v="2020-10-05T00:00:00"/>
    <n v="5"/>
    <n v="12"/>
    <n v="60"/>
  </r>
  <r>
    <x v="1247"/>
    <s v="Utah"/>
    <s v="Salt Lake City"/>
    <s v="Mapping with Drones"/>
    <s v="Training Videos"/>
    <d v="2021-04-04T00:00:00"/>
    <n v="3"/>
    <n v="49"/>
    <n v="147"/>
  </r>
  <r>
    <x v="243"/>
    <s v="California"/>
    <s v="Fresno"/>
    <s v="Mapping with Drones"/>
    <s v="Training Videos"/>
    <d v="2020-05-11T00:00:00"/>
    <n v="2"/>
    <n v="49"/>
    <n v="98"/>
  </r>
  <r>
    <x v="1647"/>
    <s v="California"/>
    <s v="Fresno"/>
    <s v="DTI-84 Drone"/>
    <s v="Drones"/>
    <d v="2020-11-23T00:00:00"/>
    <n v="6"/>
    <n v="455"/>
    <n v="2730"/>
  </r>
  <r>
    <x v="760"/>
    <s v="California"/>
    <s v="Fresno"/>
    <s v="Cartesian Robots"/>
    <s v="eBooks"/>
    <d v="2020-12-01T00:00:00"/>
    <n v="5"/>
    <n v="12.99"/>
    <n v="64.95"/>
  </r>
  <r>
    <x v="171"/>
    <s v="California"/>
    <s v="Fresno"/>
    <s v="Understanding Drone Regulations"/>
    <s v="Training Videos"/>
    <d v="2021-12-05T00:00:00"/>
    <n v="5"/>
    <n v="27.5"/>
    <n v="137.5"/>
  </r>
  <r>
    <x v="809"/>
    <s v="Pennsylvania"/>
    <s v="Pittsburgh"/>
    <s v="BYOD-400S"/>
    <s v="Drone Kits"/>
    <d v="2020-10-29T00:00:00"/>
    <n v="5"/>
    <n v="129.94999999999999"/>
    <n v="649.75"/>
  </r>
  <r>
    <x v="847"/>
    <s v="Pennsylvania"/>
    <s v="Pittsburgh"/>
    <s v="DC-304 Drone"/>
    <s v="Drones"/>
    <d v="2021-01-14T00:00:00"/>
    <n v="2"/>
    <n v="395"/>
    <n v="790"/>
  </r>
  <r>
    <x v="447"/>
    <s v="Pennsylvania"/>
    <s v="Pittsburgh"/>
    <s v="Aerial Security"/>
    <s v="Training Videos"/>
    <d v="2021-03-02T00:00:00"/>
    <n v="4"/>
    <n v="36.99"/>
    <n v="147.96"/>
  </r>
  <r>
    <x v="146"/>
    <s v="Kansas"/>
    <s v="Kansas City"/>
    <s v="Bsquare Robot Blueprint"/>
    <s v="Blueprints"/>
    <d v="2020-02-12T00:00:00"/>
    <n v="6"/>
    <n v="8.99"/>
    <n v="53.94"/>
  </r>
  <r>
    <x v="663"/>
    <s v="Ohio"/>
    <s v="Columbus"/>
    <s v="MICR-564K Drone"/>
    <s v="Drones"/>
    <d v="2021-05-18T00:00:00"/>
    <n v="4"/>
    <n v="499"/>
    <n v="1996"/>
  </r>
  <r>
    <x v="1648"/>
    <s v="Virginia"/>
    <s v="Sterling"/>
    <s v="Panda Robot Blueprint"/>
    <s v="Blueprints"/>
    <d v="2020-03-12T00:00:00"/>
    <n v="2"/>
    <n v="7.99"/>
    <n v="15.98"/>
  </r>
  <r>
    <x v="905"/>
    <s v="Virginia"/>
    <s v="Sterling"/>
    <s v="Bsquare Robot Blueprint"/>
    <s v="Blueprints"/>
    <d v="2021-01-06T00:00:00"/>
    <n v="2"/>
    <n v="8.99"/>
    <n v="17.98"/>
  </r>
  <r>
    <x v="421"/>
    <s v="Pennsylvania"/>
    <s v="Pittsburgh"/>
    <s v="BYOD-220"/>
    <s v="Drone Kits"/>
    <d v="2021-02-22T00:00:00"/>
    <n v="2"/>
    <n v="69"/>
    <n v="138"/>
  </r>
  <r>
    <x v="736"/>
    <s v="Pennsylvania"/>
    <s v="Pittsburgh"/>
    <s v="Understanding Automation"/>
    <s v="Training Videos"/>
    <d v="2021-10-07T00:00:00"/>
    <n v="1"/>
    <n v="44.95"/>
    <n v="44.95"/>
  </r>
  <r>
    <x v="1239"/>
    <s v="Pennsylvania"/>
    <s v="Pittsburgh"/>
    <s v="Photograph Drones"/>
    <s v="eBooks"/>
    <d v="2021-10-14T00:00:00"/>
    <n v="1"/>
    <n v="14.99"/>
    <n v="14.99"/>
  </r>
  <r>
    <x v="398"/>
    <s v="Florida"/>
    <s v="Saint Petersburg"/>
    <s v="Drone Video Techniques"/>
    <s v="Training Videos"/>
    <d v="2020-01-01T00:00:00"/>
    <n v="6"/>
    <n v="37.99"/>
    <n v="227.94"/>
  </r>
  <r>
    <x v="495"/>
    <s v="Florida"/>
    <s v="Saint Petersburg"/>
    <s v="All Eyes Drone Blueprint"/>
    <s v="Blueprints"/>
    <d v="2021-08-28T00:00:00"/>
    <n v="3"/>
    <n v="9.99"/>
    <n v="29.97"/>
  </r>
  <r>
    <x v="351"/>
    <s v="Florida"/>
    <s v="Saint Petersburg"/>
    <s v="Understanding Artificial Intelligence"/>
    <s v="eBooks"/>
    <d v="2021-11-09T00:00:00"/>
    <n v="5"/>
    <n v="19.5"/>
    <n v="97.5"/>
  </r>
  <r>
    <x v="1649"/>
    <s v="California"/>
    <s v="Sacramento"/>
    <s v="RCB-889 Robot"/>
    <s v="Robots"/>
    <d v="2021-05-10T00:00:00"/>
    <n v="4"/>
    <n v="549"/>
    <n v="2196"/>
  </r>
  <r>
    <x v="875"/>
    <s v="Florida"/>
    <s v="Hollywood"/>
    <s v="Photograph Drones"/>
    <s v="eBooks"/>
    <d v="2021-05-23T00:00:00"/>
    <n v="4"/>
    <n v="14.99"/>
    <n v="59.96"/>
  </r>
  <r>
    <x v="119"/>
    <s v="Florida"/>
    <s v="Hollywood"/>
    <s v="Bsquare Robot Blueprint"/>
    <s v="Blueprints"/>
    <d v="2021-07-13T00:00:00"/>
    <n v="2"/>
    <n v="8.99"/>
    <n v="17.98"/>
  </r>
  <r>
    <x v="1650"/>
    <s v="Florida"/>
    <s v="Hollywood"/>
    <s v="RLK-9920 Robot"/>
    <s v="Robots"/>
    <d v="2021-12-23T00:00:00"/>
    <n v="2"/>
    <n v="699"/>
    <n v="1398"/>
  </r>
  <r>
    <x v="578"/>
    <s v="Texas"/>
    <s v="Dallas"/>
    <s v="BYOR-3000"/>
    <s v="Robot Kits"/>
    <d v="2020-04-03T00:00:00"/>
    <n v="1"/>
    <n v="214"/>
    <n v="214"/>
  </r>
  <r>
    <x v="580"/>
    <s v="Alabama"/>
    <s v="Anniston"/>
    <s v="BYOR-1000"/>
    <s v="Robot Kits"/>
    <d v="2021-06-12T00:00:00"/>
    <n v="3"/>
    <n v="189"/>
    <n v="567"/>
  </r>
  <r>
    <x v="1281"/>
    <s v="Alabama"/>
    <s v="Anniston"/>
    <s v="AI for Educators"/>
    <s v="Training Videos"/>
    <d v="2021-08-09T00:00:00"/>
    <n v="1"/>
    <n v="49.95"/>
    <n v="49.95"/>
  </r>
  <r>
    <x v="1651"/>
    <s v="District of Columbia"/>
    <s v="Washington"/>
    <s v="Helicopter Drones"/>
    <s v="eBooks"/>
    <d v="2021-10-04T00:00:00"/>
    <n v="2"/>
    <n v="20.95"/>
    <n v="41.9"/>
  </r>
  <r>
    <x v="1314"/>
    <s v="Florida"/>
    <s v="Lakeland"/>
    <s v="Helicopter Drones"/>
    <s v="eBooks"/>
    <d v="2020-11-21T00:00:00"/>
    <n v="4"/>
    <n v="20.95"/>
    <n v="83.8"/>
  </r>
  <r>
    <x v="183"/>
    <s v="Arizona"/>
    <s v="Tucson"/>
    <s v="Mapping with Drones"/>
    <s v="Training Videos"/>
    <d v="2021-05-10T00:00:00"/>
    <n v="4"/>
    <n v="49"/>
    <n v="196"/>
  </r>
  <r>
    <x v="846"/>
    <s v="Arizona"/>
    <s v="Phoenix"/>
    <s v="Polar Robots"/>
    <s v="eBooks"/>
    <d v="2020-07-02T00:00:00"/>
    <n v="4"/>
    <n v="23.99"/>
    <n v="95.96"/>
  </r>
  <r>
    <x v="1652"/>
    <s v="Arizona"/>
    <s v="Phoenix"/>
    <s v="RCB-889 Robot"/>
    <s v="Robots"/>
    <d v="2020-08-07T00:00:00"/>
    <n v="2"/>
    <n v="549"/>
    <n v="1098"/>
  </r>
  <r>
    <x v="1653"/>
    <s v="Arizona"/>
    <s v="Phoenix"/>
    <s v="Articulated Robots"/>
    <s v="eBooks"/>
    <d v="2021-07-19T00:00:00"/>
    <n v="4"/>
    <n v="23.99"/>
    <n v="95.96"/>
  </r>
  <r>
    <x v="277"/>
    <s v="Florida"/>
    <s v="Miami"/>
    <s v="Mapping with Drones"/>
    <s v="Training Videos"/>
    <d v="2020-05-31T00:00:00"/>
    <n v="5"/>
    <n v="49"/>
    <n v="245"/>
  </r>
  <r>
    <x v="1654"/>
    <s v="Florida"/>
    <s v="Miami"/>
    <s v="Understanding Drone Regulations"/>
    <s v="Training Videos"/>
    <d v="2020-10-22T00:00:00"/>
    <n v="4"/>
    <n v="27.5"/>
    <n v="110"/>
  </r>
  <r>
    <x v="1261"/>
    <s v="Texas"/>
    <s v="Houston"/>
    <s v="BYOD-500"/>
    <s v="Drone Kits"/>
    <d v="2021-03-01T00:00:00"/>
    <n v="2"/>
    <n v="167"/>
    <n v="334"/>
  </r>
  <r>
    <x v="129"/>
    <s v="Texas"/>
    <s v="Houston"/>
    <s v="BYOD-400"/>
    <s v="Drone Kits"/>
    <d v="2020-03-21T00:00:00"/>
    <n v="4"/>
    <n v="119"/>
    <n v="476"/>
  </r>
  <r>
    <x v="881"/>
    <s v="Texas"/>
    <s v="Houston"/>
    <s v="Drone Building Essentials"/>
    <s v="eBooks"/>
    <d v="2021-05-31T00:00:00"/>
    <n v="5"/>
    <n v="13.99"/>
    <n v="69.95"/>
  </r>
  <r>
    <x v="984"/>
    <s v="Texas"/>
    <s v="Houston"/>
    <s v="Multi Rotor Drones"/>
    <s v="eBooks"/>
    <d v="2021-10-03T00:00:00"/>
    <n v="4"/>
    <n v="24.95"/>
    <n v="99.8"/>
  </r>
  <r>
    <x v="17"/>
    <s v="Georgia"/>
    <s v="Atlanta"/>
    <s v="BYOR-2640S"/>
    <s v="Robot Kits"/>
    <d v="2020-10-07T00:00:00"/>
    <n v="1"/>
    <n v="189"/>
    <n v="189"/>
  </r>
  <r>
    <x v="299"/>
    <s v="Tennessee"/>
    <s v="Chattanooga"/>
    <s v="Sleepy Eye Blueprint"/>
    <s v="Blueprints"/>
    <d v="2020-03-15T00:00:00"/>
    <n v="4"/>
    <n v="11.99"/>
    <n v="47.96"/>
  </r>
  <r>
    <x v="842"/>
    <s v="Tennessee"/>
    <s v="Chattanooga"/>
    <s v="Panda Robot Blueprint"/>
    <s v="Blueprints"/>
    <d v="2020-08-15T00:00:00"/>
    <n v="3"/>
    <n v="7.99"/>
    <n v="23.97"/>
  </r>
  <r>
    <x v="200"/>
    <s v="Tennessee"/>
    <s v="Chattanooga"/>
    <s v="Sleepy Eye Blueprint"/>
    <s v="Blueprints"/>
    <d v="2021-02-12T00:00:00"/>
    <n v="5"/>
    <n v="11.99"/>
    <n v="59.95"/>
  </r>
  <r>
    <x v="1655"/>
    <s v="Tennessee"/>
    <s v="Chattanooga"/>
    <s v="Helicopter Drones"/>
    <s v="eBooks"/>
    <d v="2021-03-25T00:00:00"/>
    <n v="5"/>
    <n v="20.95"/>
    <n v="104.75"/>
  </r>
  <r>
    <x v="923"/>
    <s v="Tennessee"/>
    <s v="Chattanooga"/>
    <s v="Bsquare Robot Blueprint"/>
    <s v="Blueprints"/>
    <d v="2021-09-21T00:00:00"/>
    <n v="1"/>
    <n v="8.99"/>
    <n v="8.99"/>
  </r>
  <r>
    <x v="104"/>
    <s v="California"/>
    <s v="San Diego"/>
    <s v="Sleepy Eye Blueprint"/>
    <s v="Blueprints"/>
    <d v="2021-01-13T00:00:00"/>
    <n v="5"/>
    <n v="11.99"/>
    <n v="59.95"/>
  </r>
  <r>
    <x v="1656"/>
    <s v="California"/>
    <s v="San Diego"/>
    <s v="Fixed Wing Drones"/>
    <s v="eBooks"/>
    <d v="2021-03-20T00:00:00"/>
    <n v="2"/>
    <n v="15.5"/>
    <n v="31"/>
  </r>
  <r>
    <x v="496"/>
    <s v="California"/>
    <s v="San Diego"/>
    <s v="Robotic Essentials"/>
    <s v="Training Videos"/>
    <d v="2021-05-29T00:00:00"/>
    <n v="6"/>
    <n v="34.99"/>
    <n v="209.94"/>
  </r>
  <r>
    <x v="78"/>
    <s v="Texas"/>
    <s v="El Paso"/>
    <s v="BYOD-100"/>
    <s v="Drone Kits"/>
    <d v="2020-02-18T00:00:00"/>
    <n v="5"/>
    <n v="54"/>
    <n v="270"/>
  </r>
  <r>
    <x v="1611"/>
    <s v="Ohio"/>
    <s v="Toledo"/>
    <s v="Bsquare Robot Blueprint"/>
    <s v="Blueprints"/>
    <d v="2021-03-07T00:00:00"/>
    <n v="3"/>
    <n v="8.99"/>
    <n v="26.97"/>
  </r>
  <r>
    <x v="1657"/>
    <s v="Georgia"/>
    <s v="Atlanta"/>
    <s v="Bsquare Robot Blueprint"/>
    <s v="Blueprints"/>
    <d v="2020-12-28T00:00:00"/>
    <n v="6"/>
    <n v="8.99"/>
    <n v="53.94"/>
  </r>
  <r>
    <x v="630"/>
    <s v="Kansas"/>
    <s v="Kansas City"/>
    <s v="BYOR-1500"/>
    <s v="Robot Kits"/>
    <d v="2021-04-16T00:00:00"/>
    <n v="2"/>
    <n v="189"/>
    <n v="378"/>
  </r>
  <r>
    <x v="1658"/>
    <s v="Kansas"/>
    <s v="Kansas City"/>
    <s v="Understanding Arduino"/>
    <s v="eBooks"/>
    <d v="2021-06-11T00:00:00"/>
    <n v="5"/>
    <n v="17.5"/>
    <n v="87.5"/>
  </r>
  <r>
    <x v="582"/>
    <s v="Texas"/>
    <s v="Houston"/>
    <s v="Creature Robot Arms Blueprint"/>
    <s v="Blueprints"/>
    <d v="2020-03-17T00:00:00"/>
    <n v="6"/>
    <n v="12"/>
    <n v="72"/>
  </r>
  <r>
    <x v="1659"/>
    <s v="Texas"/>
    <s v="Houston"/>
    <s v="BYOD-500"/>
    <s v="Drone Kits"/>
    <d v="2020-03-30T00:00:00"/>
    <n v="2"/>
    <n v="167"/>
    <n v="334"/>
  </r>
  <r>
    <x v="1086"/>
    <s v="Tennessee"/>
    <s v="Nashville"/>
    <s v="BYOR-3000"/>
    <s v="Robot Kits"/>
    <d v="2021-04-23T00:00:00"/>
    <n v="4"/>
    <n v="214"/>
    <n v="856"/>
  </r>
  <r>
    <x v="1281"/>
    <s v="Colorado"/>
    <s v="Englewood"/>
    <s v="DX-145 Drone"/>
    <s v="Drones"/>
    <d v="2020-03-13T00:00:00"/>
    <n v="5"/>
    <n v="250"/>
    <n v="1250"/>
  </r>
  <r>
    <x v="1469"/>
    <s v="Colorado"/>
    <s v="Englewood"/>
    <s v="Aerial Security"/>
    <s v="Training Videos"/>
    <d v="2020-07-08T00:00:00"/>
    <n v="5"/>
    <n v="36.99"/>
    <n v="184.95"/>
  </r>
  <r>
    <x v="324"/>
    <s v="Colorado"/>
    <s v="Englewood"/>
    <s v="Virtual Reality Basics"/>
    <s v="Training Videos"/>
    <d v="2021-10-28T00:00:00"/>
    <n v="2"/>
    <n v="29.99"/>
    <n v="59.98"/>
  </r>
  <r>
    <x v="409"/>
    <s v="Kentucky"/>
    <s v="Lexington"/>
    <s v="BYOR-3000"/>
    <s v="Robot Kits"/>
    <d v="2021-09-16T00:00:00"/>
    <n v="5"/>
    <n v="214"/>
    <n v="1070"/>
  </r>
  <r>
    <x v="139"/>
    <s v="Tennessee"/>
    <s v="Nashville"/>
    <s v="Multi Rotor Drones"/>
    <s v="eBooks"/>
    <d v="2021-08-28T00:00:00"/>
    <n v="6"/>
    <n v="24.95"/>
    <n v="149.69999999999999"/>
  </r>
  <r>
    <x v="180"/>
    <s v="Colorado"/>
    <s v="Greeley"/>
    <s v="BYOR-3000"/>
    <s v="Robot Kits"/>
    <d v="2020-09-22T00:00:00"/>
    <n v="4"/>
    <n v="214"/>
    <n v="856"/>
  </r>
  <r>
    <x v="1660"/>
    <s v="Colorado"/>
    <s v="Greeley"/>
    <s v="DTD-7000 Drone"/>
    <s v="Drones"/>
    <d v="2021-01-11T00:00:00"/>
    <n v="6"/>
    <n v="450"/>
    <n v="2700"/>
  </r>
  <r>
    <x v="1661"/>
    <s v="Nevada"/>
    <s v="Las Vegas"/>
    <s v="BYOD-400"/>
    <s v="Drone Kits"/>
    <d v="2020-05-19T00:00:00"/>
    <n v="1"/>
    <n v="119"/>
    <n v="119"/>
  </r>
  <r>
    <x v="1160"/>
    <s v="California"/>
    <s v="North Hollywood"/>
    <s v="Cartesian Robots"/>
    <s v="eBooks"/>
    <d v="2021-03-26T00:00:00"/>
    <n v="4"/>
    <n v="12.99"/>
    <n v="51.96"/>
  </r>
  <r>
    <x v="1662"/>
    <s v="California"/>
    <s v="North Hollywood"/>
    <s v="RCB-889 Robot"/>
    <s v="Robots"/>
    <d v="2021-11-16T00:00:00"/>
    <n v="2"/>
    <n v="549"/>
    <n v="1098"/>
  </r>
  <r>
    <x v="1223"/>
    <s v="Texas"/>
    <s v="El Paso"/>
    <s v="Bsquare Robot Blueprint"/>
    <s v="Blueprints"/>
    <d v="2021-01-02T00:00:00"/>
    <n v="3"/>
    <n v="8.99"/>
    <n v="26.97"/>
  </r>
  <r>
    <x v="489"/>
    <s v="Texas"/>
    <s v="El Paso"/>
    <s v="Single Rotor Drones"/>
    <s v="eBooks"/>
    <d v="2021-06-30T00:00:00"/>
    <n v="3"/>
    <n v="14.99"/>
    <n v="44.97"/>
  </r>
  <r>
    <x v="1663"/>
    <s v="New Hampshire"/>
    <s v="Portsmouth"/>
    <s v="BYOR-3000"/>
    <s v="Robot Kits"/>
    <d v="2021-03-29T00:00:00"/>
    <n v="2"/>
    <n v="214"/>
    <n v="428"/>
  </r>
  <r>
    <x v="367"/>
    <s v="Arizona"/>
    <s v="Mesa"/>
    <s v="BYOR-2640S"/>
    <s v="Robot Kits"/>
    <d v="2020-02-24T00:00:00"/>
    <n v="2"/>
    <n v="189"/>
    <n v="378"/>
  </r>
  <r>
    <x v="1124"/>
    <s v="Arizona"/>
    <s v="Mesa"/>
    <s v="BYOD-300"/>
    <s v="Drone Kits"/>
    <d v="2021-10-19T00:00:00"/>
    <n v="3"/>
    <n v="89"/>
    <n v="267"/>
  </r>
  <r>
    <x v="1647"/>
    <s v="Alabama"/>
    <s v="Tuscaloosa"/>
    <s v="Sleepy Eye Blueprint"/>
    <s v="Blueprints"/>
    <d v="2020-05-09T00:00:00"/>
    <n v="2"/>
    <n v="11.99"/>
    <n v="23.98"/>
  </r>
  <r>
    <x v="1405"/>
    <s v="Connecticut"/>
    <s v="New Haven"/>
    <s v="Spherical Robots"/>
    <s v="eBooks"/>
    <d v="2020-02-24T00:00:00"/>
    <n v="2"/>
    <n v="16.75"/>
    <n v="33.5"/>
  </r>
  <r>
    <x v="94"/>
    <s v="Connecticut"/>
    <s v="New Haven"/>
    <s v="Creature Robot Arms Blueprint"/>
    <s v="Blueprints"/>
    <d v="2020-10-16T00:00:00"/>
    <n v="5"/>
    <n v="12"/>
    <n v="60"/>
  </r>
  <r>
    <x v="1664"/>
    <s v="Ohio"/>
    <s v="Toledo"/>
    <s v="BYOD-350"/>
    <s v="Drone Kits"/>
    <d v="2020-07-15T00:00:00"/>
    <n v="2"/>
    <n v="89.95"/>
    <n v="179.9"/>
  </r>
  <r>
    <x v="734"/>
    <s v="Florida"/>
    <s v="Pompano Beach"/>
    <s v="MICR-23K Robot"/>
    <s v="Robots"/>
    <d v="2020-03-18T00:00:00"/>
    <n v="3"/>
    <n v="899"/>
    <n v="2697"/>
  </r>
  <r>
    <x v="1164"/>
    <s v="Florida"/>
    <s v="Pompano Beach"/>
    <s v="Understanding Arduino"/>
    <s v="eBooks"/>
    <d v="2021-03-13T00:00:00"/>
    <n v="3"/>
    <n v="17.5"/>
    <n v="52.5"/>
  </r>
  <r>
    <x v="1663"/>
    <s v="Florida"/>
    <s v="Pompano Beach"/>
    <s v="Panda Robot Blueprint"/>
    <s v="Blueprints"/>
    <d v="2021-11-27T00:00:00"/>
    <n v="5"/>
    <n v="7.99"/>
    <n v="39.950000000000003"/>
  </r>
  <r>
    <x v="886"/>
    <s v="North Carolina"/>
    <s v="Greensboro"/>
    <s v="GPS Drones"/>
    <s v="eBooks"/>
    <d v="2020-01-08T00:00:00"/>
    <n v="6"/>
    <n v="19.989999999999998"/>
    <n v="119.94"/>
  </r>
  <r>
    <x v="1126"/>
    <s v="North Carolina"/>
    <s v="Greensboro"/>
    <s v="QuadroCopter Blueprint"/>
    <s v="Blueprints"/>
    <d v="2020-05-08T00:00:00"/>
    <n v="3"/>
    <n v="10.99"/>
    <n v="32.97"/>
  </r>
  <r>
    <x v="173"/>
    <s v="North Carolina"/>
    <s v="Greensboro"/>
    <s v="Delta Robots"/>
    <s v="eBooks"/>
    <d v="2021-01-17T00:00:00"/>
    <n v="6"/>
    <n v="16.989999999999998"/>
    <n v="101.94"/>
  </r>
  <r>
    <x v="915"/>
    <s v="North Carolina"/>
    <s v="Greensboro"/>
    <s v="RWW-75 Robot"/>
    <s v="Robots"/>
    <d v="2021-05-19T00:00:00"/>
    <n v="4"/>
    <n v="883"/>
    <n v="3532"/>
  </r>
  <r>
    <x v="1665"/>
    <s v="Virginia"/>
    <s v="Roanoke"/>
    <s v="BYOD-500"/>
    <s v="Drone Kits"/>
    <d v="2021-08-05T00:00:00"/>
    <n v="4"/>
    <n v="167"/>
    <n v="668"/>
  </r>
  <r>
    <x v="376"/>
    <s v="Virginia"/>
    <s v="Roanoke"/>
    <s v="BYOD-100"/>
    <s v="Drone Kits"/>
    <d v="2021-10-13T00:00:00"/>
    <n v="3"/>
    <n v="54"/>
    <n v="162"/>
  </r>
  <r>
    <x v="1134"/>
    <s v="Georgia"/>
    <s v="Atlanta"/>
    <s v="Understanding Automation"/>
    <s v="Training Videos"/>
    <d v="2020-07-23T00:00:00"/>
    <n v="4"/>
    <n v="44.95"/>
    <n v="179.8"/>
  </r>
  <r>
    <x v="939"/>
    <s v="Florida"/>
    <s v="Vero Beach"/>
    <s v="Photograph Drones"/>
    <s v="eBooks"/>
    <d v="2021-01-14T00:00:00"/>
    <n v="6"/>
    <n v="14.99"/>
    <n v="89.94"/>
  </r>
  <r>
    <x v="1666"/>
    <s v="Florida"/>
    <s v="Vero Beach"/>
    <s v="QuadroCopter Blueprint"/>
    <s v="Blueprints"/>
    <d v="2021-07-27T00:00:00"/>
    <n v="6"/>
    <n v="10.99"/>
    <n v="65.94"/>
  </r>
  <r>
    <x v="1667"/>
    <s v="Kentucky"/>
    <s v="Louisville"/>
    <s v="BYOD-350"/>
    <s v="Drone Kits"/>
    <d v="2020-04-09T00:00:00"/>
    <n v="3"/>
    <n v="89.95"/>
    <n v="269.85000000000002"/>
  </r>
  <r>
    <x v="170"/>
    <s v="Kentucky"/>
    <s v="Louisville"/>
    <s v="DTE-QFN20 Drone"/>
    <s v="Drones"/>
    <d v="2020-05-19T00:00:00"/>
    <n v="2"/>
    <n v="250"/>
    <n v="500"/>
  </r>
  <r>
    <x v="1445"/>
    <s v="Kentucky"/>
    <s v="Louisville"/>
    <s v="RXW-9807 Robot"/>
    <s v="Robots"/>
    <d v="2020-11-22T00:00:00"/>
    <n v="5"/>
    <n v="599"/>
    <n v="2995"/>
  </r>
  <r>
    <x v="1262"/>
    <s v="Texas"/>
    <s v="Temple"/>
    <s v="BYOD-100"/>
    <s v="Drone Kits"/>
    <d v="2020-07-30T00:00:00"/>
    <n v="4"/>
    <n v="54"/>
    <n v="216"/>
  </r>
  <r>
    <x v="341"/>
    <s v="Texas"/>
    <s v="Temple"/>
    <s v="DTI-84 Drone"/>
    <s v="Drones"/>
    <d v="2021-04-03T00:00:00"/>
    <n v="1"/>
    <n v="455"/>
    <n v="455"/>
  </r>
  <r>
    <x v="216"/>
    <s v="Louisiana"/>
    <s v="New Orleans"/>
    <s v="Ladybug Robot Blueprint"/>
    <s v="Blueprints"/>
    <d v="2021-06-15T00:00:00"/>
    <n v="5"/>
    <n v="12"/>
    <n v="60"/>
  </r>
  <r>
    <x v="1214"/>
    <s v="Florida"/>
    <s v="West Palm Beach"/>
    <s v="BYOR-4005"/>
    <s v="Robot Kits"/>
    <d v="2021-04-30T00:00:00"/>
    <n v="6"/>
    <n v="245"/>
    <n v="1470"/>
  </r>
  <r>
    <x v="1668"/>
    <s v="Texas"/>
    <s v="Houston"/>
    <s v="BYOR-1500"/>
    <s v="Robot Kits"/>
    <d v="2020-03-16T00:00:00"/>
    <n v="3"/>
    <n v="189"/>
    <n v="567"/>
  </r>
  <r>
    <x v="1636"/>
    <s v="Texas"/>
    <s v="Houston"/>
    <s v="Drone Video Techniques"/>
    <s v="Training Videos"/>
    <d v="2020-09-26T00:00:00"/>
    <n v="2"/>
    <n v="37.99"/>
    <n v="75.98"/>
  </r>
  <r>
    <x v="765"/>
    <s v="Michigan"/>
    <s v="Detroit"/>
    <s v="MICR-564K Drone"/>
    <s v="Drones"/>
    <d v="2020-03-26T00:00:00"/>
    <n v="1"/>
    <n v="499"/>
    <n v="499"/>
  </r>
  <r>
    <x v="398"/>
    <s v="Michigan"/>
    <s v="Detroit"/>
    <s v="Bsquare Robot Blueprint"/>
    <s v="Blueprints"/>
    <d v="2020-07-09T00:00:00"/>
    <n v="6"/>
    <n v="8.99"/>
    <n v="53.94"/>
  </r>
  <r>
    <x v="1419"/>
    <s v="Florida"/>
    <s v="Jacksonville"/>
    <s v="Polar Robots"/>
    <s v="eBooks"/>
    <d v="2021-03-26T00:00:00"/>
    <n v="3"/>
    <n v="23.99"/>
    <n v="71.97"/>
  </r>
  <r>
    <x v="191"/>
    <s v="Florida"/>
    <s v="Jacksonville"/>
    <s v="Mapping with Drones"/>
    <s v="Training Videos"/>
    <d v="2021-08-20T00:00:00"/>
    <n v="4"/>
    <n v="49"/>
    <n v="196"/>
  </r>
  <r>
    <x v="558"/>
    <s v="Michigan"/>
    <s v="Flint"/>
    <s v="Understanding Automation"/>
    <s v="Training Videos"/>
    <d v="2020-06-02T00:00:00"/>
    <n v="4"/>
    <n v="44.95"/>
    <n v="179.8"/>
  </r>
  <r>
    <x v="511"/>
    <s v="Michigan"/>
    <s v="Flint"/>
    <s v="RTF Drones"/>
    <s v="eBooks"/>
    <d v="2020-12-02T00:00:00"/>
    <n v="3"/>
    <n v="16.989999999999998"/>
    <n v="50.97"/>
  </r>
  <r>
    <x v="65"/>
    <s v="Michigan"/>
    <s v="Flint"/>
    <s v="Ladybug Robot Blueprint"/>
    <s v="Blueprints"/>
    <d v="2021-06-22T00:00:00"/>
    <n v="4"/>
    <n v="12"/>
    <n v="48"/>
  </r>
  <r>
    <x v="1669"/>
    <s v="Michigan"/>
    <s v="Flint"/>
    <s v="QuadroCopter Blueprint"/>
    <s v="Blueprints"/>
    <d v="2021-07-29T00:00:00"/>
    <n v="4"/>
    <n v="10.99"/>
    <n v="43.96"/>
  </r>
  <r>
    <x v="1458"/>
    <s v="Florida"/>
    <s v="North Port"/>
    <s v="Open Source Code"/>
    <s v="Training Videos"/>
    <d v="2020-05-17T00:00:00"/>
    <n v="4"/>
    <n v="32.950000000000003"/>
    <n v="131.80000000000001"/>
  </r>
  <r>
    <x v="1670"/>
    <s v="Florida"/>
    <s v="North Port"/>
    <s v="SCARA Robots"/>
    <s v="eBooks"/>
    <d v="2020-12-29T00:00:00"/>
    <n v="2"/>
    <n v="19.5"/>
    <n v="39"/>
  </r>
  <r>
    <x v="514"/>
    <s v="Florida"/>
    <s v="North Port"/>
    <s v="DTD-7000 Drone"/>
    <s v="Drones"/>
    <d v="2021-05-20T00:00:00"/>
    <n v="4"/>
    <n v="450"/>
    <n v="1800"/>
  </r>
  <r>
    <x v="566"/>
    <s v="Florida"/>
    <s v="North Port"/>
    <s v="BYOD-220"/>
    <s v="Drone Kits"/>
    <d v="2021-10-23T00:00:00"/>
    <n v="3"/>
    <n v="69"/>
    <n v="207"/>
  </r>
  <r>
    <x v="743"/>
    <s v="Georgia"/>
    <s v="Duluth"/>
    <s v="BYOD-400"/>
    <s v="Drone Kits"/>
    <d v="2020-09-16T00:00:00"/>
    <n v="4"/>
    <n v="119"/>
    <n v="476"/>
  </r>
  <r>
    <x v="118"/>
    <s v="Florida"/>
    <s v="Saint Petersburg"/>
    <s v="Industrial 3D Printing"/>
    <s v="Training Videos"/>
    <d v="2020-05-25T00:00:00"/>
    <n v="5"/>
    <n v="49"/>
    <n v="2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581A15-FF26-4159-BE68-D5D6B5BB6350}" name="PivotTable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rowPageCount="1" colPageCount="1"/>
  <pivotFields count="10">
    <pivotField showAll="0"/>
    <pivotField showAll="0"/>
    <pivotField axis="axisRow" dataField="1" showAll="0" measureFilter="1" sortType="ascending">
      <items count="70">
        <item x="60"/>
        <item x="31"/>
        <item x="34"/>
        <item x="16"/>
        <item x="1"/>
        <item x="39"/>
        <item x="24"/>
        <item x="19"/>
        <item x="56"/>
        <item x="30"/>
        <item x="63"/>
        <item x="7"/>
        <item x="46"/>
        <item x="41"/>
        <item x="22"/>
        <item x="13"/>
        <item x="49"/>
        <item x="27"/>
        <item x="35"/>
        <item x="37"/>
        <item x="47"/>
        <item x="25"/>
        <item x="14"/>
        <item x="28"/>
        <item x="0"/>
        <item x="29"/>
        <item x="20"/>
        <item x="23"/>
        <item x="32"/>
        <item x="59"/>
        <item x="67"/>
        <item x="4"/>
        <item x="53"/>
        <item x="18"/>
        <item x="10"/>
        <item x="17"/>
        <item x="5"/>
        <item x="65"/>
        <item x="42"/>
        <item x="52"/>
        <item x="9"/>
        <item x="6"/>
        <item x="61"/>
        <item x="36"/>
        <item x="12"/>
        <item x="45"/>
        <item x="15"/>
        <item x="40"/>
        <item x="55"/>
        <item x="8"/>
        <item x="58"/>
        <item x="50"/>
        <item x="66"/>
        <item x="26"/>
        <item x="3"/>
        <item x="57"/>
        <item x="38"/>
        <item x="21"/>
        <item x="62"/>
        <item x="54"/>
        <item x="11"/>
        <item x="51"/>
        <item x="64"/>
        <item x="48"/>
        <item x="44"/>
        <item x="68"/>
        <item x="2"/>
        <item x="43"/>
        <item x="3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axis="axisPage" multipleItemSelectionAllowed="1" showAll="0">
      <items count="6">
        <item sd="0" x="0"/>
        <item sd="0" x="1"/>
        <item sd="0" x="2"/>
        <item sd="0" x="3"/>
        <item sd="0" x="4"/>
        <item t="default"/>
      </items>
    </pivotField>
  </pivotFields>
  <rowFields count="1">
    <field x="2"/>
  </rowFields>
  <rowItems count="4">
    <i>
      <x v="14"/>
    </i>
    <i>
      <x v="34"/>
    </i>
    <i>
      <x v="1"/>
    </i>
    <i>
      <x v="60"/>
    </i>
  </rowItems>
  <colItems count="1">
    <i/>
  </colItems>
  <pageFields count="1">
    <pageField fld="9" hier="-1"/>
  </pageFields>
  <dataFields count="1">
    <dataField name="Count of ProdName"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8"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4D929D-365C-41C9-9D07-23B74DB0EC07}" name="PivotTable1" cacheId="1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C17" firstHeaderRow="1" firstDataRow="2" firstDataCol="1"/>
  <pivotFields count="1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dataField="1"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4"/>
  </rowFields>
  <rowItems count="13">
    <i>
      <x v="1"/>
    </i>
    <i>
      <x v="2"/>
    </i>
    <i>
      <x v="3"/>
    </i>
    <i>
      <x v="4"/>
    </i>
    <i>
      <x v="5"/>
    </i>
    <i>
      <x v="6"/>
    </i>
    <i>
      <x v="7"/>
    </i>
    <i>
      <x v="8"/>
    </i>
    <i>
      <x v="9"/>
    </i>
    <i>
      <x v="10"/>
    </i>
    <i>
      <x v="11"/>
    </i>
    <i>
      <x v="12"/>
    </i>
    <i t="grand">
      <x/>
    </i>
  </rowItems>
  <colFields count="1">
    <field x="9"/>
  </colFields>
  <colItems count="2">
    <i>
      <x v="1"/>
    </i>
    <i>
      <x v="2"/>
    </i>
  </colItems>
  <dataFields count="1">
    <dataField name="Sum of TotalRevenue" fld="7" baseField="4" baseItem="1" numFmtId="1"/>
  </dataField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2">
          <reference field="4294967294" count="1" selected="0">
            <x v="0"/>
          </reference>
          <reference field="4" count="1" selected="0">
            <x v="4"/>
          </reference>
        </references>
      </pivotArea>
    </chartFormat>
    <chartFormat chart="0" format="4" series="1">
      <pivotArea type="data" outline="0" fieldPosition="0">
        <references count="2">
          <reference field="4294967294" count="1" selected="0">
            <x v="0"/>
          </reference>
          <reference field="4" count="1" selected="0">
            <x v="5"/>
          </reference>
        </references>
      </pivotArea>
    </chartFormat>
    <chartFormat chart="0" format="5" series="1">
      <pivotArea type="data" outline="0" fieldPosition="0">
        <references count="2">
          <reference field="4294967294" count="1" selected="0">
            <x v="0"/>
          </reference>
          <reference field="4" count="1" selected="0">
            <x v="6"/>
          </reference>
        </references>
      </pivotArea>
    </chartFormat>
    <chartFormat chart="0" format="6" series="1">
      <pivotArea type="data" outline="0" fieldPosition="0">
        <references count="2">
          <reference field="4294967294" count="1" selected="0">
            <x v="0"/>
          </reference>
          <reference field="4" count="1" selected="0">
            <x v="7"/>
          </reference>
        </references>
      </pivotArea>
    </chartFormat>
    <chartFormat chart="0" format="7" series="1">
      <pivotArea type="data" outline="0" fieldPosition="0">
        <references count="2">
          <reference field="4294967294" count="1" selected="0">
            <x v="0"/>
          </reference>
          <reference field="4" count="1" selected="0">
            <x v="8"/>
          </reference>
        </references>
      </pivotArea>
    </chartFormat>
    <chartFormat chart="0" format="8" series="1">
      <pivotArea type="data" outline="0" fieldPosition="0">
        <references count="2">
          <reference field="4294967294" count="1" selected="0">
            <x v="0"/>
          </reference>
          <reference field="4" count="1" selected="0">
            <x v="9"/>
          </reference>
        </references>
      </pivotArea>
    </chartFormat>
    <chartFormat chart="0" format="9" series="1">
      <pivotArea type="data" outline="0" fieldPosition="0">
        <references count="2">
          <reference field="4294967294" count="1" selected="0">
            <x v="0"/>
          </reference>
          <reference field="4" count="1" selected="0">
            <x v="10"/>
          </reference>
        </references>
      </pivotArea>
    </chartFormat>
    <chartFormat chart="0" format="10" series="1">
      <pivotArea type="data" outline="0" fieldPosition="0">
        <references count="2">
          <reference field="4294967294" count="1" selected="0">
            <x v="0"/>
          </reference>
          <reference field="4" count="1" selected="0">
            <x v="11"/>
          </reference>
        </references>
      </pivotArea>
    </chartFormat>
    <chartFormat chart="0" format="11" series="1">
      <pivotArea type="data" outline="0" fieldPosition="0">
        <references count="2">
          <reference field="4294967294" count="1" selected="0">
            <x v="0"/>
          </reference>
          <reference field="4" count="1" selected="0">
            <x v="12"/>
          </reference>
        </references>
      </pivotArea>
    </chartFormat>
    <chartFormat chart="0" format="12" series="1">
      <pivotArea type="data" outline="0" fieldPosition="0">
        <references count="2">
          <reference field="4294967294" count="1" selected="0">
            <x v="0"/>
          </reference>
          <reference field="9" count="1" selected="0">
            <x v="2"/>
          </reference>
        </references>
      </pivotArea>
    </chartFormat>
    <chartFormat chart="0" format="13" series="1">
      <pivotArea type="data" outline="0" fieldPosition="0">
        <references count="2">
          <reference field="4294967294" count="1" selected="0">
            <x v="0"/>
          </reference>
          <reference field="9" count="1" selected="0">
            <x v="1"/>
          </reference>
        </references>
      </pivotArea>
    </chartFormat>
    <chartFormat chart="2" format="16" series="1">
      <pivotArea type="data" outline="0" fieldPosition="0">
        <references count="2">
          <reference field="4294967294" count="1" selected="0">
            <x v="0"/>
          </reference>
          <reference field="9" count="1" selected="0">
            <x v="1"/>
          </reference>
        </references>
      </pivotArea>
    </chartFormat>
    <chartFormat chart="2" format="17" series="1">
      <pivotArea type="data" outline="0" fieldPosition="0">
        <references count="2">
          <reference field="4294967294" count="1" selected="0">
            <x v="0"/>
          </reference>
          <reference field="9" count="1" selected="0">
            <x v="2"/>
          </reference>
        </references>
      </pivotArea>
    </chartFormat>
    <chartFormat chart="2"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FBE07A-39EC-44C8-BDBA-EED49EBBE5C9}"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
  <location ref="A3:D52" firstHeaderRow="1" firstDataRow="2" firstDataCol="1"/>
  <pivotFields count="10">
    <pivotField axis="axisRow" showAll="0">
      <items count="48">
        <item x="29"/>
        <item x="10"/>
        <item x="6"/>
        <item x="25"/>
        <item x="4"/>
        <item x="32"/>
        <item x="40"/>
        <item x="35"/>
        <item x="0"/>
        <item x="8"/>
        <item x="2"/>
        <item x="41"/>
        <item x="45"/>
        <item x="17"/>
        <item x="18"/>
        <item x="13"/>
        <item x="37"/>
        <item x="34"/>
        <item x="16"/>
        <item x="9"/>
        <item x="22"/>
        <item x="24"/>
        <item x="27"/>
        <item x="44"/>
        <item x="33"/>
        <item x="46"/>
        <item x="31"/>
        <item x="15"/>
        <item x="19"/>
        <item x="11"/>
        <item x="39"/>
        <item x="1"/>
        <item x="30"/>
        <item x="43"/>
        <item x="20"/>
        <item x="5"/>
        <item x="36"/>
        <item x="21"/>
        <item x="28"/>
        <item x="23"/>
        <item x="14"/>
        <item x="3"/>
        <item x="38"/>
        <item x="7"/>
        <item x="26"/>
        <item x="42"/>
        <item x="12"/>
        <item t="default"/>
      </items>
    </pivotField>
    <pivotField showAll="0"/>
    <pivotField dataField="1" showAll="0"/>
    <pivotField showAll="0"/>
    <pivotField numFmtId="14" showAll="0"/>
    <pivotField showAll="0"/>
    <pivotField showAll="0"/>
    <pivotField showAll="0"/>
    <pivotField showAll="0" defaultSubtotal="0"/>
    <pivotField axis="axisCol" showAll="0" defaultSubtotal="0">
      <items count="5">
        <item x="0"/>
        <item x="1"/>
        <item x="2"/>
        <item x="3"/>
        <item x="4"/>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9"/>
  </colFields>
  <colItems count="3">
    <i>
      <x v="1"/>
    </i>
    <i>
      <x v="2"/>
    </i>
    <i t="grand">
      <x/>
    </i>
  </colItems>
  <dataFields count="1">
    <dataField name="Count of Prod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41B8AF-EF1D-4EB7-BBF3-1DEE2FCBCC6A}"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1" firstHeaderRow="1" firstDataRow="1" firstDataCol="1" rowPageCount="1" colPageCount="1"/>
  <pivotFields count="10">
    <pivotField showAll="0"/>
    <pivotField showAll="0"/>
    <pivotField showAll="0"/>
    <pivotField axis="axisRow" dataField="1" showAll="0" sortType="descending">
      <items count="8">
        <item x="1"/>
        <item x="4"/>
        <item x="5"/>
        <item x="3"/>
        <item x="6"/>
        <item x="2"/>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defaultSubtotal="0"/>
    <pivotField axis="axisPage" multipleItemSelectionAllowed="1" showAll="0" defaultSubtotal="0">
      <items count="5">
        <item x="0"/>
        <item x="1"/>
        <item x="2"/>
        <item x="3"/>
        <item x="4"/>
      </items>
    </pivotField>
  </pivotFields>
  <rowFields count="1">
    <field x="3"/>
  </rowFields>
  <rowItems count="8">
    <i>
      <x v="3"/>
    </i>
    <i>
      <x v="6"/>
    </i>
    <i>
      <x/>
    </i>
    <i>
      <x v="1"/>
    </i>
    <i>
      <x v="2"/>
    </i>
    <i>
      <x v="4"/>
    </i>
    <i>
      <x v="5"/>
    </i>
    <i t="grand">
      <x/>
    </i>
  </rowItems>
  <colItems count="1">
    <i/>
  </colItems>
  <pageFields count="1">
    <pageField fld="9" hier="-1"/>
  </pageFields>
  <dataFields count="1">
    <dataField name="Count of CategoryName" fld="3"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ADBD86-CEF3-426F-A5A9-F8FCE8080CFF}"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0">
    <pivotField showAll="0"/>
    <pivotField showAll="0"/>
    <pivotField showAll="0"/>
    <pivotField showAll="0"/>
    <pivotField numFmtId="14" showAll="0"/>
    <pivotField showAll="0"/>
    <pivotField showAll="0"/>
    <pivotField dataField="1" showAll="0"/>
    <pivotField showAll="0" defaultSubtotal="0"/>
    <pivotField axis="axisRow" showAll="0" defaultSubtotal="0">
      <items count="5">
        <item x="0"/>
        <item x="1"/>
        <item x="2"/>
        <item x="3"/>
        <item x="4"/>
      </items>
    </pivotField>
  </pivotFields>
  <rowFields count="1">
    <field x="9"/>
  </rowFields>
  <rowItems count="3">
    <i>
      <x v="1"/>
    </i>
    <i>
      <x v="2"/>
    </i>
    <i t="grand">
      <x/>
    </i>
  </rowItems>
  <colItems count="1">
    <i/>
  </colItems>
  <dataFields count="1">
    <dataField name="Sum of TotalRevenue" fld="7" baseField="9" baseItem="1"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7CDFC1-39EA-4B3E-B55D-A8579950013D}"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75" firstHeaderRow="1" firstDataRow="1" firstDataCol="1"/>
  <pivotFields count="9">
    <pivotField axis="axisRow" dataField="1" showAll="0">
      <items count="1672">
        <item x="1491"/>
        <item x="1392"/>
        <item x="1105"/>
        <item x="118"/>
        <item x="301"/>
        <item x="1278"/>
        <item x="427"/>
        <item x="1047"/>
        <item x="774"/>
        <item x="47"/>
        <item x="462"/>
        <item x="1337"/>
        <item x="1393"/>
        <item x="1188"/>
        <item x="1507"/>
        <item x="382"/>
        <item x="350"/>
        <item x="112"/>
        <item x="354"/>
        <item x="606"/>
        <item x="765"/>
        <item x="251"/>
        <item x="936"/>
        <item x="1358"/>
        <item x="1460"/>
        <item x="1032"/>
        <item x="1619"/>
        <item x="835"/>
        <item x="1133"/>
        <item x="1110"/>
        <item x="37"/>
        <item x="992"/>
        <item x="55"/>
        <item x="820"/>
        <item x="610"/>
        <item x="1008"/>
        <item x="940"/>
        <item x="1396"/>
        <item x="665"/>
        <item x="878"/>
        <item x="1103"/>
        <item x="1603"/>
        <item x="1529"/>
        <item x="1605"/>
        <item x="1309"/>
        <item x="744"/>
        <item x="1232"/>
        <item x="1425"/>
        <item x="1305"/>
        <item x="362"/>
        <item x="867"/>
        <item x="1642"/>
        <item x="611"/>
        <item x="756"/>
        <item x="1334"/>
        <item x="937"/>
        <item x="1469"/>
        <item x="1346"/>
        <item x="562"/>
        <item x="1230"/>
        <item x="1626"/>
        <item x="1216"/>
        <item x="1328"/>
        <item x="1459"/>
        <item x="1404"/>
        <item x="1552"/>
        <item x="1471"/>
        <item x="510"/>
        <item x="72"/>
        <item x="424"/>
        <item x="84"/>
        <item x="1487"/>
        <item x="1414"/>
        <item x="893"/>
        <item x="1565"/>
        <item x="509"/>
        <item x="407"/>
        <item x="931"/>
        <item x="922"/>
        <item x="892"/>
        <item x="1120"/>
        <item x="360"/>
        <item x="1479"/>
        <item x="1651"/>
        <item x="256"/>
        <item x="1290"/>
        <item x="1485"/>
        <item x="681"/>
        <item x="595"/>
        <item x="237"/>
        <item x="877"/>
        <item x="658"/>
        <item x="839"/>
        <item x="599"/>
        <item x="222"/>
        <item x="59"/>
        <item x="310"/>
        <item x="1368"/>
        <item x="1545"/>
        <item x="1381"/>
        <item x="1185"/>
        <item x="1488"/>
        <item x="329"/>
        <item x="905"/>
        <item x="794"/>
        <item x="1478"/>
        <item x="1424"/>
        <item x="252"/>
        <item x="1617"/>
        <item x="30"/>
        <item x="440"/>
        <item x="212"/>
        <item x="655"/>
        <item x="979"/>
        <item x="811"/>
        <item x="671"/>
        <item x="204"/>
        <item x="12"/>
        <item x="520"/>
        <item x="107"/>
        <item x="1640"/>
        <item x="942"/>
        <item x="621"/>
        <item x="581"/>
        <item x="1135"/>
        <item x="806"/>
        <item x="367"/>
        <item x="1323"/>
        <item x="363"/>
        <item x="1276"/>
        <item x="1519"/>
        <item x="1584"/>
        <item x="1553"/>
        <item x="13"/>
        <item x="1114"/>
        <item x="643"/>
        <item x="296"/>
        <item x="747"/>
        <item x="68"/>
        <item x="1569"/>
        <item x="327"/>
        <item x="1112"/>
        <item x="493"/>
        <item x="405"/>
        <item x="1293"/>
        <item x="879"/>
        <item x="1665"/>
        <item x="1019"/>
        <item x="244"/>
        <item x="320"/>
        <item x="608"/>
        <item x="187"/>
        <item x="194"/>
        <item x="174"/>
        <item x="1109"/>
        <item x="470"/>
        <item x="85"/>
        <item x="395"/>
        <item x="1051"/>
        <item x="851"/>
        <item x="614"/>
        <item x="131"/>
        <item x="677"/>
        <item x="703"/>
        <item x="1106"/>
        <item x="830"/>
        <item x="752"/>
        <item x="1060"/>
        <item x="1555"/>
        <item x="517"/>
        <item x="772"/>
        <item x="894"/>
        <item x="1155"/>
        <item x="389"/>
        <item x="1166"/>
        <item x="1191"/>
        <item x="907"/>
        <item x="488"/>
        <item x="890"/>
        <item x="920"/>
        <item x="211"/>
        <item x="904"/>
        <item x="438"/>
        <item x="1275"/>
        <item x="698"/>
        <item x="1503"/>
        <item x="1540"/>
        <item x="1644"/>
        <item x="1562"/>
        <item x="365"/>
        <item x="753"/>
        <item x="1585"/>
        <item x="129"/>
        <item x="1631"/>
        <item x="1064"/>
        <item x="104"/>
        <item x="1461"/>
        <item x="1251"/>
        <item x="1171"/>
        <item x="494"/>
        <item x="817"/>
        <item x="912"/>
        <item x="1149"/>
        <item x="10"/>
        <item x="1301"/>
        <item x="821"/>
        <item x="932"/>
        <item x="332"/>
        <item x="110"/>
        <item x="1416"/>
        <item x="518"/>
        <item x="26"/>
        <item x="617"/>
        <item x="901"/>
        <item x="1213"/>
        <item x="560"/>
        <item x="1516"/>
        <item x="3"/>
        <item x="52"/>
        <item x="1596"/>
        <item x="1178"/>
        <item x="23"/>
        <item x="1038"/>
        <item x="626"/>
        <item x="1319"/>
        <item x="1270"/>
        <item x="1046"/>
        <item x="1484"/>
        <item x="179"/>
        <item x="117"/>
        <item x="1092"/>
        <item x="833"/>
        <item x="1001"/>
        <item x="913"/>
        <item x="506"/>
        <item x="1288"/>
        <item x="669"/>
        <item x="1571"/>
        <item x="193"/>
        <item x="896"/>
        <item x="423"/>
        <item x="941"/>
        <item x="1611"/>
        <item x="381"/>
        <item x="1195"/>
        <item x="299"/>
        <item x="1176"/>
        <item x="720"/>
        <item x="1073"/>
        <item x="607"/>
        <item x="620"/>
        <item x="653"/>
        <item x="1296"/>
        <item x="829"/>
        <item x="544"/>
        <item x="314"/>
        <item x="619"/>
        <item x="421"/>
        <item x="1336"/>
        <item x="687"/>
        <item x="1372"/>
        <item x="245"/>
        <item x="965"/>
        <item x="469"/>
        <item x="128"/>
        <item x="1201"/>
        <item x="1211"/>
        <item x="1399"/>
        <item x="1398"/>
        <item x="771"/>
        <item x="364"/>
        <item x="456"/>
        <item x="374"/>
        <item x="977"/>
        <item x="277"/>
        <item x="857"/>
        <item x="824"/>
        <item x="674"/>
        <item x="957"/>
        <item x="271"/>
        <item x="1473"/>
        <item x="1663"/>
        <item x="57"/>
        <item x="1265"/>
        <item x="1074"/>
        <item x="1441"/>
        <item x="46"/>
        <item x="347"/>
        <item x="435"/>
        <item x="1622"/>
        <item x="1115"/>
        <item x="1150"/>
        <item x="38"/>
        <item x="838"/>
        <item x="328"/>
        <item x="782"/>
        <item x="419"/>
        <item x="1015"/>
        <item x="1257"/>
        <item x="1423"/>
        <item x="926"/>
        <item x="1412"/>
        <item x="1279"/>
        <item x="1497"/>
        <item x="725"/>
        <item x="1152"/>
        <item x="1241"/>
        <item x="393"/>
        <item x="1193"/>
        <item x="1189"/>
        <item x="418"/>
        <item x="291"/>
        <item x="1327"/>
        <item x="387"/>
        <item x="1595"/>
        <item x="1670"/>
        <item x="1174"/>
        <item x="1355"/>
        <item x="586"/>
        <item x="384"/>
        <item x="870"/>
        <item x="711"/>
        <item x="1668"/>
        <item x="380"/>
        <item x="1291"/>
        <item x="4"/>
        <item x="283"/>
        <item x="1321"/>
        <item x="34"/>
        <item x="1014"/>
        <item x="825"/>
        <item x="87"/>
        <item x="1436"/>
        <item x="699"/>
        <item x="1470"/>
        <item x="28"/>
        <item x="783"/>
        <item x="1085"/>
        <item x="1623"/>
        <item x="573"/>
        <item x="1131"/>
        <item x="1517"/>
        <item x="1653"/>
        <item x="1526"/>
        <item x="342"/>
        <item x="696"/>
        <item x="848"/>
        <item x="442"/>
        <item x="144"/>
        <item x="1344"/>
        <item x="183"/>
        <item x="1542"/>
        <item x="192"/>
        <item x="86"/>
        <item x="311"/>
        <item x="1385"/>
        <item x="663"/>
        <item x="803"/>
        <item x="1453"/>
        <item x="1634"/>
        <item x="1427"/>
        <item x="732"/>
        <item x="583"/>
        <item x="403"/>
        <item x="860"/>
        <item x="1450"/>
        <item x="911"/>
        <item x="951"/>
        <item x="914"/>
        <item x="355"/>
        <item x="410"/>
        <item x="164"/>
        <item x="784"/>
        <item x="467"/>
        <item x="1061"/>
        <item x="337"/>
        <item x="822"/>
        <item x="1096"/>
        <item x="459"/>
        <item x="465"/>
        <item x="841"/>
        <item x="1056"/>
        <item x="170"/>
        <item x="247"/>
        <item x="728"/>
        <item x="779"/>
        <item x="166"/>
        <item x="1437"/>
        <item x="1200"/>
        <item x="787"/>
        <item x="255"/>
        <item x="1468"/>
        <item x="377"/>
        <item x="319"/>
        <item x="1326"/>
        <item x="182"/>
        <item x="1353"/>
        <item x="639"/>
        <item x="601"/>
        <item x="567"/>
        <item x="1495"/>
        <item x="514"/>
        <item x="1081"/>
        <item x="77"/>
        <item x="676"/>
        <item x="1400"/>
        <item x="468"/>
        <item x="1591"/>
        <item x="1576"/>
        <item x="455"/>
        <item x="1652"/>
        <item x="451"/>
        <item x="152"/>
        <item x="1202"/>
        <item x="704"/>
        <item x="1567"/>
        <item x="843"/>
        <item x="503"/>
        <item x="450"/>
        <item x="501"/>
        <item x="1108"/>
        <item x="1137"/>
        <item x="935"/>
        <item x="108"/>
        <item x="1521"/>
        <item x="391"/>
        <item x="974"/>
        <item x="1227"/>
        <item x="1477"/>
        <item x="1091"/>
        <item x="832"/>
        <item x="215"/>
        <item x="1325"/>
        <item x="406"/>
        <item x="556"/>
        <item x="1070"/>
        <item x="1264"/>
        <item x="146"/>
        <item x="927"/>
        <item x="1544"/>
        <item x="1245"/>
        <item x="928"/>
        <item x="1588"/>
        <item x="873"/>
        <item x="760"/>
        <item x="763"/>
        <item x="952"/>
        <item x="267"/>
        <item x="697"/>
        <item x="566"/>
        <item x="1435"/>
        <item x="497"/>
        <item x="1579"/>
        <item x="41"/>
        <item x="1255"/>
        <item x="531"/>
        <item x="768"/>
        <item x="1281"/>
        <item x="1173"/>
        <item x="578"/>
        <item x="272"/>
        <item x="516"/>
        <item x="840"/>
        <item x="861"/>
        <item x="758"/>
        <item x="161"/>
        <item x="934"/>
        <item x="74"/>
        <item x="262"/>
        <item x="1408"/>
        <item x="917"/>
        <item x="1347"/>
        <item x="1401"/>
        <item x="994"/>
        <item x="740"/>
        <item x="908"/>
        <item x="717"/>
        <item x="1214"/>
        <item x="954"/>
        <item x="1098"/>
        <item x="812"/>
        <item x="943"/>
        <item x="859"/>
        <item x="1458"/>
        <item x="627"/>
        <item x="1546"/>
        <item x="62"/>
        <item x="370"/>
        <item x="417"/>
        <item x="226"/>
        <item x="1386"/>
        <item x="388"/>
        <item x="495"/>
        <item x="1045"/>
        <item x="22"/>
        <item x="1417"/>
        <item x="651"/>
        <item x="668"/>
        <item x="1667"/>
        <item x="154"/>
        <item x="1420"/>
        <item x="51"/>
        <item x="746"/>
        <item x="1548"/>
        <item x="1638"/>
        <item x="657"/>
        <item x="750"/>
        <item x="78"/>
        <item x="748"/>
        <item x="924"/>
        <item x="529"/>
        <item x="918"/>
        <item x="580"/>
        <item x="476"/>
        <item x="1506"/>
        <item x="178"/>
        <item x="1612"/>
        <item x="1633"/>
        <item x="852"/>
        <item x="1010"/>
        <item x="1367"/>
        <item x="667"/>
        <item x="330"/>
        <item x="971"/>
        <item x="602"/>
        <item x="781"/>
        <item x="775"/>
        <item x="334"/>
        <item x="731"/>
        <item x="16"/>
        <item x="736"/>
        <item x="203"/>
        <item x="89"/>
        <item x="369"/>
        <item x="1221"/>
        <item x="150"/>
        <item x="346"/>
        <item x="1237"/>
        <item x="1359"/>
        <item x="1500"/>
        <item x="1621"/>
        <item x="793"/>
        <item x="1075"/>
        <item x="1614"/>
        <item x="565"/>
        <item x="650"/>
        <item x="70"/>
        <item x="972"/>
        <item x="270"/>
        <item x="1052"/>
        <item x="168"/>
        <item x="693"/>
        <item x="536"/>
        <item x="921"/>
        <item x="718"/>
        <item x="930"/>
        <item x="1646"/>
        <item x="525"/>
        <item x="1557"/>
        <item x="94"/>
        <item x="482"/>
        <item x="1397"/>
        <item x="385"/>
        <item x="233"/>
        <item x="1515"/>
        <item x="6"/>
        <item x="723"/>
        <item x="797"/>
        <item x="448"/>
        <item x="584"/>
        <item x="1317"/>
        <item x="1472"/>
        <item x="874"/>
        <item x="231"/>
        <item x="800"/>
        <item x="1238"/>
        <item x="661"/>
        <item x="477"/>
        <item x="640"/>
        <item x="719"/>
        <item x="464"/>
        <item x="1145"/>
        <item x="1384"/>
        <item x="1556"/>
        <item x="1242"/>
        <item x="1332"/>
        <item x="534"/>
        <item x="413"/>
        <item x="986"/>
        <item x="1186"/>
        <item x="1410"/>
        <item x="313"/>
        <item x="1486"/>
        <item x="1168"/>
        <item x="397"/>
        <item x="705"/>
        <item x="1639"/>
        <item x="1199"/>
        <item x="1218"/>
        <item x="176"/>
        <item x="82"/>
        <item x="956"/>
        <item x="593"/>
        <item x="496"/>
        <item x="1003"/>
        <item x="1492"/>
        <item x="1044"/>
        <item x="401"/>
        <item x="551"/>
        <item x="616"/>
        <item x="1406"/>
        <item x="795"/>
        <item x="855"/>
        <item x="527"/>
        <item x="1559"/>
        <item x="846"/>
        <item x="42"/>
        <item x="652"/>
        <item x="1512"/>
        <item x="309"/>
        <item x="336"/>
        <item x="675"/>
        <item x="574"/>
        <item x="199"/>
        <item x="1587"/>
        <item x="18"/>
        <item x="1429"/>
        <item x="685"/>
        <item x="475"/>
        <item x="29"/>
        <item x="1102"/>
        <item x="253"/>
        <item x="32"/>
        <item x="11"/>
        <item x="1573"/>
        <item x="849"/>
        <item x="1040"/>
        <item x="433"/>
        <item x="1661"/>
        <item x="1364"/>
        <item x="1036"/>
        <item x="1053"/>
        <item x="706"/>
        <item x="1387"/>
        <item x="121"/>
        <item x="14"/>
        <item x="1480"/>
        <item x="1593"/>
        <item x="989"/>
        <item x="925"/>
        <item x="1375"/>
        <item x="181"/>
        <item x="31"/>
        <item x="1331"/>
        <item x="888"/>
        <item x="1013"/>
        <item x="585"/>
        <item x="1409"/>
        <item x="97"/>
        <item x="210"/>
        <item x="1107"/>
        <item x="1539"/>
        <item x="644"/>
        <item x="1362"/>
        <item x="568"/>
        <item x="1476"/>
        <item x="39"/>
        <item x="1302"/>
        <item x="898"/>
        <item x="1349"/>
        <item x="1570"/>
        <item x="1072"/>
        <item x="754"/>
        <item x="858"/>
        <item x="92"/>
        <item x="217"/>
        <item x="234"/>
        <item x="159"/>
        <item x="1080"/>
        <item x="641"/>
        <item x="1598"/>
        <item x="1138"/>
        <item x="515"/>
        <item x="558"/>
        <item x="1616"/>
        <item x="1647"/>
        <item x="1498"/>
        <item x="766"/>
        <item x="1316"/>
        <item x="1351"/>
        <item x="1063"/>
        <item x="673"/>
        <item x="1462"/>
        <item x="27"/>
        <item x="505"/>
        <item x="1158"/>
        <item x="532"/>
        <item x="61"/>
        <item x="1648"/>
        <item x="76"/>
        <item x="1618"/>
        <item x="1130"/>
        <item x="300"/>
        <item x="1422"/>
        <item x="378"/>
        <item x="207"/>
        <item x="1431"/>
        <item x="113"/>
        <item x="1434"/>
        <item x="1134"/>
        <item x="1578"/>
        <item x="285"/>
        <item x="778"/>
        <item x="265"/>
        <item x="1049"/>
        <item x="1658"/>
        <item x="191"/>
        <item x="1183"/>
        <item x="1136"/>
        <item x="590"/>
        <item x="881"/>
        <item x="814"/>
        <item x="798"/>
        <item x="93"/>
        <item x="53"/>
        <item x="738"/>
        <item x="1254"/>
        <item x="1262"/>
        <item x="352"/>
        <item x="862"/>
        <item x="1630"/>
        <item x="483"/>
        <item x="1580"/>
        <item x="1050"/>
        <item x="557"/>
        <item x="1055"/>
        <item x="730"/>
        <item x="1654"/>
        <item x="1033"/>
        <item x="5"/>
        <item x="1228"/>
        <item x="1357"/>
        <item x="186"/>
        <item x="998"/>
        <item x="145"/>
        <item x="219"/>
        <item x="988"/>
        <item x="1261"/>
        <item x="834"/>
        <item x="356"/>
        <item x="1100"/>
        <item x="623"/>
        <item x="524"/>
        <item x="1244"/>
        <item x="1099"/>
        <item x="229"/>
        <item x="836"/>
        <item x="637"/>
        <item x="1443"/>
        <item x="906"/>
        <item x="412"/>
        <item x="1314"/>
        <item x="288"/>
        <item x="1093"/>
        <item x="1465"/>
        <item x="1454"/>
        <item x="1224"/>
        <item x="1029"/>
        <item x="1345"/>
        <item x="1292"/>
        <item x="1318"/>
        <item x="1589"/>
        <item x="945"/>
        <item x="19"/>
        <item x="984"/>
        <item x="1298"/>
        <item x="999"/>
        <item x="1286"/>
        <item x="98"/>
        <item x="596"/>
        <item x="548"/>
        <item x="1177"/>
        <item x="246"/>
        <item x="1566"/>
        <item x="394"/>
        <item x="1366"/>
        <item x="786"/>
        <item x="991"/>
        <item x="1604"/>
        <item x="863"/>
        <item x="633"/>
        <item x="175"/>
        <item x="1126"/>
        <item x="575"/>
        <item x="1303"/>
        <item x="185"/>
        <item x="1467"/>
        <item x="317"/>
        <item x="981"/>
        <item x="953"/>
        <item x="598"/>
        <item x="1111"/>
        <item x="130"/>
        <item x="959"/>
        <item x="189"/>
        <item x="648"/>
        <item x="970"/>
        <item x="155"/>
        <item x="1169"/>
        <item x="722"/>
        <item x="886"/>
        <item x="1020"/>
        <item x="392"/>
        <item x="801"/>
        <item x="209"/>
        <item x="1146"/>
        <item x="1373"/>
        <item x="1322"/>
        <item x="947"/>
        <item x="1554"/>
        <item x="996"/>
        <item x="827"/>
        <item x="944"/>
        <item x="80"/>
        <item x="948"/>
        <item x="1204"/>
        <item x="764"/>
        <item x="1054"/>
        <item x="1356"/>
        <item x="815"/>
        <item x="415"/>
        <item x="773"/>
        <item x="1377"/>
        <item x="1403"/>
        <item x="564"/>
        <item x="1101"/>
        <item x="1383"/>
        <item x="714"/>
        <item x="184"/>
        <item x="526"/>
        <item x="162"/>
        <item x="1024"/>
        <item x="312"/>
        <item x="315"/>
        <item x="1026"/>
        <item x="670"/>
        <item x="119"/>
        <item x="1600"/>
        <item x="177"/>
        <item x="45"/>
        <item x="180"/>
        <item x="1313"/>
        <item x="537"/>
        <item x="1389"/>
        <item x="1511"/>
        <item x="1094"/>
        <item x="576"/>
        <item x="539"/>
        <item x="345"/>
        <item x="1087"/>
        <item x="1005"/>
        <item x="1068"/>
        <item x="1030"/>
        <item x="522"/>
        <item x="489"/>
        <item x="60"/>
        <item x="292"/>
        <item x="102"/>
        <item x="1643"/>
        <item x="1394"/>
        <item x="563"/>
        <item x="1451"/>
        <item x="402"/>
        <item x="122"/>
        <item x="1142"/>
        <item x="220"/>
        <item x="447"/>
        <item x="479"/>
        <item x="1444"/>
        <item x="1289"/>
        <item x="149"/>
        <item x="726"/>
        <item x="713"/>
        <item x="826"/>
        <item x="64"/>
        <item x="1371"/>
        <item x="512"/>
        <item x="1657"/>
        <item x="916"/>
        <item x="1283"/>
        <item x="1284"/>
        <item x="547"/>
        <item x="993"/>
        <item x="373"/>
        <item x="147"/>
        <item x="1615"/>
        <item x="1449"/>
        <item x="742"/>
        <item x="1059"/>
        <item x="985"/>
        <item x="968"/>
        <item x="949"/>
        <item x="371"/>
        <item x="1504"/>
        <item x="306"/>
        <item x="1549"/>
        <item x="439"/>
        <item x="1027"/>
        <item x="140"/>
        <item x="885"/>
        <item x="724"/>
        <item x="1035"/>
        <item x="138"/>
        <item x="66"/>
        <item x="492"/>
        <item x="1312"/>
        <item x="44"/>
        <item x="980"/>
        <item x="1088"/>
        <item x="216"/>
        <item x="737"/>
        <item x="1058"/>
        <item x="422"/>
        <item x="819"/>
        <item x="431"/>
        <item x="1455"/>
        <item x="1048"/>
        <item x="770"/>
        <item x="1225"/>
        <item x="1268"/>
        <item x="749"/>
        <item x="759"/>
        <item x="266"/>
        <item x="1258"/>
        <item x="1246"/>
        <item x="1360"/>
        <item x="308"/>
        <item x="1236"/>
        <item x="642"/>
        <item x="868"/>
        <item x="1452"/>
        <item x="218"/>
        <item x="1363"/>
        <item x="508"/>
        <item x="69"/>
        <item x="326"/>
        <item x="243"/>
        <item x="1083"/>
        <item x="591"/>
        <item x="1413"/>
        <item x="715"/>
        <item x="290"/>
        <item x="1157"/>
        <item x="1501"/>
        <item x="65"/>
        <item x="1215"/>
        <item x="1165"/>
        <item x="656"/>
        <item x="281"/>
        <item x="1662"/>
        <item x="743"/>
        <item x="242"/>
        <item x="139"/>
        <item x="1140"/>
        <item x="810"/>
        <item x="458"/>
        <item x="1590"/>
        <item x="208"/>
        <item x="680"/>
        <item x="631"/>
        <item x="307"/>
        <item x="1062"/>
        <item x="707"/>
        <item x="554"/>
        <item x="1089"/>
        <item x="1233"/>
        <item x="1464"/>
        <item x="1161"/>
        <item x="1239"/>
        <item x="486"/>
        <item x="876"/>
        <item x="589"/>
        <item x="375"/>
        <item x="430"/>
        <item x="366"/>
        <item x="789"/>
        <item x="275"/>
        <item x="745"/>
        <item x="1610"/>
        <item x="1391"/>
        <item x="963"/>
        <item x="73"/>
        <item x="1139"/>
        <item x="1583"/>
        <item x="173"/>
        <item x="854"/>
        <item x="1259"/>
        <item x="1421"/>
        <item x="20"/>
        <item x="561"/>
        <item x="625"/>
        <item x="1607"/>
        <item x="909"/>
        <item x="1620"/>
        <item x="864"/>
        <item x="1602"/>
        <item x="1558"/>
        <item x="751"/>
        <item x="75"/>
        <item x="1551"/>
        <item x="1637"/>
        <item x="195"/>
        <item x="198"/>
        <item x="341"/>
        <item x="597"/>
        <item x="816"/>
        <item x="809"/>
        <item x="983"/>
        <item x="169"/>
        <item x="1311"/>
        <item x="1537"/>
        <item x="528"/>
        <item x="499"/>
        <item x="101"/>
        <item x="390"/>
        <item x="443"/>
        <item x="1505"/>
        <item x="134"/>
        <item x="357"/>
        <item x="1535"/>
        <item x="274"/>
        <item x="646"/>
        <item x="1494"/>
        <item x="21"/>
        <item x="702"/>
        <item x="416"/>
        <item x="436"/>
        <item x="603"/>
        <item x="1439"/>
        <item x="167"/>
        <item x="1209"/>
        <item x="1502"/>
        <item x="1266"/>
        <item x="1601"/>
        <item x="99"/>
        <item x="474"/>
        <item x="1582"/>
        <item x="808"/>
        <item x="457"/>
        <item x="1043"/>
        <item x="268"/>
        <item x="461"/>
        <item x="35"/>
        <item x="579"/>
        <item x="889"/>
        <item x="56"/>
        <item x="788"/>
        <item x="530"/>
        <item x="137"/>
        <item x="1572"/>
        <item x="910"/>
        <item x="1129"/>
        <item x="1457"/>
        <item x="938"/>
        <item x="769"/>
        <item x="1577"/>
        <item x="396"/>
        <item x="678"/>
        <item x="734"/>
        <item x="1017"/>
        <item x="1645"/>
        <item x="1390"/>
        <item x="899"/>
        <item x="411"/>
        <item x="973"/>
        <item x="1541"/>
        <item x="1533"/>
        <item x="432"/>
        <item x="471"/>
        <item x="997"/>
        <item x="303"/>
        <item x="900"/>
        <item x="1229"/>
        <item x="414"/>
        <item x="1252"/>
        <item x="1475"/>
        <item x="1523"/>
        <item x="1448"/>
        <item x="1338"/>
        <item x="1574"/>
        <item x="939"/>
        <item x="929"/>
        <item x="429"/>
        <item x="398"/>
        <item x="1065"/>
        <item x="1343"/>
        <item x="1599"/>
        <item x="1153"/>
        <item x="1656"/>
        <item x="679"/>
        <item x="472"/>
        <item x="200"/>
        <item x="1082"/>
        <item x="1022"/>
        <item x="1660"/>
        <item x="636"/>
        <item x="729"/>
        <item x="437"/>
        <item x="622"/>
        <item x="605"/>
        <item x="946"/>
        <item x="777"/>
        <item x="1474"/>
        <item x="1532"/>
        <item x="214"/>
        <item x="587"/>
        <item x="399"/>
        <item x="1370"/>
        <item x="408"/>
        <item x="372"/>
        <item x="257"/>
        <item x="545"/>
        <item x="546"/>
        <item x="1124"/>
        <item x="712"/>
        <item x="1122"/>
        <item x="571"/>
        <item x="9"/>
        <item x="1028"/>
        <item x="1148"/>
        <item x="232"/>
        <item x="790"/>
        <item x="115"/>
        <item x="976"/>
        <item x="1031"/>
        <item x="1669"/>
        <item x="1534"/>
        <item x="1335"/>
        <item x="1655"/>
        <item x="871"/>
        <item x="295"/>
        <item x="349"/>
        <item x="228"/>
        <item x="1606"/>
        <item x="792"/>
        <item x="1090"/>
        <item x="695"/>
        <item x="960"/>
        <item x="249"/>
        <item x="221"/>
        <item x="1594"/>
        <item x="1118"/>
        <item x="969"/>
        <item x="511"/>
        <item x="1206"/>
        <item x="460"/>
        <item x="15"/>
        <item x="796"/>
        <item x="1369"/>
        <item x="1247"/>
        <item x="273"/>
        <item x="688"/>
        <item x="967"/>
        <item x="837"/>
        <item x="239"/>
        <item x="853"/>
        <item x="875"/>
        <item x="1207"/>
        <item x="615"/>
        <item x="618"/>
        <item x="1649"/>
        <item x="1635"/>
        <item x="1196"/>
        <item x="1095"/>
        <item x="923"/>
        <item x="1609"/>
        <item x="1456"/>
        <item x="1231"/>
        <item x="1490"/>
        <item x="1308"/>
        <item x="263"/>
        <item x="884"/>
        <item x="323"/>
        <item x="335"/>
        <item x="850"/>
        <item x="151"/>
        <item x="692"/>
        <item x="172"/>
        <item x="1162"/>
        <item x="1197"/>
        <item x="1520"/>
        <item x="1167"/>
        <item x="1023"/>
        <item x="555"/>
        <item x="293"/>
        <item x="647"/>
        <item x="111"/>
        <item x="96"/>
        <item x="582"/>
        <item x="1530"/>
        <item x="1041"/>
        <item x="1592"/>
        <item x="818"/>
        <item x="684"/>
        <item x="1333"/>
        <item x="126"/>
        <item x="1175"/>
        <item x="1042"/>
        <item x="1208"/>
        <item x="735"/>
        <item x="359"/>
        <item x="1447"/>
        <item x="49"/>
        <item x="1220"/>
        <item x="966"/>
        <item x="1664"/>
        <item x="171"/>
        <item x="716"/>
        <item x="205"/>
        <item x="1350"/>
        <item x="48"/>
        <item x="961"/>
        <item x="1641"/>
        <item x="1002"/>
        <item x="1586"/>
        <item x="383"/>
        <item x="473"/>
        <item x="1563"/>
        <item x="1182"/>
        <item x="276"/>
        <item x="376"/>
        <item x="1"/>
        <item x="1342"/>
        <item x="286"/>
        <item x="635"/>
        <item x="141"/>
        <item x="338"/>
        <item x="1550"/>
        <item x="1143"/>
        <item x="987"/>
        <item x="1340"/>
        <item x="241"/>
        <item x="1568"/>
        <item x="577"/>
        <item x="302"/>
        <item x="691"/>
        <item x="202"/>
        <item x="158"/>
        <item x="1315"/>
        <item x="690"/>
        <item x="109"/>
        <item x="1217"/>
        <item x="127"/>
        <item x="1522"/>
        <item x="1493"/>
        <item x="1248"/>
        <item x="1525"/>
        <item x="1113"/>
        <item x="116"/>
        <item x="1039"/>
        <item x="254"/>
        <item x="1187"/>
        <item x="1181"/>
        <item x="649"/>
        <item x="261"/>
        <item x="1428"/>
        <item x="40"/>
        <item x="88"/>
        <item x="453"/>
        <item x="1234"/>
        <item x="624"/>
        <item x="1025"/>
        <item x="897"/>
        <item x="533"/>
        <item x="630"/>
        <item x="1160"/>
        <item x="83"/>
        <item x="1267"/>
        <item x="156"/>
        <item x="982"/>
        <item x="933"/>
        <item x="856"/>
        <item x="1388"/>
        <item x="90"/>
        <item x="498"/>
        <item x="802"/>
        <item x="1438"/>
        <item x="638"/>
        <item x="609"/>
        <item x="17"/>
        <item x="358"/>
        <item x="120"/>
        <item x="240"/>
        <item x="153"/>
        <item x="757"/>
        <item x="8"/>
        <item x="54"/>
        <item x="445"/>
        <item x="1527"/>
        <item x="1300"/>
        <item x="1378"/>
        <item x="903"/>
        <item x="481"/>
        <item x="767"/>
        <item x="880"/>
        <item x="1666"/>
        <item x="694"/>
        <item x="1012"/>
        <item x="487"/>
        <item x="1219"/>
        <item x="762"/>
        <item x="1253"/>
        <item x="1629"/>
        <item x="425"/>
        <item x="1141"/>
        <item x="847"/>
        <item x="1411"/>
        <item x="559"/>
        <item x="434"/>
        <item x="523"/>
        <item x="541"/>
        <item x="280"/>
        <item x="1418"/>
        <item x="1415"/>
        <item x="1125"/>
        <item x="1482"/>
        <item x="304"/>
        <item x="361"/>
        <item x="142"/>
        <item x="1034"/>
        <item x="1226"/>
        <item x="1272"/>
        <item x="1627"/>
        <item x="882"/>
        <item x="955"/>
        <item x="1597"/>
        <item x="813"/>
        <item x="664"/>
        <item x="36"/>
        <item x="379"/>
        <item x="284"/>
        <item x="282"/>
        <item x="659"/>
        <item x="340"/>
        <item x="1154"/>
        <item x="845"/>
        <item x="1128"/>
        <item x="1147"/>
        <item x="1294"/>
        <item x="1510"/>
        <item x="645"/>
        <item x="828"/>
        <item x="1287"/>
        <item x="805"/>
        <item x="287"/>
        <item x="1212"/>
        <item x="1496"/>
        <item x="538"/>
        <item x="466"/>
        <item x="446"/>
        <item x="478"/>
        <item x="1240"/>
        <item x="106"/>
        <item x="7"/>
        <item x="143"/>
        <item x="260"/>
        <item x="490"/>
        <item x="1499"/>
        <item x="791"/>
        <item x="1116"/>
        <item x="1624"/>
        <item x="386"/>
        <item x="1324"/>
        <item x="81"/>
        <item x="1037"/>
        <item x="1508"/>
        <item x="1057"/>
        <item x="1524"/>
        <item x="721"/>
        <item x="1011"/>
        <item x="1280"/>
        <item x="1203"/>
        <item x="188"/>
        <item x="1016"/>
        <item x="654"/>
        <item x="1076"/>
        <item x="25"/>
        <item x="1194"/>
        <item x="869"/>
        <item x="1067"/>
        <item x="804"/>
        <item x="71"/>
        <item x="1463"/>
        <item x="660"/>
        <item x="1433"/>
        <item x="612"/>
        <item x="344"/>
        <item x="588"/>
        <item x="1489"/>
        <item x="613"/>
        <item x="305"/>
        <item x="799"/>
        <item x="865"/>
        <item x="1483"/>
        <item x="1210"/>
        <item x="91"/>
        <item x="632"/>
        <item x="741"/>
        <item x="1575"/>
        <item x="1172"/>
        <item x="206"/>
        <item x="58"/>
        <item x="1077"/>
        <item x="1263"/>
        <item x="507"/>
        <item x="133"/>
        <item x="709"/>
        <item x="1330"/>
        <item x="502"/>
        <item x="1159"/>
        <item x="485"/>
        <item x="1513"/>
        <item x="549"/>
        <item x="682"/>
        <item x="727"/>
        <item x="409"/>
        <item x="1613"/>
        <item x="463"/>
        <item x="1543"/>
        <item x="1192"/>
        <item x="1445"/>
        <item x="1352"/>
        <item x="105"/>
        <item x="163"/>
        <item x="1320"/>
        <item x="95"/>
        <item x="1536"/>
        <item x="995"/>
        <item x="100"/>
        <item x="776"/>
        <item x="1632"/>
        <item x="1419"/>
        <item x="480"/>
        <item x="807"/>
        <item x="132"/>
        <item x="444"/>
        <item x="1509"/>
        <item x="136"/>
        <item x="686"/>
        <item x="79"/>
        <item x="484"/>
        <item x="322"/>
        <item x="125"/>
        <item x="1481"/>
        <item x="324"/>
        <item x="269"/>
        <item x="666"/>
        <item x="594"/>
        <item x="1097"/>
        <item x="1547"/>
        <item x="872"/>
        <item x="1121"/>
        <item x="672"/>
        <item x="452"/>
        <item x="225"/>
        <item x="887"/>
        <item x="259"/>
        <item x="975"/>
        <item x="24"/>
        <item x="0"/>
        <item x="689"/>
        <item x="420"/>
        <item x="1402"/>
        <item x="739"/>
        <item x="891"/>
        <item x="543"/>
        <item x="842"/>
        <item x="500"/>
        <item x="63"/>
        <item x="224"/>
        <item x="298"/>
        <item x="866"/>
        <item x="289"/>
        <item x="535"/>
        <item x="123"/>
        <item x="1151"/>
        <item x="1442"/>
        <item x="1608"/>
        <item x="1071"/>
        <item x="196"/>
        <item x="1659"/>
        <item x="1379"/>
        <item x="915"/>
        <item x="316"/>
        <item x="540"/>
        <item x="1163"/>
        <item x="1127"/>
        <item x="1304"/>
        <item x="190"/>
        <item x="1269"/>
        <item x="351"/>
        <item x="831"/>
        <item x="235"/>
        <item x="1164"/>
        <item x="264"/>
        <item x="604"/>
        <item x="1466"/>
        <item x="708"/>
        <item x="1190"/>
        <item x="1084"/>
        <item x="1625"/>
        <item x="978"/>
        <item x="1407"/>
        <item x="297"/>
        <item x="1117"/>
        <item x="634"/>
        <item x="236"/>
        <item x="662"/>
        <item x="33"/>
        <item x="1564"/>
        <item x="227"/>
        <item x="441"/>
        <item x="519"/>
        <item x="348"/>
        <item x="1628"/>
        <item x="1170"/>
        <item x="1374"/>
        <item x="883"/>
        <item x="135"/>
        <item x="785"/>
        <item x="67"/>
        <item x="223"/>
        <item x="1348"/>
        <item x="1132"/>
        <item x="1636"/>
        <item x="238"/>
        <item x="197"/>
        <item x="1273"/>
        <item x="552"/>
        <item x="1430"/>
        <item x="1198"/>
        <item x="1250"/>
        <item x="1078"/>
        <item x="1426"/>
        <item x="258"/>
        <item x="1299"/>
        <item x="950"/>
        <item x="701"/>
        <item x="454"/>
        <item x="1274"/>
        <item x="1518"/>
        <item x="895"/>
        <item x="1361"/>
        <item x="1329"/>
        <item x="400"/>
        <item x="569"/>
        <item x="449"/>
        <item x="1297"/>
        <item x="1528"/>
        <item x="1119"/>
        <item x="1235"/>
        <item x="572"/>
        <item x="148"/>
        <item x="628"/>
        <item x="1007"/>
        <item x="1243"/>
        <item x="1009"/>
        <item x="1376"/>
        <item x="160"/>
        <item x="823"/>
        <item x="1223"/>
        <item x="157"/>
        <item x="1531"/>
        <item x="1277"/>
        <item x="761"/>
        <item x="50"/>
        <item x="1282"/>
        <item x="1446"/>
        <item x="1004"/>
        <item x="426"/>
        <item x="710"/>
        <item x="1069"/>
        <item x="1000"/>
        <item x="990"/>
        <item x="1249"/>
        <item x="124"/>
        <item x="553"/>
        <item x="1650"/>
        <item x="165"/>
        <item x="279"/>
        <item x="1222"/>
        <item x="700"/>
        <item x="1104"/>
        <item x="1184"/>
        <item x="1205"/>
        <item x="114"/>
        <item x="1561"/>
        <item x="1260"/>
        <item x="629"/>
        <item x="103"/>
        <item x="1079"/>
        <item x="1295"/>
        <item x="504"/>
        <item x="213"/>
        <item x="278"/>
        <item x="491"/>
        <item x="1018"/>
        <item x="325"/>
        <item x="294"/>
        <item x="844"/>
        <item x="1341"/>
        <item x="1086"/>
        <item x="1123"/>
        <item x="1006"/>
        <item x="962"/>
        <item x="958"/>
        <item x="521"/>
        <item x="1021"/>
        <item x="201"/>
        <item x="1395"/>
        <item x="318"/>
        <item x="1256"/>
        <item x="2"/>
        <item x="1380"/>
        <item x="1405"/>
        <item x="404"/>
        <item x="1432"/>
        <item x="1581"/>
        <item x="1066"/>
        <item x="1382"/>
        <item x="683"/>
        <item x="592"/>
        <item x="1271"/>
        <item x="353"/>
        <item x="964"/>
        <item x="331"/>
        <item x="1179"/>
        <item x="230"/>
        <item x="1285"/>
        <item x="1144"/>
        <item x="1339"/>
        <item x="339"/>
        <item x="1354"/>
        <item x="321"/>
        <item x="1560"/>
        <item x="1538"/>
        <item x="919"/>
        <item x="550"/>
        <item x="1307"/>
        <item x="1156"/>
        <item x="1310"/>
        <item x="250"/>
        <item x="513"/>
        <item x="248"/>
        <item x="733"/>
        <item x="343"/>
        <item x="43"/>
        <item x="1514"/>
        <item x="755"/>
        <item x="1180"/>
        <item x="428"/>
        <item x="780"/>
        <item x="1440"/>
        <item x="1365"/>
        <item x="333"/>
        <item x="368"/>
        <item x="1306"/>
        <item x="600"/>
        <item x="542"/>
        <item x="902"/>
        <item x="570"/>
        <item t="default"/>
      </items>
    </pivotField>
    <pivotField showAll="0"/>
    <pivotField showAll="0"/>
    <pivotField showAll="0"/>
    <pivotField showAll="0"/>
    <pivotField numFmtId="14" showAll="0"/>
    <pivotField showAll="0"/>
    <pivotField showAll="0"/>
    <pivotField showAll="0"/>
  </pivotFields>
  <rowFields count="1">
    <field x="0"/>
  </rowFields>
  <rowItems count="16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C1C07E0-31CA-4168-9E6D-DE5CD531E960}" sourceName="Years">
  <pivotTables>
    <pivotTable tabId="2" name="PivotTable1"/>
    <pivotTable tabId="6" name="PivotTable1"/>
    <pivotTable tabId="5" name="PivotTable2"/>
    <pivotTable tabId="4" name="PivotTable1"/>
    <pivotTable tabId="8" name="PivotTable9"/>
  </pivotTables>
  <data>
    <tabular pivotCacheId="78890791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E3A7C46-1BF3-4B77-B442-B7EF827FB93D}" cache="Slicer_Years" caption="Years"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9B6441DA-47EA-40FC-A861-05A3C354270A}" cache="Slicer_Years" caption="Year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0D46C-F3BF-4E17-82DF-14295B5E5FD4}">
  <dimension ref="A1:B7"/>
  <sheetViews>
    <sheetView zoomScaleNormal="100" workbookViewId="0">
      <selection activeCell="N14" sqref="N14"/>
    </sheetView>
  </sheetViews>
  <sheetFormatPr defaultRowHeight="15" x14ac:dyDescent="0.25"/>
  <cols>
    <col min="1" max="1" width="19.5703125" bestFit="1" customWidth="1"/>
    <col min="2" max="2" width="18.7109375" bestFit="1" customWidth="1"/>
  </cols>
  <sheetData>
    <row r="1" spans="1:2" x14ac:dyDescent="0.25">
      <c r="A1" s="2" t="s">
        <v>515</v>
      </c>
      <c r="B1" t="s">
        <v>516</v>
      </c>
    </row>
    <row r="3" spans="1:2" x14ac:dyDescent="0.25">
      <c r="A3" s="2" t="s">
        <v>491</v>
      </c>
      <c r="B3" t="s">
        <v>492</v>
      </c>
    </row>
    <row r="4" spans="1:2" x14ac:dyDescent="0.25">
      <c r="A4" s="3" t="s">
        <v>58</v>
      </c>
      <c r="B4" s="4">
        <v>61</v>
      </c>
    </row>
    <row r="5" spans="1:2" x14ac:dyDescent="0.25">
      <c r="A5" s="3" t="s">
        <v>38</v>
      </c>
      <c r="B5" s="4">
        <v>63</v>
      </c>
    </row>
    <row r="6" spans="1:2" x14ac:dyDescent="0.25">
      <c r="A6" s="3" t="s">
        <v>86</v>
      </c>
      <c r="B6" s="4">
        <v>64</v>
      </c>
    </row>
    <row r="7" spans="1:2" x14ac:dyDescent="0.25">
      <c r="A7" s="3" t="s">
        <v>40</v>
      </c>
      <c r="B7" s="4">
        <v>89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A1C9-5D40-4418-8F5E-2D35665C20EC}">
  <dimension ref="A3:C17"/>
  <sheetViews>
    <sheetView workbookViewId="0">
      <selection activeCell="B17" sqref="B17"/>
    </sheetView>
  </sheetViews>
  <sheetFormatPr defaultRowHeight="15" x14ac:dyDescent="0.25"/>
  <cols>
    <col min="1" max="1" width="20.140625" bestFit="1" customWidth="1"/>
    <col min="2" max="2" width="16.28515625" bestFit="1" customWidth="1"/>
    <col min="3" max="3" width="7" bestFit="1" customWidth="1"/>
    <col min="4" max="4" width="11.28515625" bestFit="1" customWidth="1"/>
    <col min="5" max="13" width="10" bestFit="1" customWidth="1"/>
    <col min="14" max="14" width="11.28515625" bestFit="1" customWidth="1"/>
  </cols>
  <sheetData>
    <row r="3" spans="1:3" x14ac:dyDescent="0.25">
      <c r="A3" s="2" t="s">
        <v>493</v>
      </c>
      <c r="B3" s="2" t="s">
        <v>509</v>
      </c>
    </row>
    <row r="4" spans="1:3" x14ac:dyDescent="0.25">
      <c r="A4" s="2" t="s">
        <v>491</v>
      </c>
      <c r="B4" t="s">
        <v>495</v>
      </c>
      <c r="C4" t="s">
        <v>508</v>
      </c>
    </row>
    <row r="5" spans="1:3" x14ac:dyDescent="0.25">
      <c r="A5" s="5" t="s">
        <v>496</v>
      </c>
      <c r="B5" s="16">
        <v>87478.32</v>
      </c>
      <c r="C5" s="16">
        <v>78479.050000000017</v>
      </c>
    </row>
    <row r="6" spans="1:3" x14ac:dyDescent="0.25">
      <c r="A6" s="5" t="s">
        <v>497</v>
      </c>
      <c r="B6" s="16">
        <v>74764.520000000019</v>
      </c>
      <c r="C6" s="16">
        <v>72040.180000000022</v>
      </c>
    </row>
    <row r="7" spans="1:3" x14ac:dyDescent="0.25">
      <c r="A7" s="5" t="s">
        <v>498</v>
      </c>
      <c r="B7" s="16">
        <v>74807.770000000019</v>
      </c>
      <c r="C7" s="16">
        <v>57080.909999999996</v>
      </c>
    </row>
    <row r="8" spans="1:3" x14ac:dyDescent="0.25">
      <c r="A8" s="5" t="s">
        <v>499</v>
      </c>
      <c r="B8" s="16">
        <v>66986.64</v>
      </c>
      <c r="C8" s="16">
        <v>71467.020000000033</v>
      </c>
    </row>
    <row r="9" spans="1:3" x14ac:dyDescent="0.25">
      <c r="A9" s="5" t="s">
        <v>500</v>
      </c>
      <c r="B9" s="16">
        <v>79071.500000000029</v>
      </c>
      <c r="C9" s="16">
        <v>68308.81</v>
      </c>
    </row>
    <row r="10" spans="1:3" x14ac:dyDescent="0.25">
      <c r="A10" s="5" t="s">
        <v>501</v>
      </c>
      <c r="B10" s="16">
        <v>64301.64</v>
      </c>
      <c r="C10" s="16">
        <v>95401.530000000086</v>
      </c>
    </row>
    <row r="11" spans="1:3" x14ac:dyDescent="0.25">
      <c r="A11" s="5" t="s">
        <v>502</v>
      </c>
      <c r="B11" s="16">
        <v>76299.549999999974</v>
      </c>
      <c r="C11" s="16">
        <v>56720.860000000008</v>
      </c>
    </row>
    <row r="12" spans="1:3" x14ac:dyDescent="0.25">
      <c r="A12" s="5" t="s">
        <v>503</v>
      </c>
      <c r="B12" s="16">
        <v>85316.330000000031</v>
      </c>
      <c r="C12" s="16">
        <v>76127.179999999964</v>
      </c>
    </row>
    <row r="13" spans="1:3" x14ac:dyDescent="0.25">
      <c r="A13" s="5" t="s">
        <v>504</v>
      </c>
      <c r="B13" s="16">
        <v>85870.989999999976</v>
      </c>
      <c r="C13" s="16">
        <v>78851.440000000017</v>
      </c>
    </row>
    <row r="14" spans="1:3" x14ac:dyDescent="0.25">
      <c r="A14" s="5" t="s">
        <v>505</v>
      </c>
      <c r="B14" s="16">
        <v>74144.48000000001</v>
      </c>
      <c r="C14" s="16">
        <v>52348.490000000005</v>
      </c>
    </row>
    <row r="15" spans="1:3" x14ac:dyDescent="0.25">
      <c r="A15" s="5" t="s">
        <v>506</v>
      </c>
      <c r="B15" s="16">
        <v>71137.249999999985</v>
      </c>
      <c r="C15" s="16">
        <v>62073.120000000003</v>
      </c>
    </row>
    <row r="16" spans="1:3" x14ac:dyDescent="0.25">
      <c r="A16" s="5" t="s">
        <v>507</v>
      </c>
      <c r="B16" s="16">
        <v>73031.099999999991</v>
      </c>
      <c r="C16" s="16">
        <v>72641.89</v>
      </c>
    </row>
    <row r="17" spans="1:3" x14ac:dyDescent="0.25">
      <c r="A17" s="5" t="s">
        <v>494</v>
      </c>
      <c r="B17" s="16">
        <v>913210.09000000008</v>
      </c>
      <c r="C17" s="16">
        <v>841540.48000000021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42DB2-275C-4B81-86C6-28AFA5C55955}">
  <dimension ref="A2:L52"/>
  <sheetViews>
    <sheetView topLeftCell="F1" zoomScale="80" zoomScaleNormal="80" workbookViewId="0">
      <selection activeCell="L3" sqref="L3"/>
    </sheetView>
  </sheetViews>
  <sheetFormatPr defaultRowHeight="15" x14ac:dyDescent="0.25"/>
  <cols>
    <col min="1" max="1" width="18.7109375" hidden="1" customWidth="1"/>
    <col min="2" max="2" width="16.28515625" hidden="1" customWidth="1"/>
    <col min="3" max="3" width="5" hidden="1" customWidth="1"/>
    <col min="4" max="4" width="11.28515625" hidden="1" customWidth="1"/>
    <col min="5" max="5" width="18.7109375" bestFit="1" customWidth="1"/>
    <col min="6" max="6" width="20.5703125" customWidth="1"/>
  </cols>
  <sheetData>
    <row r="2" spans="1:12" x14ac:dyDescent="0.25">
      <c r="I2" t="str">
        <f>$L$3</f>
        <v>All</v>
      </c>
    </row>
    <row r="3" spans="1:12" x14ac:dyDescent="0.25">
      <c r="A3" s="2" t="s">
        <v>492</v>
      </c>
      <c r="B3" s="2" t="s">
        <v>509</v>
      </c>
      <c r="E3" s="6" t="s">
        <v>510</v>
      </c>
      <c r="F3" s="7" t="s">
        <v>512</v>
      </c>
      <c r="G3" s="7" t="s">
        <v>495</v>
      </c>
      <c r="H3" s="7" t="s">
        <v>508</v>
      </c>
      <c r="I3" s="7" t="s">
        <v>511</v>
      </c>
      <c r="K3" s="14" t="s">
        <v>513</v>
      </c>
      <c r="L3" s="15" t="s">
        <v>512</v>
      </c>
    </row>
    <row r="4" spans="1:12" x14ac:dyDescent="0.25">
      <c r="A4" s="2" t="s">
        <v>510</v>
      </c>
      <c r="B4" t="s">
        <v>495</v>
      </c>
      <c r="C4" t="s">
        <v>508</v>
      </c>
      <c r="D4" t="s">
        <v>494</v>
      </c>
      <c r="E4" s="8" t="s">
        <v>152</v>
      </c>
      <c r="F4" s="9">
        <v>73</v>
      </c>
      <c r="G4" s="9">
        <v>44</v>
      </c>
      <c r="H4" s="9">
        <v>29</v>
      </c>
      <c r="I4" s="9">
        <f>SUMIF($F$3:$H$3,$I$2,F4:H4)</f>
        <v>73</v>
      </c>
    </row>
    <row r="5" spans="1:12" x14ac:dyDescent="0.25">
      <c r="A5" s="3" t="s">
        <v>152</v>
      </c>
      <c r="B5" s="4">
        <v>44</v>
      </c>
      <c r="C5" s="4">
        <v>29</v>
      </c>
      <c r="D5" s="4">
        <v>73</v>
      </c>
      <c r="E5" s="10" t="s">
        <v>59</v>
      </c>
      <c r="F5" s="11">
        <v>29</v>
      </c>
      <c r="G5" s="11">
        <v>14</v>
      </c>
      <c r="H5" s="11">
        <v>15</v>
      </c>
      <c r="I5" s="9">
        <f t="shared" ref="I5:I50" si="0">SUMIF($F$3:$H$3,$I$2,F5:H5)</f>
        <v>29</v>
      </c>
    </row>
    <row r="6" spans="1:12" x14ac:dyDescent="0.25">
      <c r="A6" s="3" t="s">
        <v>59</v>
      </c>
      <c r="B6" s="4">
        <v>14</v>
      </c>
      <c r="C6" s="4">
        <v>15</v>
      </c>
      <c r="D6" s="4">
        <v>29</v>
      </c>
      <c r="E6" s="12" t="s">
        <v>36</v>
      </c>
      <c r="F6" s="13">
        <v>87</v>
      </c>
      <c r="G6" s="13">
        <v>39</v>
      </c>
      <c r="H6" s="13">
        <v>48</v>
      </c>
      <c r="I6" s="9">
        <f t="shared" si="0"/>
        <v>87</v>
      </c>
    </row>
    <row r="7" spans="1:12" x14ac:dyDescent="0.25">
      <c r="A7" s="3" t="s">
        <v>36</v>
      </c>
      <c r="B7" s="4">
        <v>39</v>
      </c>
      <c r="C7" s="4">
        <v>48</v>
      </c>
      <c r="D7" s="4">
        <v>87</v>
      </c>
      <c r="E7" s="10" t="s">
        <v>116</v>
      </c>
      <c r="F7" s="11">
        <v>28</v>
      </c>
      <c r="G7" s="11">
        <v>10</v>
      </c>
      <c r="H7" s="11">
        <v>18</v>
      </c>
      <c r="I7" s="9">
        <f t="shared" si="0"/>
        <v>28</v>
      </c>
    </row>
    <row r="8" spans="1:12" x14ac:dyDescent="0.25">
      <c r="A8" s="3" t="s">
        <v>116</v>
      </c>
      <c r="B8" s="4">
        <v>10</v>
      </c>
      <c r="C8" s="4">
        <v>18</v>
      </c>
      <c r="D8" s="4">
        <v>28</v>
      </c>
      <c r="E8" s="12" t="s">
        <v>26</v>
      </c>
      <c r="F8" s="13">
        <v>408</v>
      </c>
      <c r="G8" s="13">
        <v>201</v>
      </c>
      <c r="H8" s="13">
        <v>207</v>
      </c>
      <c r="I8" s="9">
        <f t="shared" si="0"/>
        <v>408</v>
      </c>
    </row>
    <row r="9" spans="1:12" x14ac:dyDescent="0.25">
      <c r="A9" s="3" t="s">
        <v>26</v>
      </c>
      <c r="B9" s="4">
        <v>201</v>
      </c>
      <c r="C9" s="4">
        <v>207</v>
      </c>
      <c r="D9" s="4">
        <v>408</v>
      </c>
      <c r="E9" s="10" t="s">
        <v>175</v>
      </c>
      <c r="F9" s="11">
        <v>77</v>
      </c>
      <c r="G9" s="11">
        <v>41</v>
      </c>
      <c r="H9" s="11">
        <v>36</v>
      </c>
      <c r="I9" s="9">
        <f t="shared" si="0"/>
        <v>77</v>
      </c>
    </row>
    <row r="10" spans="1:12" x14ac:dyDescent="0.25">
      <c r="A10" s="3" t="s">
        <v>175</v>
      </c>
      <c r="B10" s="4">
        <v>41</v>
      </c>
      <c r="C10" s="4">
        <v>36</v>
      </c>
      <c r="D10" s="4">
        <v>77</v>
      </c>
      <c r="E10" s="12" t="s">
        <v>241</v>
      </c>
      <c r="F10" s="13">
        <v>43</v>
      </c>
      <c r="G10" s="13">
        <v>19</v>
      </c>
      <c r="H10" s="13">
        <v>24</v>
      </c>
      <c r="I10" s="9">
        <f t="shared" si="0"/>
        <v>43</v>
      </c>
    </row>
    <row r="11" spans="1:12" x14ac:dyDescent="0.25">
      <c r="A11" s="3" t="s">
        <v>241</v>
      </c>
      <c r="B11" s="4">
        <v>19</v>
      </c>
      <c r="C11" s="4">
        <v>24</v>
      </c>
      <c r="D11" s="4">
        <v>43</v>
      </c>
      <c r="E11" s="10" t="s">
        <v>200</v>
      </c>
      <c r="F11" s="11">
        <v>20</v>
      </c>
      <c r="G11" s="11">
        <v>14</v>
      </c>
      <c r="H11" s="11">
        <v>6</v>
      </c>
      <c r="I11" s="9">
        <f t="shared" si="0"/>
        <v>20</v>
      </c>
    </row>
    <row r="12" spans="1:12" x14ac:dyDescent="0.25">
      <c r="A12" s="3" t="s">
        <v>200</v>
      </c>
      <c r="B12" s="4">
        <v>14</v>
      </c>
      <c r="C12" s="4">
        <v>6</v>
      </c>
      <c r="D12" s="4">
        <v>20</v>
      </c>
      <c r="E12" s="12" t="s">
        <v>8</v>
      </c>
      <c r="F12" s="13">
        <v>89</v>
      </c>
      <c r="G12" s="13">
        <v>49</v>
      </c>
      <c r="H12" s="13">
        <v>40</v>
      </c>
      <c r="I12" s="9">
        <f t="shared" si="0"/>
        <v>89</v>
      </c>
    </row>
    <row r="13" spans="1:12" x14ac:dyDescent="0.25">
      <c r="A13" s="3" t="s">
        <v>8</v>
      </c>
      <c r="B13" s="4">
        <v>49</v>
      </c>
      <c r="C13" s="4">
        <v>40</v>
      </c>
      <c r="D13" s="4">
        <v>89</v>
      </c>
      <c r="E13" s="10" t="s">
        <v>50</v>
      </c>
      <c r="F13" s="11">
        <v>240</v>
      </c>
      <c r="G13" s="11">
        <v>113</v>
      </c>
      <c r="H13" s="11">
        <v>127</v>
      </c>
      <c r="I13" s="9">
        <f t="shared" si="0"/>
        <v>240</v>
      </c>
    </row>
    <row r="14" spans="1:12" x14ac:dyDescent="0.25">
      <c r="A14" s="3" t="s">
        <v>50</v>
      </c>
      <c r="B14" s="4">
        <v>113</v>
      </c>
      <c r="C14" s="4">
        <v>127</v>
      </c>
      <c r="D14" s="4">
        <v>240</v>
      </c>
      <c r="E14" s="12" t="s">
        <v>17</v>
      </c>
      <c r="F14" s="13">
        <v>96</v>
      </c>
      <c r="G14" s="13">
        <v>53</v>
      </c>
      <c r="H14" s="13">
        <v>43</v>
      </c>
      <c r="I14" s="9">
        <f t="shared" si="0"/>
        <v>96</v>
      </c>
    </row>
    <row r="15" spans="1:12" x14ac:dyDescent="0.25">
      <c r="A15" s="3" t="s">
        <v>17</v>
      </c>
      <c r="B15" s="4">
        <v>53</v>
      </c>
      <c r="C15" s="4">
        <v>43</v>
      </c>
      <c r="D15" s="4">
        <v>96</v>
      </c>
      <c r="E15" s="10" t="s">
        <v>266</v>
      </c>
      <c r="F15" s="11">
        <v>9</v>
      </c>
      <c r="G15" s="11">
        <v>7</v>
      </c>
      <c r="H15" s="11">
        <v>2</v>
      </c>
      <c r="I15" s="9">
        <f t="shared" si="0"/>
        <v>9</v>
      </c>
    </row>
    <row r="16" spans="1:12" x14ac:dyDescent="0.25">
      <c r="A16" s="3" t="s">
        <v>266</v>
      </c>
      <c r="B16" s="4">
        <v>7</v>
      </c>
      <c r="C16" s="4">
        <v>2</v>
      </c>
      <c r="D16" s="4">
        <v>9</v>
      </c>
      <c r="E16" s="12" t="s">
        <v>315</v>
      </c>
      <c r="F16" s="13">
        <v>20</v>
      </c>
      <c r="G16" s="13">
        <v>13</v>
      </c>
      <c r="H16" s="13">
        <v>7</v>
      </c>
      <c r="I16" s="9">
        <f t="shared" si="0"/>
        <v>20</v>
      </c>
    </row>
    <row r="17" spans="1:9" x14ac:dyDescent="0.25">
      <c r="A17" s="3" t="s">
        <v>315</v>
      </c>
      <c r="B17" s="4">
        <v>13</v>
      </c>
      <c r="C17" s="4">
        <v>7</v>
      </c>
      <c r="D17" s="4">
        <v>20</v>
      </c>
      <c r="E17" s="10" t="s">
        <v>84</v>
      </c>
      <c r="F17" s="11">
        <v>120</v>
      </c>
      <c r="G17" s="11">
        <v>69</v>
      </c>
      <c r="H17" s="11">
        <v>51</v>
      </c>
      <c r="I17" s="9">
        <f t="shared" si="0"/>
        <v>120</v>
      </c>
    </row>
    <row r="18" spans="1:9" x14ac:dyDescent="0.25">
      <c r="A18" s="3" t="s">
        <v>84</v>
      </c>
      <c r="B18" s="4">
        <v>69</v>
      </c>
      <c r="C18" s="4">
        <v>51</v>
      </c>
      <c r="D18" s="4">
        <v>120</v>
      </c>
      <c r="E18" s="12" t="s">
        <v>89</v>
      </c>
      <c r="F18" s="13">
        <v>72</v>
      </c>
      <c r="G18" s="13">
        <v>36</v>
      </c>
      <c r="H18" s="13">
        <v>36</v>
      </c>
      <c r="I18" s="9">
        <f t="shared" si="0"/>
        <v>72</v>
      </c>
    </row>
    <row r="19" spans="1:9" x14ac:dyDescent="0.25">
      <c r="A19" s="3" t="s">
        <v>89</v>
      </c>
      <c r="B19" s="4">
        <v>36</v>
      </c>
      <c r="C19" s="4">
        <v>36</v>
      </c>
      <c r="D19" s="4">
        <v>72</v>
      </c>
      <c r="E19" s="10" t="s">
        <v>69</v>
      </c>
      <c r="F19" s="11">
        <v>56</v>
      </c>
      <c r="G19" s="11">
        <v>29</v>
      </c>
      <c r="H19" s="11">
        <v>27</v>
      </c>
      <c r="I19" s="9">
        <f t="shared" si="0"/>
        <v>56</v>
      </c>
    </row>
    <row r="20" spans="1:9" x14ac:dyDescent="0.25">
      <c r="A20" s="3" t="s">
        <v>69</v>
      </c>
      <c r="B20" s="4">
        <v>29</v>
      </c>
      <c r="C20" s="4">
        <v>27</v>
      </c>
      <c r="D20" s="4">
        <v>56</v>
      </c>
      <c r="E20" s="12" t="s">
        <v>204</v>
      </c>
      <c r="F20" s="13">
        <v>40</v>
      </c>
      <c r="G20" s="13">
        <v>24</v>
      </c>
      <c r="H20" s="13">
        <v>16</v>
      </c>
      <c r="I20" s="9">
        <f t="shared" si="0"/>
        <v>40</v>
      </c>
    </row>
    <row r="21" spans="1:9" x14ac:dyDescent="0.25">
      <c r="A21" s="3" t="s">
        <v>204</v>
      </c>
      <c r="B21" s="4">
        <v>24</v>
      </c>
      <c r="C21" s="4">
        <v>16</v>
      </c>
      <c r="D21" s="4">
        <v>40</v>
      </c>
      <c r="E21" s="10" t="s">
        <v>188</v>
      </c>
      <c r="F21" s="11">
        <v>61</v>
      </c>
      <c r="G21" s="11">
        <v>29</v>
      </c>
      <c r="H21" s="11">
        <v>32</v>
      </c>
      <c r="I21" s="9">
        <f t="shared" si="0"/>
        <v>61</v>
      </c>
    </row>
    <row r="22" spans="1:9" x14ac:dyDescent="0.25">
      <c r="A22" s="3" t="s">
        <v>188</v>
      </c>
      <c r="B22" s="4">
        <v>29</v>
      </c>
      <c r="C22" s="4">
        <v>32</v>
      </c>
      <c r="D22" s="4">
        <v>61</v>
      </c>
      <c r="E22" s="12" t="s">
        <v>82</v>
      </c>
      <c r="F22" s="13">
        <v>65</v>
      </c>
      <c r="G22" s="13">
        <v>30</v>
      </c>
      <c r="H22" s="13">
        <v>35</v>
      </c>
      <c r="I22" s="9">
        <f t="shared" si="0"/>
        <v>65</v>
      </c>
    </row>
    <row r="23" spans="1:9" x14ac:dyDescent="0.25">
      <c r="A23" s="3" t="s">
        <v>82</v>
      </c>
      <c r="B23" s="4">
        <v>30</v>
      </c>
      <c r="C23" s="4">
        <v>35</v>
      </c>
      <c r="D23" s="4">
        <v>65</v>
      </c>
      <c r="E23" s="10" t="s">
        <v>54</v>
      </c>
      <c r="F23" s="11">
        <v>32</v>
      </c>
      <c r="G23" s="11">
        <v>19</v>
      </c>
      <c r="H23" s="11">
        <v>13</v>
      </c>
      <c r="I23" s="9">
        <f t="shared" si="0"/>
        <v>32</v>
      </c>
    </row>
    <row r="24" spans="1:9" x14ac:dyDescent="0.25">
      <c r="A24" s="3" t="s">
        <v>54</v>
      </c>
      <c r="B24" s="4">
        <v>19</v>
      </c>
      <c r="C24" s="4">
        <v>13</v>
      </c>
      <c r="D24" s="4">
        <v>32</v>
      </c>
      <c r="E24" s="12" t="s">
        <v>105</v>
      </c>
      <c r="F24" s="13">
        <v>40</v>
      </c>
      <c r="G24" s="13">
        <v>19</v>
      </c>
      <c r="H24" s="13">
        <v>21</v>
      </c>
      <c r="I24" s="9">
        <f t="shared" si="0"/>
        <v>40</v>
      </c>
    </row>
    <row r="25" spans="1:9" x14ac:dyDescent="0.25">
      <c r="A25" s="3" t="s">
        <v>105</v>
      </c>
      <c r="B25" s="4">
        <v>19</v>
      </c>
      <c r="C25" s="4">
        <v>21</v>
      </c>
      <c r="D25" s="4">
        <v>40</v>
      </c>
      <c r="E25" s="10" t="s">
        <v>114</v>
      </c>
      <c r="F25" s="11">
        <v>75</v>
      </c>
      <c r="G25" s="11">
        <v>40</v>
      </c>
      <c r="H25" s="11">
        <v>35</v>
      </c>
      <c r="I25" s="9">
        <f t="shared" si="0"/>
        <v>75</v>
      </c>
    </row>
    <row r="26" spans="1:9" x14ac:dyDescent="0.25">
      <c r="A26" s="3" t="s">
        <v>114</v>
      </c>
      <c r="B26" s="4">
        <v>40</v>
      </c>
      <c r="C26" s="4">
        <v>35</v>
      </c>
      <c r="D26" s="4">
        <v>75</v>
      </c>
      <c r="E26" s="12" t="s">
        <v>135</v>
      </c>
      <c r="F26" s="13">
        <v>75</v>
      </c>
      <c r="G26" s="13">
        <v>44</v>
      </c>
      <c r="H26" s="13">
        <v>31</v>
      </c>
      <c r="I26" s="9">
        <f t="shared" si="0"/>
        <v>75</v>
      </c>
    </row>
    <row r="27" spans="1:9" x14ac:dyDescent="0.25">
      <c r="A27" s="3" t="s">
        <v>135</v>
      </c>
      <c r="B27" s="4">
        <v>44</v>
      </c>
      <c r="C27" s="4">
        <v>31</v>
      </c>
      <c r="D27" s="4">
        <v>75</v>
      </c>
      <c r="E27" s="10" t="s">
        <v>300</v>
      </c>
      <c r="F27" s="11">
        <v>18</v>
      </c>
      <c r="G27" s="11">
        <v>8</v>
      </c>
      <c r="H27" s="11">
        <v>10</v>
      </c>
      <c r="I27" s="9">
        <f t="shared" si="0"/>
        <v>18</v>
      </c>
    </row>
    <row r="28" spans="1:9" x14ac:dyDescent="0.25">
      <c r="A28" s="3" t="s">
        <v>300</v>
      </c>
      <c r="B28" s="4">
        <v>8</v>
      </c>
      <c r="C28" s="4">
        <v>10</v>
      </c>
      <c r="D28" s="4">
        <v>18</v>
      </c>
      <c r="E28" s="12" t="s">
        <v>178</v>
      </c>
      <c r="F28" s="13">
        <v>54</v>
      </c>
      <c r="G28" s="13">
        <v>24</v>
      </c>
      <c r="H28" s="13">
        <v>30</v>
      </c>
      <c r="I28" s="9">
        <f t="shared" si="0"/>
        <v>54</v>
      </c>
    </row>
    <row r="29" spans="1:9" x14ac:dyDescent="0.25">
      <c r="A29" s="3" t="s">
        <v>178</v>
      </c>
      <c r="B29" s="4">
        <v>24</v>
      </c>
      <c r="C29" s="4">
        <v>30</v>
      </c>
      <c r="D29" s="4">
        <v>54</v>
      </c>
      <c r="E29" s="10" t="s">
        <v>421</v>
      </c>
      <c r="F29" s="11">
        <v>3</v>
      </c>
      <c r="G29" s="11">
        <v>3</v>
      </c>
      <c r="H29" s="11"/>
      <c r="I29" s="9">
        <f t="shared" si="0"/>
        <v>3</v>
      </c>
    </row>
    <row r="30" spans="1:9" x14ac:dyDescent="0.25">
      <c r="A30" s="3" t="s">
        <v>421</v>
      </c>
      <c r="B30" s="4">
        <v>3</v>
      </c>
      <c r="C30" s="4"/>
      <c r="D30" s="4">
        <v>3</v>
      </c>
      <c r="E30" s="12" t="s">
        <v>164</v>
      </c>
      <c r="F30" s="13">
        <v>32</v>
      </c>
      <c r="G30" s="13">
        <v>15</v>
      </c>
      <c r="H30" s="13">
        <v>17</v>
      </c>
      <c r="I30" s="9">
        <f t="shared" si="0"/>
        <v>32</v>
      </c>
    </row>
    <row r="31" spans="1:9" x14ac:dyDescent="0.25">
      <c r="A31" s="3" t="s">
        <v>164</v>
      </c>
      <c r="B31" s="4">
        <v>15</v>
      </c>
      <c r="C31" s="4">
        <v>17</v>
      </c>
      <c r="D31" s="4">
        <v>32</v>
      </c>
      <c r="E31" s="10" t="s">
        <v>76</v>
      </c>
      <c r="F31" s="11">
        <v>38</v>
      </c>
      <c r="G31" s="11">
        <v>21</v>
      </c>
      <c r="H31" s="11">
        <v>17</v>
      </c>
      <c r="I31" s="9">
        <f t="shared" si="0"/>
        <v>38</v>
      </c>
    </row>
    <row r="32" spans="1:9" x14ac:dyDescent="0.25">
      <c r="A32" s="3" t="s">
        <v>76</v>
      </c>
      <c r="B32" s="4">
        <v>21</v>
      </c>
      <c r="C32" s="4">
        <v>17</v>
      </c>
      <c r="D32" s="4">
        <v>38</v>
      </c>
      <c r="E32" s="12" t="s">
        <v>91</v>
      </c>
      <c r="F32" s="13">
        <v>12</v>
      </c>
      <c r="G32" s="13">
        <v>7</v>
      </c>
      <c r="H32" s="13">
        <v>5</v>
      </c>
      <c r="I32" s="9">
        <f t="shared" si="0"/>
        <v>12</v>
      </c>
    </row>
    <row r="33" spans="1:9" x14ac:dyDescent="0.25">
      <c r="A33" s="3" t="s">
        <v>91</v>
      </c>
      <c r="B33" s="4">
        <v>7</v>
      </c>
      <c r="C33" s="4">
        <v>5</v>
      </c>
      <c r="D33" s="4">
        <v>12</v>
      </c>
      <c r="E33" s="10" t="s">
        <v>61</v>
      </c>
      <c r="F33" s="11">
        <v>49</v>
      </c>
      <c r="G33" s="11">
        <v>27</v>
      </c>
      <c r="H33" s="11">
        <v>22</v>
      </c>
      <c r="I33" s="9">
        <f t="shared" si="0"/>
        <v>49</v>
      </c>
    </row>
    <row r="34" spans="1:9" x14ac:dyDescent="0.25">
      <c r="A34" s="3" t="s">
        <v>61</v>
      </c>
      <c r="B34" s="4">
        <v>27</v>
      </c>
      <c r="C34" s="4">
        <v>22</v>
      </c>
      <c r="D34" s="4">
        <v>49</v>
      </c>
      <c r="E34" s="12" t="s">
        <v>239</v>
      </c>
      <c r="F34" s="13">
        <v>22</v>
      </c>
      <c r="G34" s="13">
        <v>8</v>
      </c>
      <c r="H34" s="13">
        <v>14</v>
      </c>
      <c r="I34" s="9">
        <f t="shared" si="0"/>
        <v>22</v>
      </c>
    </row>
    <row r="35" spans="1:9" x14ac:dyDescent="0.25">
      <c r="A35" s="3" t="s">
        <v>239</v>
      </c>
      <c r="B35" s="4">
        <v>8</v>
      </c>
      <c r="C35" s="4">
        <v>14</v>
      </c>
      <c r="D35" s="4">
        <v>22</v>
      </c>
      <c r="E35" s="10" t="s">
        <v>14</v>
      </c>
      <c r="F35" s="11">
        <v>167</v>
      </c>
      <c r="G35" s="11">
        <v>92</v>
      </c>
      <c r="H35" s="11">
        <v>75</v>
      </c>
      <c r="I35" s="9">
        <f t="shared" si="0"/>
        <v>167</v>
      </c>
    </row>
    <row r="36" spans="1:9" x14ac:dyDescent="0.25">
      <c r="A36" s="3" t="s">
        <v>14</v>
      </c>
      <c r="B36" s="4">
        <v>92</v>
      </c>
      <c r="C36" s="4">
        <v>75</v>
      </c>
      <c r="D36" s="4">
        <v>167</v>
      </c>
      <c r="E36" s="12" t="s">
        <v>161</v>
      </c>
      <c r="F36" s="13">
        <v>61</v>
      </c>
      <c r="G36" s="13">
        <v>30</v>
      </c>
      <c r="H36" s="13">
        <v>31</v>
      </c>
      <c r="I36" s="9">
        <f t="shared" si="0"/>
        <v>61</v>
      </c>
    </row>
    <row r="37" spans="1:9" x14ac:dyDescent="0.25">
      <c r="A37" s="3" t="s">
        <v>161</v>
      </c>
      <c r="B37" s="4">
        <v>30</v>
      </c>
      <c r="C37" s="4">
        <v>31</v>
      </c>
      <c r="D37" s="4">
        <v>61</v>
      </c>
      <c r="E37" s="10" t="s">
        <v>297</v>
      </c>
      <c r="F37" s="11">
        <v>6</v>
      </c>
      <c r="G37" s="11">
        <v>4</v>
      </c>
      <c r="H37" s="11">
        <v>2</v>
      </c>
      <c r="I37" s="9">
        <f t="shared" si="0"/>
        <v>6</v>
      </c>
    </row>
    <row r="38" spans="1:9" x14ac:dyDescent="0.25">
      <c r="A38" s="3" t="s">
        <v>297</v>
      </c>
      <c r="B38" s="4">
        <v>4</v>
      </c>
      <c r="C38" s="4">
        <v>2</v>
      </c>
      <c r="D38" s="4">
        <v>6</v>
      </c>
      <c r="E38" s="12" t="s">
        <v>95</v>
      </c>
      <c r="F38" s="13">
        <v>122</v>
      </c>
      <c r="G38" s="13">
        <v>62</v>
      </c>
      <c r="H38" s="13">
        <v>60</v>
      </c>
      <c r="I38" s="9">
        <f t="shared" si="0"/>
        <v>122</v>
      </c>
    </row>
    <row r="39" spans="1:9" x14ac:dyDescent="0.25">
      <c r="A39" s="3" t="s">
        <v>95</v>
      </c>
      <c r="B39" s="4">
        <v>62</v>
      </c>
      <c r="C39" s="4">
        <v>60</v>
      </c>
      <c r="D39" s="4">
        <v>122</v>
      </c>
      <c r="E39" s="10" t="s">
        <v>31</v>
      </c>
      <c r="F39" s="11">
        <v>47</v>
      </c>
      <c r="G39" s="11">
        <v>23</v>
      </c>
      <c r="H39" s="11">
        <v>24</v>
      </c>
      <c r="I39" s="9">
        <f t="shared" si="0"/>
        <v>47</v>
      </c>
    </row>
    <row r="40" spans="1:9" x14ac:dyDescent="0.25">
      <c r="A40" s="3" t="s">
        <v>31</v>
      </c>
      <c r="B40" s="4">
        <v>23</v>
      </c>
      <c r="C40" s="4">
        <v>24</v>
      </c>
      <c r="D40" s="4">
        <v>47</v>
      </c>
      <c r="E40" s="12" t="s">
        <v>202</v>
      </c>
      <c r="F40" s="13">
        <v>11</v>
      </c>
      <c r="G40" s="13">
        <v>7</v>
      </c>
      <c r="H40" s="13">
        <v>4</v>
      </c>
      <c r="I40" s="9">
        <f t="shared" si="0"/>
        <v>11</v>
      </c>
    </row>
    <row r="41" spans="1:9" x14ac:dyDescent="0.25">
      <c r="A41" s="3" t="s">
        <v>202</v>
      </c>
      <c r="B41" s="4">
        <v>7</v>
      </c>
      <c r="C41" s="4">
        <v>4</v>
      </c>
      <c r="D41" s="4">
        <v>11</v>
      </c>
      <c r="E41" s="10" t="s">
        <v>102</v>
      </c>
      <c r="F41" s="11">
        <v>106</v>
      </c>
      <c r="G41" s="11">
        <v>45</v>
      </c>
      <c r="H41" s="11">
        <v>61</v>
      </c>
      <c r="I41" s="9">
        <f t="shared" si="0"/>
        <v>106</v>
      </c>
    </row>
    <row r="42" spans="1:9" x14ac:dyDescent="0.25">
      <c r="A42" s="3" t="s">
        <v>102</v>
      </c>
      <c r="B42" s="4">
        <v>45</v>
      </c>
      <c r="C42" s="4">
        <v>61</v>
      </c>
      <c r="D42" s="4">
        <v>106</v>
      </c>
      <c r="E42" s="12" t="s">
        <v>144</v>
      </c>
      <c r="F42" s="13">
        <v>30</v>
      </c>
      <c r="G42" s="13">
        <v>16</v>
      </c>
      <c r="H42" s="13">
        <v>14</v>
      </c>
      <c r="I42" s="9">
        <f t="shared" si="0"/>
        <v>30</v>
      </c>
    </row>
    <row r="43" spans="1:9" x14ac:dyDescent="0.25">
      <c r="A43" s="3" t="s">
        <v>144</v>
      </c>
      <c r="B43" s="4">
        <v>16</v>
      </c>
      <c r="C43" s="4">
        <v>14</v>
      </c>
      <c r="D43" s="4">
        <v>30</v>
      </c>
      <c r="E43" s="10" t="s">
        <v>111</v>
      </c>
      <c r="F43" s="11">
        <v>15</v>
      </c>
      <c r="G43" s="11">
        <v>6</v>
      </c>
      <c r="H43" s="11">
        <v>9</v>
      </c>
      <c r="I43" s="9">
        <f t="shared" si="0"/>
        <v>15</v>
      </c>
    </row>
    <row r="44" spans="1:9" x14ac:dyDescent="0.25">
      <c r="A44" s="3" t="s">
        <v>111</v>
      </c>
      <c r="B44" s="4">
        <v>6</v>
      </c>
      <c r="C44" s="4">
        <v>9</v>
      </c>
      <c r="D44" s="4">
        <v>15</v>
      </c>
      <c r="E44" s="12" t="s">
        <v>72</v>
      </c>
      <c r="F44" s="13">
        <v>65</v>
      </c>
      <c r="G44" s="13">
        <v>31</v>
      </c>
      <c r="H44" s="13">
        <v>34</v>
      </c>
      <c r="I44" s="9">
        <f t="shared" si="0"/>
        <v>65</v>
      </c>
    </row>
    <row r="45" spans="1:9" x14ac:dyDescent="0.25">
      <c r="A45" s="3" t="s">
        <v>72</v>
      </c>
      <c r="B45" s="4">
        <v>31</v>
      </c>
      <c r="C45" s="4">
        <v>34</v>
      </c>
      <c r="D45" s="4">
        <v>65</v>
      </c>
      <c r="E45" s="10" t="s">
        <v>21</v>
      </c>
      <c r="F45" s="11">
        <v>337</v>
      </c>
      <c r="G45" s="11">
        <v>154</v>
      </c>
      <c r="H45" s="11">
        <v>183</v>
      </c>
      <c r="I45" s="9">
        <f t="shared" si="0"/>
        <v>337</v>
      </c>
    </row>
    <row r="46" spans="1:9" x14ac:dyDescent="0.25">
      <c r="A46" s="3" t="s">
        <v>21</v>
      </c>
      <c r="B46" s="4">
        <v>154</v>
      </c>
      <c r="C46" s="4">
        <v>183</v>
      </c>
      <c r="D46" s="4">
        <v>337</v>
      </c>
      <c r="E46" s="12" t="s">
        <v>237</v>
      </c>
      <c r="F46" s="13">
        <v>33</v>
      </c>
      <c r="G46" s="13">
        <v>17</v>
      </c>
      <c r="H46" s="13">
        <v>16</v>
      </c>
      <c r="I46" s="9">
        <f t="shared" si="0"/>
        <v>33</v>
      </c>
    </row>
    <row r="47" spans="1:9" x14ac:dyDescent="0.25">
      <c r="A47" s="3" t="s">
        <v>237</v>
      </c>
      <c r="B47" s="4">
        <v>17</v>
      </c>
      <c r="C47" s="4">
        <v>16</v>
      </c>
      <c r="D47" s="4">
        <v>33</v>
      </c>
      <c r="E47" s="10" t="s">
        <v>46</v>
      </c>
      <c r="F47" s="11">
        <v>92</v>
      </c>
      <c r="G47" s="11">
        <v>47</v>
      </c>
      <c r="H47" s="11">
        <v>45</v>
      </c>
      <c r="I47" s="9">
        <f t="shared" si="0"/>
        <v>92</v>
      </c>
    </row>
    <row r="48" spans="1:9" x14ac:dyDescent="0.25">
      <c r="A48" s="3" t="s">
        <v>46</v>
      </c>
      <c r="B48" s="4">
        <v>47</v>
      </c>
      <c r="C48" s="4">
        <v>45</v>
      </c>
      <c r="D48" s="4">
        <v>92</v>
      </c>
      <c r="E48" s="12" t="s">
        <v>9</v>
      </c>
      <c r="F48" s="13">
        <v>83</v>
      </c>
      <c r="G48" s="13">
        <v>40</v>
      </c>
      <c r="H48" s="13">
        <v>43</v>
      </c>
      <c r="I48" s="9">
        <f t="shared" si="0"/>
        <v>83</v>
      </c>
    </row>
    <row r="49" spans="1:9" x14ac:dyDescent="0.25">
      <c r="A49" s="3" t="s">
        <v>9</v>
      </c>
      <c r="B49" s="4">
        <v>40</v>
      </c>
      <c r="C49" s="4">
        <v>43</v>
      </c>
      <c r="D49" s="4">
        <v>83</v>
      </c>
      <c r="E49" s="10" t="s">
        <v>279</v>
      </c>
      <c r="F49" s="11">
        <v>27</v>
      </c>
      <c r="G49" s="11">
        <v>18</v>
      </c>
      <c r="H49" s="11">
        <v>9</v>
      </c>
      <c r="I49" s="9">
        <f t="shared" si="0"/>
        <v>27</v>
      </c>
    </row>
    <row r="50" spans="1:9" x14ac:dyDescent="0.25">
      <c r="A50" s="3" t="s">
        <v>279</v>
      </c>
      <c r="B50" s="4">
        <v>18</v>
      </c>
      <c r="C50" s="4">
        <v>9</v>
      </c>
      <c r="D50" s="4">
        <v>27</v>
      </c>
      <c r="E50" s="12" t="s">
        <v>65</v>
      </c>
      <c r="F50" s="13">
        <v>54</v>
      </c>
      <c r="G50" s="13">
        <v>32</v>
      </c>
      <c r="H50" s="13">
        <v>22</v>
      </c>
      <c r="I50" s="9">
        <f t="shared" si="0"/>
        <v>54</v>
      </c>
    </row>
    <row r="51" spans="1:9" x14ac:dyDescent="0.25">
      <c r="A51" s="3" t="s">
        <v>65</v>
      </c>
      <c r="B51" s="4">
        <v>32</v>
      </c>
      <c r="C51" s="4">
        <v>22</v>
      </c>
      <c r="D51" s="4">
        <v>54</v>
      </c>
    </row>
    <row r="52" spans="1:9" x14ac:dyDescent="0.25">
      <c r="A52" s="3" t="s">
        <v>494</v>
      </c>
      <c r="B52" s="4">
        <v>1693</v>
      </c>
      <c r="C52" s="4">
        <v>1646</v>
      </c>
      <c r="D52" s="4">
        <v>3339</v>
      </c>
    </row>
  </sheetData>
  <dataValidations count="1">
    <dataValidation type="list" allowBlank="1" showInputMessage="1" showErrorMessage="1" sqref="L3" xr:uid="{BE3A3DAC-C7B7-42BC-8C76-5B22C8D9B8EE}">
      <formula1>$F$3:$H$3</formula1>
    </dataValidation>
  </dataValidation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02A1-B3EE-4A99-9DC4-DC16B50EB1F4}">
  <dimension ref="A1:B11"/>
  <sheetViews>
    <sheetView workbookViewId="0">
      <selection activeCell="B3" sqref="B3"/>
    </sheetView>
  </sheetViews>
  <sheetFormatPr defaultRowHeight="15" x14ac:dyDescent="0.25"/>
  <cols>
    <col min="1" max="1" width="14.85546875" bestFit="1" customWidth="1"/>
    <col min="2" max="2" width="22.5703125" bestFit="1" customWidth="1"/>
  </cols>
  <sheetData>
    <row r="1" spans="1:2" x14ac:dyDescent="0.25">
      <c r="A1" s="2" t="s">
        <v>515</v>
      </c>
      <c r="B1" t="s">
        <v>516</v>
      </c>
    </row>
    <row r="3" spans="1:2" x14ac:dyDescent="0.25">
      <c r="A3" s="2" t="s">
        <v>491</v>
      </c>
      <c r="B3" t="s">
        <v>514</v>
      </c>
    </row>
    <row r="4" spans="1:2" x14ac:dyDescent="0.25">
      <c r="A4" s="3" t="s">
        <v>25</v>
      </c>
      <c r="B4" s="4">
        <v>891</v>
      </c>
    </row>
    <row r="5" spans="1:2" x14ac:dyDescent="0.25">
      <c r="A5" s="3" t="s">
        <v>11</v>
      </c>
      <c r="B5" s="4">
        <v>615</v>
      </c>
    </row>
    <row r="6" spans="1:2" x14ac:dyDescent="0.25">
      <c r="A6" s="3" t="s">
        <v>13</v>
      </c>
      <c r="B6" s="4">
        <v>455</v>
      </c>
    </row>
    <row r="7" spans="1:2" x14ac:dyDescent="0.25">
      <c r="A7" s="3" t="s">
        <v>30</v>
      </c>
      <c r="B7" s="4">
        <v>433</v>
      </c>
    </row>
    <row r="8" spans="1:2" x14ac:dyDescent="0.25">
      <c r="A8" s="3" t="s">
        <v>39</v>
      </c>
      <c r="B8" s="4">
        <v>352</v>
      </c>
    </row>
    <row r="9" spans="1:2" x14ac:dyDescent="0.25">
      <c r="A9" s="3" t="s">
        <v>68</v>
      </c>
      <c r="B9" s="4">
        <v>302</v>
      </c>
    </row>
    <row r="10" spans="1:2" x14ac:dyDescent="0.25">
      <c r="A10" s="3" t="s">
        <v>20</v>
      </c>
      <c r="B10" s="4">
        <v>291</v>
      </c>
    </row>
    <row r="11" spans="1:2" x14ac:dyDescent="0.25">
      <c r="A11" s="3" t="s">
        <v>494</v>
      </c>
      <c r="B11" s="4">
        <v>3339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DCBA-8721-41FA-8389-FAF478491276}">
  <dimension ref="A3:B6"/>
  <sheetViews>
    <sheetView workbookViewId="0">
      <selection activeCell="N20" sqref="N20"/>
    </sheetView>
  </sheetViews>
  <sheetFormatPr defaultRowHeight="15" x14ac:dyDescent="0.25"/>
  <cols>
    <col min="1" max="1" width="13.140625" bestFit="1" customWidth="1"/>
    <col min="2" max="2" width="20.140625" bestFit="1" customWidth="1"/>
  </cols>
  <sheetData>
    <row r="3" spans="1:2" x14ac:dyDescent="0.25">
      <c r="A3" s="2" t="s">
        <v>491</v>
      </c>
      <c r="B3" t="s">
        <v>493</v>
      </c>
    </row>
    <row r="4" spans="1:2" x14ac:dyDescent="0.25">
      <c r="A4" s="3" t="s">
        <v>495</v>
      </c>
      <c r="B4" s="16">
        <v>913210.08999999042</v>
      </c>
    </row>
    <row r="5" spans="1:2" x14ac:dyDescent="0.25">
      <c r="A5" s="3" t="s">
        <v>508</v>
      </c>
      <c r="B5" s="16">
        <v>841540.479999993</v>
      </c>
    </row>
    <row r="6" spans="1:2" x14ac:dyDescent="0.25">
      <c r="A6" s="3" t="s">
        <v>494</v>
      </c>
      <c r="B6" s="16">
        <v>1754750.5699999835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F50A-78AE-4A7B-A38E-72EAECD8AE3E}">
  <dimension ref="A3:B1675"/>
  <sheetViews>
    <sheetView topLeftCell="A1657" workbookViewId="0">
      <selection activeCell="A3" sqref="A3"/>
    </sheetView>
  </sheetViews>
  <sheetFormatPr defaultRowHeight="15" x14ac:dyDescent="0.25"/>
  <cols>
    <col min="1" max="1" width="13.140625" bestFit="1" customWidth="1"/>
    <col min="2" max="2" width="19.7109375" bestFit="1" customWidth="1"/>
  </cols>
  <sheetData>
    <row r="3" spans="1:2" x14ac:dyDescent="0.25">
      <c r="A3" s="2" t="s">
        <v>491</v>
      </c>
      <c r="B3" t="s">
        <v>518</v>
      </c>
    </row>
    <row r="4" spans="1:2" x14ac:dyDescent="0.25">
      <c r="A4" s="3">
        <v>1</v>
      </c>
      <c r="B4" s="4">
        <v>2</v>
      </c>
    </row>
    <row r="5" spans="1:2" x14ac:dyDescent="0.25">
      <c r="A5" s="3">
        <v>2</v>
      </c>
      <c r="B5" s="4">
        <v>1</v>
      </c>
    </row>
    <row r="6" spans="1:2" x14ac:dyDescent="0.25">
      <c r="A6" s="3">
        <v>3</v>
      </c>
      <c r="B6" s="4">
        <v>1</v>
      </c>
    </row>
    <row r="7" spans="1:2" x14ac:dyDescent="0.25">
      <c r="A7" s="3">
        <v>5</v>
      </c>
      <c r="B7" s="4">
        <v>2</v>
      </c>
    </row>
    <row r="8" spans="1:2" x14ac:dyDescent="0.25">
      <c r="A8" s="3">
        <v>6</v>
      </c>
      <c r="B8" s="4">
        <v>2</v>
      </c>
    </row>
    <row r="9" spans="1:2" x14ac:dyDescent="0.25">
      <c r="A9" s="3">
        <v>7</v>
      </c>
      <c r="B9" s="4">
        <v>1</v>
      </c>
    </row>
    <row r="10" spans="1:2" x14ac:dyDescent="0.25">
      <c r="A10" s="3">
        <v>8</v>
      </c>
      <c r="B10" s="4">
        <v>1</v>
      </c>
    </row>
    <row r="11" spans="1:2" x14ac:dyDescent="0.25">
      <c r="A11" s="3">
        <v>9</v>
      </c>
      <c r="B11" s="4">
        <v>3</v>
      </c>
    </row>
    <row r="12" spans="1:2" x14ac:dyDescent="0.25">
      <c r="A12" s="3">
        <v>10</v>
      </c>
      <c r="B12" s="4">
        <v>3</v>
      </c>
    </row>
    <row r="13" spans="1:2" x14ac:dyDescent="0.25">
      <c r="A13" s="3">
        <v>11</v>
      </c>
      <c r="B13" s="4">
        <v>1</v>
      </c>
    </row>
    <row r="14" spans="1:2" x14ac:dyDescent="0.25">
      <c r="A14" s="3">
        <v>12</v>
      </c>
      <c r="B14" s="4">
        <v>1</v>
      </c>
    </row>
    <row r="15" spans="1:2" x14ac:dyDescent="0.25">
      <c r="A15" s="3">
        <v>13</v>
      </c>
      <c r="B15" s="4">
        <v>2</v>
      </c>
    </row>
    <row r="16" spans="1:2" x14ac:dyDescent="0.25">
      <c r="A16" s="3">
        <v>14</v>
      </c>
      <c r="B16" s="4">
        <v>2</v>
      </c>
    </row>
    <row r="17" spans="1:2" x14ac:dyDescent="0.25">
      <c r="A17" s="3">
        <v>16</v>
      </c>
      <c r="B17" s="4">
        <v>3</v>
      </c>
    </row>
    <row r="18" spans="1:2" x14ac:dyDescent="0.25">
      <c r="A18" s="3">
        <v>17</v>
      </c>
      <c r="B18" s="4">
        <v>1</v>
      </c>
    </row>
    <row r="19" spans="1:2" x14ac:dyDescent="0.25">
      <c r="A19" s="3">
        <v>18</v>
      </c>
      <c r="B19" s="4">
        <v>2</v>
      </c>
    </row>
    <row r="20" spans="1:2" x14ac:dyDescent="0.25">
      <c r="A20" s="3">
        <v>19</v>
      </c>
      <c r="B20" s="4">
        <v>1</v>
      </c>
    </row>
    <row r="21" spans="1:2" x14ac:dyDescent="0.25">
      <c r="A21" s="3">
        <v>20</v>
      </c>
      <c r="B21" s="4">
        <v>4</v>
      </c>
    </row>
    <row r="22" spans="1:2" x14ac:dyDescent="0.25">
      <c r="A22" s="3">
        <v>22</v>
      </c>
      <c r="B22" s="4">
        <v>2</v>
      </c>
    </row>
    <row r="23" spans="1:2" x14ac:dyDescent="0.25">
      <c r="A23" s="3">
        <v>24</v>
      </c>
      <c r="B23" s="4">
        <v>3</v>
      </c>
    </row>
    <row r="24" spans="1:2" x14ac:dyDescent="0.25">
      <c r="A24" s="3">
        <v>27</v>
      </c>
      <c r="B24" s="4">
        <v>2</v>
      </c>
    </row>
    <row r="25" spans="1:2" x14ac:dyDescent="0.25">
      <c r="A25" s="3">
        <v>28</v>
      </c>
      <c r="B25" s="4">
        <v>3</v>
      </c>
    </row>
    <row r="26" spans="1:2" x14ac:dyDescent="0.25">
      <c r="A26" s="3">
        <v>30</v>
      </c>
      <c r="B26" s="4">
        <v>2</v>
      </c>
    </row>
    <row r="27" spans="1:2" x14ac:dyDescent="0.25">
      <c r="A27" s="3">
        <v>32</v>
      </c>
      <c r="B27" s="4">
        <v>1</v>
      </c>
    </row>
    <row r="28" spans="1:2" x14ac:dyDescent="0.25">
      <c r="A28" s="3">
        <v>33</v>
      </c>
      <c r="B28" s="4">
        <v>2</v>
      </c>
    </row>
    <row r="29" spans="1:2" x14ac:dyDescent="0.25">
      <c r="A29" s="3">
        <v>35</v>
      </c>
      <c r="B29" s="4">
        <v>4</v>
      </c>
    </row>
    <row r="30" spans="1:2" x14ac:dyDescent="0.25">
      <c r="A30" s="3">
        <v>36</v>
      </c>
      <c r="B30" s="4">
        <v>1</v>
      </c>
    </row>
    <row r="31" spans="1:2" x14ac:dyDescent="0.25">
      <c r="A31" s="3">
        <v>37</v>
      </c>
      <c r="B31" s="4">
        <v>1</v>
      </c>
    </row>
    <row r="32" spans="1:2" x14ac:dyDescent="0.25">
      <c r="A32" s="3">
        <v>40</v>
      </c>
      <c r="B32" s="4">
        <v>2</v>
      </c>
    </row>
    <row r="33" spans="1:2" x14ac:dyDescent="0.25">
      <c r="A33" s="3">
        <v>42</v>
      </c>
      <c r="B33" s="4">
        <v>3</v>
      </c>
    </row>
    <row r="34" spans="1:2" x14ac:dyDescent="0.25">
      <c r="A34" s="3">
        <v>43</v>
      </c>
      <c r="B34" s="4">
        <v>2</v>
      </c>
    </row>
    <row r="35" spans="1:2" x14ac:dyDescent="0.25">
      <c r="A35" s="3">
        <v>45</v>
      </c>
      <c r="B35" s="4">
        <v>2</v>
      </c>
    </row>
    <row r="36" spans="1:2" x14ac:dyDescent="0.25">
      <c r="A36" s="3">
        <v>46</v>
      </c>
      <c r="B36" s="4">
        <v>3</v>
      </c>
    </row>
    <row r="37" spans="1:2" x14ac:dyDescent="0.25">
      <c r="A37" s="3">
        <v>47</v>
      </c>
      <c r="B37" s="4">
        <v>2</v>
      </c>
    </row>
    <row r="38" spans="1:2" x14ac:dyDescent="0.25">
      <c r="A38" s="3">
        <v>48</v>
      </c>
      <c r="B38" s="4">
        <v>2</v>
      </c>
    </row>
    <row r="39" spans="1:2" x14ac:dyDescent="0.25">
      <c r="A39" s="3">
        <v>49</v>
      </c>
      <c r="B39" s="4">
        <v>3</v>
      </c>
    </row>
    <row r="40" spans="1:2" x14ac:dyDescent="0.25">
      <c r="A40" s="3">
        <v>54</v>
      </c>
      <c r="B40" s="4">
        <v>1</v>
      </c>
    </row>
    <row r="41" spans="1:2" x14ac:dyDescent="0.25">
      <c r="A41" s="3">
        <v>55</v>
      </c>
      <c r="B41" s="4">
        <v>1</v>
      </c>
    </row>
    <row r="42" spans="1:2" x14ac:dyDescent="0.25">
      <c r="A42" s="3">
        <v>56</v>
      </c>
      <c r="B42" s="4">
        <v>1</v>
      </c>
    </row>
    <row r="43" spans="1:2" x14ac:dyDescent="0.25">
      <c r="A43" s="3">
        <v>57</v>
      </c>
      <c r="B43" s="4">
        <v>1</v>
      </c>
    </row>
    <row r="44" spans="1:2" x14ac:dyDescent="0.25">
      <c r="A44" s="3">
        <v>60</v>
      </c>
      <c r="B44" s="4">
        <v>3</v>
      </c>
    </row>
    <row r="45" spans="1:2" x14ac:dyDescent="0.25">
      <c r="A45" s="3">
        <v>61</v>
      </c>
      <c r="B45" s="4">
        <v>1</v>
      </c>
    </row>
    <row r="46" spans="1:2" x14ac:dyDescent="0.25">
      <c r="A46" s="3">
        <v>62</v>
      </c>
      <c r="B46" s="4">
        <v>1</v>
      </c>
    </row>
    <row r="47" spans="1:2" x14ac:dyDescent="0.25">
      <c r="A47" s="3">
        <v>63</v>
      </c>
      <c r="B47" s="4">
        <v>1</v>
      </c>
    </row>
    <row r="48" spans="1:2" x14ac:dyDescent="0.25">
      <c r="A48" s="3">
        <v>64</v>
      </c>
      <c r="B48" s="4">
        <v>1</v>
      </c>
    </row>
    <row r="49" spans="1:2" x14ac:dyDescent="0.25">
      <c r="A49" s="3">
        <v>66</v>
      </c>
      <c r="B49" s="4">
        <v>3</v>
      </c>
    </row>
    <row r="50" spans="1:2" x14ac:dyDescent="0.25">
      <c r="A50" s="3">
        <v>67</v>
      </c>
      <c r="B50" s="4">
        <v>2</v>
      </c>
    </row>
    <row r="51" spans="1:2" x14ac:dyDescent="0.25">
      <c r="A51" s="3">
        <v>69</v>
      </c>
      <c r="B51" s="4">
        <v>1</v>
      </c>
    </row>
    <row r="52" spans="1:2" x14ac:dyDescent="0.25">
      <c r="A52" s="3">
        <v>70</v>
      </c>
      <c r="B52" s="4">
        <v>1</v>
      </c>
    </row>
    <row r="53" spans="1:2" x14ac:dyDescent="0.25">
      <c r="A53" s="3">
        <v>71</v>
      </c>
      <c r="B53" s="4">
        <v>4</v>
      </c>
    </row>
    <row r="54" spans="1:2" x14ac:dyDescent="0.25">
      <c r="A54" s="3">
        <v>72</v>
      </c>
      <c r="B54" s="4">
        <v>3</v>
      </c>
    </row>
    <row r="55" spans="1:2" x14ac:dyDescent="0.25">
      <c r="A55" s="3">
        <v>73</v>
      </c>
      <c r="B55" s="4">
        <v>1</v>
      </c>
    </row>
    <row r="56" spans="1:2" x14ac:dyDescent="0.25">
      <c r="A56" s="3">
        <v>74</v>
      </c>
      <c r="B56" s="4">
        <v>3</v>
      </c>
    </row>
    <row r="57" spans="1:2" x14ac:dyDescent="0.25">
      <c r="A57" s="3">
        <v>75</v>
      </c>
      <c r="B57" s="4">
        <v>1</v>
      </c>
    </row>
    <row r="58" spans="1:2" x14ac:dyDescent="0.25">
      <c r="A58" s="3">
        <v>76</v>
      </c>
      <c r="B58" s="4">
        <v>1</v>
      </c>
    </row>
    <row r="59" spans="1:2" x14ac:dyDescent="0.25">
      <c r="A59" s="3">
        <v>77</v>
      </c>
      <c r="B59" s="4">
        <v>1</v>
      </c>
    </row>
    <row r="60" spans="1:2" x14ac:dyDescent="0.25">
      <c r="A60" s="3">
        <v>78</v>
      </c>
      <c r="B60" s="4">
        <v>2</v>
      </c>
    </row>
    <row r="61" spans="1:2" x14ac:dyDescent="0.25">
      <c r="A61" s="3">
        <v>79</v>
      </c>
      <c r="B61" s="4">
        <v>1</v>
      </c>
    </row>
    <row r="62" spans="1:2" x14ac:dyDescent="0.25">
      <c r="A62" s="3">
        <v>80</v>
      </c>
      <c r="B62" s="4">
        <v>2</v>
      </c>
    </row>
    <row r="63" spans="1:2" x14ac:dyDescent="0.25">
      <c r="A63" s="3">
        <v>81</v>
      </c>
      <c r="B63" s="4">
        <v>2</v>
      </c>
    </row>
    <row r="64" spans="1:2" x14ac:dyDescent="0.25">
      <c r="A64" s="3">
        <v>83</v>
      </c>
      <c r="B64" s="4">
        <v>1</v>
      </c>
    </row>
    <row r="65" spans="1:2" x14ac:dyDescent="0.25">
      <c r="A65" s="3">
        <v>86</v>
      </c>
      <c r="B65" s="4">
        <v>1</v>
      </c>
    </row>
    <row r="66" spans="1:2" x14ac:dyDescent="0.25">
      <c r="A66" s="3">
        <v>87</v>
      </c>
      <c r="B66" s="4">
        <v>2</v>
      </c>
    </row>
    <row r="67" spans="1:2" x14ac:dyDescent="0.25">
      <c r="A67" s="3">
        <v>88</v>
      </c>
      <c r="B67" s="4">
        <v>2</v>
      </c>
    </row>
    <row r="68" spans="1:2" x14ac:dyDescent="0.25">
      <c r="A68" s="3">
        <v>90</v>
      </c>
      <c r="B68" s="4">
        <v>2</v>
      </c>
    </row>
    <row r="69" spans="1:2" x14ac:dyDescent="0.25">
      <c r="A69" s="3">
        <v>92</v>
      </c>
      <c r="B69" s="4">
        <v>2</v>
      </c>
    </row>
    <row r="70" spans="1:2" x14ac:dyDescent="0.25">
      <c r="A70" s="3">
        <v>94</v>
      </c>
      <c r="B70" s="4">
        <v>1</v>
      </c>
    </row>
    <row r="71" spans="1:2" x14ac:dyDescent="0.25">
      <c r="A71" s="3">
        <v>95</v>
      </c>
      <c r="B71" s="4">
        <v>3</v>
      </c>
    </row>
    <row r="72" spans="1:2" x14ac:dyDescent="0.25">
      <c r="A72" s="3">
        <v>96</v>
      </c>
      <c r="B72" s="4">
        <v>1</v>
      </c>
    </row>
    <row r="73" spans="1:2" x14ac:dyDescent="0.25">
      <c r="A73" s="3">
        <v>98</v>
      </c>
      <c r="B73" s="4">
        <v>4</v>
      </c>
    </row>
    <row r="74" spans="1:2" x14ac:dyDescent="0.25">
      <c r="A74" s="3">
        <v>99</v>
      </c>
      <c r="B74" s="4">
        <v>4</v>
      </c>
    </row>
    <row r="75" spans="1:2" x14ac:dyDescent="0.25">
      <c r="A75" s="3">
        <v>100</v>
      </c>
      <c r="B75" s="4">
        <v>2</v>
      </c>
    </row>
    <row r="76" spans="1:2" x14ac:dyDescent="0.25">
      <c r="A76" s="3">
        <v>101</v>
      </c>
      <c r="B76" s="4">
        <v>1</v>
      </c>
    </row>
    <row r="77" spans="1:2" x14ac:dyDescent="0.25">
      <c r="A77" s="3">
        <v>102</v>
      </c>
      <c r="B77" s="4">
        <v>2</v>
      </c>
    </row>
    <row r="78" spans="1:2" x14ac:dyDescent="0.25">
      <c r="A78" s="3">
        <v>104</v>
      </c>
      <c r="B78" s="4">
        <v>2</v>
      </c>
    </row>
    <row r="79" spans="1:2" x14ac:dyDescent="0.25">
      <c r="A79" s="3">
        <v>106</v>
      </c>
      <c r="B79" s="4">
        <v>2</v>
      </c>
    </row>
    <row r="80" spans="1:2" x14ac:dyDescent="0.25">
      <c r="A80" s="3">
        <v>107</v>
      </c>
      <c r="B80" s="4">
        <v>2</v>
      </c>
    </row>
    <row r="81" spans="1:2" x14ac:dyDescent="0.25">
      <c r="A81" s="3">
        <v>109</v>
      </c>
      <c r="B81" s="4">
        <v>2</v>
      </c>
    </row>
    <row r="82" spans="1:2" x14ac:dyDescent="0.25">
      <c r="A82" s="3">
        <v>111</v>
      </c>
      <c r="B82" s="4">
        <v>1</v>
      </c>
    </row>
    <row r="83" spans="1:2" x14ac:dyDescent="0.25">
      <c r="A83" s="3">
        <v>112</v>
      </c>
      <c r="B83" s="4">
        <v>3</v>
      </c>
    </row>
    <row r="84" spans="1:2" x14ac:dyDescent="0.25">
      <c r="A84" s="3">
        <v>113</v>
      </c>
      <c r="B84" s="4">
        <v>2</v>
      </c>
    </row>
    <row r="85" spans="1:2" x14ac:dyDescent="0.25">
      <c r="A85" s="3">
        <v>114</v>
      </c>
      <c r="B85" s="4">
        <v>1</v>
      </c>
    </row>
    <row r="86" spans="1:2" x14ac:dyDescent="0.25">
      <c r="A86" s="3">
        <v>116</v>
      </c>
      <c r="B86" s="4">
        <v>1</v>
      </c>
    </row>
    <row r="87" spans="1:2" x14ac:dyDescent="0.25">
      <c r="A87" s="3">
        <v>118</v>
      </c>
      <c r="B87" s="4">
        <v>1</v>
      </c>
    </row>
    <row r="88" spans="1:2" x14ac:dyDescent="0.25">
      <c r="A88" s="3">
        <v>119</v>
      </c>
      <c r="B88" s="4">
        <v>3</v>
      </c>
    </row>
    <row r="89" spans="1:2" x14ac:dyDescent="0.25">
      <c r="A89" s="3">
        <v>120</v>
      </c>
      <c r="B89" s="4">
        <v>1</v>
      </c>
    </row>
    <row r="90" spans="1:2" x14ac:dyDescent="0.25">
      <c r="A90" s="3">
        <v>121</v>
      </c>
      <c r="B90" s="4">
        <v>1</v>
      </c>
    </row>
    <row r="91" spans="1:2" x14ac:dyDescent="0.25">
      <c r="A91" s="3">
        <v>122</v>
      </c>
      <c r="B91" s="4">
        <v>1</v>
      </c>
    </row>
    <row r="92" spans="1:2" x14ac:dyDescent="0.25">
      <c r="A92" s="3">
        <v>125</v>
      </c>
      <c r="B92" s="4">
        <v>3</v>
      </c>
    </row>
    <row r="93" spans="1:2" x14ac:dyDescent="0.25">
      <c r="A93" s="3">
        <v>126</v>
      </c>
      <c r="B93" s="4">
        <v>4</v>
      </c>
    </row>
    <row r="94" spans="1:2" x14ac:dyDescent="0.25">
      <c r="A94" s="3">
        <v>127</v>
      </c>
      <c r="B94" s="4">
        <v>4</v>
      </c>
    </row>
    <row r="95" spans="1:2" x14ac:dyDescent="0.25">
      <c r="A95" s="3">
        <v>128</v>
      </c>
      <c r="B95" s="4">
        <v>1</v>
      </c>
    </row>
    <row r="96" spans="1:2" x14ac:dyDescent="0.25">
      <c r="A96" s="3">
        <v>130</v>
      </c>
      <c r="B96" s="4">
        <v>1</v>
      </c>
    </row>
    <row r="97" spans="1:2" x14ac:dyDescent="0.25">
      <c r="A97" s="3">
        <v>131</v>
      </c>
      <c r="B97" s="4">
        <v>1</v>
      </c>
    </row>
    <row r="98" spans="1:2" x14ac:dyDescent="0.25">
      <c r="A98" s="3">
        <v>132</v>
      </c>
      <c r="B98" s="4">
        <v>1</v>
      </c>
    </row>
    <row r="99" spans="1:2" x14ac:dyDescent="0.25">
      <c r="A99" s="3">
        <v>133</v>
      </c>
      <c r="B99" s="4">
        <v>3</v>
      </c>
    </row>
    <row r="100" spans="1:2" x14ac:dyDescent="0.25">
      <c r="A100" s="3">
        <v>134</v>
      </c>
      <c r="B100" s="4">
        <v>3</v>
      </c>
    </row>
    <row r="101" spans="1:2" x14ac:dyDescent="0.25">
      <c r="A101" s="3">
        <v>136</v>
      </c>
      <c r="B101" s="4">
        <v>2</v>
      </c>
    </row>
    <row r="102" spans="1:2" x14ac:dyDescent="0.25">
      <c r="A102" s="3">
        <v>137</v>
      </c>
      <c r="B102" s="4">
        <v>1</v>
      </c>
    </row>
    <row r="103" spans="1:2" x14ac:dyDescent="0.25">
      <c r="A103" s="3">
        <v>138</v>
      </c>
      <c r="B103" s="4">
        <v>1</v>
      </c>
    </row>
    <row r="104" spans="1:2" x14ac:dyDescent="0.25">
      <c r="A104" s="3">
        <v>139</v>
      </c>
      <c r="B104" s="4">
        <v>1</v>
      </c>
    </row>
    <row r="105" spans="1:2" x14ac:dyDescent="0.25">
      <c r="A105" s="3">
        <v>140</v>
      </c>
      <c r="B105" s="4">
        <v>2</v>
      </c>
    </row>
    <row r="106" spans="1:2" x14ac:dyDescent="0.25">
      <c r="A106" s="3">
        <v>141</v>
      </c>
      <c r="B106" s="4">
        <v>5</v>
      </c>
    </row>
    <row r="107" spans="1:2" x14ac:dyDescent="0.25">
      <c r="A107" s="3">
        <v>142</v>
      </c>
      <c r="B107" s="4">
        <v>3</v>
      </c>
    </row>
    <row r="108" spans="1:2" x14ac:dyDescent="0.25">
      <c r="A108" s="3">
        <v>143</v>
      </c>
      <c r="B108" s="4">
        <v>2</v>
      </c>
    </row>
    <row r="109" spans="1:2" x14ac:dyDescent="0.25">
      <c r="A109" s="3">
        <v>144</v>
      </c>
      <c r="B109" s="4">
        <v>1</v>
      </c>
    </row>
    <row r="110" spans="1:2" x14ac:dyDescent="0.25">
      <c r="A110" s="3">
        <v>145</v>
      </c>
      <c r="B110" s="4">
        <v>1</v>
      </c>
    </row>
    <row r="111" spans="1:2" x14ac:dyDescent="0.25">
      <c r="A111" s="3">
        <v>146</v>
      </c>
      <c r="B111" s="4">
        <v>2</v>
      </c>
    </row>
    <row r="112" spans="1:2" x14ac:dyDescent="0.25">
      <c r="A112" s="3">
        <v>147</v>
      </c>
      <c r="B112" s="4">
        <v>1</v>
      </c>
    </row>
    <row r="113" spans="1:2" x14ac:dyDescent="0.25">
      <c r="A113" s="3">
        <v>148</v>
      </c>
      <c r="B113" s="4">
        <v>1</v>
      </c>
    </row>
    <row r="114" spans="1:2" x14ac:dyDescent="0.25">
      <c r="A114" s="3">
        <v>149</v>
      </c>
      <c r="B114" s="4">
        <v>1</v>
      </c>
    </row>
    <row r="115" spans="1:2" x14ac:dyDescent="0.25">
      <c r="A115" s="3">
        <v>150</v>
      </c>
      <c r="B115" s="4">
        <v>2</v>
      </c>
    </row>
    <row r="116" spans="1:2" x14ac:dyDescent="0.25">
      <c r="A116" s="3">
        <v>152</v>
      </c>
      <c r="B116" s="4">
        <v>4</v>
      </c>
    </row>
    <row r="117" spans="1:2" x14ac:dyDescent="0.25">
      <c r="A117" s="3">
        <v>153</v>
      </c>
      <c r="B117" s="4">
        <v>1</v>
      </c>
    </row>
    <row r="118" spans="1:2" x14ac:dyDescent="0.25">
      <c r="A118" s="3">
        <v>154</v>
      </c>
      <c r="B118" s="4">
        <v>2</v>
      </c>
    </row>
    <row r="119" spans="1:2" x14ac:dyDescent="0.25">
      <c r="A119" s="3">
        <v>155</v>
      </c>
      <c r="B119" s="4">
        <v>3</v>
      </c>
    </row>
    <row r="120" spans="1:2" x14ac:dyDescent="0.25">
      <c r="A120" s="3">
        <v>156</v>
      </c>
      <c r="B120" s="4">
        <v>2</v>
      </c>
    </row>
    <row r="121" spans="1:2" x14ac:dyDescent="0.25">
      <c r="A121" s="3">
        <v>157</v>
      </c>
      <c r="B121" s="4">
        <v>2</v>
      </c>
    </row>
    <row r="122" spans="1:2" x14ac:dyDescent="0.25">
      <c r="A122" s="3">
        <v>158</v>
      </c>
      <c r="B122" s="4">
        <v>1</v>
      </c>
    </row>
    <row r="123" spans="1:2" x14ac:dyDescent="0.25">
      <c r="A123" s="3">
        <v>160</v>
      </c>
      <c r="B123" s="4">
        <v>2</v>
      </c>
    </row>
    <row r="124" spans="1:2" x14ac:dyDescent="0.25">
      <c r="A124" s="3">
        <v>161</v>
      </c>
      <c r="B124" s="4">
        <v>1</v>
      </c>
    </row>
    <row r="125" spans="1:2" x14ac:dyDescent="0.25">
      <c r="A125" s="3">
        <v>162</v>
      </c>
      <c r="B125" s="4">
        <v>1</v>
      </c>
    </row>
    <row r="126" spans="1:2" x14ac:dyDescent="0.25">
      <c r="A126" s="3">
        <v>163</v>
      </c>
      <c r="B126" s="4">
        <v>2</v>
      </c>
    </row>
    <row r="127" spans="1:2" x14ac:dyDescent="0.25">
      <c r="A127" s="3">
        <v>164</v>
      </c>
      <c r="B127" s="4">
        <v>1</v>
      </c>
    </row>
    <row r="128" spans="1:2" x14ac:dyDescent="0.25">
      <c r="A128" s="3">
        <v>165</v>
      </c>
      <c r="B128" s="4">
        <v>2</v>
      </c>
    </row>
    <row r="129" spans="1:2" x14ac:dyDescent="0.25">
      <c r="A129" s="3">
        <v>169</v>
      </c>
      <c r="B129" s="4">
        <v>2</v>
      </c>
    </row>
    <row r="130" spans="1:2" x14ac:dyDescent="0.25">
      <c r="A130" s="3">
        <v>170</v>
      </c>
      <c r="B130" s="4">
        <v>3</v>
      </c>
    </row>
    <row r="131" spans="1:2" x14ac:dyDescent="0.25">
      <c r="A131" s="3">
        <v>172</v>
      </c>
      <c r="B131" s="4">
        <v>2</v>
      </c>
    </row>
    <row r="132" spans="1:2" x14ac:dyDescent="0.25">
      <c r="A132" s="3">
        <v>173</v>
      </c>
      <c r="B132" s="4">
        <v>1</v>
      </c>
    </row>
    <row r="133" spans="1:2" x14ac:dyDescent="0.25">
      <c r="A133" s="3">
        <v>174</v>
      </c>
      <c r="B133" s="4">
        <v>1</v>
      </c>
    </row>
    <row r="134" spans="1:2" x14ac:dyDescent="0.25">
      <c r="A134" s="3">
        <v>175</v>
      </c>
      <c r="B134" s="4">
        <v>1</v>
      </c>
    </row>
    <row r="135" spans="1:2" x14ac:dyDescent="0.25">
      <c r="A135" s="3">
        <v>176</v>
      </c>
      <c r="B135" s="4">
        <v>1</v>
      </c>
    </row>
    <row r="136" spans="1:2" x14ac:dyDescent="0.25">
      <c r="A136" s="3">
        <v>177</v>
      </c>
      <c r="B136" s="4">
        <v>1</v>
      </c>
    </row>
    <row r="137" spans="1:2" x14ac:dyDescent="0.25">
      <c r="A137" s="3">
        <v>179</v>
      </c>
      <c r="B137" s="4">
        <v>3</v>
      </c>
    </row>
    <row r="138" spans="1:2" x14ac:dyDescent="0.25">
      <c r="A138" s="3">
        <v>180</v>
      </c>
      <c r="B138" s="4">
        <v>3</v>
      </c>
    </row>
    <row r="139" spans="1:2" x14ac:dyDescent="0.25">
      <c r="A139" s="3">
        <v>181</v>
      </c>
      <c r="B139" s="4">
        <v>2</v>
      </c>
    </row>
    <row r="140" spans="1:2" x14ac:dyDescent="0.25">
      <c r="A140" s="3">
        <v>183</v>
      </c>
      <c r="B140" s="4">
        <v>1</v>
      </c>
    </row>
    <row r="141" spans="1:2" x14ac:dyDescent="0.25">
      <c r="A141" s="3">
        <v>184</v>
      </c>
      <c r="B141" s="4">
        <v>3</v>
      </c>
    </row>
    <row r="142" spans="1:2" x14ac:dyDescent="0.25">
      <c r="A142" s="3">
        <v>185</v>
      </c>
      <c r="B142" s="4">
        <v>4</v>
      </c>
    </row>
    <row r="143" spans="1:2" x14ac:dyDescent="0.25">
      <c r="A143" s="3">
        <v>186</v>
      </c>
      <c r="B143" s="4">
        <v>1</v>
      </c>
    </row>
    <row r="144" spans="1:2" x14ac:dyDescent="0.25">
      <c r="A144" s="3">
        <v>187</v>
      </c>
      <c r="B144" s="4">
        <v>3</v>
      </c>
    </row>
    <row r="145" spans="1:2" x14ac:dyDescent="0.25">
      <c r="A145" s="3">
        <v>188</v>
      </c>
      <c r="B145" s="4">
        <v>1</v>
      </c>
    </row>
    <row r="146" spans="1:2" x14ac:dyDescent="0.25">
      <c r="A146" s="3">
        <v>189</v>
      </c>
      <c r="B146" s="4">
        <v>2</v>
      </c>
    </row>
    <row r="147" spans="1:2" x14ac:dyDescent="0.25">
      <c r="A147" s="3">
        <v>190</v>
      </c>
      <c r="B147" s="4">
        <v>1</v>
      </c>
    </row>
    <row r="148" spans="1:2" x14ac:dyDescent="0.25">
      <c r="A148" s="3">
        <v>191</v>
      </c>
      <c r="B148" s="4">
        <v>1</v>
      </c>
    </row>
    <row r="149" spans="1:2" x14ac:dyDescent="0.25">
      <c r="A149" s="3">
        <v>193</v>
      </c>
      <c r="B149" s="4">
        <v>2</v>
      </c>
    </row>
    <row r="150" spans="1:2" x14ac:dyDescent="0.25">
      <c r="A150" s="3">
        <v>194</v>
      </c>
      <c r="B150" s="4">
        <v>1</v>
      </c>
    </row>
    <row r="151" spans="1:2" x14ac:dyDescent="0.25">
      <c r="A151" s="3">
        <v>196</v>
      </c>
      <c r="B151" s="4">
        <v>2</v>
      </c>
    </row>
    <row r="152" spans="1:2" x14ac:dyDescent="0.25">
      <c r="A152" s="3">
        <v>198</v>
      </c>
      <c r="B152" s="4">
        <v>6</v>
      </c>
    </row>
    <row r="153" spans="1:2" x14ac:dyDescent="0.25">
      <c r="A153" s="3">
        <v>200</v>
      </c>
      <c r="B153" s="4">
        <v>4</v>
      </c>
    </row>
    <row r="154" spans="1:2" x14ac:dyDescent="0.25">
      <c r="A154" s="3">
        <v>201</v>
      </c>
      <c r="B154" s="4">
        <v>1</v>
      </c>
    </row>
    <row r="155" spans="1:2" x14ac:dyDescent="0.25">
      <c r="A155" s="3">
        <v>202</v>
      </c>
      <c r="B155" s="4">
        <v>3</v>
      </c>
    </row>
    <row r="156" spans="1:2" x14ac:dyDescent="0.25">
      <c r="A156" s="3">
        <v>203</v>
      </c>
      <c r="B156" s="4">
        <v>1</v>
      </c>
    </row>
    <row r="157" spans="1:2" x14ac:dyDescent="0.25">
      <c r="A157" s="3">
        <v>204</v>
      </c>
      <c r="B157" s="4">
        <v>1</v>
      </c>
    </row>
    <row r="158" spans="1:2" x14ac:dyDescent="0.25">
      <c r="A158" s="3">
        <v>205</v>
      </c>
      <c r="B158" s="4">
        <v>2</v>
      </c>
    </row>
    <row r="159" spans="1:2" x14ac:dyDescent="0.25">
      <c r="A159" s="3">
        <v>206</v>
      </c>
      <c r="B159" s="4">
        <v>4</v>
      </c>
    </row>
    <row r="160" spans="1:2" x14ac:dyDescent="0.25">
      <c r="A160" s="3">
        <v>209</v>
      </c>
      <c r="B160" s="4">
        <v>3</v>
      </c>
    </row>
    <row r="161" spans="1:2" x14ac:dyDescent="0.25">
      <c r="A161" s="3">
        <v>211</v>
      </c>
      <c r="B161" s="4">
        <v>2</v>
      </c>
    </row>
    <row r="162" spans="1:2" x14ac:dyDescent="0.25">
      <c r="A162" s="3">
        <v>212</v>
      </c>
      <c r="B162" s="4">
        <v>1</v>
      </c>
    </row>
    <row r="163" spans="1:2" x14ac:dyDescent="0.25">
      <c r="A163" s="3">
        <v>213</v>
      </c>
      <c r="B163" s="4">
        <v>4</v>
      </c>
    </row>
    <row r="164" spans="1:2" x14ac:dyDescent="0.25">
      <c r="A164" s="3">
        <v>214</v>
      </c>
      <c r="B164" s="4">
        <v>1</v>
      </c>
    </row>
    <row r="165" spans="1:2" x14ac:dyDescent="0.25">
      <c r="A165" s="3">
        <v>216</v>
      </c>
      <c r="B165" s="4">
        <v>1</v>
      </c>
    </row>
    <row r="166" spans="1:2" x14ac:dyDescent="0.25">
      <c r="A166" s="3">
        <v>217</v>
      </c>
      <c r="B166" s="4">
        <v>3</v>
      </c>
    </row>
    <row r="167" spans="1:2" x14ac:dyDescent="0.25">
      <c r="A167" s="3">
        <v>218</v>
      </c>
      <c r="B167" s="4">
        <v>2</v>
      </c>
    </row>
    <row r="168" spans="1:2" x14ac:dyDescent="0.25">
      <c r="A168" s="3">
        <v>219</v>
      </c>
      <c r="B168" s="4">
        <v>1</v>
      </c>
    </row>
    <row r="169" spans="1:2" x14ac:dyDescent="0.25">
      <c r="A169" s="3">
        <v>221</v>
      </c>
      <c r="B169" s="4">
        <v>3</v>
      </c>
    </row>
    <row r="170" spans="1:2" x14ac:dyDescent="0.25">
      <c r="A170" s="3">
        <v>222</v>
      </c>
      <c r="B170" s="4">
        <v>3</v>
      </c>
    </row>
    <row r="171" spans="1:2" x14ac:dyDescent="0.25">
      <c r="A171" s="3">
        <v>223</v>
      </c>
      <c r="B171" s="4">
        <v>2</v>
      </c>
    </row>
    <row r="172" spans="1:2" x14ac:dyDescent="0.25">
      <c r="A172" s="3">
        <v>224</v>
      </c>
      <c r="B172" s="4">
        <v>2</v>
      </c>
    </row>
    <row r="173" spans="1:2" x14ac:dyDescent="0.25">
      <c r="A173" s="3">
        <v>225</v>
      </c>
      <c r="B173" s="4">
        <v>3</v>
      </c>
    </row>
    <row r="174" spans="1:2" x14ac:dyDescent="0.25">
      <c r="A174" s="3">
        <v>228</v>
      </c>
      <c r="B174" s="4">
        <v>2</v>
      </c>
    </row>
    <row r="175" spans="1:2" x14ac:dyDescent="0.25">
      <c r="A175" s="3">
        <v>229</v>
      </c>
      <c r="B175" s="4">
        <v>3</v>
      </c>
    </row>
    <row r="176" spans="1:2" x14ac:dyDescent="0.25">
      <c r="A176" s="3">
        <v>230</v>
      </c>
      <c r="B176" s="4">
        <v>3</v>
      </c>
    </row>
    <row r="177" spans="1:2" x14ac:dyDescent="0.25">
      <c r="A177" s="3">
        <v>231</v>
      </c>
      <c r="B177" s="4">
        <v>1</v>
      </c>
    </row>
    <row r="178" spans="1:2" x14ac:dyDescent="0.25">
      <c r="A178" s="3">
        <v>232</v>
      </c>
      <c r="B178" s="4">
        <v>1</v>
      </c>
    </row>
    <row r="179" spans="1:2" x14ac:dyDescent="0.25">
      <c r="A179" s="3">
        <v>234</v>
      </c>
      <c r="B179" s="4">
        <v>2</v>
      </c>
    </row>
    <row r="180" spans="1:2" x14ac:dyDescent="0.25">
      <c r="A180" s="3">
        <v>235</v>
      </c>
      <c r="B180" s="4">
        <v>2</v>
      </c>
    </row>
    <row r="181" spans="1:2" x14ac:dyDescent="0.25">
      <c r="A181" s="3">
        <v>236</v>
      </c>
      <c r="B181" s="4">
        <v>1</v>
      </c>
    </row>
    <row r="182" spans="1:2" x14ac:dyDescent="0.25">
      <c r="A182" s="3">
        <v>237</v>
      </c>
      <c r="B182" s="4">
        <v>1</v>
      </c>
    </row>
    <row r="183" spans="1:2" x14ac:dyDescent="0.25">
      <c r="A183" s="3">
        <v>239</v>
      </c>
      <c r="B183" s="4">
        <v>2</v>
      </c>
    </row>
    <row r="184" spans="1:2" x14ac:dyDescent="0.25">
      <c r="A184" s="3">
        <v>240</v>
      </c>
      <c r="B184" s="4">
        <v>2</v>
      </c>
    </row>
    <row r="185" spans="1:2" x14ac:dyDescent="0.25">
      <c r="A185" s="3">
        <v>241</v>
      </c>
      <c r="B185" s="4">
        <v>1</v>
      </c>
    </row>
    <row r="186" spans="1:2" x14ac:dyDescent="0.25">
      <c r="A186" s="3">
        <v>242</v>
      </c>
      <c r="B186" s="4">
        <v>1</v>
      </c>
    </row>
    <row r="187" spans="1:2" x14ac:dyDescent="0.25">
      <c r="A187" s="3">
        <v>243</v>
      </c>
      <c r="B187" s="4">
        <v>1</v>
      </c>
    </row>
    <row r="188" spans="1:2" x14ac:dyDescent="0.25">
      <c r="A188" s="3">
        <v>244</v>
      </c>
      <c r="B188" s="4">
        <v>3</v>
      </c>
    </row>
    <row r="189" spans="1:2" x14ac:dyDescent="0.25">
      <c r="A189" s="3">
        <v>245</v>
      </c>
      <c r="B189" s="4">
        <v>1</v>
      </c>
    </row>
    <row r="190" spans="1:2" x14ac:dyDescent="0.25">
      <c r="A190" s="3">
        <v>246</v>
      </c>
      <c r="B190" s="4">
        <v>1</v>
      </c>
    </row>
    <row r="191" spans="1:2" x14ac:dyDescent="0.25">
      <c r="A191" s="3">
        <v>247</v>
      </c>
      <c r="B191" s="4">
        <v>1</v>
      </c>
    </row>
    <row r="192" spans="1:2" x14ac:dyDescent="0.25">
      <c r="A192" s="3">
        <v>248</v>
      </c>
      <c r="B192" s="4">
        <v>1</v>
      </c>
    </row>
    <row r="193" spans="1:2" x14ac:dyDescent="0.25">
      <c r="A193" s="3">
        <v>252</v>
      </c>
      <c r="B193" s="4">
        <v>2</v>
      </c>
    </row>
    <row r="194" spans="1:2" x14ac:dyDescent="0.25">
      <c r="A194" s="3">
        <v>254</v>
      </c>
      <c r="B194" s="4">
        <v>3</v>
      </c>
    </row>
    <row r="195" spans="1:2" x14ac:dyDescent="0.25">
      <c r="A195" s="3">
        <v>255</v>
      </c>
      <c r="B195" s="4">
        <v>1</v>
      </c>
    </row>
    <row r="196" spans="1:2" x14ac:dyDescent="0.25">
      <c r="A196" s="3">
        <v>256</v>
      </c>
      <c r="B196" s="4">
        <v>3</v>
      </c>
    </row>
    <row r="197" spans="1:2" x14ac:dyDescent="0.25">
      <c r="A197" s="3">
        <v>258</v>
      </c>
      <c r="B197" s="4">
        <v>1</v>
      </c>
    </row>
    <row r="198" spans="1:2" x14ac:dyDescent="0.25">
      <c r="A198" s="3">
        <v>259</v>
      </c>
      <c r="B198" s="4">
        <v>3</v>
      </c>
    </row>
    <row r="199" spans="1:2" x14ac:dyDescent="0.25">
      <c r="A199" s="3">
        <v>260</v>
      </c>
      <c r="B199" s="4">
        <v>2</v>
      </c>
    </row>
    <row r="200" spans="1:2" x14ac:dyDescent="0.25">
      <c r="A200" s="3">
        <v>261</v>
      </c>
      <c r="B200" s="4">
        <v>2</v>
      </c>
    </row>
    <row r="201" spans="1:2" x14ac:dyDescent="0.25">
      <c r="A201" s="3">
        <v>262</v>
      </c>
      <c r="B201" s="4">
        <v>1</v>
      </c>
    </row>
    <row r="202" spans="1:2" x14ac:dyDescent="0.25">
      <c r="A202" s="3">
        <v>263</v>
      </c>
      <c r="B202" s="4">
        <v>3</v>
      </c>
    </row>
    <row r="203" spans="1:2" x14ac:dyDescent="0.25">
      <c r="A203" s="3">
        <v>265</v>
      </c>
      <c r="B203" s="4">
        <v>4</v>
      </c>
    </row>
    <row r="204" spans="1:2" x14ac:dyDescent="0.25">
      <c r="A204" s="3">
        <v>266</v>
      </c>
      <c r="B204" s="4">
        <v>1</v>
      </c>
    </row>
    <row r="205" spans="1:2" x14ac:dyDescent="0.25">
      <c r="A205" s="3">
        <v>267</v>
      </c>
      <c r="B205" s="4">
        <v>4</v>
      </c>
    </row>
    <row r="206" spans="1:2" x14ac:dyDescent="0.25">
      <c r="A206" s="3">
        <v>269</v>
      </c>
      <c r="B206" s="4">
        <v>3</v>
      </c>
    </row>
    <row r="207" spans="1:2" x14ac:dyDescent="0.25">
      <c r="A207" s="3">
        <v>270</v>
      </c>
      <c r="B207" s="4">
        <v>1</v>
      </c>
    </row>
    <row r="208" spans="1:2" x14ac:dyDescent="0.25">
      <c r="A208" s="3">
        <v>271</v>
      </c>
      <c r="B208" s="4">
        <v>1</v>
      </c>
    </row>
    <row r="209" spans="1:2" x14ac:dyDescent="0.25">
      <c r="A209" s="3">
        <v>272</v>
      </c>
      <c r="B209" s="4">
        <v>2</v>
      </c>
    </row>
    <row r="210" spans="1:2" x14ac:dyDescent="0.25">
      <c r="A210" s="3">
        <v>273</v>
      </c>
      <c r="B210" s="4">
        <v>3</v>
      </c>
    </row>
    <row r="211" spans="1:2" x14ac:dyDescent="0.25">
      <c r="A211" s="3">
        <v>274</v>
      </c>
      <c r="B211" s="4">
        <v>3</v>
      </c>
    </row>
    <row r="212" spans="1:2" x14ac:dyDescent="0.25">
      <c r="A212" s="3">
        <v>275</v>
      </c>
      <c r="B212" s="4">
        <v>2</v>
      </c>
    </row>
    <row r="213" spans="1:2" x14ac:dyDescent="0.25">
      <c r="A213" s="3">
        <v>277</v>
      </c>
      <c r="B213" s="4">
        <v>2</v>
      </c>
    </row>
    <row r="214" spans="1:2" x14ac:dyDescent="0.25">
      <c r="A214" s="3">
        <v>279</v>
      </c>
      <c r="B214" s="4">
        <v>2</v>
      </c>
    </row>
    <row r="215" spans="1:2" x14ac:dyDescent="0.25">
      <c r="A215" s="3">
        <v>281</v>
      </c>
      <c r="B215" s="4">
        <v>3</v>
      </c>
    </row>
    <row r="216" spans="1:2" x14ac:dyDescent="0.25">
      <c r="A216" s="3">
        <v>282</v>
      </c>
      <c r="B216" s="4">
        <v>2</v>
      </c>
    </row>
    <row r="217" spans="1:2" x14ac:dyDescent="0.25">
      <c r="A217" s="3">
        <v>283</v>
      </c>
      <c r="B217" s="4">
        <v>2</v>
      </c>
    </row>
    <row r="218" spans="1:2" x14ac:dyDescent="0.25">
      <c r="A218" s="3">
        <v>284</v>
      </c>
      <c r="B218" s="4">
        <v>1</v>
      </c>
    </row>
    <row r="219" spans="1:2" x14ac:dyDescent="0.25">
      <c r="A219" s="3">
        <v>285</v>
      </c>
      <c r="B219" s="4">
        <v>2</v>
      </c>
    </row>
    <row r="220" spans="1:2" x14ac:dyDescent="0.25">
      <c r="A220" s="3">
        <v>286</v>
      </c>
      <c r="B220" s="4">
        <v>3</v>
      </c>
    </row>
    <row r="221" spans="1:2" x14ac:dyDescent="0.25">
      <c r="A221" s="3">
        <v>287</v>
      </c>
      <c r="B221" s="4">
        <v>4</v>
      </c>
    </row>
    <row r="222" spans="1:2" x14ac:dyDescent="0.25">
      <c r="A222" s="3">
        <v>288</v>
      </c>
      <c r="B222" s="4">
        <v>1</v>
      </c>
    </row>
    <row r="223" spans="1:2" x14ac:dyDescent="0.25">
      <c r="A223" s="3">
        <v>290</v>
      </c>
      <c r="B223" s="4">
        <v>1</v>
      </c>
    </row>
    <row r="224" spans="1:2" x14ac:dyDescent="0.25">
      <c r="A224" s="3">
        <v>291</v>
      </c>
      <c r="B224" s="4">
        <v>3</v>
      </c>
    </row>
    <row r="225" spans="1:2" x14ac:dyDescent="0.25">
      <c r="A225" s="3">
        <v>292</v>
      </c>
      <c r="B225" s="4">
        <v>2</v>
      </c>
    </row>
    <row r="226" spans="1:2" x14ac:dyDescent="0.25">
      <c r="A226" s="3">
        <v>293</v>
      </c>
      <c r="B226" s="4">
        <v>2</v>
      </c>
    </row>
    <row r="227" spans="1:2" x14ac:dyDescent="0.25">
      <c r="A227" s="3">
        <v>295</v>
      </c>
      <c r="B227" s="4">
        <v>2</v>
      </c>
    </row>
    <row r="228" spans="1:2" x14ac:dyDescent="0.25">
      <c r="A228" s="3">
        <v>296</v>
      </c>
      <c r="B228" s="4">
        <v>1</v>
      </c>
    </row>
    <row r="229" spans="1:2" x14ac:dyDescent="0.25">
      <c r="A229" s="3">
        <v>297</v>
      </c>
      <c r="B229" s="4">
        <v>2</v>
      </c>
    </row>
    <row r="230" spans="1:2" x14ac:dyDescent="0.25">
      <c r="A230" s="3">
        <v>300</v>
      </c>
      <c r="B230" s="4">
        <v>2</v>
      </c>
    </row>
    <row r="231" spans="1:2" x14ac:dyDescent="0.25">
      <c r="A231" s="3">
        <v>301</v>
      </c>
      <c r="B231" s="4">
        <v>2</v>
      </c>
    </row>
    <row r="232" spans="1:2" x14ac:dyDescent="0.25">
      <c r="A232" s="3">
        <v>302</v>
      </c>
      <c r="B232" s="4">
        <v>3</v>
      </c>
    </row>
    <row r="233" spans="1:2" x14ac:dyDescent="0.25">
      <c r="A233" s="3">
        <v>303</v>
      </c>
      <c r="B233" s="4">
        <v>3</v>
      </c>
    </row>
    <row r="234" spans="1:2" x14ac:dyDescent="0.25">
      <c r="A234" s="3">
        <v>304</v>
      </c>
      <c r="B234" s="4">
        <v>1</v>
      </c>
    </row>
    <row r="235" spans="1:2" x14ac:dyDescent="0.25">
      <c r="A235" s="3">
        <v>305</v>
      </c>
      <c r="B235" s="4">
        <v>2</v>
      </c>
    </row>
    <row r="236" spans="1:2" x14ac:dyDescent="0.25">
      <c r="A236" s="3">
        <v>306</v>
      </c>
      <c r="B236" s="4">
        <v>1</v>
      </c>
    </row>
    <row r="237" spans="1:2" x14ac:dyDescent="0.25">
      <c r="A237" s="3">
        <v>307</v>
      </c>
      <c r="B237" s="4">
        <v>2</v>
      </c>
    </row>
    <row r="238" spans="1:2" x14ac:dyDescent="0.25">
      <c r="A238" s="3">
        <v>308</v>
      </c>
      <c r="B238" s="4">
        <v>5</v>
      </c>
    </row>
    <row r="239" spans="1:2" x14ac:dyDescent="0.25">
      <c r="A239" s="3">
        <v>309</v>
      </c>
      <c r="B239" s="4">
        <v>2</v>
      </c>
    </row>
    <row r="240" spans="1:2" x14ac:dyDescent="0.25">
      <c r="A240" s="3">
        <v>310</v>
      </c>
      <c r="B240" s="4">
        <v>3</v>
      </c>
    </row>
    <row r="241" spans="1:2" x14ac:dyDescent="0.25">
      <c r="A241" s="3">
        <v>311</v>
      </c>
      <c r="B241" s="4">
        <v>1</v>
      </c>
    </row>
    <row r="242" spans="1:2" x14ac:dyDescent="0.25">
      <c r="A242" s="3">
        <v>312</v>
      </c>
      <c r="B242" s="4">
        <v>3</v>
      </c>
    </row>
    <row r="243" spans="1:2" x14ac:dyDescent="0.25">
      <c r="A243" s="3">
        <v>313</v>
      </c>
      <c r="B243" s="4">
        <v>1</v>
      </c>
    </row>
    <row r="244" spans="1:2" x14ac:dyDescent="0.25">
      <c r="A244" s="3">
        <v>314</v>
      </c>
      <c r="B244" s="4">
        <v>3</v>
      </c>
    </row>
    <row r="245" spans="1:2" x14ac:dyDescent="0.25">
      <c r="A245" s="3">
        <v>316</v>
      </c>
      <c r="B245" s="4">
        <v>2</v>
      </c>
    </row>
    <row r="246" spans="1:2" x14ac:dyDescent="0.25">
      <c r="A246" s="3">
        <v>317</v>
      </c>
      <c r="B246" s="4">
        <v>2</v>
      </c>
    </row>
    <row r="247" spans="1:2" x14ac:dyDescent="0.25">
      <c r="A247" s="3">
        <v>319</v>
      </c>
      <c r="B247" s="4">
        <v>3</v>
      </c>
    </row>
    <row r="248" spans="1:2" x14ac:dyDescent="0.25">
      <c r="A248" s="3">
        <v>320</v>
      </c>
      <c r="B248" s="4">
        <v>3</v>
      </c>
    </row>
    <row r="249" spans="1:2" x14ac:dyDescent="0.25">
      <c r="A249" s="3">
        <v>321</v>
      </c>
      <c r="B249" s="4">
        <v>3</v>
      </c>
    </row>
    <row r="250" spans="1:2" x14ac:dyDescent="0.25">
      <c r="A250" s="3">
        <v>322</v>
      </c>
      <c r="B250" s="4">
        <v>3</v>
      </c>
    </row>
    <row r="251" spans="1:2" x14ac:dyDescent="0.25">
      <c r="A251" s="3">
        <v>323</v>
      </c>
      <c r="B251" s="4">
        <v>2</v>
      </c>
    </row>
    <row r="252" spans="1:2" x14ac:dyDescent="0.25">
      <c r="A252" s="3">
        <v>324</v>
      </c>
      <c r="B252" s="4">
        <v>1</v>
      </c>
    </row>
    <row r="253" spans="1:2" x14ac:dyDescent="0.25">
      <c r="A253" s="3">
        <v>325</v>
      </c>
      <c r="B253" s="4">
        <v>1</v>
      </c>
    </row>
    <row r="254" spans="1:2" x14ac:dyDescent="0.25">
      <c r="A254" s="3">
        <v>326</v>
      </c>
      <c r="B254" s="4">
        <v>1</v>
      </c>
    </row>
    <row r="255" spans="1:2" x14ac:dyDescent="0.25">
      <c r="A255" s="3">
        <v>327</v>
      </c>
      <c r="B255" s="4">
        <v>2</v>
      </c>
    </row>
    <row r="256" spans="1:2" x14ac:dyDescent="0.25">
      <c r="A256" s="3">
        <v>328</v>
      </c>
      <c r="B256" s="4">
        <v>1</v>
      </c>
    </row>
    <row r="257" spans="1:2" x14ac:dyDescent="0.25">
      <c r="A257" s="3">
        <v>329</v>
      </c>
      <c r="B257" s="4">
        <v>3</v>
      </c>
    </row>
    <row r="258" spans="1:2" x14ac:dyDescent="0.25">
      <c r="A258" s="3">
        <v>330</v>
      </c>
      <c r="B258" s="4">
        <v>1</v>
      </c>
    </row>
    <row r="259" spans="1:2" x14ac:dyDescent="0.25">
      <c r="A259" s="3">
        <v>331</v>
      </c>
      <c r="B259" s="4">
        <v>3</v>
      </c>
    </row>
    <row r="260" spans="1:2" x14ac:dyDescent="0.25">
      <c r="A260" s="3">
        <v>334</v>
      </c>
      <c r="B260" s="4">
        <v>3</v>
      </c>
    </row>
    <row r="261" spans="1:2" x14ac:dyDescent="0.25">
      <c r="A261" s="3">
        <v>335</v>
      </c>
      <c r="B261" s="4">
        <v>2</v>
      </c>
    </row>
    <row r="262" spans="1:2" x14ac:dyDescent="0.25">
      <c r="A262" s="3">
        <v>336</v>
      </c>
      <c r="B262" s="4">
        <v>1</v>
      </c>
    </row>
    <row r="263" spans="1:2" x14ac:dyDescent="0.25">
      <c r="A263" s="3">
        <v>338</v>
      </c>
      <c r="B263" s="4">
        <v>3</v>
      </c>
    </row>
    <row r="264" spans="1:2" x14ac:dyDescent="0.25">
      <c r="A264" s="3">
        <v>339</v>
      </c>
      <c r="B264" s="4">
        <v>1</v>
      </c>
    </row>
    <row r="265" spans="1:2" x14ac:dyDescent="0.25">
      <c r="A265" s="3">
        <v>340</v>
      </c>
      <c r="B265" s="4">
        <v>2</v>
      </c>
    </row>
    <row r="266" spans="1:2" x14ac:dyDescent="0.25">
      <c r="A266" s="3">
        <v>341</v>
      </c>
      <c r="B266" s="4">
        <v>2</v>
      </c>
    </row>
    <row r="267" spans="1:2" x14ac:dyDescent="0.25">
      <c r="A267" s="3">
        <v>344</v>
      </c>
      <c r="B267" s="4">
        <v>5</v>
      </c>
    </row>
    <row r="268" spans="1:2" x14ac:dyDescent="0.25">
      <c r="A268" s="3">
        <v>345</v>
      </c>
      <c r="B268" s="4">
        <v>2</v>
      </c>
    </row>
    <row r="269" spans="1:2" x14ac:dyDescent="0.25">
      <c r="A269" s="3">
        <v>346</v>
      </c>
      <c r="B269" s="4">
        <v>1</v>
      </c>
    </row>
    <row r="270" spans="1:2" x14ac:dyDescent="0.25">
      <c r="A270" s="3">
        <v>347</v>
      </c>
      <c r="B270" s="4">
        <v>2</v>
      </c>
    </row>
    <row r="271" spans="1:2" x14ac:dyDescent="0.25">
      <c r="A271" s="3">
        <v>348</v>
      </c>
      <c r="B271" s="4">
        <v>1</v>
      </c>
    </row>
    <row r="272" spans="1:2" x14ac:dyDescent="0.25">
      <c r="A272" s="3">
        <v>349</v>
      </c>
      <c r="B272" s="4">
        <v>2</v>
      </c>
    </row>
    <row r="273" spans="1:2" x14ac:dyDescent="0.25">
      <c r="A273" s="3">
        <v>351</v>
      </c>
      <c r="B273" s="4">
        <v>2</v>
      </c>
    </row>
    <row r="274" spans="1:2" x14ac:dyDescent="0.25">
      <c r="A274" s="3">
        <v>354</v>
      </c>
      <c r="B274" s="4">
        <v>2</v>
      </c>
    </row>
    <row r="275" spans="1:2" x14ac:dyDescent="0.25">
      <c r="A275" s="3">
        <v>355</v>
      </c>
      <c r="B275" s="4">
        <v>1</v>
      </c>
    </row>
    <row r="276" spans="1:2" x14ac:dyDescent="0.25">
      <c r="A276" s="3">
        <v>356</v>
      </c>
      <c r="B276" s="4">
        <v>4</v>
      </c>
    </row>
    <row r="277" spans="1:2" x14ac:dyDescent="0.25">
      <c r="A277" s="3">
        <v>357</v>
      </c>
      <c r="B277" s="4">
        <v>1</v>
      </c>
    </row>
    <row r="278" spans="1:2" x14ac:dyDescent="0.25">
      <c r="A278" s="3">
        <v>358</v>
      </c>
      <c r="B278" s="4">
        <v>4</v>
      </c>
    </row>
    <row r="279" spans="1:2" x14ac:dyDescent="0.25">
      <c r="A279" s="3">
        <v>359</v>
      </c>
      <c r="B279" s="4">
        <v>1</v>
      </c>
    </row>
    <row r="280" spans="1:2" x14ac:dyDescent="0.25">
      <c r="A280" s="3">
        <v>360</v>
      </c>
      <c r="B280" s="4">
        <v>2</v>
      </c>
    </row>
    <row r="281" spans="1:2" x14ac:dyDescent="0.25">
      <c r="A281" s="3">
        <v>361</v>
      </c>
      <c r="B281" s="4">
        <v>2</v>
      </c>
    </row>
    <row r="282" spans="1:2" x14ac:dyDescent="0.25">
      <c r="A282" s="3">
        <v>362</v>
      </c>
      <c r="B282" s="4">
        <v>1</v>
      </c>
    </row>
    <row r="283" spans="1:2" x14ac:dyDescent="0.25">
      <c r="A283" s="3">
        <v>363</v>
      </c>
      <c r="B283" s="4">
        <v>1</v>
      </c>
    </row>
    <row r="284" spans="1:2" x14ac:dyDescent="0.25">
      <c r="A284" s="3">
        <v>364</v>
      </c>
      <c r="B284" s="4">
        <v>2</v>
      </c>
    </row>
    <row r="285" spans="1:2" x14ac:dyDescent="0.25">
      <c r="A285" s="3">
        <v>365</v>
      </c>
      <c r="B285" s="4">
        <v>2</v>
      </c>
    </row>
    <row r="286" spans="1:2" x14ac:dyDescent="0.25">
      <c r="A286" s="3">
        <v>366</v>
      </c>
      <c r="B286" s="4">
        <v>2</v>
      </c>
    </row>
    <row r="287" spans="1:2" x14ac:dyDescent="0.25">
      <c r="A287" s="3">
        <v>367</v>
      </c>
      <c r="B287" s="4">
        <v>1</v>
      </c>
    </row>
    <row r="288" spans="1:2" x14ac:dyDescent="0.25">
      <c r="A288" s="3">
        <v>368</v>
      </c>
      <c r="B288" s="4">
        <v>3</v>
      </c>
    </row>
    <row r="289" spans="1:2" x14ac:dyDescent="0.25">
      <c r="A289" s="3">
        <v>370</v>
      </c>
      <c r="B289" s="4">
        <v>1</v>
      </c>
    </row>
    <row r="290" spans="1:2" x14ac:dyDescent="0.25">
      <c r="A290" s="3">
        <v>371</v>
      </c>
      <c r="B290" s="4">
        <v>2</v>
      </c>
    </row>
    <row r="291" spans="1:2" x14ac:dyDescent="0.25">
      <c r="A291" s="3">
        <v>372</v>
      </c>
      <c r="B291" s="4">
        <v>3</v>
      </c>
    </row>
    <row r="292" spans="1:2" x14ac:dyDescent="0.25">
      <c r="A292" s="3">
        <v>373</v>
      </c>
      <c r="B292" s="4">
        <v>3</v>
      </c>
    </row>
    <row r="293" spans="1:2" x14ac:dyDescent="0.25">
      <c r="A293" s="3">
        <v>374</v>
      </c>
      <c r="B293" s="4">
        <v>1</v>
      </c>
    </row>
    <row r="294" spans="1:2" x14ac:dyDescent="0.25">
      <c r="A294" s="3">
        <v>375</v>
      </c>
      <c r="B294" s="4">
        <v>1</v>
      </c>
    </row>
    <row r="295" spans="1:2" x14ac:dyDescent="0.25">
      <c r="A295" s="3">
        <v>377</v>
      </c>
      <c r="B295" s="4">
        <v>1</v>
      </c>
    </row>
    <row r="296" spans="1:2" x14ac:dyDescent="0.25">
      <c r="A296" s="3">
        <v>378</v>
      </c>
      <c r="B296" s="4">
        <v>3</v>
      </c>
    </row>
    <row r="297" spans="1:2" x14ac:dyDescent="0.25">
      <c r="A297" s="3">
        <v>379</v>
      </c>
      <c r="B297" s="4">
        <v>4</v>
      </c>
    </row>
    <row r="298" spans="1:2" x14ac:dyDescent="0.25">
      <c r="A298" s="3">
        <v>380</v>
      </c>
      <c r="B298" s="4">
        <v>2</v>
      </c>
    </row>
    <row r="299" spans="1:2" x14ac:dyDescent="0.25">
      <c r="A299" s="3">
        <v>382</v>
      </c>
      <c r="B299" s="4">
        <v>2</v>
      </c>
    </row>
    <row r="300" spans="1:2" x14ac:dyDescent="0.25">
      <c r="A300" s="3">
        <v>385</v>
      </c>
      <c r="B300" s="4">
        <v>3</v>
      </c>
    </row>
    <row r="301" spans="1:2" x14ac:dyDescent="0.25">
      <c r="A301" s="3">
        <v>387</v>
      </c>
      <c r="B301" s="4">
        <v>3</v>
      </c>
    </row>
    <row r="302" spans="1:2" x14ac:dyDescent="0.25">
      <c r="A302" s="3">
        <v>389</v>
      </c>
      <c r="B302" s="4">
        <v>1</v>
      </c>
    </row>
    <row r="303" spans="1:2" x14ac:dyDescent="0.25">
      <c r="A303" s="3">
        <v>390</v>
      </c>
      <c r="B303" s="4">
        <v>1</v>
      </c>
    </row>
    <row r="304" spans="1:2" x14ac:dyDescent="0.25">
      <c r="A304" s="3">
        <v>391</v>
      </c>
      <c r="B304" s="4">
        <v>1</v>
      </c>
    </row>
    <row r="305" spans="1:2" x14ac:dyDescent="0.25">
      <c r="A305" s="3">
        <v>392</v>
      </c>
      <c r="B305" s="4">
        <v>2</v>
      </c>
    </row>
    <row r="306" spans="1:2" x14ac:dyDescent="0.25">
      <c r="A306" s="3">
        <v>394</v>
      </c>
      <c r="B306" s="4">
        <v>1</v>
      </c>
    </row>
    <row r="307" spans="1:2" x14ac:dyDescent="0.25">
      <c r="A307" s="3">
        <v>396</v>
      </c>
      <c r="B307" s="4">
        <v>1</v>
      </c>
    </row>
    <row r="308" spans="1:2" x14ac:dyDescent="0.25">
      <c r="A308" s="3">
        <v>397</v>
      </c>
      <c r="B308" s="4">
        <v>1</v>
      </c>
    </row>
    <row r="309" spans="1:2" x14ac:dyDescent="0.25">
      <c r="A309" s="3">
        <v>398</v>
      </c>
      <c r="B309" s="4">
        <v>4</v>
      </c>
    </row>
    <row r="310" spans="1:2" x14ac:dyDescent="0.25">
      <c r="A310" s="3">
        <v>399</v>
      </c>
      <c r="B310" s="4">
        <v>3</v>
      </c>
    </row>
    <row r="311" spans="1:2" x14ac:dyDescent="0.25">
      <c r="A311" s="3">
        <v>400</v>
      </c>
      <c r="B311" s="4">
        <v>3</v>
      </c>
    </row>
    <row r="312" spans="1:2" x14ac:dyDescent="0.25">
      <c r="A312" s="3">
        <v>401</v>
      </c>
      <c r="B312" s="4">
        <v>1</v>
      </c>
    </row>
    <row r="313" spans="1:2" x14ac:dyDescent="0.25">
      <c r="A313" s="3">
        <v>402</v>
      </c>
      <c r="B313" s="4">
        <v>1</v>
      </c>
    </row>
    <row r="314" spans="1:2" x14ac:dyDescent="0.25">
      <c r="A314" s="3">
        <v>403</v>
      </c>
      <c r="B314" s="4">
        <v>2</v>
      </c>
    </row>
    <row r="315" spans="1:2" x14ac:dyDescent="0.25">
      <c r="A315" s="3">
        <v>404</v>
      </c>
      <c r="B315" s="4">
        <v>4</v>
      </c>
    </row>
    <row r="316" spans="1:2" x14ac:dyDescent="0.25">
      <c r="A316" s="3">
        <v>405</v>
      </c>
      <c r="B316" s="4">
        <v>2</v>
      </c>
    </row>
    <row r="317" spans="1:2" x14ac:dyDescent="0.25">
      <c r="A317" s="3">
        <v>406</v>
      </c>
      <c r="B317" s="4">
        <v>4</v>
      </c>
    </row>
    <row r="318" spans="1:2" x14ac:dyDescent="0.25">
      <c r="A318" s="3">
        <v>408</v>
      </c>
      <c r="B318" s="4">
        <v>1</v>
      </c>
    </row>
    <row r="319" spans="1:2" x14ac:dyDescent="0.25">
      <c r="A319" s="3">
        <v>410</v>
      </c>
      <c r="B319" s="4">
        <v>1</v>
      </c>
    </row>
    <row r="320" spans="1:2" x14ac:dyDescent="0.25">
      <c r="A320" s="3">
        <v>411</v>
      </c>
      <c r="B320" s="4">
        <v>2</v>
      </c>
    </row>
    <row r="321" spans="1:2" x14ac:dyDescent="0.25">
      <c r="A321" s="3">
        <v>412</v>
      </c>
      <c r="B321" s="4">
        <v>1</v>
      </c>
    </row>
    <row r="322" spans="1:2" x14ac:dyDescent="0.25">
      <c r="A322" s="3">
        <v>414</v>
      </c>
      <c r="B322" s="4">
        <v>1</v>
      </c>
    </row>
    <row r="323" spans="1:2" x14ac:dyDescent="0.25">
      <c r="A323" s="3">
        <v>415</v>
      </c>
      <c r="B323" s="4">
        <v>1</v>
      </c>
    </row>
    <row r="324" spans="1:2" x14ac:dyDescent="0.25">
      <c r="A324" s="3">
        <v>416</v>
      </c>
      <c r="B324" s="4">
        <v>1</v>
      </c>
    </row>
    <row r="325" spans="1:2" x14ac:dyDescent="0.25">
      <c r="A325" s="3">
        <v>418</v>
      </c>
      <c r="B325" s="4">
        <v>1</v>
      </c>
    </row>
    <row r="326" spans="1:2" x14ac:dyDescent="0.25">
      <c r="A326" s="3">
        <v>419</v>
      </c>
      <c r="B326" s="4">
        <v>1</v>
      </c>
    </row>
    <row r="327" spans="1:2" x14ac:dyDescent="0.25">
      <c r="A327" s="3">
        <v>420</v>
      </c>
      <c r="B327" s="4">
        <v>3</v>
      </c>
    </row>
    <row r="328" spans="1:2" x14ac:dyDescent="0.25">
      <c r="A328" s="3">
        <v>421</v>
      </c>
      <c r="B328" s="4">
        <v>2</v>
      </c>
    </row>
    <row r="329" spans="1:2" x14ac:dyDescent="0.25">
      <c r="A329" s="3">
        <v>422</v>
      </c>
      <c r="B329" s="4">
        <v>5</v>
      </c>
    </row>
    <row r="330" spans="1:2" x14ac:dyDescent="0.25">
      <c r="A330" s="3">
        <v>423</v>
      </c>
      <c r="B330" s="4">
        <v>5</v>
      </c>
    </row>
    <row r="331" spans="1:2" x14ac:dyDescent="0.25">
      <c r="A331" s="3">
        <v>424</v>
      </c>
      <c r="B331" s="4">
        <v>1</v>
      </c>
    </row>
    <row r="332" spans="1:2" x14ac:dyDescent="0.25">
      <c r="A332" s="3">
        <v>426</v>
      </c>
      <c r="B332" s="4">
        <v>4</v>
      </c>
    </row>
    <row r="333" spans="1:2" x14ac:dyDescent="0.25">
      <c r="A333" s="3">
        <v>428</v>
      </c>
      <c r="B333" s="4">
        <v>2</v>
      </c>
    </row>
    <row r="334" spans="1:2" x14ac:dyDescent="0.25">
      <c r="A334" s="3">
        <v>429</v>
      </c>
      <c r="B334" s="4">
        <v>2</v>
      </c>
    </row>
    <row r="335" spans="1:2" x14ac:dyDescent="0.25">
      <c r="A335" s="3">
        <v>430</v>
      </c>
      <c r="B335" s="4">
        <v>4</v>
      </c>
    </row>
    <row r="336" spans="1:2" x14ac:dyDescent="0.25">
      <c r="A336" s="3">
        <v>432</v>
      </c>
      <c r="B336" s="4">
        <v>2</v>
      </c>
    </row>
    <row r="337" spans="1:2" x14ac:dyDescent="0.25">
      <c r="A337" s="3">
        <v>433</v>
      </c>
      <c r="B337" s="4">
        <v>1</v>
      </c>
    </row>
    <row r="338" spans="1:2" x14ac:dyDescent="0.25">
      <c r="A338" s="3">
        <v>434</v>
      </c>
      <c r="B338" s="4">
        <v>1</v>
      </c>
    </row>
    <row r="339" spans="1:2" x14ac:dyDescent="0.25">
      <c r="A339" s="3">
        <v>435</v>
      </c>
      <c r="B339" s="4">
        <v>3</v>
      </c>
    </row>
    <row r="340" spans="1:2" x14ac:dyDescent="0.25">
      <c r="A340" s="3">
        <v>437</v>
      </c>
      <c r="B340" s="4">
        <v>2</v>
      </c>
    </row>
    <row r="341" spans="1:2" x14ac:dyDescent="0.25">
      <c r="A341" s="3">
        <v>438</v>
      </c>
      <c r="B341" s="4">
        <v>1</v>
      </c>
    </row>
    <row r="342" spans="1:2" x14ac:dyDescent="0.25">
      <c r="A342" s="3">
        <v>439</v>
      </c>
      <c r="B342" s="4">
        <v>1</v>
      </c>
    </row>
    <row r="343" spans="1:2" x14ac:dyDescent="0.25">
      <c r="A343" s="3">
        <v>440</v>
      </c>
      <c r="B343" s="4">
        <v>3</v>
      </c>
    </row>
    <row r="344" spans="1:2" x14ac:dyDescent="0.25">
      <c r="A344" s="3">
        <v>441</v>
      </c>
      <c r="B344" s="4">
        <v>1</v>
      </c>
    </row>
    <row r="345" spans="1:2" x14ac:dyDescent="0.25">
      <c r="A345" s="3">
        <v>442</v>
      </c>
      <c r="B345" s="4">
        <v>1</v>
      </c>
    </row>
    <row r="346" spans="1:2" x14ac:dyDescent="0.25">
      <c r="A346" s="3">
        <v>443</v>
      </c>
      <c r="B346" s="4">
        <v>1</v>
      </c>
    </row>
    <row r="347" spans="1:2" x14ac:dyDescent="0.25">
      <c r="A347" s="3">
        <v>444</v>
      </c>
      <c r="B347" s="4">
        <v>1</v>
      </c>
    </row>
    <row r="348" spans="1:2" x14ac:dyDescent="0.25">
      <c r="A348" s="3">
        <v>445</v>
      </c>
      <c r="B348" s="4">
        <v>2</v>
      </c>
    </row>
    <row r="349" spans="1:2" x14ac:dyDescent="0.25">
      <c r="A349" s="3">
        <v>446</v>
      </c>
      <c r="B349" s="4">
        <v>2</v>
      </c>
    </row>
    <row r="350" spans="1:2" x14ac:dyDescent="0.25">
      <c r="A350" s="3">
        <v>448</v>
      </c>
      <c r="B350" s="4">
        <v>1</v>
      </c>
    </row>
    <row r="351" spans="1:2" x14ac:dyDescent="0.25">
      <c r="A351" s="3">
        <v>449</v>
      </c>
      <c r="B351" s="4">
        <v>3</v>
      </c>
    </row>
    <row r="352" spans="1:2" x14ac:dyDescent="0.25">
      <c r="A352" s="3">
        <v>451</v>
      </c>
      <c r="B352" s="4">
        <v>4</v>
      </c>
    </row>
    <row r="353" spans="1:2" x14ac:dyDescent="0.25">
      <c r="A353" s="3">
        <v>452</v>
      </c>
      <c r="B353" s="4">
        <v>1</v>
      </c>
    </row>
    <row r="354" spans="1:2" x14ac:dyDescent="0.25">
      <c r="A354" s="3">
        <v>454</v>
      </c>
      <c r="B354" s="4">
        <v>4</v>
      </c>
    </row>
    <row r="355" spans="1:2" x14ac:dyDescent="0.25">
      <c r="A355" s="3">
        <v>455</v>
      </c>
      <c r="B355" s="4">
        <v>1</v>
      </c>
    </row>
    <row r="356" spans="1:2" x14ac:dyDescent="0.25">
      <c r="A356" s="3">
        <v>456</v>
      </c>
      <c r="B356" s="4">
        <v>1</v>
      </c>
    </row>
    <row r="357" spans="1:2" x14ac:dyDescent="0.25">
      <c r="A357" s="3">
        <v>459</v>
      </c>
      <c r="B357" s="4">
        <v>2</v>
      </c>
    </row>
    <row r="358" spans="1:2" x14ac:dyDescent="0.25">
      <c r="A358" s="3">
        <v>460</v>
      </c>
      <c r="B358" s="4">
        <v>3</v>
      </c>
    </row>
    <row r="359" spans="1:2" x14ac:dyDescent="0.25">
      <c r="A359" s="3">
        <v>461</v>
      </c>
      <c r="B359" s="4">
        <v>1</v>
      </c>
    </row>
    <row r="360" spans="1:2" x14ac:dyDescent="0.25">
      <c r="A360" s="3">
        <v>463</v>
      </c>
      <c r="B360" s="4">
        <v>3</v>
      </c>
    </row>
    <row r="361" spans="1:2" x14ac:dyDescent="0.25">
      <c r="A361" s="3">
        <v>465</v>
      </c>
      <c r="B361" s="4">
        <v>3</v>
      </c>
    </row>
    <row r="362" spans="1:2" x14ac:dyDescent="0.25">
      <c r="A362" s="3">
        <v>466</v>
      </c>
      <c r="B362" s="4">
        <v>1</v>
      </c>
    </row>
    <row r="363" spans="1:2" x14ac:dyDescent="0.25">
      <c r="A363" s="3">
        <v>468</v>
      </c>
      <c r="B363" s="4">
        <v>1</v>
      </c>
    </row>
    <row r="364" spans="1:2" x14ac:dyDescent="0.25">
      <c r="A364" s="3">
        <v>469</v>
      </c>
      <c r="B364" s="4">
        <v>2</v>
      </c>
    </row>
    <row r="365" spans="1:2" x14ac:dyDescent="0.25">
      <c r="A365" s="3">
        <v>470</v>
      </c>
      <c r="B365" s="4">
        <v>3</v>
      </c>
    </row>
    <row r="366" spans="1:2" x14ac:dyDescent="0.25">
      <c r="A366" s="3">
        <v>471</v>
      </c>
      <c r="B366" s="4">
        <v>4</v>
      </c>
    </row>
    <row r="367" spans="1:2" x14ac:dyDescent="0.25">
      <c r="A367" s="3">
        <v>472</v>
      </c>
      <c r="B367" s="4">
        <v>2</v>
      </c>
    </row>
    <row r="368" spans="1:2" x14ac:dyDescent="0.25">
      <c r="A368" s="3">
        <v>473</v>
      </c>
      <c r="B368" s="4">
        <v>4</v>
      </c>
    </row>
    <row r="369" spans="1:2" x14ac:dyDescent="0.25">
      <c r="A369" s="3">
        <v>474</v>
      </c>
      <c r="B369" s="4">
        <v>2</v>
      </c>
    </row>
    <row r="370" spans="1:2" x14ac:dyDescent="0.25">
      <c r="A370" s="3">
        <v>475</v>
      </c>
      <c r="B370" s="4">
        <v>3</v>
      </c>
    </row>
    <row r="371" spans="1:2" x14ac:dyDescent="0.25">
      <c r="A371" s="3">
        <v>476</v>
      </c>
      <c r="B371" s="4">
        <v>2</v>
      </c>
    </row>
    <row r="372" spans="1:2" x14ac:dyDescent="0.25">
      <c r="A372" s="3">
        <v>478</v>
      </c>
      <c r="B372" s="4">
        <v>1</v>
      </c>
    </row>
    <row r="373" spans="1:2" x14ac:dyDescent="0.25">
      <c r="A373" s="3">
        <v>479</v>
      </c>
      <c r="B373" s="4">
        <v>2</v>
      </c>
    </row>
    <row r="374" spans="1:2" x14ac:dyDescent="0.25">
      <c r="A374" s="3">
        <v>480</v>
      </c>
      <c r="B374" s="4">
        <v>1</v>
      </c>
    </row>
    <row r="375" spans="1:2" x14ac:dyDescent="0.25">
      <c r="A375" s="3">
        <v>481</v>
      </c>
      <c r="B375" s="4">
        <v>3</v>
      </c>
    </row>
    <row r="376" spans="1:2" x14ac:dyDescent="0.25">
      <c r="A376" s="3">
        <v>483</v>
      </c>
      <c r="B376" s="4">
        <v>1</v>
      </c>
    </row>
    <row r="377" spans="1:2" x14ac:dyDescent="0.25">
      <c r="A377" s="3">
        <v>485</v>
      </c>
      <c r="B377" s="4">
        <v>4</v>
      </c>
    </row>
    <row r="378" spans="1:2" x14ac:dyDescent="0.25">
      <c r="A378" s="3">
        <v>486</v>
      </c>
      <c r="B378" s="4">
        <v>2</v>
      </c>
    </row>
    <row r="379" spans="1:2" x14ac:dyDescent="0.25">
      <c r="A379" s="3">
        <v>488</v>
      </c>
      <c r="B379" s="4">
        <v>2</v>
      </c>
    </row>
    <row r="380" spans="1:2" x14ac:dyDescent="0.25">
      <c r="A380" s="3">
        <v>489</v>
      </c>
      <c r="B380" s="4">
        <v>1</v>
      </c>
    </row>
    <row r="381" spans="1:2" x14ac:dyDescent="0.25">
      <c r="A381" s="3">
        <v>490</v>
      </c>
      <c r="B381" s="4">
        <v>2</v>
      </c>
    </row>
    <row r="382" spans="1:2" x14ac:dyDescent="0.25">
      <c r="A382" s="3">
        <v>492</v>
      </c>
      <c r="B382" s="4">
        <v>1</v>
      </c>
    </row>
    <row r="383" spans="1:2" x14ac:dyDescent="0.25">
      <c r="A383" s="3">
        <v>493</v>
      </c>
      <c r="B383" s="4">
        <v>1</v>
      </c>
    </row>
    <row r="384" spans="1:2" x14ac:dyDescent="0.25">
      <c r="A384" s="3">
        <v>494</v>
      </c>
      <c r="B384" s="4">
        <v>3</v>
      </c>
    </row>
    <row r="385" spans="1:2" x14ac:dyDescent="0.25">
      <c r="A385" s="3">
        <v>495</v>
      </c>
      <c r="B385" s="4">
        <v>1</v>
      </c>
    </row>
    <row r="386" spans="1:2" x14ac:dyDescent="0.25">
      <c r="A386" s="3">
        <v>496</v>
      </c>
      <c r="B386" s="4">
        <v>6</v>
      </c>
    </row>
    <row r="387" spans="1:2" x14ac:dyDescent="0.25">
      <c r="A387" s="3">
        <v>497</v>
      </c>
      <c r="B387" s="4">
        <v>3</v>
      </c>
    </row>
    <row r="388" spans="1:2" x14ac:dyDescent="0.25">
      <c r="A388" s="3">
        <v>498</v>
      </c>
      <c r="B388" s="4">
        <v>1</v>
      </c>
    </row>
    <row r="389" spans="1:2" x14ac:dyDescent="0.25">
      <c r="A389" s="3">
        <v>499</v>
      </c>
      <c r="B389" s="4">
        <v>2</v>
      </c>
    </row>
    <row r="390" spans="1:2" x14ac:dyDescent="0.25">
      <c r="A390" s="3">
        <v>500</v>
      </c>
      <c r="B390" s="4">
        <v>3</v>
      </c>
    </row>
    <row r="391" spans="1:2" x14ac:dyDescent="0.25">
      <c r="A391" s="3">
        <v>501</v>
      </c>
      <c r="B391" s="4">
        <v>2</v>
      </c>
    </row>
    <row r="392" spans="1:2" x14ac:dyDescent="0.25">
      <c r="A392" s="3">
        <v>502</v>
      </c>
      <c r="B392" s="4">
        <v>3</v>
      </c>
    </row>
    <row r="393" spans="1:2" x14ac:dyDescent="0.25">
      <c r="A393" s="3">
        <v>504</v>
      </c>
      <c r="B393" s="4">
        <v>5</v>
      </c>
    </row>
    <row r="394" spans="1:2" x14ac:dyDescent="0.25">
      <c r="A394" s="3">
        <v>505</v>
      </c>
      <c r="B394" s="4">
        <v>4</v>
      </c>
    </row>
    <row r="395" spans="1:2" x14ac:dyDescent="0.25">
      <c r="A395" s="3">
        <v>506</v>
      </c>
      <c r="B395" s="4">
        <v>1</v>
      </c>
    </row>
    <row r="396" spans="1:2" x14ac:dyDescent="0.25">
      <c r="A396" s="3">
        <v>507</v>
      </c>
      <c r="B396" s="4">
        <v>1</v>
      </c>
    </row>
    <row r="397" spans="1:2" x14ac:dyDescent="0.25">
      <c r="A397" s="3">
        <v>508</v>
      </c>
      <c r="B397" s="4">
        <v>1</v>
      </c>
    </row>
    <row r="398" spans="1:2" x14ac:dyDescent="0.25">
      <c r="A398" s="3">
        <v>509</v>
      </c>
      <c r="B398" s="4">
        <v>1</v>
      </c>
    </row>
    <row r="399" spans="1:2" x14ac:dyDescent="0.25">
      <c r="A399" s="3">
        <v>510</v>
      </c>
      <c r="B399" s="4">
        <v>3</v>
      </c>
    </row>
    <row r="400" spans="1:2" x14ac:dyDescent="0.25">
      <c r="A400" s="3">
        <v>511</v>
      </c>
      <c r="B400" s="4">
        <v>2</v>
      </c>
    </row>
    <row r="401" spans="1:2" x14ac:dyDescent="0.25">
      <c r="A401" s="3">
        <v>513</v>
      </c>
      <c r="B401" s="4">
        <v>1</v>
      </c>
    </row>
    <row r="402" spans="1:2" x14ac:dyDescent="0.25">
      <c r="A402" s="3">
        <v>514</v>
      </c>
      <c r="B402" s="4">
        <v>2</v>
      </c>
    </row>
    <row r="403" spans="1:2" x14ac:dyDescent="0.25">
      <c r="A403" s="3">
        <v>517</v>
      </c>
      <c r="B403" s="4">
        <v>2</v>
      </c>
    </row>
    <row r="404" spans="1:2" x14ac:dyDescent="0.25">
      <c r="A404" s="3">
        <v>518</v>
      </c>
      <c r="B404" s="4">
        <v>2</v>
      </c>
    </row>
    <row r="405" spans="1:2" x14ac:dyDescent="0.25">
      <c r="A405" s="3">
        <v>520</v>
      </c>
      <c r="B405" s="4">
        <v>4</v>
      </c>
    </row>
    <row r="406" spans="1:2" x14ac:dyDescent="0.25">
      <c r="A406" s="3">
        <v>521</v>
      </c>
      <c r="B406" s="4">
        <v>2</v>
      </c>
    </row>
    <row r="407" spans="1:2" x14ac:dyDescent="0.25">
      <c r="A407" s="3">
        <v>522</v>
      </c>
      <c r="B407" s="4">
        <v>5</v>
      </c>
    </row>
    <row r="408" spans="1:2" x14ac:dyDescent="0.25">
      <c r="A408" s="3">
        <v>523</v>
      </c>
      <c r="B408" s="4">
        <v>2</v>
      </c>
    </row>
    <row r="409" spans="1:2" x14ac:dyDescent="0.25">
      <c r="A409" s="3">
        <v>524</v>
      </c>
      <c r="B409" s="4">
        <v>1</v>
      </c>
    </row>
    <row r="410" spans="1:2" x14ac:dyDescent="0.25">
      <c r="A410" s="3">
        <v>525</v>
      </c>
      <c r="B410" s="4">
        <v>1</v>
      </c>
    </row>
    <row r="411" spans="1:2" x14ac:dyDescent="0.25">
      <c r="A411" s="3">
        <v>528</v>
      </c>
      <c r="B411" s="4">
        <v>1</v>
      </c>
    </row>
    <row r="412" spans="1:2" x14ac:dyDescent="0.25">
      <c r="A412" s="3">
        <v>529</v>
      </c>
      <c r="B412" s="4">
        <v>1</v>
      </c>
    </row>
    <row r="413" spans="1:2" x14ac:dyDescent="0.25">
      <c r="A413" s="3">
        <v>530</v>
      </c>
      <c r="B413" s="4">
        <v>1</v>
      </c>
    </row>
    <row r="414" spans="1:2" x14ac:dyDescent="0.25">
      <c r="A414" s="3">
        <v>533</v>
      </c>
      <c r="B414" s="4">
        <v>1</v>
      </c>
    </row>
    <row r="415" spans="1:2" x14ac:dyDescent="0.25">
      <c r="A415" s="3">
        <v>534</v>
      </c>
      <c r="B415" s="4">
        <v>3</v>
      </c>
    </row>
    <row r="416" spans="1:2" x14ac:dyDescent="0.25">
      <c r="A416" s="3">
        <v>535</v>
      </c>
      <c r="B416" s="4">
        <v>2</v>
      </c>
    </row>
    <row r="417" spans="1:2" x14ac:dyDescent="0.25">
      <c r="A417" s="3">
        <v>537</v>
      </c>
      <c r="B417" s="4">
        <v>1</v>
      </c>
    </row>
    <row r="418" spans="1:2" x14ac:dyDescent="0.25">
      <c r="A418" s="3">
        <v>538</v>
      </c>
      <c r="B418" s="4">
        <v>2</v>
      </c>
    </row>
    <row r="419" spans="1:2" x14ac:dyDescent="0.25">
      <c r="A419" s="3">
        <v>539</v>
      </c>
      <c r="B419" s="4">
        <v>1</v>
      </c>
    </row>
    <row r="420" spans="1:2" x14ac:dyDescent="0.25">
      <c r="A420" s="3">
        <v>542</v>
      </c>
      <c r="B420" s="4">
        <v>1</v>
      </c>
    </row>
    <row r="421" spans="1:2" x14ac:dyDescent="0.25">
      <c r="A421" s="3">
        <v>543</v>
      </c>
      <c r="B421" s="4">
        <v>2</v>
      </c>
    </row>
    <row r="422" spans="1:2" x14ac:dyDescent="0.25">
      <c r="A422" s="3">
        <v>544</v>
      </c>
      <c r="B422" s="4">
        <v>3</v>
      </c>
    </row>
    <row r="423" spans="1:2" x14ac:dyDescent="0.25">
      <c r="A423" s="3">
        <v>545</v>
      </c>
      <c r="B423" s="4">
        <v>4</v>
      </c>
    </row>
    <row r="424" spans="1:2" x14ac:dyDescent="0.25">
      <c r="A424" s="3">
        <v>548</v>
      </c>
      <c r="B424" s="4">
        <v>1</v>
      </c>
    </row>
    <row r="425" spans="1:2" x14ac:dyDescent="0.25">
      <c r="A425" s="3">
        <v>549</v>
      </c>
      <c r="B425" s="4">
        <v>2</v>
      </c>
    </row>
    <row r="426" spans="1:2" x14ac:dyDescent="0.25">
      <c r="A426" s="3">
        <v>550</v>
      </c>
      <c r="B426" s="4">
        <v>1</v>
      </c>
    </row>
    <row r="427" spans="1:2" x14ac:dyDescent="0.25">
      <c r="A427" s="3">
        <v>551</v>
      </c>
      <c r="B427" s="4">
        <v>4</v>
      </c>
    </row>
    <row r="428" spans="1:2" x14ac:dyDescent="0.25">
      <c r="A428" s="3">
        <v>552</v>
      </c>
      <c r="B428" s="4">
        <v>1</v>
      </c>
    </row>
    <row r="429" spans="1:2" x14ac:dyDescent="0.25">
      <c r="A429" s="3">
        <v>553</v>
      </c>
      <c r="B429" s="4">
        <v>1</v>
      </c>
    </row>
    <row r="430" spans="1:2" x14ac:dyDescent="0.25">
      <c r="A430" s="3">
        <v>555</v>
      </c>
      <c r="B430" s="4">
        <v>1</v>
      </c>
    </row>
    <row r="431" spans="1:2" x14ac:dyDescent="0.25">
      <c r="A431" s="3">
        <v>556</v>
      </c>
      <c r="B431" s="4">
        <v>1</v>
      </c>
    </row>
    <row r="432" spans="1:2" x14ac:dyDescent="0.25">
      <c r="A432" s="3">
        <v>557</v>
      </c>
      <c r="B432" s="4">
        <v>1</v>
      </c>
    </row>
    <row r="433" spans="1:2" x14ac:dyDescent="0.25">
      <c r="A433" s="3">
        <v>558</v>
      </c>
      <c r="B433" s="4">
        <v>2</v>
      </c>
    </row>
    <row r="434" spans="1:2" x14ac:dyDescent="0.25">
      <c r="A434" s="3">
        <v>559</v>
      </c>
      <c r="B434" s="4">
        <v>3</v>
      </c>
    </row>
    <row r="435" spans="1:2" x14ac:dyDescent="0.25">
      <c r="A435" s="3">
        <v>560</v>
      </c>
      <c r="B435" s="4">
        <v>1</v>
      </c>
    </row>
    <row r="436" spans="1:2" x14ac:dyDescent="0.25">
      <c r="A436" s="3">
        <v>561</v>
      </c>
      <c r="B436" s="4">
        <v>1</v>
      </c>
    </row>
    <row r="437" spans="1:2" x14ac:dyDescent="0.25">
      <c r="A437" s="3">
        <v>562</v>
      </c>
      <c r="B437" s="4">
        <v>1</v>
      </c>
    </row>
    <row r="438" spans="1:2" x14ac:dyDescent="0.25">
      <c r="A438" s="3">
        <v>565</v>
      </c>
      <c r="B438" s="4">
        <v>1</v>
      </c>
    </row>
    <row r="439" spans="1:2" x14ac:dyDescent="0.25">
      <c r="A439" s="3">
        <v>566</v>
      </c>
      <c r="B439" s="4">
        <v>1</v>
      </c>
    </row>
    <row r="440" spans="1:2" x14ac:dyDescent="0.25">
      <c r="A440" s="3">
        <v>567</v>
      </c>
      <c r="B440" s="4">
        <v>2</v>
      </c>
    </row>
    <row r="441" spans="1:2" x14ac:dyDescent="0.25">
      <c r="A441" s="3">
        <v>568</v>
      </c>
      <c r="B441" s="4">
        <v>2</v>
      </c>
    </row>
    <row r="442" spans="1:2" x14ac:dyDescent="0.25">
      <c r="A442" s="3">
        <v>569</v>
      </c>
      <c r="B442" s="4">
        <v>1</v>
      </c>
    </row>
    <row r="443" spans="1:2" x14ac:dyDescent="0.25">
      <c r="A443" s="3">
        <v>570</v>
      </c>
      <c r="B443" s="4">
        <v>1</v>
      </c>
    </row>
    <row r="444" spans="1:2" x14ac:dyDescent="0.25">
      <c r="A444" s="3">
        <v>571</v>
      </c>
      <c r="B444" s="4">
        <v>2</v>
      </c>
    </row>
    <row r="445" spans="1:2" x14ac:dyDescent="0.25">
      <c r="A445" s="3">
        <v>572</v>
      </c>
      <c r="B445" s="4">
        <v>1</v>
      </c>
    </row>
    <row r="446" spans="1:2" x14ac:dyDescent="0.25">
      <c r="A446" s="3">
        <v>573</v>
      </c>
      <c r="B446" s="4">
        <v>1</v>
      </c>
    </row>
    <row r="447" spans="1:2" x14ac:dyDescent="0.25">
      <c r="A447" s="3">
        <v>574</v>
      </c>
      <c r="B447" s="4">
        <v>1</v>
      </c>
    </row>
    <row r="448" spans="1:2" x14ac:dyDescent="0.25">
      <c r="A448" s="3">
        <v>575</v>
      </c>
      <c r="B448" s="4">
        <v>4</v>
      </c>
    </row>
    <row r="449" spans="1:2" x14ac:dyDescent="0.25">
      <c r="A449" s="3">
        <v>576</v>
      </c>
      <c r="B449" s="4">
        <v>3</v>
      </c>
    </row>
    <row r="450" spans="1:2" x14ac:dyDescent="0.25">
      <c r="A450" s="3">
        <v>579</v>
      </c>
      <c r="B450" s="4">
        <v>3</v>
      </c>
    </row>
    <row r="451" spans="1:2" x14ac:dyDescent="0.25">
      <c r="A451" s="3">
        <v>580</v>
      </c>
      <c r="B451" s="4">
        <v>2</v>
      </c>
    </row>
    <row r="452" spans="1:2" x14ac:dyDescent="0.25">
      <c r="A452" s="3">
        <v>581</v>
      </c>
      <c r="B452" s="4">
        <v>2</v>
      </c>
    </row>
    <row r="453" spans="1:2" x14ac:dyDescent="0.25">
      <c r="A453" s="3">
        <v>582</v>
      </c>
      <c r="B453" s="4">
        <v>2</v>
      </c>
    </row>
    <row r="454" spans="1:2" x14ac:dyDescent="0.25">
      <c r="A454" s="3">
        <v>583</v>
      </c>
      <c r="B454" s="4">
        <v>2</v>
      </c>
    </row>
    <row r="455" spans="1:2" x14ac:dyDescent="0.25">
      <c r="A455" s="3">
        <v>584</v>
      </c>
      <c r="B455" s="4">
        <v>2</v>
      </c>
    </row>
    <row r="456" spans="1:2" x14ac:dyDescent="0.25">
      <c r="A456" s="3">
        <v>585</v>
      </c>
      <c r="B456" s="4">
        <v>2</v>
      </c>
    </row>
    <row r="457" spans="1:2" x14ac:dyDescent="0.25">
      <c r="A457" s="3">
        <v>587</v>
      </c>
      <c r="B457" s="4">
        <v>2</v>
      </c>
    </row>
    <row r="458" spans="1:2" x14ac:dyDescent="0.25">
      <c r="A458" s="3">
        <v>588</v>
      </c>
      <c r="B458" s="4">
        <v>2</v>
      </c>
    </row>
    <row r="459" spans="1:2" x14ac:dyDescent="0.25">
      <c r="A459" s="3">
        <v>590</v>
      </c>
      <c r="B459" s="4">
        <v>1</v>
      </c>
    </row>
    <row r="460" spans="1:2" x14ac:dyDescent="0.25">
      <c r="A460" s="3">
        <v>591</v>
      </c>
      <c r="B460" s="4">
        <v>3</v>
      </c>
    </row>
    <row r="461" spans="1:2" x14ac:dyDescent="0.25">
      <c r="A461" s="3">
        <v>593</v>
      </c>
      <c r="B461" s="4">
        <v>3</v>
      </c>
    </row>
    <row r="462" spans="1:2" x14ac:dyDescent="0.25">
      <c r="A462" s="3">
        <v>594</v>
      </c>
      <c r="B462" s="4">
        <v>1</v>
      </c>
    </row>
    <row r="463" spans="1:2" x14ac:dyDescent="0.25">
      <c r="A463" s="3">
        <v>595</v>
      </c>
      <c r="B463" s="4">
        <v>2</v>
      </c>
    </row>
    <row r="464" spans="1:2" x14ac:dyDescent="0.25">
      <c r="A464" s="3">
        <v>599</v>
      </c>
      <c r="B464" s="4">
        <v>3</v>
      </c>
    </row>
    <row r="465" spans="1:2" x14ac:dyDescent="0.25">
      <c r="A465" s="3">
        <v>600</v>
      </c>
      <c r="B465" s="4">
        <v>1</v>
      </c>
    </row>
    <row r="466" spans="1:2" x14ac:dyDescent="0.25">
      <c r="A466" s="3">
        <v>601</v>
      </c>
      <c r="B466" s="4">
        <v>2</v>
      </c>
    </row>
    <row r="467" spans="1:2" x14ac:dyDescent="0.25">
      <c r="A467" s="3">
        <v>602</v>
      </c>
      <c r="B467" s="4">
        <v>2</v>
      </c>
    </row>
    <row r="468" spans="1:2" x14ac:dyDescent="0.25">
      <c r="A468" s="3">
        <v>603</v>
      </c>
      <c r="B468" s="4">
        <v>3</v>
      </c>
    </row>
    <row r="469" spans="1:2" x14ac:dyDescent="0.25">
      <c r="A469" s="3">
        <v>604</v>
      </c>
      <c r="B469" s="4">
        <v>2</v>
      </c>
    </row>
    <row r="470" spans="1:2" x14ac:dyDescent="0.25">
      <c r="A470" s="3">
        <v>605</v>
      </c>
      <c r="B470" s="4">
        <v>2</v>
      </c>
    </row>
    <row r="471" spans="1:2" x14ac:dyDescent="0.25">
      <c r="A471" s="3">
        <v>606</v>
      </c>
      <c r="B471" s="4">
        <v>2</v>
      </c>
    </row>
    <row r="472" spans="1:2" x14ac:dyDescent="0.25">
      <c r="A472" s="3">
        <v>607</v>
      </c>
      <c r="B472" s="4">
        <v>3</v>
      </c>
    </row>
    <row r="473" spans="1:2" x14ac:dyDescent="0.25">
      <c r="A473" s="3">
        <v>608</v>
      </c>
      <c r="B473" s="4">
        <v>2</v>
      </c>
    </row>
    <row r="474" spans="1:2" x14ac:dyDescent="0.25">
      <c r="A474" s="3">
        <v>609</v>
      </c>
      <c r="B474" s="4">
        <v>1</v>
      </c>
    </row>
    <row r="475" spans="1:2" x14ac:dyDescent="0.25">
      <c r="A475" s="3">
        <v>610</v>
      </c>
      <c r="B475" s="4">
        <v>1</v>
      </c>
    </row>
    <row r="476" spans="1:2" x14ac:dyDescent="0.25">
      <c r="A476" s="3">
        <v>611</v>
      </c>
      <c r="B476" s="4">
        <v>2</v>
      </c>
    </row>
    <row r="477" spans="1:2" x14ac:dyDescent="0.25">
      <c r="A477" s="3">
        <v>613</v>
      </c>
      <c r="B477" s="4">
        <v>2</v>
      </c>
    </row>
    <row r="478" spans="1:2" x14ac:dyDescent="0.25">
      <c r="A478" s="3">
        <v>614</v>
      </c>
      <c r="B478" s="4">
        <v>6</v>
      </c>
    </row>
    <row r="479" spans="1:2" x14ac:dyDescent="0.25">
      <c r="A479" s="3">
        <v>615</v>
      </c>
      <c r="B479" s="4">
        <v>2</v>
      </c>
    </row>
    <row r="480" spans="1:2" x14ac:dyDescent="0.25">
      <c r="A480" s="3">
        <v>616</v>
      </c>
      <c r="B480" s="4">
        <v>2</v>
      </c>
    </row>
    <row r="481" spans="1:2" x14ac:dyDescent="0.25">
      <c r="A481" s="3">
        <v>617</v>
      </c>
      <c r="B481" s="4">
        <v>3</v>
      </c>
    </row>
    <row r="482" spans="1:2" x14ac:dyDescent="0.25">
      <c r="A482" s="3">
        <v>618</v>
      </c>
      <c r="B482" s="4">
        <v>1</v>
      </c>
    </row>
    <row r="483" spans="1:2" x14ac:dyDescent="0.25">
      <c r="A483" s="3">
        <v>619</v>
      </c>
      <c r="B483" s="4">
        <v>3</v>
      </c>
    </row>
    <row r="484" spans="1:2" x14ac:dyDescent="0.25">
      <c r="A484" s="3">
        <v>620</v>
      </c>
      <c r="B484" s="4">
        <v>3</v>
      </c>
    </row>
    <row r="485" spans="1:2" x14ac:dyDescent="0.25">
      <c r="A485" s="3">
        <v>621</v>
      </c>
      <c r="B485" s="4">
        <v>1</v>
      </c>
    </row>
    <row r="486" spans="1:2" x14ac:dyDescent="0.25">
      <c r="A486" s="3">
        <v>624</v>
      </c>
      <c r="B486" s="4">
        <v>5</v>
      </c>
    </row>
    <row r="487" spans="1:2" x14ac:dyDescent="0.25">
      <c r="A487" s="3">
        <v>625</v>
      </c>
      <c r="B487" s="4">
        <v>2</v>
      </c>
    </row>
    <row r="488" spans="1:2" x14ac:dyDescent="0.25">
      <c r="A488" s="3">
        <v>626</v>
      </c>
      <c r="B488" s="4">
        <v>4</v>
      </c>
    </row>
    <row r="489" spans="1:2" x14ac:dyDescent="0.25">
      <c r="A489" s="3">
        <v>627</v>
      </c>
      <c r="B489" s="4">
        <v>2</v>
      </c>
    </row>
    <row r="490" spans="1:2" x14ac:dyDescent="0.25">
      <c r="A490" s="3">
        <v>628</v>
      </c>
      <c r="B490" s="4">
        <v>6</v>
      </c>
    </row>
    <row r="491" spans="1:2" x14ac:dyDescent="0.25">
      <c r="A491" s="3">
        <v>630</v>
      </c>
      <c r="B491" s="4">
        <v>1</v>
      </c>
    </row>
    <row r="492" spans="1:2" x14ac:dyDescent="0.25">
      <c r="A492" s="3">
        <v>631</v>
      </c>
      <c r="B492" s="4">
        <v>3</v>
      </c>
    </row>
    <row r="493" spans="1:2" x14ac:dyDescent="0.25">
      <c r="A493" s="3">
        <v>633</v>
      </c>
      <c r="B493" s="4">
        <v>3</v>
      </c>
    </row>
    <row r="494" spans="1:2" x14ac:dyDescent="0.25">
      <c r="A494" s="3">
        <v>634</v>
      </c>
      <c r="B494" s="4">
        <v>2</v>
      </c>
    </row>
    <row r="495" spans="1:2" x14ac:dyDescent="0.25">
      <c r="A495" s="3">
        <v>635</v>
      </c>
      <c r="B495" s="4">
        <v>5</v>
      </c>
    </row>
    <row r="496" spans="1:2" x14ac:dyDescent="0.25">
      <c r="A496" s="3">
        <v>636</v>
      </c>
      <c r="B496" s="4">
        <v>4</v>
      </c>
    </row>
    <row r="497" spans="1:2" x14ac:dyDescent="0.25">
      <c r="A497" s="3">
        <v>637</v>
      </c>
      <c r="B497" s="4">
        <v>1</v>
      </c>
    </row>
    <row r="498" spans="1:2" x14ac:dyDescent="0.25">
      <c r="A498" s="3">
        <v>638</v>
      </c>
      <c r="B498" s="4">
        <v>2</v>
      </c>
    </row>
    <row r="499" spans="1:2" x14ac:dyDescent="0.25">
      <c r="A499" s="3">
        <v>641</v>
      </c>
      <c r="B499" s="4">
        <v>1</v>
      </c>
    </row>
    <row r="500" spans="1:2" x14ac:dyDescent="0.25">
      <c r="A500" s="3">
        <v>642</v>
      </c>
      <c r="B500" s="4">
        <v>1</v>
      </c>
    </row>
    <row r="501" spans="1:2" x14ac:dyDescent="0.25">
      <c r="A501" s="3">
        <v>643</v>
      </c>
      <c r="B501" s="4">
        <v>5</v>
      </c>
    </row>
    <row r="502" spans="1:2" x14ac:dyDescent="0.25">
      <c r="A502" s="3">
        <v>644</v>
      </c>
      <c r="B502" s="4">
        <v>1</v>
      </c>
    </row>
    <row r="503" spans="1:2" x14ac:dyDescent="0.25">
      <c r="A503" s="3">
        <v>645</v>
      </c>
      <c r="B503" s="4">
        <v>3</v>
      </c>
    </row>
    <row r="504" spans="1:2" x14ac:dyDescent="0.25">
      <c r="A504" s="3">
        <v>646</v>
      </c>
      <c r="B504" s="4">
        <v>2</v>
      </c>
    </row>
    <row r="505" spans="1:2" x14ac:dyDescent="0.25">
      <c r="A505" s="3">
        <v>647</v>
      </c>
      <c r="B505" s="4">
        <v>1</v>
      </c>
    </row>
    <row r="506" spans="1:2" x14ac:dyDescent="0.25">
      <c r="A506" s="3">
        <v>648</v>
      </c>
      <c r="B506" s="4">
        <v>2</v>
      </c>
    </row>
    <row r="507" spans="1:2" x14ac:dyDescent="0.25">
      <c r="A507" s="3">
        <v>649</v>
      </c>
      <c r="B507" s="4">
        <v>1</v>
      </c>
    </row>
    <row r="508" spans="1:2" x14ac:dyDescent="0.25">
      <c r="A508" s="3">
        <v>650</v>
      </c>
      <c r="B508" s="4">
        <v>1</v>
      </c>
    </row>
    <row r="509" spans="1:2" x14ac:dyDescent="0.25">
      <c r="A509" s="3">
        <v>651</v>
      </c>
      <c r="B509" s="4">
        <v>2</v>
      </c>
    </row>
    <row r="510" spans="1:2" x14ac:dyDescent="0.25">
      <c r="A510" s="3">
        <v>652</v>
      </c>
      <c r="B510" s="4">
        <v>3</v>
      </c>
    </row>
    <row r="511" spans="1:2" x14ac:dyDescent="0.25">
      <c r="A511" s="3">
        <v>653</v>
      </c>
      <c r="B511" s="4">
        <v>4</v>
      </c>
    </row>
    <row r="512" spans="1:2" x14ac:dyDescent="0.25">
      <c r="A512" s="3">
        <v>654</v>
      </c>
      <c r="B512" s="4">
        <v>2</v>
      </c>
    </row>
    <row r="513" spans="1:2" x14ac:dyDescent="0.25">
      <c r="A513" s="3">
        <v>655</v>
      </c>
      <c r="B513" s="4">
        <v>1</v>
      </c>
    </row>
    <row r="514" spans="1:2" x14ac:dyDescent="0.25">
      <c r="A514" s="3">
        <v>656</v>
      </c>
      <c r="B514" s="4">
        <v>2</v>
      </c>
    </row>
    <row r="515" spans="1:2" x14ac:dyDescent="0.25">
      <c r="A515" s="3">
        <v>657</v>
      </c>
      <c r="B515" s="4">
        <v>2</v>
      </c>
    </row>
    <row r="516" spans="1:2" x14ac:dyDescent="0.25">
      <c r="A516" s="3">
        <v>658</v>
      </c>
      <c r="B516" s="4">
        <v>2</v>
      </c>
    </row>
    <row r="517" spans="1:2" x14ac:dyDescent="0.25">
      <c r="A517" s="3">
        <v>659</v>
      </c>
      <c r="B517" s="4">
        <v>2</v>
      </c>
    </row>
    <row r="518" spans="1:2" x14ac:dyDescent="0.25">
      <c r="A518" s="3">
        <v>660</v>
      </c>
      <c r="B518" s="4">
        <v>1</v>
      </c>
    </row>
    <row r="519" spans="1:2" x14ac:dyDescent="0.25">
      <c r="A519" s="3">
        <v>661</v>
      </c>
      <c r="B519" s="4">
        <v>3</v>
      </c>
    </row>
    <row r="520" spans="1:2" x14ac:dyDescent="0.25">
      <c r="A520" s="3">
        <v>662</v>
      </c>
      <c r="B520" s="4">
        <v>1</v>
      </c>
    </row>
    <row r="521" spans="1:2" x14ac:dyDescent="0.25">
      <c r="A521" s="3">
        <v>665</v>
      </c>
      <c r="B521" s="4">
        <v>1</v>
      </c>
    </row>
    <row r="522" spans="1:2" x14ac:dyDescent="0.25">
      <c r="A522" s="3">
        <v>666</v>
      </c>
      <c r="B522" s="4">
        <v>1</v>
      </c>
    </row>
    <row r="523" spans="1:2" x14ac:dyDescent="0.25">
      <c r="A523" s="3">
        <v>667</v>
      </c>
      <c r="B523" s="4">
        <v>1</v>
      </c>
    </row>
    <row r="524" spans="1:2" x14ac:dyDescent="0.25">
      <c r="A524" s="3">
        <v>668</v>
      </c>
      <c r="B524" s="4">
        <v>2</v>
      </c>
    </row>
    <row r="525" spans="1:2" x14ac:dyDescent="0.25">
      <c r="A525" s="3">
        <v>669</v>
      </c>
      <c r="B525" s="4">
        <v>3</v>
      </c>
    </row>
    <row r="526" spans="1:2" x14ac:dyDescent="0.25">
      <c r="A526" s="3">
        <v>670</v>
      </c>
      <c r="B526" s="4">
        <v>1</v>
      </c>
    </row>
    <row r="527" spans="1:2" x14ac:dyDescent="0.25">
      <c r="A527" s="3">
        <v>671</v>
      </c>
      <c r="B527" s="4">
        <v>1</v>
      </c>
    </row>
    <row r="528" spans="1:2" x14ac:dyDescent="0.25">
      <c r="A528" s="3">
        <v>672</v>
      </c>
      <c r="B528" s="4">
        <v>1</v>
      </c>
    </row>
    <row r="529" spans="1:2" x14ac:dyDescent="0.25">
      <c r="A529" s="3">
        <v>673</v>
      </c>
      <c r="B529" s="4">
        <v>2</v>
      </c>
    </row>
    <row r="530" spans="1:2" x14ac:dyDescent="0.25">
      <c r="A530" s="3">
        <v>674</v>
      </c>
      <c r="B530" s="4">
        <v>1</v>
      </c>
    </row>
    <row r="531" spans="1:2" x14ac:dyDescent="0.25">
      <c r="A531" s="3">
        <v>675</v>
      </c>
      <c r="B531" s="4">
        <v>1</v>
      </c>
    </row>
    <row r="532" spans="1:2" x14ac:dyDescent="0.25">
      <c r="A532" s="3">
        <v>677</v>
      </c>
      <c r="B532" s="4">
        <v>4</v>
      </c>
    </row>
    <row r="533" spans="1:2" x14ac:dyDescent="0.25">
      <c r="A533" s="3">
        <v>678</v>
      </c>
      <c r="B533" s="4">
        <v>3</v>
      </c>
    </row>
    <row r="534" spans="1:2" x14ac:dyDescent="0.25">
      <c r="A534" s="3">
        <v>679</v>
      </c>
      <c r="B534" s="4">
        <v>3</v>
      </c>
    </row>
    <row r="535" spans="1:2" x14ac:dyDescent="0.25">
      <c r="A535" s="3">
        <v>680</v>
      </c>
      <c r="B535" s="4">
        <v>2</v>
      </c>
    </row>
    <row r="536" spans="1:2" x14ac:dyDescent="0.25">
      <c r="A536" s="3">
        <v>681</v>
      </c>
      <c r="B536" s="4">
        <v>2</v>
      </c>
    </row>
    <row r="537" spans="1:2" x14ac:dyDescent="0.25">
      <c r="A537" s="3">
        <v>682</v>
      </c>
      <c r="B537" s="4">
        <v>1</v>
      </c>
    </row>
    <row r="538" spans="1:2" x14ac:dyDescent="0.25">
      <c r="A538" s="3">
        <v>683</v>
      </c>
      <c r="B538" s="4">
        <v>2</v>
      </c>
    </row>
    <row r="539" spans="1:2" x14ac:dyDescent="0.25">
      <c r="A539" s="3">
        <v>685</v>
      </c>
      <c r="B539" s="4">
        <v>2</v>
      </c>
    </row>
    <row r="540" spans="1:2" x14ac:dyDescent="0.25">
      <c r="A540" s="3">
        <v>686</v>
      </c>
      <c r="B540" s="4">
        <v>2</v>
      </c>
    </row>
    <row r="541" spans="1:2" x14ac:dyDescent="0.25">
      <c r="A541" s="3">
        <v>688</v>
      </c>
      <c r="B541" s="4">
        <v>4</v>
      </c>
    </row>
    <row r="542" spans="1:2" x14ac:dyDescent="0.25">
      <c r="A542" s="3">
        <v>691</v>
      </c>
      <c r="B542" s="4">
        <v>1</v>
      </c>
    </row>
    <row r="543" spans="1:2" x14ac:dyDescent="0.25">
      <c r="A543" s="3">
        <v>692</v>
      </c>
      <c r="B543" s="4">
        <v>1</v>
      </c>
    </row>
    <row r="544" spans="1:2" x14ac:dyDescent="0.25">
      <c r="A544" s="3">
        <v>694</v>
      </c>
      <c r="B544" s="4">
        <v>1</v>
      </c>
    </row>
    <row r="545" spans="1:2" x14ac:dyDescent="0.25">
      <c r="A545" s="3">
        <v>695</v>
      </c>
      <c r="B545" s="4">
        <v>1</v>
      </c>
    </row>
    <row r="546" spans="1:2" x14ac:dyDescent="0.25">
      <c r="A546" s="3">
        <v>696</v>
      </c>
      <c r="B546" s="4">
        <v>1</v>
      </c>
    </row>
    <row r="547" spans="1:2" x14ac:dyDescent="0.25">
      <c r="A547" s="3">
        <v>697</v>
      </c>
      <c r="B547" s="4">
        <v>2</v>
      </c>
    </row>
    <row r="548" spans="1:2" x14ac:dyDescent="0.25">
      <c r="A548" s="3">
        <v>698</v>
      </c>
      <c r="B548" s="4">
        <v>3</v>
      </c>
    </row>
    <row r="549" spans="1:2" x14ac:dyDescent="0.25">
      <c r="A549" s="3">
        <v>699</v>
      </c>
      <c r="B549" s="4">
        <v>2</v>
      </c>
    </row>
    <row r="550" spans="1:2" x14ac:dyDescent="0.25">
      <c r="A550" s="3">
        <v>700</v>
      </c>
      <c r="B550" s="4">
        <v>3</v>
      </c>
    </row>
    <row r="551" spans="1:2" x14ac:dyDescent="0.25">
      <c r="A551" s="3">
        <v>703</v>
      </c>
      <c r="B551" s="4">
        <v>1</v>
      </c>
    </row>
    <row r="552" spans="1:2" x14ac:dyDescent="0.25">
      <c r="A552" s="3">
        <v>705</v>
      </c>
      <c r="B552" s="4">
        <v>2</v>
      </c>
    </row>
    <row r="553" spans="1:2" x14ac:dyDescent="0.25">
      <c r="A553" s="3">
        <v>706</v>
      </c>
      <c r="B553" s="4">
        <v>2</v>
      </c>
    </row>
    <row r="554" spans="1:2" x14ac:dyDescent="0.25">
      <c r="A554" s="3">
        <v>707</v>
      </c>
      <c r="B554" s="4">
        <v>2</v>
      </c>
    </row>
    <row r="555" spans="1:2" x14ac:dyDescent="0.25">
      <c r="A555" s="3">
        <v>708</v>
      </c>
      <c r="B555" s="4">
        <v>2</v>
      </c>
    </row>
    <row r="556" spans="1:2" x14ac:dyDescent="0.25">
      <c r="A556" s="3">
        <v>710</v>
      </c>
      <c r="B556" s="4">
        <v>3</v>
      </c>
    </row>
    <row r="557" spans="1:2" x14ac:dyDescent="0.25">
      <c r="A557" s="3">
        <v>711</v>
      </c>
      <c r="B557" s="4">
        <v>5</v>
      </c>
    </row>
    <row r="558" spans="1:2" x14ac:dyDescent="0.25">
      <c r="A558" s="3">
        <v>714</v>
      </c>
      <c r="B558" s="4">
        <v>2</v>
      </c>
    </row>
    <row r="559" spans="1:2" x14ac:dyDescent="0.25">
      <c r="A559" s="3">
        <v>715</v>
      </c>
      <c r="B559" s="4">
        <v>1</v>
      </c>
    </row>
    <row r="560" spans="1:2" x14ac:dyDescent="0.25">
      <c r="A560" s="3">
        <v>716</v>
      </c>
      <c r="B560" s="4">
        <v>1</v>
      </c>
    </row>
    <row r="561" spans="1:2" x14ac:dyDescent="0.25">
      <c r="A561" s="3">
        <v>717</v>
      </c>
      <c r="B561" s="4">
        <v>3</v>
      </c>
    </row>
    <row r="562" spans="1:2" x14ac:dyDescent="0.25">
      <c r="A562" s="3">
        <v>718</v>
      </c>
      <c r="B562" s="4">
        <v>1</v>
      </c>
    </row>
    <row r="563" spans="1:2" x14ac:dyDescent="0.25">
      <c r="A563" s="3">
        <v>719</v>
      </c>
      <c r="B563" s="4">
        <v>3</v>
      </c>
    </row>
    <row r="564" spans="1:2" x14ac:dyDescent="0.25">
      <c r="A564" s="3">
        <v>720</v>
      </c>
      <c r="B564" s="4">
        <v>3</v>
      </c>
    </row>
    <row r="565" spans="1:2" x14ac:dyDescent="0.25">
      <c r="A565" s="3">
        <v>722</v>
      </c>
      <c r="B565" s="4">
        <v>1</v>
      </c>
    </row>
    <row r="566" spans="1:2" x14ac:dyDescent="0.25">
      <c r="A566" s="3">
        <v>723</v>
      </c>
      <c r="B566" s="4">
        <v>2</v>
      </c>
    </row>
    <row r="567" spans="1:2" x14ac:dyDescent="0.25">
      <c r="A567" s="3">
        <v>724</v>
      </c>
      <c r="B567" s="4">
        <v>3</v>
      </c>
    </row>
    <row r="568" spans="1:2" x14ac:dyDescent="0.25">
      <c r="A568" s="3">
        <v>725</v>
      </c>
      <c r="B568" s="4">
        <v>2</v>
      </c>
    </row>
    <row r="569" spans="1:2" x14ac:dyDescent="0.25">
      <c r="A569" s="3">
        <v>726</v>
      </c>
      <c r="B569" s="4">
        <v>2</v>
      </c>
    </row>
    <row r="570" spans="1:2" x14ac:dyDescent="0.25">
      <c r="A570" s="3">
        <v>727</v>
      </c>
      <c r="B570" s="4">
        <v>1</v>
      </c>
    </row>
    <row r="571" spans="1:2" x14ac:dyDescent="0.25">
      <c r="A571" s="3">
        <v>728</v>
      </c>
      <c r="B571" s="4">
        <v>2</v>
      </c>
    </row>
    <row r="572" spans="1:2" x14ac:dyDescent="0.25">
      <c r="A572" s="3">
        <v>729</v>
      </c>
      <c r="B572" s="4">
        <v>3</v>
      </c>
    </row>
    <row r="573" spans="1:2" x14ac:dyDescent="0.25">
      <c r="A573" s="3">
        <v>730</v>
      </c>
      <c r="B573" s="4">
        <v>1</v>
      </c>
    </row>
    <row r="574" spans="1:2" x14ac:dyDescent="0.25">
      <c r="A574" s="3">
        <v>731</v>
      </c>
      <c r="B574" s="4">
        <v>2</v>
      </c>
    </row>
    <row r="575" spans="1:2" x14ac:dyDescent="0.25">
      <c r="A575" s="3">
        <v>732</v>
      </c>
      <c r="B575" s="4">
        <v>1</v>
      </c>
    </row>
    <row r="576" spans="1:2" x14ac:dyDescent="0.25">
      <c r="A576" s="3">
        <v>733</v>
      </c>
      <c r="B576" s="4">
        <v>2</v>
      </c>
    </row>
    <row r="577" spans="1:2" x14ac:dyDescent="0.25">
      <c r="A577" s="3">
        <v>735</v>
      </c>
      <c r="B577" s="4">
        <v>3</v>
      </c>
    </row>
    <row r="578" spans="1:2" x14ac:dyDescent="0.25">
      <c r="A578" s="3">
        <v>736</v>
      </c>
      <c r="B578" s="4">
        <v>1</v>
      </c>
    </row>
    <row r="579" spans="1:2" x14ac:dyDescent="0.25">
      <c r="A579" s="3">
        <v>737</v>
      </c>
      <c r="B579" s="4">
        <v>3</v>
      </c>
    </row>
    <row r="580" spans="1:2" x14ac:dyDescent="0.25">
      <c r="A580" s="3">
        <v>739</v>
      </c>
      <c r="B580" s="4">
        <v>1</v>
      </c>
    </row>
    <row r="581" spans="1:2" x14ac:dyDescent="0.25">
      <c r="A581" s="3">
        <v>740</v>
      </c>
      <c r="B581" s="4">
        <v>2</v>
      </c>
    </row>
    <row r="582" spans="1:2" x14ac:dyDescent="0.25">
      <c r="A582" s="3">
        <v>741</v>
      </c>
      <c r="B582" s="4">
        <v>2</v>
      </c>
    </row>
    <row r="583" spans="1:2" x14ac:dyDescent="0.25">
      <c r="A583" s="3">
        <v>742</v>
      </c>
      <c r="B583" s="4">
        <v>1</v>
      </c>
    </row>
    <row r="584" spans="1:2" x14ac:dyDescent="0.25">
      <c r="A584" s="3">
        <v>743</v>
      </c>
      <c r="B584" s="4">
        <v>1</v>
      </c>
    </row>
    <row r="585" spans="1:2" x14ac:dyDescent="0.25">
      <c r="A585" s="3">
        <v>746</v>
      </c>
      <c r="B585" s="4">
        <v>1</v>
      </c>
    </row>
    <row r="586" spans="1:2" x14ac:dyDescent="0.25">
      <c r="A586" s="3">
        <v>747</v>
      </c>
      <c r="B586" s="4">
        <v>1</v>
      </c>
    </row>
    <row r="587" spans="1:2" x14ac:dyDescent="0.25">
      <c r="A587" s="3">
        <v>751</v>
      </c>
      <c r="B587" s="4">
        <v>1</v>
      </c>
    </row>
    <row r="588" spans="1:2" x14ac:dyDescent="0.25">
      <c r="A588" s="3">
        <v>752</v>
      </c>
      <c r="B588" s="4">
        <v>1</v>
      </c>
    </row>
    <row r="589" spans="1:2" x14ac:dyDescent="0.25">
      <c r="A589" s="3">
        <v>754</v>
      </c>
      <c r="B589" s="4">
        <v>2</v>
      </c>
    </row>
    <row r="590" spans="1:2" x14ac:dyDescent="0.25">
      <c r="A590" s="3">
        <v>755</v>
      </c>
      <c r="B590" s="4">
        <v>5</v>
      </c>
    </row>
    <row r="591" spans="1:2" x14ac:dyDescent="0.25">
      <c r="A591" s="3">
        <v>756</v>
      </c>
      <c r="B591" s="4">
        <v>2</v>
      </c>
    </row>
    <row r="592" spans="1:2" x14ac:dyDescent="0.25">
      <c r="A592" s="3">
        <v>757</v>
      </c>
      <c r="B592" s="4">
        <v>1</v>
      </c>
    </row>
    <row r="593" spans="1:2" x14ac:dyDescent="0.25">
      <c r="A593" s="3">
        <v>758</v>
      </c>
      <c r="B593" s="4">
        <v>2</v>
      </c>
    </row>
    <row r="594" spans="1:2" x14ac:dyDescent="0.25">
      <c r="A594" s="3">
        <v>759</v>
      </c>
      <c r="B594" s="4">
        <v>1</v>
      </c>
    </row>
    <row r="595" spans="1:2" x14ac:dyDescent="0.25">
      <c r="A595" s="3">
        <v>760</v>
      </c>
      <c r="B595" s="4">
        <v>3</v>
      </c>
    </row>
    <row r="596" spans="1:2" x14ac:dyDescent="0.25">
      <c r="A596" s="3">
        <v>761</v>
      </c>
      <c r="B596" s="4">
        <v>1</v>
      </c>
    </row>
    <row r="597" spans="1:2" x14ac:dyDescent="0.25">
      <c r="A597" s="3">
        <v>762</v>
      </c>
      <c r="B597" s="4">
        <v>1</v>
      </c>
    </row>
    <row r="598" spans="1:2" x14ac:dyDescent="0.25">
      <c r="A598" s="3">
        <v>763</v>
      </c>
      <c r="B598" s="4">
        <v>3</v>
      </c>
    </row>
    <row r="599" spans="1:2" x14ac:dyDescent="0.25">
      <c r="A599" s="3">
        <v>764</v>
      </c>
      <c r="B599" s="4">
        <v>2</v>
      </c>
    </row>
    <row r="600" spans="1:2" x14ac:dyDescent="0.25">
      <c r="A600" s="3">
        <v>765</v>
      </c>
      <c r="B600" s="4">
        <v>1</v>
      </c>
    </row>
    <row r="601" spans="1:2" x14ac:dyDescent="0.25">
      <c r="A601" s="3">
        <v>766</v>
      </c>
      <c r="B601" s="4">
        <v>2</v>
      </c>
    </row>
    <row r="602" spans="1:2" x14ac:dyDescent="0.25">
      <c r="A602" s="3">
        <v>767</v>
      </c>
      <c r="B602" s="4">
        <v>1</v>
      </c>
    </row>
    <row r="603" spans="1:2" x14ac:dyDescent="0.25">
      <c r="A603" s="3">
        <v>770</v>
      </c>
      <c r="B603" s="4">
        <v>2</v>
      </c>
    </row>
    <row r="604" spans="1:2" x14ac:dyDescent="0.25">
      <c r="A604" s="3">
        <v>772</v>
      </c>
      <c r="B604" s="4">
        <v>2</v>
      </c>
    </row>
    <row r="605" spans="1:2" x14ac:dyDescent="0.25">
      <c r="A605" s="3">
        <v>773</v>
      </c>
      <c r="B605" s="4">
        <v>1</v>
      </c>
    </row>
    <row r="606" spans="1:2" x14ac:dyDescent="0.25">
      <c r="A606" s="3">
        <v>774</v>
      </c>
      <c r="B606" s="4">
        <v>1</v>
      </c>
    </row>
    <row r="607" spans="1:2" x14ac:dyDescent="0.25">
      <c r="A607" s="3">
        <v>775</v>
      </c>
      <c r="B607" s="4">
        <v>4</v>
      </c>
    </row>
    <row r="608" spans="1:2" x14ac:dyDescent="0.25">
      <c r="A608" s="3">
        <v>776</v>
      </c>
      <c r="B608" s="4">
        <v>1</v>
      </c>
    </row>
    <row r="609" spans="1:2" x14ac:dyDescent="0.25">
      <c r="A609" s="3">
        <v>777</v>
      </c>
      <c r="B609" s="4">
        <v>1</v>
      </c>
    </row>
    <row r="610" spans="1:2" x14ac:dyDescent="0.25">
      <c r="A610" s="3">
        <v>778</v>
      </c>
      <c r="B610" s="4">
        <v>1</v>
      </c>
    </row>
    <row r="611" spans="1:2" x14ac:dyDescent="0.25">
      <c r="A611" s="3">
        <v>779</v>
      </c>
      <c r="B611" s="4">
        <v>2</v>
      </c>
    </row>
    <row r="612" spans="1:2" x14ac:dyDescent="0.25">
      <c r="A612" s="3">
        <v>782</v>
      </c>
      <c r="B612" s="4">
        <v>3</v>
      </c>
    </row>
    <row r="613" spans="1:2" x14ac:dyDescent="0.25">
      <c r="A613" s="3">
        <v>783</v>
      </c>
      <c r="B613" s="4">
        <v>2</v>
      </c>
    </row>
    <row r="614" spans="1:2" x14ac:dyDescent="0.25">
      <c r="A614" s="3">
        <v>785</v>
      </c>
      <c r="B614" s="4">
        <v>2</v>
      </c>
    </row>
    <row r="615" spans="1:2" x14ac:dyDescent="0.25">
      <c r="A615" s="3">
        <v>787</v>
      </c>
      <c r="B615" s="4">
        <v>4</v>
      </c>
    </row>
    <row r="616" spans="1:2" x14ac:dyDescent="0.25">
      <c r="A616" s="3">
        <v>788</v>
      </c>
      <c r="B616" s="4">
        <v>2</v>
      </c>
    </row>
    <row r="617" spans="1:2" x14ac:dyDescent="0.25">
      <c r="A617" s="3">
        <v>790</v>
      </c>
      <c r="B617" s="4">
        <v>1</v>
      </c>
    </row>
    <row r="618" spans="1:2" x14ac:dyDescent="0.25">
      <c r="A618" s="3">
        <v>792</v>
      </c>
      <c r="B618" s="4">
        <v>2</v>
      </c>
    </row>
    <row r="619" spans="1:2" x14ac:dyDescent="0.25">
      <c r="A619" s="3">
        <v>793</v>
      </c>
      <c r="B619" s="4">
        <v>4</v>
      </c>
    </row>
    <row r="620" spans="1:2" x14ac:dyDescent="0.25">
      <c r="A620" s="3">
        <v>794</v>
      </c>
      <c r="B620" s="4">
        <v>3</v>
      </c>
    </row>
    <row r="621" spans="1:2" x14ac:dyDescent="0.25">
      <c r="A621" s="3">
        <v>795</v>
      </c>
      <c r="B621" s="4">
        <v>3</v>
      </c>
    </row>
    <row r="622" spans="1:2" x14ac:dyDescent="0.25">
      <c r="A622" s="3">
        <v>796</v>
      </c>
      <c r="B622" s="4">
        <v>1</v>
      </c>
    </row>
    <row r="623" spans="1:2" x14ac:dyDescent="0.25">
      <c r="A623" s="3">
        <v>797</v>
      </c>
      <c r="B623" s="4">
        <v>3</v>
      </c>
    </row>
    <row r="624" spans="1:2" x14ac:dyDescent="0.25">
      <c r="A624" s="3">
        <v>798</v>
      </c>
      <c r="B624" s="4">
        <v>1</v>
      </c>
    </row>
    <row r="625" spans="1:2" x14ac:dyDescent="0.25">
      <c r="A625" s="3">
        <v>800</v>
      </c>
      <c r="B625" s="4">
        <v>1</v>
      </c>
    </row>
    <row r="626" spans="1:2" x14ac:dyDescent="0.25">
      <c r="A626" s="3">
        <v>801</v>
      </c>
      <c r="B626" s="4">
        <v>1</v>
      </c>
    </row>
    <row r="627" spans="1:2" x14ac:dyDescent="0.25">
      <c r="A627" s="3">
        <v>802</v>
      </c>
      <c r="B627" s="4">
        <v>2</v>
      </c>
    </row>
    <row r="628" spans="1:2" x14ac:dyDescent="0.25">
      <c r="A628" s="3">
        <v>804</v>
      </c>
      <c r="B628" s="4">
        <v>1</v>
      </c>
    </row>
    <row r="629" spans="1:2" x14ac:dyDescent="0.25">
      <c r="A629" s="3">
        <v>806</v>
      </c>
      <c r="B629" s="4">
        <v>1</v>
      </c>
    </row>
    <row r="630" spans="1:2" x14ac:dyDescent="0.25">
      <c r="A630" s="3">
        <v>807</v>
      </c>
      <c r="B630" s="4">
        <v>2</v>
      </c>
    </row>
    <row r="631" spans="1:2" x14ac:dyDescent="0.25">
      <c r="A631" s="3">
        <v>809</v>
      </c>
      <c r="B631" s="4">
        <v>2</v>
      </c>
    </row>
    <row r="632" spans="1:2" x14ac:dyDescent="0.25">
      <c r="A632" s="3">
        <v>810</v>
      </c>
      <c r="B632" s="4">
        <v>3</v>
      </c>
    </row>
    <row r="633" spans="1:2" x14ac:dyDescent="0.25">
      <c r="A633" s="3">
        <v>811</v>
      </c>
      <c r="B633" s="4">
        <v>2</v>
      </c>
    </row>
    <row r="634" spans="1:2" x14ac:dyDescent="0.25">
      <c r="A634" s="3">
        <v>812</v>
      </c>
      <c r="B634" s="4">
        <v>1</v>
      </c>
    </row>
    <row r="635" spans="1:2" x14ac:dyDescent="0.25">
      <c r="A635" s="3">
        <v>813</v>
      </c>
      <c r="B635" s="4">
        <v>3</v>
      </c>
    </row>
    <row r="636" spans="1:2" x14ac:dyDescent="0.25">
      <c r="A636" s="3">
        <v>814</v>
      </c>
      <c r="B636" s="4">
        <v>1</v>
      </c>
    </row>
    <row r="637" spans="1:2" x14ac:dyDescent="0.25">
      <c r="A637" s="3">
        <v>815</v>
      </c>
      <c r="B637" s="4">
        <v>2</v>
      </c>
    </row>
    <row r="638" spans="1:2" x14ac:dyDescent="0.25">
      <c r="A638" s="3">
        <v>817</v>
      </c>
      <c r="B638" s="4">
        <v>1</v>
      </c>
    </row>
    <row r="639" spans="1:2" x14ac:dyDescent="0.25">
      <c r="A639" s="3">
        <v>818</v>
      </c>
      <c r="B639" s="4">
        <v>4</v>
      </c>
    </row>
    <row r="640" spans="1:2" x14ac:dyDescent="0.25">
      <c r="A640" s="3">
        <v>819</v>
      </c>
      <c r="B640" s="4">
        <v>3</v>
      </c>
    </row>
    <row r="641" spans="1:2" x14ac:dyDescent="0.25">
      <c r="A641" s="3">
        <v>820</v>
      </c>
      <c r="B641" s="4">
        <v>5</v>
      </c>
    </row>
    <row r="642" spans="1:2" x14ac:dyDescent="0.25">
      <c r="A642" s="3">
        <v>821</v>
      </c>
      <c r="B642" s="4">
        <v>1</v>
      </c>
    </row>
    <row r="643" spans="1:2" x14ac:dyDescent="0.25">
      <c r="A643" s="3">
        <v>825</v>
      </c>
      <c r="B643" s="4">
        <v>1</v>
      </c>
    </row>
    <row r="644" spans="1:2" x14ac:dyDescent="0.25">
      <c r="A644" s="3">
        <v>826</v>
      </c>
      <c r="B644" s="4">
        <v>1</v>
      </c>
    </row>
    <row r="645" spans="1:2" x14ac:dyDescent="0.25">
      <c r="A645" s="3">
        <v>827</v>
      </c>
      <c r="B645" s="4">
        <v>3</v>
      </c>
    </row>
    <row r="646" spans="1:2" x14ac:dyDescent="0.25">
      <c r="A646" s="3">
        <v>828</v>
      </c>
      <c r="B646" s="4">
        <v>2</v>
      </c>
    </row>
    <row r="647" spans="1:2" x14ac:dyDescent="0.25">
      <c r="A647" s="3">
        <v>829</v>
      </c>
      <c r="B647" s="4">
        <v>1</v>
      </c>
    </row>
    <row r="648" spans="1:2" x14ac:dyDescent="0.25">
      <c r="A648" s="3">
        <v>831</v>
      </c>
      <c r="B648" s="4">
        <v>2</v>
      </c>
    </row>
    <row r="649" spans="1:2" x14ac:dyDescent="0.25">
      <c r="A649" s="3">
        <v>832</v>
      </c>
      <c r="B649" s="4">
        <v>4</v>
      </c>
    </row>
    <row r="650" spans="1:2" x14ac:dyDescent="0.25">
      <c r="A650" s="3">
        <v>833</v>
      </c>
      <c r="B650" s="4">
        <v>1</v>
      </c>
    </row>
    <row r="651" spans="1:2" x14ac:dyDescent="0.25">
      <c r="A651" s="3">
        <v>834</v>
      </c>
      <c r="B651" s="4">
        <v>1</v>
      </c>
    </row>
    <row r="652" spans="1:2" x14ac:dyDescent="0.25">
      <c r="A652" s="3">
        <v>835</v>
      </c>
      <c r="B652" s="4">
        <v>1</v>
      </c>
    </row>
    <row r="653" spans="1:2" x14ac:dyDescent="0.25">
      <c r="A653" s="3">
        <v>836</v>
      </c>
      <c r="B653" s="4">
        <v>2</v>
      </c>
    </row>
    <row r="654" spans="1:2" x14ac:dyDescent="0.25">
      <c r="A654" s="3">
        <v>837</v>
      </c>
      <c r="B654" s="4">
        <v>1</v>
      </c>
    </row>
    <row r="655" spans="1:2" x14ac:dyDescent="0.25">
      <c r="A655" s="3">
        <v>840</v>
      </c>
      <c r="B655" s="4">
        <v>1</v>
      </c>
    </row>
    <row r="656" spans="1:2" x14ac:dyDescent="0.25">
      <c r="A656" s="3">
        <v>841</v>
      </c>
      <c r="B656" s="4">
        <v>1</v>
      </c>
    </row>
    <row r="657" spans="1:2" x14ac:dyDescent="0.25">
      <c r="A657" s="3">
        <v>842</v>
      </c>
      <c r="B657" s="4">
        <v>1</v>
      </c>
    </row>
    <row r="658" spans="1:2" x14ac:dyDescent="0.25">
      <c r="A658" s="3">
        <v>843</v>
      </c>
      <c r="B658" s="4">
        <v>3</v>
      </c>
    </row>
    <row r="659" spans="1:2" x14ac:dyDescent="0.25">
      <c r="A659" s="3">
        <v>844</v>
      </c>
      <c r="B659" s="4">
        <v>2</v>
      </c>
    </row>
    <row r="660" spans="1:2" x14ac:dyDescent="0.25">
      <c r="A660" s="3">
        <v>845</v>
      </c>
      <c r="B660" s="4">
        <v>3</v>
      </c>
    </row>
    <row r="661" spans="1:2" x14ac:dyDescent="0.25">
      <c r="A661" s="3">
        <v>846</v>
      </c>
      <c r="B661" s="4">
        <v>1</v>
      </c>
    </row>
    <row r="662" spans="1:2" x14ac:dyDescent="0.25">
      <c r="A662" s="3">
        <v>847</v>
      </c>
      <c r="B662" s="4">
        <v>1</v>
      </c>
    </row>
    <row r="663" spans="1:2" x14ac:dyDescent="0.25">
      <c r="A663" s="3">
        <v>848</v>
      </c>
      <c r="B663" s="4">
        <v>5</v>
      </c>
    </row>
    <row r="664" spans="1:2" x14ac:dyDescent="0.25">
      <c r="A664" s="3">
        <v>849</v>
      </c>
      <c r="B664" s="4">
        <v>2</v>
      </c>
    </row>
    <row r="665" spans="1:2" x14ac:dyDescent="0.25">
      <c r="A665" s="3">
        <v>850</v>
      </c>
      <c r="B665" s="4">
        <v>1</v>
      </c>
    </row>
    <row r="666" spans="1:2" x14ac:dyDescent="0.25">
      <c r="A666" s="3">
        <v>852</v>
      </c>
      <c r="B666" s="4">
        <v>3</v>
      </c>
    </row>
    <row r="667" spans="1:2" x14ac:dyDescent="0.25">
      <c r="A667" s="3">
        <v>853</v>
      </c>
      <c r="B667" s="4">
        <v>2</v>
      </c>
    </row>
    <row r="668" spans="1:2" x14ac:dyDescent="0.25">
      <c r="A668" s="3">
        <v>854</v>
      </c>
      <c r="B668" s="4">
        <v>4</v>
      </c>
    </row>
    <row r="669" spans="1:2" x14ac:dyDescent="0.25">
      <c r="A669" s="3">
        <v>855</v>
      </c>
      <c r="B669" s="4">
        <v>1</v>
      </c>
    </row>
    <row r="670" spans="1:2" x14ac:dyDescent="0.25">
      <c r="A670" s="3">
        <v>856</v>
      </c>
      <c r="B670" s="4">
        <v>2</v>
      </c>
    </row>
    <row r="671" spans="1:2" x14ac:dyDescent="0.25">
      <c r="A671" s="3">
        <v>857</v>
      </c>
      <c r="B671" s="4">
        <v>1</v>
      </c>
    </row>
    <row r="672" spans="1:2" x14ac:dyDescent="0.25">
      <c r="A672" s="3">
        <v>858</v>
      </c>
      <c r="B672" s="4">
        <v>1</v>
      </c>
    </row>
    <row r="673" spans="1:2" x14ac:dyDescent="0.25">
      <c r="A673" s="3">
        <v>859</v>
      </c>
      <c r="B673" s="4">
        <v>2</v>
      </c>
    </row>
    <row r="674" spans="1:2" x14ac:dyDescent="0.25">
      <c r="A674" s="3">
        <v>860</v>
      </c>
      <c r="B674" s="4">
        <v>1</v>
      </c>
    </row>
    <row r="675" spans="1:2" x14ac:dyDescent="0.25">
      <c r="A675" s="3">
        <v>862</v>
      </c>
      <c r="B675" s="4">
        <v>2</v>
      </c>
    </row>
    <row r="676" spans="1:2" x14ac:dyDescent="0.25">
      <c r="A676" s="3">
        <v>863</v>
      </c>
      <c r="B676" s="4">
        <v>2</v>
      </c>
    </row>
    <row r="677" spans="1:2" x14ac:dyDescent="0.25">
      <c r="A677" s="3">
        <v>864</v>
      </c>
      <c r="B677" s="4">
        <v>3</v>
      </c>
    </row>
    <row r="678" spans="1:2" x14ac:dyDescent="0.25">
      <c r="A678" s="3">
        <v>865</v>
      </c>
      <c r="B678" s="4">
        <v>2</v>
      </c>
    </row>
    <row r="679" spans="1:2" x14ac:dyDescent="0.25">
      <c r="A679" s="3">
        <v>866</v>
      </c>
      <c r="B679" s="4">
        <v>6</v>
      </c>
    </row>
    <row r="680" spans="1:2" x14ac:dyDescent="0.25">
      <c r="A680" s="3">
        <v>867</v>
      </c>
      <c r="B680" s="4">
        <v>2</v>
      </c>
    </row>
    <row r="681" spans="1:2" x14ac:dyDescent="0.25">
      <c r="A681" s="3">
        <v>868</v>
      </c>
      <c r="B681" s="4">
        <v>4</v>
      </c>
    </row>
    <row r="682" spans="1:2" x14ac:dyDescent="0.25">
      <c r="A682" s="3">
        <v>870</v>
      </c>
      <c r="B682" s="4">
        <v>1</v>
      </c>
    </row>
    <row r="683" spans="1:2" x14ac:dyDescent="0.25">
      <c r="A683" s="3">
        <v>871</v>
      </c>
      <c r="B683" s="4">
        <v>2</v>
      </c>
    </row>
    <row r="684" spans="1:2" x14ac:dyDescent="0.25">
      <c r="A684" s="3">
        <v>872</v>
      </c>
      <c r="B684" s="4">
        <v>1</v>
      </c>
    </row>
    <row r="685" spans="1:2" x14ac:dyDescent="0.25">
      <c r="A685" s="3">
        <v>873</v>
      </c>
      <c r="B685" s="4">
        <v>1</v>
      </c>
    </row>
    <row r="686" spans="1:2" x14ac:dyDescent="0.25">
      <c r="A686" s="3">
        <v>874</v>
      </c>
      <c r="B686" s="4">
        <v>1</v>
      </c>
    </row>
    <row r="687" spans="1:2" x14ac:dyDescent="0.25">
      <c r="A687" s="3">
        <v>875</v>
      </c>
      <c r="B687" s="4">
        <v>4</v>
      </c>
    </row>
    <row r="688" spans="1:2" x14ac:dyDescent="0.25">
      <c r="A688" s="3">
        <v>876</v>
      </c>
      <c r="B688" s="4">
        <v>1</v>
      </c>
    </row>
    <row r="689" spans="1:2" x14ac:dyDescent="0.25">
      <c r="A689" s="3">
        <v>879</v>
      </c>
      <c r="B689" s="4">
        <v>2</v>
      </c>
    </row>
    <row r="690" spans="1:2" x14ac:dyDescent="0.25">
      <c r="A690" s="3">
        <v>880</v>
      </c>
      <c r="B690" s="4">
        <v>1</v>
      </c>
    </row>
    <row r="691" spans="1:2" x14ac:dyDescent="0.25">
      <c r="A691" s="3">
        <v>881</v>
      </c>
      <c r="B691" s="4">
        <v>2</v>
      </c>
    </row>
    <row r="692" spans="1:2" x14ac:dyDescent="0.25">
      <c r="A692" s="3">
        <v>882</v>
      </c>
      <c r="B692" s="4">
        <v>3</v>
      </c>
    </row>
    <row r="693" spans="1:2" x14ac:dyDescent="0.25">
      <c r="A693" s="3">
        <v>883</v>
      </c>
      <c r="B693" s="4">
        <v>2</v>
      </c>
    </row>
    <row r="694" spans="1:2" x14ac:dyDescent="0.25">
      <c r="A694" s="3">
        <v>885</v>
      </c>
      <c r="B694" s="4">
        <v>1</v>
      </c>
    </row>
    <row r="695" spans="1:2" x14ac:dyDescent="0.25">
      <c r="A695" s="3">
        <v>886</v>
      </c>
      <c r="B695" s="4">
        <v>3</v>
      </c>
    </row>
    <row r="696" spans="1:2" x14ac:dyDescent="0.25">
      <c r="A696" s="3">
        <v>887</v>
      </c>
      <c r="B696" s="4">
        <v>1</v>
      </c>
    </row>
    <row r="697" spans="1:2" x14ac:dyDescent="0.25">
      <c r="A697" s="3">
        <v>889</v>
      </c>
      <c r="B697" s="4">
        <v>3</v>
      </c>
    </row>
    <row r="698" spans="1:2" x14ac:dyDescent="0.25">
      <c r="A698" s="3">
        <v>890</v>
      </c>
      <c r="B698" s="4">
        <v>1</v>
      </c>
    </row>
    <row r="699" spans="1:2" x14ac:dyDescent="0.25">
      <c r="A699" s="3">
        <v>892</v>
      </c>
      <c r="B699" s="4">
        <v>3</v>
      </c>
    </row>
    <row r="700" spans="1:2" x14ac:dyDescent="0.25">
      <c r="A700" s="3">
        <v>893</v>
      </c>
      <c r="B700" s="4">
        <v>1</v>
      </c>
    </row>
    <row r="701" spans="1:2" x14ac:dyDescent="0.25">
      <c r="A701" s="3">
        <v>894</v>
      </c>
      <c r="B701" s="4">
        <v>3</v>
      </c>
    </row>
    <row r="702" spans="1:2" x14ac:dyDescent="0.25">
      <c r="A702" s="3">
        <v>895</v>
      </c>
      <c r="B702" s="4">
        <v>1</v>
      </c>
    </row>
    <row r="703" spans="1:2" x14ac:dyDescent="0.25">
      <c r="A703" s="3">
        <v>897</v>
      </c>
      <c r="B703" s="4">
        <v>4</v>
      </c>
    </row>
    <row r="704" spans="1:2" x14ac:dyDescent="0.25">
      <c r="A704" s="3">
        <v>900</v>
      </c>
      <c r="B704" s="4">
        <v>1</v>
      </c>
    </row>
    <row r="705" spans="1:2" x14ac:dyDescent="0.25">
      <c r="A705" s="3">
        <v>901</v>
      </c>
      <c r="B705" s="4">
        <v>2</v>
      </c>
    </row>
    <row r="706" spans="1:2" x14ac:dyDescent="0.25">
      <c r="A706" s="3">
        <v>902</v>
      </c>
      <c r="B706" s="4">
        <v>3</v>
      </c>
    </row>
    <row r="707" spans="1:2" x14ac:dyDescent="0.25">
      <c r="A707" s="3">
        <v>904</v>
      </c>
      <c r="B707" s="4">
        <v>3</v>
      </c>
    </row>
    <row r="708" spans="1:2" x14ac:dyDescent="0.25">
      <c r="A708" s="3">
        <v>905</v>
      </c>
      <c r="B708" s="4">
        <v>1</v>
      </c>
    </row>
    <row r="709" spans="1:2" x14ac:dyDescent="0.25">
      <c r="A709" s="3">
        <v>906</v>
      </c>
      <c r="B709" s="4">
        <v>3</v>
      </c>
    </row>
    <row r="710" spans="1:2" x14ac:dyDescent="0.25">
      <c r="A710" s="3">
        <v>907</v>
      </c>
      <c r="B710" s="4">
        <v>3</v>
      </c>
    </row>
    <row r="711" spans="1:2" x14ac:dyDescent="0.25">
      <c r="A711" s="3">
        <v>908</v>
      </c>
      <c r="B711" s="4">
        <v>3</v>
      </c>
    </row>
    <row r="712" spans="1:2" x14ac:dyDescent="0.25">
      <c r="A712" s="3">
        <v>909</v>
      </c>
      <c r="B712" s="4">
        <v>2</v>
      </c>
    </row>
    <row r="713" spans="1:2" x14ac:dyDescent="0.25">
      <c r="A713" s="3">
        <v>910</v>
      </c>
      <c r="B713" s="4">
        <v>3</v>
      </c>
    </row>
    <row r="714" spans="1:2" x14ac:dyDescent="0.25">
      <c r="A714" s="3">
        <v>911</v>
      </c>
      <c r="B714" s="4">
        <v>1</v>
      </c>
    </row>
    <row r="715" spans="1:2" x14ac:dyDescent="0.25">
      <c r="A715" s="3">
        <v>912</v>
      </c>
      <c r="B715" s="4">
        <v>1</v>
      </c>
    </row>
    <row r="716" spans="1:2" x14ac:dyDescent="0.25">
      <c r="A716" s="3">
        <v>914</v>
      </c>
      <c r="B716" s="4">
        <v>3</v>
      </c>
    </row>
    <row r="717" spans="1:2" x14ac:dyDescent="0.25">
      <c r="A717" s="3">
        <v>915</v>
      </c>
      <c r="B717" s="4">
        <v>1</v>
      </c>
    </row>
    <row r="718" spans="1:2" x14ac:dyDescent="0.25">
      <c r="A718" s="3">
        <v>918</v>
      </c>
      <c r="B718" s="4">
        <v>1</v>
      </c>
    </row>
    <row r="719" spans="1:2" x14ac:dyDescent="0.25">
      <c r="A719" s="3">
        <v>921</v>
      </c>
      <c r="B719" s="4">
        <v>1</v>
      </c>
    </row>
    <row r="720" spans="1:2" x14ac:dyDescent="0.25">
      <c r="A720" s="3">
        <v>922</v>
      </c>
      <c r="B720" s="4">
        <v>2</v>
      </c>
    </row>
    <row r="721" spans="1:2" x14ac:dyDescent="0.25">
      <c r="A721" s="3">
        <v>923</v>
      </c>
      <c r="B721" s="4">
        <v>1</v>
      </c>
    </row>
    <row r="722" spans="1:2" x14ac:dyDescent="0.25">
      <c r="A722" s="3">
        <v>924</v>
      </c>
      <c r="B722" s="4">
        <v>2</v>
      </c>
    </row>
    <row r="723" spans="1:2" x14ac:dyDescent="0.25">
      <c r="A723" s="3">
        <v>925</v>
      </c>
      <c r="B723" s="4">
        <v>1</v>
      </c>
    </row>
    <row r="724" spans="1:2" x14ac:dyDescent="0.25">
      <c r="A724" s="3">
        <v>928</v>
      </c>
      <c r="B724" s="4">
        <v>4</v>
      </c>
    </row>
    <row r="725" spans="1:2" x14ac:dyDescent="0.25">
      <c r="A725" s="3">
        <v>929</v>
      </c>
      <c r="B725" s="4">
        <v>3</v>
      </c>
    </row>
    <row r="726" spans="1:2" x14ac:dyDescent="0.25">
      <c r="A726" s="3">
        <v>931</v>
      </c>
      <c r="B726" s="4">
        <v>3</v>
      </c>
    </row>
    <row r="727" spans="1:2" x14ac:dyDescent="0.25">
      <c r="A727" s="3">
        <v>932</v>
      </c>
      <c r="B727" s="4">
        <v>1</v>
      </c>
    </row>
    <row r="728" spans="1:2" x14ac:dyDescent="0.25">
      <c r="A728" s="3">
        <v>934</v>
      </c>
      <c r="B728" s="4">
        <v>2</v>
      </c>
    </row>
    <row r="729" spans="1:2" x14ac:dyDescent="0.25">
      <c r="A729" s="3">
        <v>935</v>
      </c>
      <c r="B729" s="4">
        <v>3</v>
      </c>
    </row>
    <row r="730" spans="1:2" x14ac:dyDescent="0.25">
      <c r="A730" s="3">
        <v>936</v>
      </c>
      <c r="B730" s="4">
        <v>2</v>
      </c>
    </row>
    <row r="731" spans="1:2" x14ac:dyDescent="0.25">
      <c r="A731" s="3">
        <v>938</v>
      </c>
      <c r="B731" s="4">
        <v>3</v>
      </c>
    </row>
    <row r="732" spans="1:2" x14ac:dyDescent="0.25">
      <c r="A732" s="3">
        <v>940</v>
      </c>
      <c r="B732" s="4">
        <v>4</v>
      </c>
    </row>
    <row r="733" spans="1:2" x14ac:dyDescent="0.25">
      <c r="A733" s="3">
        <v>941</v>
      </c>
      <c r="B733" s="4">
        <v>4</v>
      </c>
    </row>
    <row r="734" spans="1:2" x14ac:dyDescent="0.25">
      <c r="A734" s="3">
        <v>942</v>
      </c>
      <c r="B734" s="4">
        <v>1</v>
      </c>
    </row>
    <row r="735" spans="1:2" x14ac:dyDescent="0.25">
      <c r="A735" s="3">
        <v>943</v>
      </c>
      <c r="B735" s="4">
        <v>1</v>
      </c>
    </row>
    <row r="736" spans="1:2" x14ac:dyDescent="0.25">
      <c r="A736" s="3">
        <v>944</v>
      </c>
      <c r="B736" s="4">
        <v>1</v>
      </c>
    </row>
    <row r="737" spans="1:2" x14ac:dyDescent="0.25">
      <c r="A737" s="3">
        <v>945</v>
      </c>
      <c r="B737" s="4">
        <v>1</v>
      </c>
    </row>
    <row r="738" spans="1:2" x14ac:dyDescent="0.25">
      <c r="A738" s="3">
        <v>946</v>
      </c>
      <c r="B738" s="4">
        <v>5</v>
      </c>
    </row>
    <row r="739" spans="1:2" x14ac:dyDescent="0.25">
      <c r="A739" s="3">
        <v>949</v>
      </c>
      <c r="B739" s="4">
        <v>2</v>
      </c>
    </row>
    <row r="740" spans="1:2" x14ac:dyDescent="0.25">
      <c r="A740" s="3">
        <v>950</v>
      </c>
      <c r="B740" s="4">
        <v>5</v>
      </c>
    </row>
    <row r="741" spans="1:2" x14ac:dyDescent="0.25">
      <c r="A741" s="3">
        <v>951</v>
      </c>
      <c r="B741" s="4">
        <v>1</v>
      </c>
    </row>
    <row r="742" spans="1:2" x14ac:dyDescent="0.25">
      <c r="A742" s="3">
        <v>952</v>
      </c>
      <c r="B742" s="4">
        <v>1</v>
      </c>
    </row>
    <row r="743" spans="1:2" x14ac:dyDescent="0.25">
      <c r="A743" s="3">
        <v>954</v>
      </c>
      <c r="B743" s="4">
        <v>4</v>
      </c>
    </row>
    <row r="744" spans="1:2" x14ac:dyDescent="0.25">
      <c r="A744" s="3">
        <v>955</v>
      </c>
      <c r="B744" s="4">
        <v>3</v>
      </c>
    </row>
    <row r="745" spans="1:2" x14ac:dyDescent="0.25">
      <c r="A745" s="3">
        <v>956</v>
      </c>
      <c r="B745" s="4">
        <v>3</v>
      </c>
    </row>
    <row r="746" spans="1:2" x14ac:dyDescent="0.25">
      <c r="A746" s="3">
        <v>958</v>
      </c>
      <c r="B746" s="4">
        <v>1</v>
      </c>
    </row>
    <row r="747" spans="1:2" x14ac:dyDescent="0.25">
      <c r="A747" s="3">
        <v>959</v>
      </c>
      <c r="B747" s="4">
        <v>2</v>
      </c>
    </row>
    <row r="748" spans="1:2" x14ac:dyDescent="0.25">
      <c r="A748" s="3">
        <v>961</v>
      </c>
      <c r="B748" s="4">
        <v>2</v>
      </c>
    </row>
    <row r="749" spans="1:2" x14ac:dyDescent="0.25">
      <c r="A749" s="3">
        <v>962</v>
      </c>
      <c r="B749" s="4">
        <v>2</v>
      </c>
    </row>
    <row r="750" spans="1:2" x14ac:dyDescent="0.25">
      <c r="A750" s="3">
        <v>963</v>
      </c>
      <c r="B750" s="4">
        <v>2</v>
      </c>
    </row>
    <row r="751" spans="1:2" x14ac:dyDescent="0.25">
      <c r="A751" s="3">
        <v>964</v>
      </c>
      <c r="B751" s="4">
        <v>2</v>
      </c>
    </row>
    <row r="752" spans="1:2" x14ac:dyDescent="0.25">
      <c r="A752" s="3">
        <v>965</v>
      </c>
      <c r="B752" s="4">
        <v>1</v>
      </c>
    </row>
    <row r="753" spans="1:2" x14ac:dyDescent="0.25">
      <c r="A753" s="3">
        <v>966</v>
      </c>
      <c r="B753" s="4">
        <v>1</v>
      </c>
    </row>
    <row r="754" spans="1:2" x14ac:dyDescent="0.25">
      <c r="A754" s="3">
        <v>967</v>
      </c>
      <c r="B754" s="4">
        <v>3</v>
      </c>
    </row>
    <row r="755" spans="1:2" x14ac:dyDescent="0.25">
      <c r="A755" s="3">
        <v>968</v>
      </c>
      <c r="B755" s="4">
        <v>3</v>
      </c>
    </row>
    <row r="756" spans="1:2" x14ac:dyDescent="0.25">
      <c r="A756" s="3">
        <v>970</v>
      </c>
      <c r="B756" s="4">
        <v>2</v>
      </c>
    </row>
    <row r="757" spans="1:2" x14ac:dyDescent="0.25">
      <c r="A757" s="3">
        <v>971</v>
      </c>
      <c r="B757" s="4">
        <v>3</v>
      </c>
    </row>
    <row r="758" spans="1:2" x14ac:dyDescent="0.25">
      <c r="A758" s="3">
        <v>972</v>
      </c>
      <c r="B758" s="4">
        <v>1</v>
      </c>
    </row>
    <row r="759" spans="1:2" x14ac:dyDescent="0.25">
      <c r="A759" s="3">
        <v>973</v>
      </c>
      <c r="B759" s="4">
        <v>2</v>
      </c>
    </row>
    <row r="760" spans="1:2" x14ac:dyDescent="0.25">
      <c r="A760" s="3">
        <v>974</v>
      </c>
      <c r="B760" s="4">
        <v>2</v>
      </c>
    </row>
    <row r="761" spans="1:2" x14ac:dyDescent="0.25">
      <c r="A761" s="3">
        <v>976</v>
      </c>
      <c r="B761" s="4">
        <v>3</v>
      </c>
    </row>
    <row r="762" spans="1:2" x14ac:dyDescent="0.25">
      <c r="A762" s="3">
        <v>977</v>
      </c>
      <c r="B762" s="4">
        <v>1</v>
      </c>
    </row>
    <row r="763" spans="1:2" x14ac:dyDescent="0.25">
      <c r="A763" s="3">
        <v>978</v>
      </c>
      <c r="B763" s="4">
        <v>2</v>
      </c>
    </row>
    <row r="764" spans="1:2" x14ac:dyDescent="0.25">
      <c r="A764" s="3">
        <v>979</v>
      </c>
      <c r="B764" s="4">
        <v>1</v>
      </c>
    </row>
    <row r="765" spans="1:2" x14ac:dyDescent="0.25">
      <c r="A765" s="3">
        <v>980</v>
      </c>
      <c r="B765" s="4">
        <v>2</v>
      </c>
    </row>
    <row r="766" spans="1:2" x14ac:dyDescent="0.25">
      <c r="A766" s="3">
        <v>981</v>
      </c>
      <c r="B766" s="4">
        <v>2</v>
      </c>
    </row>
    <row r="767" spans="1:2" x14ac:dyDescent="0.25">
      <c r="A767" s="3">
        <v>982</v>
      </c>
      <c r="B767" s="4">
        <v>3</v>
      </c>
    </row>
    <row r="768" spans="1:2" x14ac:dyDescent="0.25">
      <c r="A768" s="3">
        <v>983</v>
      </c>
      <c r="B768" s="4">
        <v>1</v>
      </c>
    </row>
    <row r="769" spans="1:2" x14ac:dyDescent="0.25">
      <c r="A769" s="3">
        <v>985</v>
      </c>
      <c r="B769" s="4">
        <v>1</v>
      </c>
    </row>
    <row r="770" spans="1:2" x14ac:dyDescent="0.25">
      <c r="A770" s="3">
        <v>987</v>
      </c>
      <c r="B770" s="4">
        <v>2</v>
      </c>
    </row>
    <row r="771" spans="1:2" x14ac:dyDescent="0.25">
      <c r="A771" s="3">
        <v>988</v>
      </c>
      <c r="B771" s="4">
        <v>2</v>
      </c>
    </row>
    <row r="772" spans="1:2" x14ac:dyDescent="0.25">
      <c r="A772" s="3">
        <v>990</v>
      </c>
      <c r="B772" s="4">
        <v>1</v>
      </c>
    </row>
    <row r="773" spans="1:2" x14ac:dyDescent="0.25">
      <c r="A773" s="3">
        <v>991</v>
      </c>
      <c r="B773" s="4">
        <v>2</v>
      </c>
    </row>
    <row r="774" spans="1:2" x14ac:dyDescent="0.25">
      <c r="A774" s="3">
        <v>993</v>
      </c>
      <c r="B774" s="4">
        <v>2</v>
      </c>
    </row>
    <row r="775" spans="1:2" x14ac:dyDescent="0.25">
      <c r="A775" s="3">
        <v>994</v>
      </c>
      <c r="B775" s="4">
        <v>3</v>
      </c>
    </row>
    <row r="776" spans="1:2" x14ac:dyDescent="0.25">
      <c r="A776" s="3">
        <v>995</v>
      </c>
      <c r="B776" s="4">
        <v>2</v>
      </c>
    </row>
    <row r="777" spans="1:2" x14ac:dyDescent="0.25">
      <c r="A777" s="3">
        <v>997</v>
      </c>
      <c r="B777" s="4">
        <v>2</v>
      </c>
    </row>
    <row r="778" spans="1:2" x14ac:dyDescent="0.25">
      <c r="A778" s="3">
        <v>998</v>
      </c>
      <c r="B778" s="4">
        <v>3</v>
      </c>
    </row>
    <row r="779" spans="1:2" x14ac:dyDescent="0.25">
      <c r="A779" s="3">
        <v>999</v>
      </c>
      <c r="B779" s="4">
        <v>1</v>
      </c>
    </row>
    <row r="780" spans="1:2" x14ac:dyDescent="0.25">
      <c r="A780" s="3">
        <v>1000</v>
      </c>
      <c r="B780" s="4">
        <v>1</v>
      </c>
    </row>
    <row r="781" spans="1:2" x14ac:dyDescent="0.25">
      <c r="A781" s="3">
        <v>1001</v>
      </c>
      <c r="B781" s="4">
        <v>2</v>
      </c>
    </row>
    <row r="782" spans="1:2" x14ac:dyDescent="0.25">
      <c r="A782" s="3">
        <v>1002</v>
      </c>
      <c r="B782" s="4">
        <v>3</v>
      </c>
    </row>
    <row r="783" spans="1:2" x14ac:dyDescent="0.25">
      <c r="A783" s="3">
        <v>1003</v>
      </c>
      <c r="B783" s="4">
        <v>3</v>
      </c>
    </row>
    <row r="784" spans="1:2" x14ac:dyDescent="0.25">
      <c r="A784" s="3">
        <v>1004</v>
      </c>
      <c r="B784" s="4">
        <v>3</v>
      </c>
    </row>
    <row r="785" spans="1:2" x14ac:dyDescent="0.25">
      <c r="A785" s="3">
        <v>1005</v>
      </c>
      <c r="B785" s="4">
        <v>2</v>
      </c>
    </row>
    <row r="786" spans="1:2" x14ac:dyDescent="0.25">
      <c r="A786" s="3">
        <v>1006</v>
      </c>
      <c r="B786" s="4">
        <v>4</v>
      </c>
    </row>
    <row r="787" spans="1:2" x14ac:dyDescent="0.25">
      <c r="A787" s="3">
        <v>1008</v>
      </c>
      <c r="B787" s="4">
        <v>1</v>
      </c>
    </row>
    <row r="788" spans="1:2" x14ac:dyDescent="0.25">
      <c r="A788" s="3">
        <v>1010</v>
      </c>
      <c r="B788" s="4">
        <v>4</v>
      </c>
    </row>
    <row r="789" spans="1:2" x14ac:dyDescent="0.25">
      <c r="A789" s="3">
        <v>1011</v>
      </c>
      <c r="B789" s="4">
        <v>2</v>
      </c>
    </row>
    <row r="790" spans="1:2" x14ac:dyDescent="0.25">
      <c r="A790" s="3">
        <v>1012</v>
      </c>
      <c r="B790" s="4">
        <v>3</v>
      </c>
    </row>
    <row r="791" spans="1:2" x14ac:dyDescent="0.25">
      <c r="A791" s="3">
        <v>1013</v>
      </c>
      <c r="B791" s="4">
        <v>3</v>
      </c>
    </row>
    <row r="792" spans="1:2" x14ac:dyDescent="0.25">
      <c r="A792" s="3">
        <v>1014</v>
      </c>
      <c r="B792" s="4">
        <v>1</v>
      </c>
    </row>
    <row r="793" spans="1:2" x14ac:dyDescent="0.25">
      <c r="A793" s="3">
        <v>1015</v>
      </c>
      <c r="B793" s="4">
        <v>1</v>
      </c>
    </row>
    <row r="794" spans="1:2" x14ac:dyDescent="0.25">
      <c r="A794" s="3">
        <v>1016</v>
      </c>
      <c r="B794" s="4">
        <v>6</v>
      </c>
    </row>
    <row r="795" spans="1:2" x14ac:dyDescent="0.25">
      <c r="A795" s="3">
        <v>1018</v>
      </c>
      <c r="B795" s="4">
        <v>3</v>
      </c>
    </row>
    <row r="796" spans="1:2" x14ac:dyDescent="0.25">
      <c r="A796" s="3">
        <v>1019</v>
      </c>
      <c r="B796" s="4">
        <v>2</v>
      </c>
    </row>
    <row r="797" spans="1:2" x14ac:dyDescent="0.25">
      <c r="A797" s="3">
        <v>1021</v>
      </c>
      <c r="B797" s="4">
        <v>1</v>
      </c>
    </row>
    <row r="798" spans="1:2" x14ac:dyDescent="0.25">
      <c r="A798" s="3">
        <v>1022</v>
      </c>
      <c r="B798" s="4">
        <v>2</v>
      </c>
    </row>
    <row r="799" spans="1:2" x14ac:dyDescent="0.25">
      <c r="A799" s="3">
        <v>1023</v>
      </c>
      <c r="B799" s="4">
        <v>2</v>
      </c>
    </row>
    <row r="800" spans="1:2" x14ac:dyDescent="0.25">
      <c r="A800" s="3">
        <v>1024</v>
      </c>
      <c r="B800" s="4">
        <v>1</v>
      </c>
    </row>
    <row r="801" spans="1:2" x14ac:dyDescent="0.25">
      <c r="A801" s="3">
        <v>1025</v>
      </c>
      <c r="B801" s="4">
        <v>2</v>
      </c>
    </row>
    <row r="802" spans="1:2" x14ac:dyDescent="0.25">
      <c r="A802" s="3">
        <v>1027</v>
      </c>
      <c r="B802" s="4">
        <v>1</v>
      </c>
    </row>
    <row r="803" spans="1:2" x14ac:dyDescent="0.25">
      <c r="A803" s="3">
        <v>1028</v>
      </c>
      <c r="B803" s="4">
        <v>3</v>
      </c>
    </row>
    <row r="804" spans="1:2" x14ac:dyDescent="0.25">
      <c r="A804" s="3">
        <v>1029</v>
      </c>
      <c r="B804" s="4">
        <v>1</v>
      </c>
    </row>
    <row r="805" spans="1:2" x14ac:dyDescent="0.25">
      <c r="A805" s="3">
        <v>1030</v>
      </c>
      <c r="B805" s="4">
        <v>2</v>
      </c>
    </row>
    <row r="806" spans="1:2" x14ac:dyDescent="0.25">
      <c r="A806" s="3">
        <v>1031</v>
      </c>
      <c r="B806" s="4">
        <v>3</v>
      </c>
    </row>
    <row r="807" spans="1:2" x14ac:dyDescent="0.25">
      <c r="A807" s="3">
        <v>1032</v>
      </c>
      <c r="B807" s="4">
        <v>4</v>
      </c>
    </row>
    <row r="808" spans="1:2" x14ac:dyDescent="0.25">
      <c r="A808" s="3">
        <v>1033</v>
      </c>
      <c r="B808" s="4">
        <v>1</v>
      </c>
    </row>
    <row r="809" spans="1:2" x14ac:dyDescent="0.25">
      <c r="A809" s="3">
        <v>1034</v>
      </c>
      <c r="B809" s="4">
        <v>2</v>
      </c>
    </row>
    <row r="810" spans="1:2" x14ac:dyDescent="0.25">
      <c r="A810" s="3">
        <v>1035</v>
      </c>
      <c r="B810" s="4">
        <v>2</v>
      </c>
    </row>
    <row r="811" spans="1:2" x14ac:dyDescent="0.25">
      <c r="A811" s="3">
        <v>1036</v>
      </c>
      <c r="B811" s="4">
        <v>2</v>
      </c>
    </row>
    <row r="812" spans="1:2" x14ac:dyDescent="0.25">
      <c r="A812" s="3">
        <v>1037</v>
      </c>
      <c r="B812" s="4">
        <v>2</v>
      </c>
    </row>
    <row r="813" spans="1:2" x14ac:dyDescent="0.25">
      <c r="A813" s="3">
        <v>1038</v>
      </c>
      <c r="B813" s="4">
        <v>1</v>
      </c>
    </row>
    <row r="814" spans="1:2" x14ac:dyDescent="0.25">
      <c r="A814" s="3">
        <v>1039</v>
      </c>
      <c r="B814" s="4">
        <v>4</v>
      </c>
    </row>
    <row r="815" spans="1:2" x14ac:dyDescent="0.25">
      <c r="A815" s="3">
        <v>1040</v>
      </c>
      <c r="B815" s="4">
        <v>3</v>
      </c>
    </row>
    <row r="816" spans="1:2" x14ac:dyDescent="0.25">
      <c r="A816" s="3">
        <v>1041</v>
      </c>
      <c r="B816" s="4">
        <v>1</v>
      </c>
    </row>
    <row r="817" spans="1:2" x14ac:dyDescent="0.25">
      <c r="A817" s="3">
        <v>1042</v>
      </c>
      <c r="B817" s="4">
        <v>4</v>
      </c>
    </row>
    <row r="818" spans="1:2" x14ac:dyDescent="0.25">
      <c r="A818" s="3">
        <v>1043</v>
      </c>
      <c r="B818" s="4">
        <v>4</v>
      </c>
    </row>
    <row r="819" spans="1:2" x14ac:dyDescent="0.25">
      <c r="A819" s="3">
        <v>1044</v>
      </c>
      <c r="B819" s="4">
        <v>2</v>
      </c>
    </row>
    <row r="820" spans="1:2" x14ac:dyDescent="0.25">
      <c r="A820" s="3">
        <v>1045</v>
      </c>
      <c r="B820" s="4">
        <v>1</v>
      </c>
    </row>
    <row r="821" spans="1:2" x14ac:dyDescent="0.25">
      <c r="A821" s="3">
        <v>1046</v>
      </c>
      <c r="B821" s="4">
        <v>2</v>
      </c>
    </row>
    <row r="822" spans="1:2" x14ac:dyDescent="0.25">
      <c r="A822" s="3">
        <v>1047</v>
      </c>
      <c r="B822" s="4">
        <v>2</v>
      </c>
    </row>
    <row r="823" spans="1:2" x14ac:dyDescent="0.25">
      <c r="A823" s="3">
        <v>1048</v>
      </c>
      <c r="B823" s="4">
        <v>1</v>
      </c>
    </row>
    <row r="824" spans="1:2" x14ac:dyDescent="0.25">
      <c r="A824" s="3">
        <v>1049</v>
      </c>
      <c r="B824" s="4">
        <v>1</v>
      </c>
    </row>
    <row r="825" spans="1:2" x14ac:dyDescent="0.25">
      <c r="A825" s="3">
        <v>1050</v>
      </c>
      <c r="B825" s="4">
        <v>2</v>
      </c>
    </row>
    <row r="826" spans="1:2" x14ac:dyDescent="0.25">
      <c r="A826" s="3">
        <v>1051</v>
      </c>
      <c r="B826" s="4">
        <v>2</v>
      </c>
    </row>
    <row r="827" spans="1:2" x14ac:dyDescent="0.25">
      <c r="A827" s="3">
        <v>1052</v>
      </c>
      <c r="B827" s="4">
        <v>2</v>
      </c>
    </row>
    <row r="828" spans="1:2" x14ac:dyDescent="0.25">
      <c r="A828" s="3">
        <v>1053</v>
      </c>
      <c r="B828" s="4">
        <v>1</v>
      </c>
    </row>
    <row r="829" spans="1:2" x14ac:dyDescent="0.25">
      <c r="A829" s="3">
        <v>1054</v>
      </c>
      <c r="B829" s="4">
        <v>2</v>
      </c>
    </row>
    <row r="830" spans="1:2" x14ac:dyDescent="0.25">
      <c r="A830" s="3">
        <v>1055</v>
      </c>
      <c r="B830" s="4">
        <v>1</v>
      </c>
    </row>
    <row r="831" spans="1:2" x14ac:dyDescent="0.25">
      <c r="A831" s="3">
        <v>1056</v>
      </c>
      <c r="B831" s="4">
        <v>1</v>
      </c>
    </row>
    <row r="832" spans="1:2" x14ac:dyDescent="0.25">
      <c r="A832" s="3">
        <v>1057</v>
      </c>
      <c r="B832" s="4">
        <v>1</v>
      </c>
    </row>
    <row r="833" spans="1:2" x14ac:dyDescent="0.25">
      <c r="A833" s="3">
        <v>1058</v>
      </c>
      <c r="B833" s="4">
        <v>1</v>
      </c>
    </row>
    <row r="834" spans="1:2" x14ac:dyDescent="0.25">
      <c r="A834" s="3">
        <v>1059</v>
      </c>
      <c r="B834" s="4">
        <v>4</v>
      </c>
    </row>
    <row r="835" spans="1:2" x14ac:dyDescent="0.25">
      <c r="A835" s="3">
        <v>1060</v>
      </c>
      <c r="B835" s="4">
        <v>1</v>
      </c>
    </row>
    <row r="836" spans="1:2" x14ac:dyDescent="0.25">
      <c r="A836" s="3">
        <v>1061</v>
      </c>
      <c r="B836" s="4">
        <v>2</v>
      </c>
    </row>
    <row r="837" spans="1:2" x14ac:dyDescent="0.25">
      <c r="A837" s="3">
        <v>1062</v>
      </c>
      <c r="B837" s="4">
        <v>1</v>
      </c>
    </row>
    <row r="838" spans="1:2" x14ac:dyDescent="0.25">
      <c r="A838" s="3">
        <v>1063</v>
      </c>
      <c r="B838" s="4">
        <v>2</v>
      </c>
    </row>
    <row r="839" spans="1:2" x14ac:dyDescent="0.25">
      <c r="A839" s="3">
        <v>1064</v>
      </c>
      <c r="B839" s="4">
        <v>2</v>
      </c>
    </row>
    <row r="840" spans="1:2" x14ac:dyDescent="0.25">
      <c r="A840" s="3">
        <v>1066</v>
      </c>
      <c r="B840" s="4">
        <v>2</v>
      </c>
    </row>
    <row r="841" spans="1:2" x14ac:dyDescent="0.25">
      <c r="A841" s="3">
        <v>1067</v>
      </c>
      <c r="B841" s="4">
        <v>1</v>
      </c>
    </row>
    <row r="842" spans="1:2" x14ac:dyDescent="0.25">
      <c r="A842" s="3">
        <v>1068</v>
      </c>
      <c r="B842" s="4">
        <v>1</v>
      </c>
    </row>
    <row r="843" spans="1:2" x14ac:dyDescent="0.25">
      <c r="A843" s="3">
        <v>1069</v>
      </c>
      <c r="B843" s="4">
        <v>3</v>
      </c>
    </row>
    <row r="844" spans="1:2" x14ac:dyDescent="0.25">
      <c r="A844" s="3">
        <v>1070</v>
      </c>
      <c r="B844" s="4">
        <v>2</v>
      </c>
    </row>
    <row r="845" spans="1:2" x14ac:dyDescent="0.25">
      <c r="A845" s="3">
        <v>1071</v>
      </c>
      <c r="B845" s="4">
        <v>1</v>
      </c>
    </row>
    <row r="846" spans="1:2" x14ac:dyDescent="0.25">
      <c r="A846" s="3">
        <v>1072</v>
      </c>
      <c r="B846" s="4">
        <v>4</v>
      </c>
    </row>
    <row r="847" spans="1:2" x14ac:dyDescent="0.25">
      <c r="A847" s="3">
        <v>1073</v>
      </c>
      <c r="B847" s="4">
        <v>2</v>
      </c>
    </row>
    <row r="848" spans="1:2" x14ac:dyDescent="0.25">
      <c r="A848" s="3">
        <v>1074</v>
      </c>
      <c r="B848" s="4">
        <v>1</v>
      </c>
    </row>
    <row r="849" spans="1:2" x14ac:dyDescent="0.25">
      <c r="A849" s="3">
        <v>1075</v>
      </c>
      <c r="B849" s="4">
        <v>1</v>
      </c>
    </row>
    <row r="850" spans="1:2" x14ac:dyDescent="0.25">
      <c r="A850" s="3">
        <v>1078</v>
      </c>
      <c r="B850" s="4">
        <v>5</v>
      </c>
    </row>
    <row r="851" spans="1:2" x14ac:dyDescent="0.25">
      <c r="A851" s="3">
        <v>1079</v>
      </c>
      <c r="B851" s="4">
        <v>1</v>
      </c>
    </row>
    <row r="852" spans="1:2" x14ac:dyDescent="0.25">
      <c r="A852" s="3">
        <v>1081</v>
      </c>
      <c r="B852" s="4">
        <v>1</v>
      </c>
    </row>
    <row r="853" spans="1:2" x14ac:dyDescent="0.25">
      <c r="A853" s="3">
        <v>1083</v>
      </c>
      <c r="B853" s="4">
        <v>3</v>
      </c>
    </row>
    <row r="854" spans="1:2" x14ac:dyDescent="0.25">
      <c r="A854" s="3">
        <v>1084</v>
      </c>
      <c r="B854" s="4">
        <v>3</v>
      </c>
    </row>
    <row r="855" spans="1:2" x14ac:dyDescent="0.25">
      <c r="A855" s="3">
        <v>1085</v>
      </c>
      <c r="B855" s="4">
        <v>1</v>
      </c>
    </row>
    <row r="856" spans="1:2" x14ac:dyDescent="0.25">
      <c r="A856" s="3">
        <v>1086</v>
      </c>
      <c r="B856" s="4">
        <v>2</v>
      </c>
    </row>
    <row r="857" spans="1:2" x14ac:dyDescent="0.25">
      <c r="A857" s="3">
        <v>1087</v>
      </c>
      <c r="B857" s="4">
        <v>1</v>
      </c>
    </row>
    <row r="858" spans="1:2" x14ac:dyDescent="0.25">
      <c r="A858" s="3">
        <v>1088</v>
      </c>
      <c r="B858" s="4">
        <v>2</v>
      </c>
    </row>
    <row r="859" spans="1:2" x14ac:dyDescent="0.25">
      <c r="A859" s="3">
        <v>1089</v>
      </c>
      <c r="B859" s="4">
        <v>1</v>
      </c>
    </row>
    <row r="860" spans="1:2" x14ac:dyDescent="0.25">
      <c r="A860" s="3">
        <v>1090</v>
      </c>
      <c r="B860" s="4">
        <v>1</v>
      </c>
    </row>
    <row r="861" spans="1:2" x14ac:dyDescent="0.25">
      <c r="A861" s="3">
        <v>1091</v>
      </c>
      <c r="B861" s="4">
        <v>2</v>
      </c>
    </row>
    <row r="862" spans="1:2" x14ac:dyDescent="0.25">
      <c r="A862" s="3">
        <v>1092</v>
      </c>
      <c r="B862" s="4">
        <v>2</v>
      </c>
    </row>
    <row r="863" spans="1:2" x14ac:dyDescent="0.25">
      <c r="A863" s="3">
        <v>1093</v>
      </c>
      <c r="B863" s="4">
        <v>1</v>
      </c>
    </row>
    <row r="864" spans="1:2" x14ac:dyDescent="0.25">
      <c r="A864" s="3">
        <v>1094</v>
      </c>
      <c r="B864" s="4">
        <v>2</v>
      </c>
    </row>
    <row r="865" spans="1:2" x14ac:dyDescent="0.25">
      <c r="A865" s="3">
        <v>1095</v>
      </c>
      <c r="B865" s="4">
        <v>1</v>
      </c>
    </row>
    <row r="866" spans="1:2" x14ac:dyDescent="0.25">
      <c r="A866" s="3">
        <v>1096</v>
      </c>
      <c r="B866" s="4">
        <v>2</v>
      </c>
    </row>
    <row r="867" spans="1:2" x14ac:dyDescent="0.25">
      <c r="A867" s="3">
        <v>1098</v>
      </c>
      <c r="B867" s="4">
        <v>3</v>
      </c>
    </row>
    <row r="868" spans="1:2" x14ac:dyDescent="0.25">
      <c r="A868" s="3">
        <v>1099</v>
      </c>
      <c r="B868" s="4">
        <v>4</v>
      </c>
    </row>
    <row r="869" spans="1:2" x14ac:dyDescent="0.25">
      <c r="A869" s="3">
        <v>1101</v>
      </c>
      <c r="B869" s="4">
        <v>5</v>
      </c>
    </row>
    <row r="870" spans="1:2" x14ac:dyDescent="0.25">
      <c r="A870" s="3">
        <v>1102</v>
      </c>
      <c r="B870" s="4">
        <v>4</v>
      </c>
    </row>
    <row r="871" spans="1:2" x14ac:dyDescent="0.25">
      <c r="A871" s="3">
        <v>1103</v>
      </c>
      <c r="B871" s="4">
        <v>4</v>
      </c>
    </row>
    <row r="872" spans="1:2" x14ac:dyDescent="0.25">
      <c r="A872" s="3">
        <v>1105</v>
      </c>
      <c r="B872" s="4">
        <v>1</v>
      </c>
    </row>
    <row r="873" spans="1:2" x14ac:dyDescent="0.25">
      <c r="A873" s="3">
        <v>1107</v>
      </c>
      <c r="B873" s="4">
        <v>2</v>
      </c>
    </row>
    <row r="874" spans="1:2" x14ac:dyDescent="0.25">
      <c r="A874" s="3">
        <v>1108</v>
      </c>
      <c r="B874" s="4">
        <v>3</v>
      </c>
    </row>
    <row r="875" spans="1:2" x14ac:dyDescent="0.25">
      <c r="A875" s="3">
        <v>1109</v>
      </c>
      <c r="B875" s="4">
        <v>1</v>
      </c>
    </row>
    <row r="876" spans="1:2" x14ac:dyDescent="0.25">
      <c r="A876" s="3">
        <v>1110</v>
      </c>
      <c r="B876" s="4">
        <v>1</v>
      </c>
    </row>
    <row r="877" spans="1:2" x14ac:dyDescent="0.25">
      <c r="A877" s="3">
        <v>1111</v>
      </c>
      <c r="B877" s="4">
        <v>5</v>
      </c>
    </row>
    <row r="878" spans="1:2" x14ac:dyDescent="0.25">
      <c r="A878" s="3">
        <v>1113</v>
      </c>
      <c r="B878" s="4">
        <v>3</v>
      </c>
    </row>
    <row r="879" spans="1:2" x14ac:dyDescent="0.25">
      <c r="A879" s="3">
        <v>1114</v>
      </c>
      <c r="B879" s="4">
        <v>2</v>
      </c>
    </row>
    <row r="880" spans="1:2" x14ac:dyDescent="0.25">
      <c r="A880" s="3">
        <v>1115</v>
      </c>
      <c r="B880" s="4">
        <v>2</v>
      </c>
    </row>
    <row r="881" spans="1:2" x14ac:dyDescent="0.25">
      <c r="A881" s="3">
        <v>1116</v>
      </c>
      <c r="B881" s="4">
        <v>2</v>
      </c>
    </row>
    <row r="882" spans="1:2" x14ac:dyDescent="0.25">
      <c r="A882" s="3">
        <v>1117</v>
      </c>
      <c r="B882" s="4">
        <v>1</v>
      </c>
    </row>
    <row r="883" spans="1:2" x14ac:dyDescent="0.25">
      <c r="A883" s="3">
        <v>1118</v>
      </c>
      <c r="B883" s="4">
        <v>1</v>
      </c>
    </row>
    <row r="884" spans="1:2" x14ac:dyDescent="0.25">
      <c r="A884" s="3">
        <v>1119</v>
      </c>
      <c r="B884" s="4">
        <v>5</v>
      </c>
    </row>
    <row r="885" spans="1:2" x14ac:dyDescent="0.25">
      <c r="A885" s="3">
        <v>1120</v>
      </c>
      <c r="B885" s="4">
        <v>1</v>
      </c>
    </row>
    <row r="886" spans="1:2" x14ac:dyDescent="0.25">
      <c r="A886" s="3">
        <v>1121</v>
      </c>
      <c r="B886" s="4">
        <v>3</v>
      </c>
    </row>
    <row r="887" spans="1:2" x14ac:dyDescent="0.25">
      <c r="A887" s="3">
        <v>1122</v>
      </c>
      <c r="B887" s="4">
        <v>1</v>
      </c>
    </row>
    <row r="888" spans="1:2" x14ac:dyDescent="0.25">
      <c r="A888" s="3">
        <v>1123</v>
      </c>
      <c r="B888" s="4">
        <v>2</v>
      </c>
    </row>
    <row r="889" spans="1:2" x14ac:dyDescent="0.25">
      <c r="A889" s="3">
        <v>1124</v>
      </c>
      <c r="B889" s="4">
        <v>1</v>
      </c>
    </row>
    <row r="890" spans="1:2" x14ac:dyDescent="0.25">
      <c r="A890" s="3">
        <v>1125</v>
      </c>
      <c r="B890" s="4">
        <v>2</v>
      </c>
    </row>
    <row r="891" spans="1:2" x14ac:dyDescent="0.25">
      <c r="A891" s="3">
        <v>1126</v>
      </c>
      <c r="B891" s="4">
        <v>1</v>
      </c>
    </row>
    <row r="892" spans="1:2" x14ac:dyDescent="0.25">
      <c r="A892" s="3">
        <v>1128</v>
      </c>
      <c r="B892" s="4">
        <v>2</v>
      </c>
    </row>
    <row r="893" spans="1:2" x14ac:dyDescent="0.25">
      <c r="A893" s="3">
        <v>1130</v>
      </c>
      <c r="B893" s="4">
        <v>1</v>
      </c>
    </row>
    <row r="894" spans="1:2" x14ac:dyDescent="0.25">
      <c r="A894" s="3">
        <v>1131</v>
      </c>
      <c r="B894" s="4">
        <v>2</v>
      </c>
    </row>
    <row r="895" spans="1:2" x14ac:dyDescent="0.25">
      <c r="A895" s="3">
        <v>1132</v>
      </c>
      <c r="B895" s="4">
        <v>2</v>
      </c>
    </row>
    <row r="896" spans="1:2" x14ac:dyDescent="0.25">
      <c r="A896" s="3">
        <v>1133</v>
      </c>
      <c r="B896" s="4">
        <v>1</v>
      </c>
    </row>
    <row r="897" spans="1:2" x14ac:dyDescent="0.25">
      <c r="A897" s="3">
        <v>1135</v>
      </c>
      <c r="B897" s="4">
        <v>2</v>
      </c>
    </row>
    <row r="898" spans="1:2" x14ac:dyDescent="0.25">
      <c r="A898" s="3">
        <v>1136</v>
      </c>
      <c r="B898" s="4">
        <v>2</v>
      </c>
    </row>
    <row r="899" spans="1:2" x14ac:dyDescent="0.25">
      <c r="A899" s="3">
        <v>1137</v>
      </c>
      <c r="B899" s="4">
        <v>1</v>
      </c>
    </row>
    <row r="900" spans="1:2" x14ac:dyDescent="0.25">
      <c r="A900" s="3">
        <v>1138</v>
      </c>
      <c r="B900" s="4">
        <v>1</v>
      </c>
    </row>
    <row r="901" spans="1:2" x14ac:dyDescent="0.25">
      <c r="A901" s="3">
        <v>1139</v>
      </c>
      <c r="B901" s="4">
        <v>2</v>
      </c>
    </row>
    <row r="902" spans="1:2" x14ac:dyDescent="0.25">
      <c r="A902" s="3">
        <v>1141</v>
      </c>
      <c r="B902" s="4">
        <v>2</v>
      </c>
    </row>
    <row r="903" spans="1:2" x14ac:dyDescent="0.25">
      <c r="A903" s="3">
        <v>1142</v>
      </c>
      <c r="B903" s="4">
        <v>3</v>
      </c>
    </row>
    <row r="904" spans="1:2" x14ac:dyDescent="0.25">
      <c r="A904" s="3">
        <v>1144</v>
      </c>
      <c r="B904" s="4">
        <v>1</v>
      </c>
    </row>
    <row r="905" spans="1:2" x14ac:dyDescent="0.25">
      <c r="A905" s="3">
        <v>1146</v>
      </c>
      <c r="B905" s="4">
        <v>2</v>
      </c>
    </row>
    <row r="906" spans="1:2" x14ac:dyDescent="0.25">
      <c r="A906" s="3">
        <v>1147</v>
      </c>
      <c r="B906" s="4">
        <v>1</v>
      </c>
    </row>
    <row r="907" spans="1:2" x14ac:dyDescent="0.25">
      <c r="A907" s="3">
        <v>1148</v>
      </c>
      <c r="B907" s="4">
        <v>1</v>
      </c>
    </row>
    <row r="908" spans="1:2" x14ac:dyDescent="0.25">
      <c r="A908" s="3">
        <v>1149</v>
      </c>
      <c r="B908" s="4">
        <v>1</v>
      </c>
    </row>
    <row r="909" spans="1:2" x14ac:dyDescent="0.25">
      <c r="A909" s="3">
        <v>1151</v>
      </c>
      <c r="B909" s="4">
        <v>2</v>
      </c>
    </row>
    <row r="910" spans="1:2" x14ac:dyDescent="0.25">
      <c r="A910" s="3">
        <v>1153</v>
      </c>
      <c r="B910" s="4">
        <v>2</v>
      </c>
    </row>
    <row r="911" spans="1:2" x14ac:dyDescent="0.25">
      <c r="A911" s="3">
        <v>1155</v>
      </c>
      <c r="B911" s="4">
        <v>2</v>
      </c>
    </row>
    <row r="912" spans="1:2" x14ac:dyDescent="0.25">
      <c r="A912" s="3">
        <v>1157</v>
      </c>
      <c r="B912" s="4">
        <v>1</v>
      </c>
    </row>
    <row r="913" spans="1:2" x14ac:dyDescent="0.25">
      <c r="A913" s="3">
        <v>1158</v>
      </c>
      <c r="B913" s="4">
        <v>2</v>
      </c>
    </row>
    <row r="914" spans="1:2" x14ac:dyDescent="0.25">
      <c r="A914" s="3">
        <v>1159</v>
      </c>
      <c r="B914" s="4">
        <v>1</v>
      </c>
    </row>
    <row r="915" spans="1:2" x14ac:dyDescent="0.25">
      <c r="A915" s="3">
        <v>1160</v>
      </c>
      <c r="B915" s="4">
        <v>1</v>
      </c>
    </row>
    <row r="916" spans="1:2" x14ac:dyDescent="0.25">
      <c r="A916" s="3">
        <v>1161</v>
      </c>
      <c r="B916" s="4">
        <v>5</v>
      </c>
    </row>
    <row r="917" spans="1:2" x14ac:dyDescent="0.25">
      <c r="A917" s="3">
        <v>1162</v>
      </c>
      <c r="B917" s="4">
        <v>2</v>
      </c>
    </row>
    <row r="918" spans="1:2" x14ac:dyDescent="0.25">
      <c r="A918" s="3">
        <v>1163</v>
      </c>
      <c r="B918" s="4">
        <v>2</v>
      </c>
    </row>
    <row r="919" spans="1:2" x14ac:dyDescent="0.25">
      <c r="A919" s="3">
        <v>1164</v>
      </c>
      <c r="B919" s="4">
        <v>1</v>
      </c>
    </row>
    <row r="920" spans="1:2" x14ac:dyDescent="0.25">
      <c r="A920" s="3">
        <v>1166</v>
      </c>
      <c r="B920" s="4">
        <v>2</v>
      </c>
    </row>
    <row r="921" spans="1:2" x14ac:dyDescent="0.25">
      <c r="A921" s="3">
        <v>1167</v>
      </c>
      <c r="B921" s="4">
        <v>1</v>
      </c>
    </row>
    <row r="922" spans="1:2" x14ac:dyDescent="0.25">
      <c r="A922" s="3">
        <v>1168</v>
      </c>
      <c r="B922" s="4">
        <v>2</v>
      </c>
    </row>
    <row r="923" spans="1:2" x14ac:dyDescent="0.25">
      <c r="A923" s="3">
        <v>1170</v>
      </c>
      <c r="B923" s="4">
        <v>2</v>
      </c>
    </row>
    <row r="924" spans="1:2" x14ac:dyDescent="0.25">
      <c r="A924" s="3">
        <v>1171</v>
      </c>
      <c r="B924" s="4">
        <v>2</v>
      </c>
    </row>
    <row r="925" spans="1:2" x14ac:dyDescent="0.25">
      <c r="A925" s="3">
        <v>1172</v>
      </c>
      <c r="B925" s="4">
        <v>2</v>
      </c>
    </row>
    <row r="926" spans="1:2" x14ac:dyDescent="0.25">
      <c r="A926" s="3">
        <v>1173</v>
      </c>
      <c r="B926" s="4">
        <v>1</v>
      </c>
    </row>
    <row r="927" spans="1:2" x14ac:dyDescent="0.25">
      <c r="A927" s="3">
        <v>1174</v>
      </c>
      <c r="B927" s="4">
        <v>1</v>
      </c>
    </row>
    <row r="928" spans="1:2" x14ac:dyDescent="0.25">
      <c r="A928" s="3">
        <v>1175</v>
      </c>
      <c r="B928" s="4">
        <v>3</v>
      </c>
    </row>
    <row r="929" spans="1:2" x14ac:dyDescent="0.25">
      <c r="A929" s="3">
        <v>1177</v>
      </c>
      <c r="B929" s="4">
        <v>2</v>
      </c>
    </row>
    <row r="930" spans="1:2" x14ac:dyDescent="0.25">
      <c r="A930" s="3">
        <v>1178</v>
      </c>
      <c r="B930" s="4">
        <v>3</v>
      </c>
    </row>
    <row r="931" spans="1:2" x14ac:dyDescent="0.25">
      <c r="A931" s="3">
        <v>1179</v>
      </c>
      <c r="B931" s="4">
        <v>3</v>
      </c>
    </row>
    <row r="932" spans="1:2" x14ac:dyDescent="0.25">
      <c r="A932" s="3">
        <v>1180</v>
      </c>
      <c r="B932" s="4">
        <v>2</v>
      </c>
    </row>
    <row r="933" spans="1:2" x14ac:dyDescent="0.25">
      <c r="A933" s="3">
        <v>1181</v>
      </c>
      <c r="B933" s="4">
        <v>1</v>
      </c>
    </row>
    <row r="934" spans="1:2" x14ac:dyDescent="0.25">
      <c r="A934" s="3">
        <v>1183</v>
      </c>
      <c r="B934" s="4">
        <v>2</v>
      </c>
    </row>
    <row r="935" spans="1:2" x14ac:dyDescent="0.25">
      <c r="A935" s="3">
        <v>1184</v>
      </c>
      <c r="B935" s="4">
        <v>1</v>
      </c>
    </row>
    <row r="936" spans="1:2" x14ac:dyDescent="0.25">
      <c r="A936" s="3">
        <v>1187</v>
      </c>
      <c r="B936" s="4">
        <v>2</v>
      </c>
    </row>
    <row r="937" spans="1:2" x14ac:dyDescent="0.25">
      <c r="A937" s="3">
        <v>1188</v>
      </c>
      <c r="B937" s="4">
        <v>3</v>
      </c>
    </row>
    <row r="938" spans="1:2" x14ac:dyDescent="0.25">
      <c r="A938" s="3">
        <v>1190</v>
      </c>
      <c r="B938" s="4">
        <v>3</v>
      </c>
    </row>
    <row r="939" spans="1:2" x14ac:dyDescent="0.25">
      <c r="A939" s="3">
        <v>1191</v>
      </c>
      <c r="B939" s="4">
        <v>1</v>
      </c>
    </row>
    <row r="940" spans="1:2" x14ac:dyDescent="0.25">
      <c r="A940" s="3">
        <v>1193</v>
      </c>
      <c r="B940" s="4">
        <v>2</v>
      </c>
    </row>
    <row r="941" spans="1:2" x14ac:dyDescent="0.25">
      <c r="A941" s="3">
        <v>1194</v>
      </c>
      <c r="B941" s="4">
        <v>2</v>
      </c>
    </row>
    <row r="942" spans="1:2" x14ac:dyDescent="0.25">
      <c r="A942" s="3">
        <v>1195</v>
      </c>
      <c r="B942" s="4">
        <v>2</v>
      </c>
    </row>
    <row r="943" spans="1:2" x14ac:dyDescent="0.25">
      <c r="A943" s="3">
        <v>1196</v>
      </c>
      <c r="B943" s="4">
        <v>2</v>
      </c>
    </row>
    <row r="944" spans="1:2" x14ac:dyDescent="0.25">
      <c r="A944" s="3">
        <v>1197</v>
      </c>
      <c r="B944" s="4">
        <v>1</v>
      </c>
    </row>
    <row r="945" spans="1:2" x14ac:dyDescent="0.25">
      <c r="A945" s="3">
        <v>1198</v>
      </c>
      <c r="B945" s="4">
        <v>3</v>
      </c>
    </row>
    <row r="946" spans="1:2" x14ac:dyDescent="0.25">
      <c r="A946" s="3">
        <v>1200</v>
      </c>
      <c r="B946" s="4">
        <v>2</v>
      </c>
    </row>
    <row r="947" spans="1:2" x14ac:dyDescent="0.25">
      <c r="A947" s="3">
        <v>1201</v>
      </c>
      <c r="B947" s="4">
        <v>3</v>
      </c>
    </row>
    <row r="948" spans="1:2" x14ac:dyDescent="0.25">
      <c r="A948" s="3">
        <v>1202</v>
      </c>
      <c r="B948" s="4">
        <v>6</v>
      </c>
    </row>
    <row r="949" spans="1:2" x14ac:dyDescent="0.25">
      <c r="A949" s="3">
        <v>1203</v>
      </c>
      <c r="B949" s="4">
        <v>2</v>
      </c>
    </row>
    <row r="950" spans="1:2" x14ac:dyDescent="0.25">
      <c r="A950" s="3">
        <v>1204</v>
      </c>
      <c r="B950" s="4">
        <v>2</v>
      </c>
    </row>
    <row r="951" spans="1:2" x14ac:dyDescent="0.25">
      <c r="A951" s="3">
        <v>1205</v>
      </c>
      <c r="B951" s="4">
        <v>1</v>
      </c>
    </row>
    <row r="952" spans="1:2" x14ac:dyDescent="0.25">
      <c r="A952" s="3">
        <v>1206</v>
      </c>
      <c r="B952" s="4">
        <v>1</v>
      </c>
    </row>
    <row r="953" spans="1:2" x14ac:dyDescent="0.25">
      <c r="A953" s="3">
        <v>1207</v>
      </c>
      <c r="B953" s="4">
        <v>1</v>
      </c>
    </row>
    <row r="954" spans="1:2" x14ac:dyDescent="0.25">
      <c r="A954" s="3">
        <v>1208</v>
      </c>
      <c r="B954" s="4">
        <v>2</v>
      </c>
    </row>
    <row r="955" spans="1:2" x14ac:dyDescent="0.25">
      <c r="A955" s="3">
        <v>1209</v>
      </c>
      <c r="B955" s="4">
        <v>4</v>
      </c>
    </row>
    <row r="956" spans="1:2" x14ac:dyDescent="0.25">
      <c r="A956" s="3">
        <v>1210</v>
      </c>
      <c r="B956" s="4">
        <v>2</v>
      </c>
    </row>
    <row r="957" spans="1:2" x14ac:dyDescent="0.25">
      <c r="A957" s="3">
        <v>1213</v>
      </c>
      <c r="B957" s="4">
        <v>1</v>
      </c>
    </row>
    <row r="958" spans="1:2" x14ac:dyDescent="0.25">
      <c r="A958" s="3">
        <v>1214</v>
      </c>
      <c r="B958" s="4">
        <v>3</v>
      </c>
    </row>
    <row r="959" spans="1:2" x14ac:dyDescent="0.25">
      <c r="A959" s="3">
        <v>1215</v>
      </c>
      <c r="B959" s="4">
        <v>1</v>
      </c>
    </row>
    <row r="960" spans="1:2" x14ac:dyDescent="0.25">
      <c r="A960" s="3">
        <v>1219</v>
      </c>
      <c r="B960" s="4">
        <v>2</v>
      </c>
    </row>
    <row r="961" spans="1:2" x14ac:dyDescent="0.25">
      <c r="A961" s="3">
        <v>1220</v>
      </c>
      <c r="B961" s="4">
        <v>2</v>
      </c>
    </row>
    <row r="962" spans="1:2" x14ac:dyDescent="0.25">
      <c r="A962" s="3">
        <v>1223</v>
      </c>
      <c r="B962" s="4">
        <v>2</v>
      </c>
    </row>
    <row r="963" spans="1:2" x14ac:dyDescent="0.25">
      <c r="A963" s="3">
        <v>1224</v>
      </c>
      <c r="B963" s="4">
        <v>1</v>
      </c>
    </row>
    <row r="964" spans="1:2" x14ac:dyDescent="0.25">
      <c r="A964" s="3">
        <v>1225</v>
      </c>
      <c r="B964" s="4">
        <v>4</v>
      </c>
    </row>
    <row r="965" spans="1:2" x14ac:dyDescent="0.25">
      <c r="A965" s="3">
        <v>1226</v>
      </c>
      <c r="B965" s="4">
        <v>4</v>
      </c>
    </row>
    <row r="966" spans="1:2" x14ac:dyDescent="0.25">
      <c r="A966" s="3">
        <v>1227</v>
      </c>
      <c r="B966" s="4">
        <v>5</v>
      </c>
    </row>
    <row r="967" spans="1:2" x14ac:dyDescent="0.25">
      <c r="A967" s="3">
        <v>1228</v>
      </c>
      <c r="B967" s="4">
        <v>1</v>
      </c>
    </row>
    <row r="968" spans="1:2" x14ac:dyDescent="0.25">
      <c r="A968" s="3">
        <v>1230</v>
      </c>
      <c r="B968" s="4">
        <v>4</v>
      </c>
    </row>
    <row r="969" spans="1:2" x14ac:dyDescent="0.25">
      <c r="A969" s="3">
        <v>1231</v>
      </c>
      <c r="B969" s="4">
        <v>1</v>
      </c>
    </row>
    <row r="970" spans="1:2" x14ac:dyDescent="0.25">
      <c r="A970" s="3">
        <v>1232</v>
      </c>
      <c r="B970" s="4">
        <v>1</v>
      </c>
    </row>
    <row r="971" spans="1:2" x14ac:dyDescent="0.25">
      <c r="A971" s="3">
        <v>1233</v>
      </c>
      <c r="B971" s="4">
        <v>4</v>
      </c>
    </row>
    <row r="972" spans="1:2" x14ac:dyDescent="0.25">
      <c r="A972" s="3">
        <v>1235</v>
      </c>
      <c r="B972" s="4">
        <v>2</v>
      </c>
    </row>
    <row r="973" spans="1:2" x14ac:dyDescent="0.25">
      <c r="A973" s="3">
        <v>1236</v>
      </c>
      <c r="B973" s="4">
        <v>1</v>
      </c>
    </row>
    <row r="974" spans="1:2" x14ac:dyDescent="0.25">
      <c r="A974" s="3">
        <v>1238</v>
      </c>
      <c r="B974" s="4">
        <v>1</v>
      </c>
    </row>
    <row r="975" spans="1:2" x14ac:dyDescent="0.25">
      <c r="A975" s="3">
        <v>1239</v>
      </c>
      <c r="B975" s="4">
        <v>3</v>
      </c>
    </row>
    <row r="976" spans="1:2" x14ac:dyDescent="0.25">
      <c r="A976" s="3">
        <v>1240</v>
      </c>
      <c r="B976" s="4">
        <v>1</v>
      </c>
    </row>
    <row r="977" spans="1:2" x14ac:dyDescent="0.25">
      <c r="A977" s="3">
        <v>1241</v>
      </c>
      <c r="B977" s="4">
        <v>3</v>
      </c>
    </row>
    <row r="978" spans="1:2" x14ac:dyDescent="0.25">
      <c r="A978" s="3">
        <v>1242</v>
      </c>
      <c r="B978" s="4">
        <v>3</v>
      </c>
    </row>
    <row r="979" spans="1:2" x14ac:dyDescent="0.25">
      <c r="A979" s="3">
        <v>1243</v>
      </c>
      <c r="B979" s="4">
        <v>4</v>
      </c>
    </row>
    <row r="980" spans="1:2" x14ac:dyDescent="0.25">
      <c r="A980" s="3">
        <v>1244</v>
      </c>
      <c r="B980" s="4">
        <v>2</v>
      </c>
    </row>
    <row r="981" spans="1:2" x14ac:dyDescent="0.25">
      <c r="A981" s="3">
        <v>1246</v>
      </c>
      <c r="B981" s="4">
        <v>3</v>
      </c>
    </row>
    <row r="982" spans="1:2" x14ac:dyDescent="0.25">
      <c r="A982" s="3">
        <v>1247</v>
      </c>
      <c r="B982" s="4">
        <v>2</v>
      </c>
    </row>
    <row r="983" spans="1:2" x14ac:dyDescent="0.25">
      <c r="A983" s="3">
        <v>1249</v>
      </c>
      <c r="B983" s="4">
        <v>2</v>
      </c>
    </row>
    <row r="984" spans="1:2" x14ac:dyDescent="0.25">
      <c r="A984" s="3">
        <v>1251</v>
      </c>
      <c r="B984" s="4">
        <v>1</v>
      </c>
    </row>
    <row r="985" spans="1:2" x14ac:dyDescent="0.25">
      <c r="A985" s="3">
        <v>1253</v>
      </c>
      <c r="B985" s="4">
        <v>2</v>
      </c>
    </row>
    <row r="986" spans="1:2" x14ac:dyDescent="0.25">
      <c r="A986" s="3">
        <v>1254</v>
      </c>
      <c r="B986" s="4">
        <v>1</v>
      </c>
    </row>
    <row r="987" spans="1:2" x14ac:dyDescent="0.25">
      <c r="A987" s="3">
        <v>1255</v>
      </c>
      <c r="B987" s="4">
        <v>2</v>
      </c>
    </row>
    <row r="988" spans="1:2" x14ac:dyDescent="0.25">
      <c r="A988" s="3">
        <v>1256</v>
      </c>
      <c r="B988" s="4">
        <v>2</v>
      </c>
    </row>
    <row r="989" spans="1:2" x14ac:dyDescent="0.25">
      <c r="A989" s="3">
        <v>1257</v>
      </c>
      <c r="B989" s="4">
        <v>1</v>
      </c>
    </row>
    <row r="990" spans="1:2" x14ac:dyDescent="0.25">
      <c r="A990" s="3">
        <v>1258</v>
      </c>
      <c r="B990" s="4">
        <v>4</v>
      </c>
    </row>
    <row r="991" spans="1:2" x14ac:dyDescent="0.25">
      <c r="A991" s="3">
        <v>1259</v>
      </c>
      <c r="B991" s="4">
        <v>2</v>
      </c>
    </row>
    <row r="992" spans="1:2" x14ac:dyDescent="0.25">
      <c r="A992" s="3">
        <v>1261</v>
      </c>
      <c r="B992" s="4">
        <v>1</v>
      </c>
    </row>
    <row r="993" spans="1:2" x14ac:dyDescent="0.25">
      <c r="A993" s="3">
        <v>1262</v>
      </c>
      <c r="B993" s="4">
        <v>1</v>
      </c>
    </row>
    <row r="994" spans="1:2" x14ac:dyDescent="0.25">
      <c r="A994" s="3">
        <v>1263</v>
      </c>
      <c r="B994" s="4">
        <v>1</v>
      </c>
    </row>
    <row r="995" spans="1:2" x14ac:dyDescent="0.25">
      <c r="A995" s="3">
        <v>1264</v>
      </c>
      <c r="B995" s="4">
        <v>1</v>
      </c>
    </row>
    <row r="996" spans="1:2" x14ac:dyDescent="0.25">
      <c r="A996" s="3">
        <v>1265</v>
      </c>
      <c r="B996" s="4">
        <v>1</v>
      </c>
    </row>
    <row r="997" spans="1:2" x14ac:dyDescent="0.25">
      <c r="A997" s="3">
        <v>1266</v>
      </c>
      <c r="B997" s="4">
        <v>1</v>
      </c>
    </row>
    <row r="998" spans="1:2" x14ac:dyDescent="0.25">
      <c r="A998" s="3">
        <v>1267</v>
      </c>
      <c r="B998" s="4">
        <v>2</v>
      </c>
    </row>
    <row r="999" spans="1:2" x14ac:dyDescent="0.25">
      <c r="A999" s="3">
        <v>1268</v>
      </c>
      <c r="B999" s="4">
        <v>2</v>
      </c>
    </row>
    <row r="1000" spans="1:2" x14ac:dyDescent="0.25">
      <c r="A1000" s="3">
        <v>1269</v>
      </c>
      <c r="B1000" s="4">
        <v>1</v>
      </c>
    </row>
    <row r="1001" spans="1:2" x14ac:dyDescent="0.25">
      <c r="A1001" s="3">
        <v>1270</v>
      </c>
      <c r="B1001" s="4">
        <v>2</v>
      </c>
    </row>
    <row r="1002" spans="1:2" x14ac:dyDescent="0.25">
      <c r="A1002" s="3">
        <v>1272</v>
      </c>
      <c r="B1002" s="4">
        <v>1</v>
      </c>
    </row>
    <row r="1003" spans="1:2" x14ac:dyDescent="0.25">
      <c r="A1003" s="3">
        <v>1273</v>
      </c>
      <c r="B1003" s="4">
        <v>2</v>
      </c>
    </row>
    <row r="1004" spans="1:2" x14ac:dyDescent="0.25">
      <c r="A1004" s="3">
        <v>1275</v>
      </c>
      <c r="B1004" s="4">
        <v>2</v>
      </c>
    </row>
    <row r="1005" spans="1:2" x14ac:dyDescent="0.25">
      <c r="A1005" s="3">
        <v>1276</v>
      </c>
      <c r="B1005" s="4">
        <v>1</v>
      </c>
    </row>
    <row r="1006" spans="1:2" x14ac:dyDescent="0.25">
      <c r="A1006" s="3">
        <v>1277</v>
      </c>
      <c r="B1006" s="4">
        <v>2</v>
      </c>
    </row>
    <row r="1007" spans="1:2" x14ac:dyDescent="0.25">
      <c r="A1007" s="3">
        <v>1279</v>
      </c>
      <c r="B1007" s="4">
        <v>1</v>
      </c>
    </row>
    <row r="1008" spans="1:2" x14ac:dyDescent="0.25">
      <c r="A1008" s="3">
        <v>1280</v>
      </c>
      <c r="B1008" s="4">
        <v>1</v>
      </c>
    </row>
    <row r="1009" spans="1:2" x14ac:dyDescent="0.25">
      <c r="A1009" s="3">
        <v>1281</v>
      </c>
      <c r="B1009" s="4">
        <v>1</v>
      </c>
    </row>
    <row r="1010" spans="1:2" x14ac:dyDescent="0.25">
      <c r="A1010" s="3">
        <v>1282</v>
      </c>
      <c r="B1010" s="4">
        <v>1</v>
      </c>
    </row>
    <row r="1011" spans="1:2" x14ac:dyDescent="0.25">
      <c r="A1011" s="3">
        <v>1284</v>
      </c>
      <c r="B1011" s="4">
        <v>3</v>
      </c>
    </row>
    <row r="1012" spans="1:2" x14ac:dyDescent="0.25">
      <c r="A1012" s="3">
        <v>1285</v>
      </c>
      <c r="B1012" s="4">
        <v>1</v>
      </c>
    </row>
    <row r="1013" spans="1:2" x14ac:dyDescent="0.25">
      <c r="A1013" s="3">
        <v>1287</v>
      </c>
      <c r="B1013" s="4">
        <v>1</v>
      </c>
    </row>
    <row r="1014" spans="1:2" x14ac:dyDescent="0.25">
      <c r="A1014" s="3">
        <v>1288</v>
      </c>
      <c r="B1014" s="4">
        <v>1</v>
      </c>
    </row>
    <row r="1015" spans="1:2" x14ac:dyDescent="0.25">
      <c r="A1015" s="3">
        <v>1289</v>
      </c>
      <c r="B1015" s="4">
        <v>3</v>
      </c>
    </row>
    <row r="1016" spans="1:2" x14ac:dyDescent="0.25">
      <c r="A1016" s="3">
        <v>1290</v>
      </c>
      <c r="B1016" s="4">
        <v>1</v>
      </c>
    </row>
    <row r="1017" spans="1:2" x14ac:dyDescent="0.25">
      <c r="A1017" s="3">
        <v>1291</v>
      </c>
      <c r="B1017" s="4">
        <v>4</v>
      </c>
    </row>
    <row r="1018" spans="1:2" x14ac:dyDescent="0.25">
      <c r="A1018" s="3">
        <v>1292</v>
      </c>
      <c r="B1018" s="4">
        <v>3</v>
      </c>
    </row>
    <row r="1019" spans="1:2" x14ac:dyDescent="0.25">
      <c r="A1019" s="3">
        <v>1293</v>
      </c>
      <c r="B1019" s="4">
        <v>2</v>
      </c>
    </row>
    <row r="1020" spans="1:2" x14ac:dyDescent="0.25">
      <c r="A1020" s="3">
        <v>1294</v>
      </c>
      <c r="B1020" s="4">
        <v>2</v>
      </c>
    </row>
    <row r="1021" spans="1:2" x14ac:dyDescent="0.25">
      <c r="A1021" s="3">
        <v>1295</v>
      </c>
      <c r="B1021" s="4">
        <v>1</v>
      </c>
    </row>
    <row r="1022" spans="1:2" x14ac:dyDescent="0.25">
      <c r="A1022" s="3">
        <v>1296</v>
      </c>
      <c r="B1022" s="4">
        <v>2</v>
      </c>
    </row>
    <row r="1023" spans="1:2" x14ac:dyDescent="0.25">
      <c r="A1023" s="3">
        <v>1297</v>
      </c>
      <c r="B1023" s="4">
        <v>1</v>
      </c>
    </row>
    <row r="1024" spans="1:2" x14ac:dyDescent="0.25">
      <c r="A1024" s="3">
        <v>1298</v>
      </c>
      <c r="B1024" s="4">
        <v>1</v>
      </c>
    </row>
    <row r="1025" spans="1:2" x14ac:dyDescent="0.25">
      <c r="A1025" s="3">
        <v>1299</v>
      </c>
      <c r="B1025" s="4">
        <v>2</v>
      </c>
    </row>
    <row r="1026" spans="1:2" x14ac:dyDescent="0.25">
      <c r="A1026" s="3">
        <v>1300</v>
      </c>
      <c r="B1026" s="4">
        <v>3</v>
      </c>
    </row>
    <row r="1027" spans="1:2" x14ac:dyDescent="0.25">
      <c r="A1027" s="3">
        <v>1302</v>
      </c>
      <c r="B1027" s="4">
        <v>1</v>
      </c>
    </row>
    <row r="1028" spans="1:2" x14ac:dyDescent="0.25">
      <c r="A1028" s="3">
        <v>1303</v>
      </c>
      <c r="B1028" s="4">
        <v>3</v>
      </c>
    </row>
    <row r="1029" spans="1:2" x14ac:dyDescent="0.25">
      <c r="A1029" s="3">
        <v>1304</v>
      </c>
      <c r="B1029" s="4">
        <v>3</v>
      </c>
    </row>
    <row r="1030" spans="1:2" x14ac:dyDescent="0.25">
      <c r="A1030" s="3">
        <v>1305</v>
      </c>
      <c r="B1030" s="4">
        <v>1</v>
      </c>
    </row>
    <row r="1031" spans="1:2" x14ac:dyDescent="0.25">
      <c r="A1031" s="3">
        <v>1306</v>
      </c>
      <c r="B1031" s="4">
        <v>3</v>
      </c>
    </row>
    <row r="1032" spans="1:2" x14ac:dyDescent="0.25">
      <c r="A1032" s="3">
        <v>1307</v>
      </c>
      <c r="B1032" s="4">
        <v>2</v>
      </c>
    </row>
    <row r="1033" spans="1:2" x14ac:dyDescent="0.25">
      <c r="A1033" s="3">
        <v>1308</v>
      </c>
      <c r="B1033" s="4">
        <v>1</v>
      </c>
    </row>
    <row r="1034" spans="1:2" x14ac:dyDescent="0.25">
      <c r="A1034" s="3">
        <v>1309</v>
      </c>
      <c r="B1034" s="4">
        <v>1</v>
      </c>
    </row>
    <row r="1035" spans="1:2" x14ac:dyDescent="0.25">
      <c r="A1035" s="3">
        <v>1310</v>
      </c>
      <c r="B1035" s="4">
        <v>4</v>
      </c>
    </row>
    <row r="1036" spans="1:2" x14ac:dyDescent="0.25">
      <c r="A1036" s="3">
        <v>1311</v>
      </c>
      <c r="B1036" s="4">
        <v>1</v>
      </c>
    </row>
    <row r="1037" spans="1:2" x14ac:dyDescent="0.25">
      <c r="A1037" s="3">
        <v>1313</v>
      </c>
      <c r="B1037" s="4">
        <v>1</v>
      </c>
    </row>
    <row r="1038" spans="1:2" x14ac:dyDescent="0.25">
      <c r="A1038" s="3">
        <v>1314</v>
      </c>
      <c r="B1038" s="4">
        <v>2</v>
      </c>
    </row>
    <row r="1039" spans="1:2" x14ac:dyDescent="0.25">
      <c r="A1039" s="3">
        <v>1315</v>
      </c>
      <c r="B1039" s="4">
        <v>5</v>
      </c>
    </row>
    <row r="1040" spans="1:2" x14ac:dyDescent="0.25">
      <c r="A1040" s="3">
        <v>1317</v>
      </c>
      <c r="B1040" s="4">
        <v>3</v>
      </c>
    </row>
    <row r="1041" spans="1:2" x14ac:dyDescent="0.25">
      <c r="A1041" s="3">
        <v>1318</v>
      </c>
      <c r="B1041" s="4">
        <v>1</v>
      </c>
    </row>
    <row r="1042" spans="1:2" x14ac:dyDescent="0.25">
      <c r="A1042" s="3">
        <v>1319</v>
      </c>
      <c r="B1042" s="4">
        <v>1</v>
      </c>
    </row>
    <row r="1043" spans="1:2" x14ac:dyDescent="0.25">
      <c r="A1043" s="3">
        <v>1320</v>
      </c>
      <c r="B1043" s="4">
        <v>1</v>
      </c>
    </row>
    <row r="1044" spans="1:2" x14ac:dyDescent="0.25">
      <c r="A1044" s="3">
        <v>1321</v>
      </c>
      <c r="B1044" s="4">
        <v>1</v>
      </c>
    </row>
    <row r="1045" spans="1:2" x14ac:dyDescent="0.25">
      <c r="A1045" s="3">
        <v>1322</v>
      </c>
      <c r="B1045" s="4">
        <v>1</v>
      </c>
    </row>
    <row r="1046" spans="1:2" x14ac:dyDescent="0.25">
      <c r="A1046" s="3">
        <v>1324</v>
      </c>
      <c r="B1046" s="4">
        <v>3</v>
      </c>
    </row>
    <row r="1047" spans="1:2" x14ac:dyDescent="0.25">
      <c r="A1047" s="3">
        <v>1325</v>
      </c>
      <c r="B1047" s="4">
        <v>1</v>
      </c>
    </row>
    <row r="1048" spans="1:2" x14ac:dyDescent="0.25">
      <c r="A1048" s="3">
        <v>1326</v>
      </c>
      <c r="B1048" s="4">
        <v>4</v>
      </c>
    </row>
    <row r="1049" spans="1:2" x14ac:dyDescent="0.25">
      <c r="A1049" s="3">
        <v>1328</v>
      </c>
      <c r="B1049" s="4">
        <v>2</v>
      </c>
    </row>
    <row r="1050" spans="1:2" x14ac:dyDescent="0.25">
      <c r="A1050" s="3">
        <v>1330</v>
      </c>
      <c r="B1050" s="4">
        <v>2</v>
      </c>
    </row>
    <row r="1051" spans="1:2" x14ac:dyDescent="0.25">
      <c r="A1051" s="3">
        <v>1331</v>
      </c>
      <c r="B1051" s="4">
        <v>3</v>
      </c>
    </row>
    <row r="1052" spans="1:2" x14ac:dyDescent="0.25">
      <c r="A1052" s="3">
        <v>1332</v>
      </c>
      <c r="B1052" s="4">
        <v>3</v>
      </c>
    </row>
    <row r="1053" spans="1:2" x14ac:dyDescent="0.25">
      <c r="A1053" s="3">
        <v>1333</v>
      </c>
      <c r="B1053" s="4">
        <v>2</v>
      </c>
    </row>
    <row r="1054" spans="1:2" x14ac:dyDescent="0.25">
      <c r="A1054" s="3">
        <v>1334</v>
      </c>
      <c r="B1054" s="4">
        <v>4</v>
      </c>
    </row>
    <row r="1055" spans="1:2" x14ac:dyDescent="0.25">
      <c r="A1055" s="3">
        <v>1335</v>
      </c>
      <c r="B1055" s="4">
        <v>2</v>
      </c>
    </row>
    <row r="1056" spans="1:2" x14ac:dyDescent="0.25">
      <c r="A1056" s="3">
        <v>1336</v>
      </c>
      <c r="B1056" s="4">
        <v>1</v>
      </c>
    </row>
    <row r="1057" spans="1:2" x14ac:dyDescent="0.25">
      <c r="A1057" s="3">
        <v>1337</v>
      </c>
      <c r="B1057" s="4">
        <v>4</v>
      </c>
    </row>
    <row r="1058" spans="1:2" x14ac:dyDescent="0.25">
      <c r="A1058" s="3">
        <v>1339</v>
      </c>
      <c r="B1058" s="4">
        <v>2</v>
      </c>
    </row>
    <row r="1059" spans="1:2" x14ac:dyDescent="0.25">
      <c r="A1059" s="3">
        <v>1340</v>
      </c>
      <c r="B1059" s="4">
        <v>2</v>
      </c>
    </row>
    <row r="1060" spans="1:2" x14ac:dyDescent="0.25">
      <c r="A1060" s="3">
        <v>1342</v>
      </c>
      <c r="B1060" s="4">
        <v>2</v>
      </c>
    </row>
    <row r="1061" spans="1:2" x14ac:dyDescent="0.25">
      <c r="A1061" s="3">
        <v>1343</v>
      </c>
      <c r="B1061" s="4">
        <v>2</v>
      </c>
    </row>
    <row r="1062" spans="1:2" x14ac:dyDescent="0.25">
      <c r="A1062" s="3">
        <v>1344</v>
      </c>
      <c r="B1062" s="4">
        <v>1</v>
      </c>
    </row>
    <row r="1063" spans="1:2" x14ac:dyDescent="0.25">
      <c r="A1063" s="3">
        <v>1346</v>
      </c>
      <c r="B1063" s="4">
        <v>1</v>
      </c>
    </row>
    <row r="1064" spans="1:2" x14ac:dyDescent="0.25">
      <c r="A1064" s="3">
        <v>1347</v>
      </c>
      <c r="B1064" s="4">
        <v>1</v>
      </c>
    </row>
    <row r="1065" spans="1:2" x14ac:dyDescent="0.25">
      <c r="A1065" s="3">
        <v>1349</v>
      </c>
      <c r="B1065" s="4">
        <v>4</v>
      </c>
    </row>
    <row r="1066" spans="1:2" x14ac:dyDescent="0.25">
      <c r="A1066" s="3">
        <v>1351</v>
      </c>
      <c r="B1066" s="4">
        <v>3</v>
      </c>
    </row>
    <row r="1067" spans="1:2" x14ac:dyDescent="0.25">
      <c r="A1067" s="3">
        <v>1352</v>
      </c>
      <c r="B1067" s="4">
        <v>2</v>
      </c>
    </row>
    <row r="1068" spans="1:2" x14ac:dyDescent="0.25">
      <c r="A1068" s="3">
        <v>1353</v>
      </c>
      <c r="B1068" s="4">
        <v>1</v>
      </c>
    </row>
    <row r="1069" spans="1:2" x14ac:dyDescent="0.25">
      <c r="A1069" s="3">
        <v>1354</v>
      </c>
      <c r="B1069" s="4">
        <v>2</v>
      </c>
    </row>
    <row r="1070" spans="1:2" x14ac:dyDescent="0.25">
      <c r="A1070" s="3">
        <v>1355</v>
      </c>
      <c r="B1070" s="4">
        <v>2</v>
      </c>
    </row>
    <row r="1071" spans="1:2" x14ac:dyDescent="0.25">
      <c r="A1071" s="3">
        <v>1356</v>
      </c>
      <c r="B1071" s="4">
        <v>1</v>
      </c>
    </row>
    <row r="1072" spans="1:2" x14ac:dyDescent="0.25">
      <c r="A1072" s="3">
        <v>1357</v>
      </c>
      <c r="B1072" s="4">
        <v>4</v>
      </c>
    </row>
    <row r="1073" spans="1:2" x14ac:dyDescent="0.25">
      <c r="A1073" s="3">
        <v>1360</v>
      </c>
      <c r="B1073" s="4">
        <v>3</v>
      </c>
    </row>
    <row r="1074" spans="1:2" x14ac:dyDescent="0.25">
      <c r="A1074" s="3">
        <v>1361</v>
      </c>
      <c r="B1074" s="4">
        <v>1</v>
      </c>
    </row>
    <row r="1075" spans="1:2" x14ac:dyDescent="0.25">
      <c r="A1075" s="3">
        <v>1363</v>
      </c>
      <c r="B1075" s="4">
        <v>2</v>
      </c>
    </row>
    <row r="1076" spans="1:2" x14ac:dyDescent="0.25">
      <c r="A1076" s="3">
        <v>1364</v>
      </c>
      <c r="B1076" s="4">
        <v>1</v>
      </c>
    </row>
    <row r="1077" spans="1:2" x14ac:dyDescent="0.25">
      <c r="A1077" s="3">
        <v>1365</v>
      </c>
      <c r="B1077" s="4">
        <v>1</v>
      </c>
    </row>
    <row r="1078" spans="1:2" x14ac:dyDescent="0.25">
      <c r="A1078" s="3">
        <v>1366</v>
      </c>
      <c r="B1078" s="4">
        <v>3</v>
      </c>
    </row>
    <row r="1079" spans="1:2" x14ac:dyDescent="0.25">
      <c r="A1079" s="3">
        <v>1368</v>
      </c>
      <c r="B1079" s="4">
        <v>1</v>
      </c>
    </row>
    <row r="1080" spans="1:2" x14ac:dyDescent="0.25">
      <c r="A1080" s="3">
        <v>1369</v>
      </c>
      <c r="B1080" s="4">
        <v>1</v>
      </c>
    </row>
    <row r="1081" spans="1:2" x14ac:dyDescent="0.25">
      <c r="A1081" s="3">
        <v>1370</v>
      </c>
      <c r="B1081" s="4">
        <v>3</v>
      </c>
    </row>
    <row r="1082" spans="1:2" x14ac:dyDescent="0.25">
      <c r="A1082" s="3">
        <v>1371</v>
      </c>
      <c r="B1082" s="4">
        <v>3</v>
      </c>
    </row>
    <row r="1083" spans="1:2" x14ac:dyDescent="0.25">
      <c r="A1083" s="3">
        <v>1373</v>
      </c>
      <c r="B1083" s="4">
        <v>1</v>
      </c>
    </row>
    <row r="1084" spans="1:2" x14ac:dyDescent="0.25">
      <c r="A1084" s="3">
        <v>1374</v>
      </c>
      <c r="B1084" s="4">
        <v>2</v>
      </c>
    </row>
    <row r="1085" spans="1:2" x14ac:dyDescent="0.25">
      <c r="A1085" s="3">
        <v>1375</v>
      </c>
      <c r="B1085" s="4">
        <v>2</v>
      </c>
    </row>
    <row r="1086" spans="1:2" x14ac:dyDescent="0.25">
      <c r="A1086" s="3">
        <v>1376</v>
      </c>
      <c r="B1086" s="4">
        <v>1</v>
      </c>
    </row>
    <row r="1087" spans="1:2" x14ac:dyDescent="0.25">
      <c r="A1087" s="3">
        <v>1378</v>
      </c>
      <c r="B1087" s="4">
        <v>4</v>
      </c>
    </row>
    <row r="1088" spans="1:2" x14ac:dyDescent="0.25">
      <c r="A1088" s="3">
        <v>1379</v>
      </c>
      <c r="B1088" s="4">
        <v>1</v>
      </c>
    </row>
    <row r="1089" spans="1:2" x14ac:dyDescent="0.25">
      <c r="A1089" s="3">
        <v>1380</v>
      </c>
      <c r="B1089" s="4">
        <v>1</v>
      </c>
    </row>
    <row r="1090" spans="1:2" x14ac:dyDescent="0.25">
      <c r="A1090" s="3">
        <v>1381</v>
      </c>
      <c r="B1090" s="4">
        <v>1</v>
      </c>
    </row>
    <row r="1091" spans="1:2" x14ac:dyDescent="0.25">
      <c r="A1091" s="3">
        <v>1382</v>
      </c>
      <c r="B1091" s="4">
        <v>1</v>
      </c>
    </row>
    <row r="1092" spans="1:2" x14ac:dyDescent="0.25">
      <c r="A1092" s="3">
        <v>1383</v>
      </c>
      <c r="B1092" s="4">
        <v>1</v>
      </c>
    </row>
    <row r="1093" spans="1:2" x14ac:dyDescent="0.25">
      <c r="A1093" s="3">
        <v>1385</v>
      </c>
      <c r="B1093" s="4">
        <v>1</v>
      </c>
    </row>
    <row r="1094" spans="1:2" x14ac:dyDescent="0.25">
      <c r="A1094" s="3">
        <v>1386</v>
      </c>
      <c r="B1094" s="4">
        <v>4</v>
      </c>
    </row>
    <row r="1095" spans="1:2" x14ac:dyDescent="0.25">
      <c r="A1095" s="3">
        <v>1387</v>
      </c>
      <c r="B1095" s="4">
        <v>2</v>
      </c>
    </row>
    <row r="1096" spans="1:2" x14ac:dyDescent="0.25">
      <c r="A1096" s="3">
        <v>1388</v>
      </c>
      <c r="B1096" s="4">
        <v>1</v>
      </c>
    </row>
    <row r="1097" spans="1:2" x14ac:dyDescent="0.25">
      <c r="A1097" s="3">
        <v>1389</v>
      </c>
      <c r="B1097" s="4">
        <v>5</v>
      </c>
    </row>
    <row r="1098" spans="1:2" x14ac:dyDescent="0.25">
      <c r="A1098" s="3">
        <v>1390</v>
      </c>
      <c r="B1098" s="4">
        <v>1</v>
      </c>
    </row>
    <row r="1099" spans="1:2" x14ac:dyDescent="0.25">
      <c r="A1099" s="3">
        <v>1392</v>
      </c>
      <c r="B1099" s="4">
        <v>3</v>
      </c>
    </row>
    <row r="1100" spans="1:2" x14ac:dyDescent="0.25">
      <c r="A1100" s="3">
        <v>1394</v>
      </c>
      <c r="B1100" s="4">
        <v>1</v>
      </c>
    </row>
    <row r="1101" spans="1:2" x14ac:dyDescent="0.25">
      <c r="A1101" s="3">
        <v>1395</v>
      </c>
      <c r="B1101" s="4">
        <v>2</v>
      </c>
    </row>
    <row r="1102" spans="1:2" x14ac:dyDescent="0.25">
      <c r="A1102" s="3">
        <v>1396</v>
      </c>
      <c r="B1102" s="4">
        <v>1</v>
      </c>
    </row>
    <row r="1103" spans="1:2" x14ac:dyDescent="0.25">
      <c r="A1103" s="3">
        <v>1397</v>
      </c>
      <c r="B1103" s="4">
        <v>3</v>
      </c>
    </row>
    <row r="1104" spans="1:2" x14ac:dyDescent="0.25">
      <c r="A1104" s="3">
        <v>1398</v>
      </c>
      <c r="B1104" s="4">
        <v>4</v>
      </c>
    </row>
    <row r="1105" spans="1:2" x14ac:dyDescent="0.25">
      <c r="A1105" s="3">
        <v>1399</v>
      </c>
      <c r="B1105" s="4">
        <v>4</v>
      </c>
    </row>
    <row r="1106" spans="1:2" x14ac:dyDescent="0.25">
      <c r="A1106" s="3">
        <v>1400</v>
      </c>
      <c r="B1106" s="4">
        <v>2</v>
      </c>
    </row>
    <row r="1107" spans="1:2" x14ac:dyDescent="0.25">
      <c r="A1107" s="3">
        <v>1401</v>
      </c>
      <c r="B1107" s="4">
        <v>1</v>
      </c>
    </row>
    <row r="1108" spans="1:2" x14ac:dyDescent="0.25">
      <c r="A1108" s="3">
        <v>1403</v>
      </c>
      <c r="B1108" s="4">
        <v>1</v>
      </c>
    </row>
    <row r="1109" spans="1:2" x14ac:dyDescent="0.25">
      <c r="A1109" s="3">
        <v>1404</v>
      </c>
      <c r="B1109" s="4">
        <v>2</v>
      </c>
    </row>
    <row r="1110" spans="1:2" x14ac:dyDescent="0.25">
      <c r="A1110" s="3">
        <v>1406</v>
      </c>
      <c r="B1110" s="4">
        <v>5</v>
      </c>
    </row>
    <row r="1111" spans="1:2" x14ac:dyDescent="0.25">
      <c r="A1111" s="3">
        <v>1407</v>
      </c>
      <c r="B1111" s="4">
        <v>3</v>
      </c>
    </row>
    <row r="1112" spans="1:2" x14ac:dyDescent="0.25">
      <c r="A1112" s="3">
        <v>1408</v>
      </c>
      <c r="B1112" s="4">
        <v>3</v>
      </c>
    </row>
    <row r="1113" spans="1:2" x14ac:dyDescent="0.25">
      <c r="A1113" s="3">
        <v>1409</v>
      </c>
      <c r="B1113" s="4">
        <v>2</v>
      </c>
    </row>
    <row r="1114" spans="1:2" x14ac:dyDescent="0.25">
      <c r="A1114" s="3">
        <v>1410</v>
      </c>
      <c r="B1114" s="4">
        <v>1</v>
      </c>
    </row>
    <row r="1115" spans="1:2" x14ac:dyDescent="0.25">
      <c r="A1115" s="3">
        <v>1411</v>
      </c>
      <c r="B1115" s="4">
        <v>2</v>
      </c>
    </row>
    <row r="1116" spans="1:2" x14ac:dyDescent="0.25">
      <c r="A1116" s="3">
        <v>1412</v>
      </c>
      <c r="B1116" s="4">
        <v>1</v>
      </c>
    </row>
    <row r="1117" spans="1:2" x14ac:dyDescent="0.25">
      <c r="A1117" s="3">
        <v>1413</v>
      </c>
      <c r="B1117" s="4">
        <v>1</v>
      </c>
    </row>
    <row r="1118" spans="1:2" x14ac:dyDescent="0.25">
      <c r="A1118" s="3">
        <v>1414</v>
      </c>
      <c r="B1118" s="4">
        <v>2</v>
      </c>
    </row>
    <row r="1119" spans="1:2" x14ac:dyDescent="0.25">
      <c r="A1119" s="3">
        <v>1415</v>
      </c>
      <c r="B1119" s="4">
        <v>1</v>
      </c>
    </row>
    <row r="1120" spans="1:2" x14ac:dyDescent="0.25">
      <c r="A1120" s="3">
        <v>1416</v>
      </c>
      <c r="B1120" s="4">
        <v>1</v>
      </c>
    </row>
    <row r="1121" spans="1:2" x14ac:dyDescent="0.25">
      <c r="A1121" s="3">
        <v>1417</v>
      </c>
      <c r="B1121" s="4">
        <v>1</v>
      </c>
    </row>
    <row r="1122" spans="1:2" x14ac:dyDescent="0.25">
      <c r="A1122" s="3">
        <v>1418</v>
      </c>
      <c r="B1122" s="4">
        <v>2</v>
      </c>
    </row>
    <row r="1123" spans="1:2" x14ac:dyDescent="0.25">
      <c r="A1123" s="3">
        <v>1420</v>
      </c>
      <c r="B1123" s="4">
        <v>3</v>
      </c>
    </row>
    <row r="1124" spans="1:2" x14ac:dyDescent="0.25">
      <c r="A1124" s="3">
        <v>1421</v>
      </c>
      <c r="B1124" s="4">
        <v>2</v>
      </c>
    </row>
    <row r="1125" spans="1:2" x14ac:dyDescent="0.25">
      <c r="A1125" s="3">
        <v>1424</v>
      </c>
      <c r="B1125" s="4">
        <v>1</v>
      </c>
    </row>
    <row r="1126" spans="1:2" x14ac:dyDescent="0.25">
      <c r="A1126" s="3">
        <v>1425</v>
      </c>
      <c r="B1126" s="4">
        <v>3</v>
      </c>
    </row>
    <row r="1127" spans="1:2" x14ac:dyDescent="0.25">
      <c r="A1127" s="3">
        <v>1426</v>
      </c>
      <c r="B1127" s="4">
        <v>3</v>
      </c>
    </row>
    <row r="1128" spans="1:2" x14ac:dyDescent="0.25">
      <c r="A1128" s="3">
        <v>1427</v>
      </c>
      <c r="B1128" s="4">
        <v>1</v>
      </c>
    </row>
    <row r="1129" spans="1:2" x14ac:dyDescent="0.25">
      <c r="A1129" s="3">
        <v>1428</v>
      </c>
      <c r="B1129" s="4">
        <v>1</v>
      </c>
    </row>
    <row r="1130" spans="1:2" x14ac:dyDescent="0.25">
      <c r="A1130" s="3">
        <v>1430</v>
      </c>
      <c r="B1130" s="4">
        <v>3</v>
      </c>
    </row>
    <row r="1131" spans="1:2" x14ac:dyDescent="0.25">
      <c r="A1131" s="3">
        <v>1431</v>
      </c>
      <c r="B1131" s="4">
        <v>1</v>
      </c>
    </row>
    <row r="1132" spans="1:2" x14ac:dyDescent="0.25">
      <c r="A1132" s="3">
        <v>1432</v>
      </c>
      <c r="B1132" s="4">
        <v>2</v>
      </c>
    </row>
    <row r="1133" spans="1:2" x14ac:dyDescent="0.25">
      <c r="A1133" s="3">
        <v>1433</v>
      </c>
      <c r="B1133" s="4">
        <v>2</v>
      </c>
    </row>
    <row r="1134" spans="1:2" x14ac:dyDescent="0.25">
      <c r="A1134" s="3">
        <v>1434</v>
      </c>
      <c r="B1134" s="4">
        <v>2</v>
      </c>
    </row>
    <row r="1135" spans="1:2" x14ac:dyDescent="0.25">
      <c r="A1135" s="3">
        <v>1435</v>
      </c>
      <c r="B1135" s="4">
        <v>1</v>
      </c>
    </row>
    <row r="1136" spans="1:2" x14ac:dyDescent="0.25">
      <c r="A1136" s="3">
        <v>1436</v>
      </c>
      <c r="B1136" s="4">
        <v>2</v>
      </c>
    </row>
    <row r="1137" spans="1:2" x14ac:dyDescent="0.25">
      <c r="A1137" s="3">
        <v>1437</v>
      </c>
      <c r="B1137" s="4">
        <v>2</v>
      </c>
    </row>
    <row r="1138" spans="1:2" x14ac:dyDescent="0.25">
      <c r="A1138" s="3">
        <v>1438</v>
      </c>
      <c r="B1138" s="4">
        <v>2</v>
      </c>
    </row>
    <row r="1139" spans="1:2" x14ac:dyDescent="0.25">
      <c r="A1139" s="3">
        <v>1439</v>
      </c>
      <c r="B1139" s="4">
        <v>1</v>
      </c>
    </row>
    <row r="1140" spans="1:2" x14ac:dyDescent="0.25">
      <c r="A1140" s="3">
        <v>1440</v>
      </c>
      <c r="B1140" s="4">
        <v>1</v>
      </c>
    </row>
    <row r="1141" spans="1:2" x14ac:dyDescent="0.25">
      <c r="A1141" s="3">
        <v>1441</v>
      </c>
      <c r="B1141" s="4">
        <v>4</v>
      </c>
    </row>
    <row r="1142" spans="1:2" x14ac:dyDescent="0.25">
      <c r="A1142" s="3">
        <v>1442</v>
      </c>
      <c r="B1142" s="4">
        <v>1</v>
      </c>
    </row>
    <row r="1143" spans="1:2" x14ac:dyDescent="0.25">
      <c r="A1143" s="3">
        <v>1444</v>
      </c>
      <c r="B1143" s="4">
        <v>2</v>
      </c>
    </row>
    <row r="1144" spans="1:2" x14ac:dyDescent="0.25">
      <c r="A1144" s="3">
        <v>1445</v>
      </c>
      <c r="B1144" s="4">
        <v>2</v>
      </c>
    </row>
    <row r="1145" spans="1:2" x14ac:dyDescent="0.25">
      <c r="A1145" s="3">
        <v>1446</v>
      </c>
      <c r="B1145" s="4">
        <v>3</v>
      </c>
    </row>
    <row r="1146" spans="1:2" x14ac:dyDescent="0.25">
      <c r="A1146" s="3">
        <v>1447</v>
      </c>
      <c r="B1146" s="4">
        <v>1</v>
      </c>
    </row>
    <row r="1147" spans="1:2" x14ac:dyDescent="0.25">
      <c r="A1147" s="3">
        <v>1448</v>
      </c>
      <c r="B1147" s="4">
        <v>1</v>
      </c>
    </row>
    <row r="1148" spans="1:2" x14ac:dyDescent="0.25">
      <c r="A1148" s="3">
        <v>1450</v>
      </c>
      <c r="B1148" s="4">
        <v>2</v>
      </c>
    </row>
    <row r="1149" spans="1:2" x14ac:dyDescent="0.25">
      <c r="A1149" s="3">
        <v>1451</v>
      </c>
      <c r="B1149" s="4">
        <v>1</v>
      </c>
    </row>
    <row r="1150" spans="1:2" x14ac:dyDescent="0.25">
      <c r="A1150" s="3">
        <v>1452</v>
      </c>
      <c r="B1150" s="4">
        <v>1</v>
      </c>
    </row>
    <row r="1151" spans="1:2" x14ac:dyDescent="0.25">
      <c r="A1151" s="3">
        <v>1453</v>
      </c>
      <c r="B1151" s="4">
        <v>1</v>
      </c>
    </row>
    <row r="1152" spans="1:2" x14ac:dyDescent="0.25">
      <c r="A1152" s="3">
        <v>1454</v>
      </c>
      <c r="B1152" s="4">
        <v>2</v>
      </c>
    </row>
    <row r="1153" spans="1:2" x14ac:dyDescent="0.25">
      <c r="A1153" s="3">
        <v>1457</v>
      </c>
      <c r="B1153" s="4">
        <v>3</v>
      </c>
    </row>
    <row r="1154" spans="1:2" x14ac:dyDescent="0.25">
      <c r="A1154" s="3">
        <v>1458</v>
      </c>
      <c r="B1154" s="4">
        <v>1</v>
      </c>
    </row>
    <row r="1155" spans="1:2" x14ac:dyDescent="0.25">
      <c r="A1155" s="3">
        <v>1459</v>
      </c>
      <c r="B1155" s="4">
        <v>1</v>
      </c>
    </row>
    <row r="1156" spans="1:2" x14ac:dyDescent="0.25">
      <c r="A1156" s="3">
        <v>1460</v>
      </c>
      <c r="B1156" s="4">
        <v>1</v>
      </c>
    </row>
    <row r="1157" spans="1:2" x14ac:dyDescent="0.25">
      <c r="A1157" s="3">
        <v>1461</v>
      </c>
      <c r="B1157" s="4">
        <v>5</v>
      </c>
    </row>
    <row r="1158" spans="1:2" x14ac:dyDescent="0.25">
      <c r="A1158" s="3">
        <v>1462</v>
      </c>
      <c r="B1158" s="4">
        <v>3</v>
      </c>
    </row>
    <row r="1159" spans="1:2" x14ac:dyDescent="0.25">
      <c r="A1159" s="3">
        <v>1463</v>
      </c>
      <c r="B1159" s="4">
        <v>1</v>
      </c>
    </row>
    <row r="1160" spans="1:2" x14ac:dyDescent="0.25">
      <c r="A1160" s="3">
        <v>1465</v>
      </c>
      <c r="B1160" s="4">
        <v>2</v>
      </c>
    </row>
    <row r="1161" spans="1:2" x14ac:dyDescent="0.25">
      <c r="A1161" s="3">
        <v>1468</v>
      </c>
      <c r="B1161" s="4">
        <v>2</v>
      </c>
    </row>
    <row r="1162" spans="1:2" x14ac:dyDescent="0.25">
      <c r="A1162" s="3">
        <v>1471</v>
      </c>
      <c r="B1162" s="4">
        <v>1</v>
      </c>
    </row>
    <row r="1163" spans="1:2" x14ac:dyDescent="0.25">
      <c r="A1163" s="3">
        <v>1472</v>
      </c>
      <c r="B1163" s="4">
        <v>3</v>
      </c>
    </row>
    <row r="1164" spans="1:2" x14ac:dyDescent="0.25">
      <c r="A1164" s="3">
        <v>1474</v>
      </c>
      <c r="B1164" s="4">
        <v>2</v>
      </c>
    </row>
    <row r="1165" spans="1:2" x14ac:dyDescent="0.25">
      <c r="A1165" s="3">
        <v>1476</v>
      </c>
      <c r="B1165" s="4">
        <v>1</v>
      </c>
    </row>
    <row r="1166" spans="1:2" x14ac:dyDescent="0.25">
      <c r="A1166" s="3">
        <v>1478</v>
      </c>
      <c r="B1166" s="4">
        <v>2</v>
      </c>
    </row>
    <row r="1167" spans="1:2" x14ac:dyDescent="0.25">
      <c r="A1167" s="3">
        <v>1479</v>
      </c>
      <c r="B1167" s="4">
        <v>3</v>
      </c>
    </row>
    <row r="1168" spans="1:2" x14ac:dyDescent="0.25">
      <c r="A1168" s="3">
        <v>1480</v>
      </c>
      <c r="B1168" s="4">
        <v>2</v>
      </c>
    </row>
    <row r="1169" spans="1:2" x14ac:dyDescent="0.25">
      <c r="A1169" s="3">
        <v>1481</v>
      </c>
      <c r="B1169" s="4">
        <v>2</v>
      </c>
    </row>
    <row r="1170" spans="1:2" x14ac:dyDescent="0.25">
      <c r="A1170" s="3">
        <v>1482</v>
      </c>
      <c r="B1170" s="4">
        <v>2</v>
      </c>
    </row>
    <row r="1171" spans="1:2" x14ac:dyDescent="0.25">
      <c r="A1171" s="3">
        <v>1483</v>
      </c>
      <c r="B1171" s="4">
        <v>1</v>
      </c>
    </row>
    <row r="1172" spans="1:2" x14ac:dyDescent="0.25">
      <c r="A1172" s="3">
        <v>1484</v>
      </c>
      <c r="B1172" s="4">
        <v>2</v>
      </c>
    </row>
    <row r="1173" spans="1:2" x14ac:dyDescent="0.25">
      <c r="A1173" s="3">
        <v>1485</v>
      </c>
      <c r="B1173" s="4">
        <v>2</v>
      </c>
    </row>
    <row r="1174" spans="1:2" x14ac:dyDescent="0.25">
      <c r="A1174" s="3">
        <v>1487</v>
      </c>
      <c r="B1174" s="4">
        <v>1</v>
      </c>
    </row>
    <row r="1175" spans="1:2" x14ac:dyDescent="0.25">
      <c r="A1175" s="3">
        <v>1488</v>
      </c>
      <c r="B1175" s="4">
        <v>1</v>
      </c>
    </row>
    <row r="1176" spans="1:2" x14ac:dyDescent="0.25">
      <c r="A1176" s="3">
        <v>1489</v>
      </c>
      <c r="B1176" s="4">
        <v>3</v>
      </c>
    </row>
    <row r="1177" spans="1:2" x14ac:dyDescent="0.25">
      <c r="A1177" s="3">
        <v>1490</v>
      </c>
      <c r="B1177" s="4">
        <v>3</v>
      </c>
    </row>
    <row r="1178" spans="1:2" x14ac:dyDescent="0.25">
      <c r="A1178" s="3">
        <v>1492</v>
      </c>
      <c r="B1178" s="4">
        <v>2</v>
      </c>
    </row>
    <row r="1179" spans="1:2" x14ac:dyDescent="0.25">
      <c r="A1179" s="3">
        <v>1493</v>
      </c>
      <c r="B1179" s="4">
        <v>1</v>
      </c>
    </row>
    <row r="1180" spans="1:2" x14ac:dyDescent="0.25">
      <c r="A1180" s="3">
        <v>1494</v>
      </c>
      <c r="B1180" s="4">
        <v>1</v>
      </c>
    </row>
    <row r="1181" spans="1:2" x14ac:dyDescent="0.25">
      <c r="A1181" s="3">
        <v>1496</v>
      </c>
      <c r="B1181" s="4">
        <v>2</v>
      </c>
    </row>
    <row r="1182" spans="1:2" x14ac:dyDescent="0.25">
      <c r="A1182" s="3">
        <v>1497</v>
      </c>
      <c r="B1182" s="4">
        <v>1</v>
      </c>
    </row>
    <row r="1183" spans="1:2" x14ac:dyDescent="0.25">
      <c r="A1183" s="3">
        <v>1498</v>
      </c>
      <c r="B1183" s="4">
        <v>1</v>
      </c>
    </row>
    <row r="1184" spans="1:2" x14ac:dyDescent="0.25">
      <c r="A1184" s="3">
        <v>1500</v>
      </c>
      <c r="B1184" s="4">
        <v>5</v>
      </c>
    </row>
    <row r="1185" spans="1:2" x14ac:dyDescent="0.25">
      <c r="A1185" s="3">
        <v>1501</v>
      </c>
      <c r="B1185" s="4">
        <v>2</v>
      </c>
    </row>
    <row r="1186" spans="1:2" x14ac:dyDescent="0.25">
      <c r="A1186" s="3">
        <v>1502</v>
      </c>
      <c r="B1186" s="4">
        <v>1</v>
      </c>
    </row>
    <row r="1187" spans="1:2" x14ac:dyDescent="0.25">
      <c r="A1187" s="3">
        <v>1503</v>
      </c>
      <c r="B1187" s="4">
        <v>3</v>
      </c>
    </row>
    <row r="1188" spans="1:2" x14ac:dyDescent="0.25">
      <c r="A1188" s="3">
        <v>1504</v>
      </c>
      <c r="B1188" s="4">
        <v>1</v>
      </c>
    </row>
    <row r="1189" spans="1:2" x14ac:dyDescent="0.25">
      <c r="A1189" s="3">
        <v>1505</v>
      </c>
      <c r="B1189" s="4">
        <v>2</v>
      </c>
    </row>
    <row r="1190" spans="1:2" x14ac:dyDescent="0.25">
      <c r="A1190" s="3">
        <v>1507</v>
      </c>
      <c r="B1190" s="4">
        <v>1</v>
      </c>
    </row>
    <row r="1191" spans="1:2" x14ac:dyDescent="0.25">
      <c r="A1191" s="3">
        <v>1508</v>
      </c>
      <c r="B1191" s="4">
        <v>3</v>
      </c>
    </row>
    <row r="1192" spans="1:2" x14ac:dyDescent="0.25">
      <c r="A1192" s="3">
        <v>1509</v>
      </c>
      <c r="B1192" s="4">
        <v>1</v>
      </c>
    </row>
    <row r="1193" spans="1:2" x14ac:dyDescent="0.25">
      <c r="A1193" s="3">
        <v>1512</v>
      </c>
      <c r="B1193" s="4">
        <v>1</v>
      </c>
    </row>
    <row r="1194" spans="1:2" x14ac:dyDescent="0.25">
      <c r="A1194" s="3">
        <v>1513</v>
      </c>
      <c r="B1194" s="4">
        <v>1</v>
      </c>
    </row>
    <row r="1195" spans="1:2" x14ac:dyDescent="0.25">
      <c r="A1195" s="3">
        <v>1515</v>
      </c>
      <c r="B1195" s="4">
        <v>3</v>
      </c>
    </row>
    <row r="1196" spans="1:2" x14ac:dyDescent="0.25">
      <c r="A1196" s="3">
        <v>1516</v>
      </c>
      <c r="B1196" s="4">
        <v>1</v>
      </c>
    </row>
    <row r="1197" spans="1:2" x14ac:dyDescent="0.25">
      <c r="A1197" s="3">
        <v>1518</v>
      </c>
      <c r="B1197" s="4">
        <v>3</v>
      </c>
    </row>
    <row r="1198" spans="1:2" x14ac:dyDescent="0.25">
      <c r="A1198" s="3">
        <v>1520</v>
      </c>
      <c r="B1198" s="4">
        <v>2</v>
      </c>
    </row>
    <row r="1199" spans="1:2" x14ac:dyDescent="0.25">
      <c r="A1199" s="3">
        <v>1521</v>
      </c>
      <c r="B1199" s="4">
        <v>2</v>
      </c>
    </row>
    <row r="1200" spans="1:2" x14ac:dyDescent="0.25">
      <c r="A1200" s="3">
        <v>1523</v>
      </c>
      <c r="B1200" s="4">
        <v>3</v>
      </c>
    </row>
    <row r="1201" spans="1:2" x14ac:dyDescent="0.25">
      <c r="A1201" s="3">
        <v>1524</v>
      </c>
      <c r="B1201" s="4">
        <v>4</v>
      </c>
    </row>
    <row r="1202" spans="1:2" x14ac:dyDescent="0.25">
      <c r="A1202" s="3">
        <v>1525</v>
      </c>
      <c r="B1202" s="4">
        <v>4</v>
      </c>
    </row>
    <row r="1203" spans="1:2" x14ac:dyDescent="0.25">
      <c r="A1203" s="3">
        <v>1526</v>
      </c>
      <c r="B1203" s="4">
        <v>1</v>
      </c>
    </row>
    <row r="1204" spans="1:2" x14ac:dyDescent="0.25">
      <c r="A1204" s="3">
        <v>1528</v>
      </c>
      <c r="B1204" s="4">
        <v>1</v>
      </c>
    </row>
    <row r="1205" spans="1:2" x14ac:dyDescent="0.25">
      <c r="A1205" s="3">
        <v>1529</v>
      </c>
      <c r="B1205" s="4">
        <v>1</v>
      </c>
    </row>
    <row r="1206" spans="1:2" x14ac:dyDescent="0.25">
      <c r="A1206" s="3">
        <v>1530</v>
      </c>
      <c r="B1206" s="4">
        <v>1</v>
      </c>
    </row>
    <row r="1207" spans="1:2" x14ac:dyDescent="0.25">
      <c r="A1207" s="3">
        <v>1531</v>
      </c>
      <c r="B1207" s="4">
        <v>2</v>
      </c>
    </row>
    <row r="1208" spans="1:2" x14ac:dyDescent="0.25">
      <c r="A1208" s="3">
        <v>1532</v>
      </c>
      <c r="B1208" s="4">
        <v>2</v>
      </c>
    </row>
    <row r="1209" spans="1:2" x14ac:dyDescent="0.25">
      <c r="A1209" s="3">
        <v>1533</v>
      </c>
      <c r="B1209" s="4">
        <v>4</v>
      </c>
    </row>
    <row r="1210" spans="1:2" x14ac:dyDescent="0.25">
      <c r="A1210" s="3">
        <v>1534</v>
      </c>
      <c r="B1210" s="4">
        <v>2</v>
      </c>
    </row>
    <row r="1211" spans="1:2" x14ac:dyDescent="0.25">
      <c r="A1211" s="3">
        <v>1536</v>
      </c>
      <c r="B1211" s="4">
        <v>2</v>
      </c>
    </row>
    <row r="1212" spans="1:2" x14ac:dyDescent="0.25">
      <c r="A1212" s="3">
        <v>1537</v>
      </c>
      <c r="B1212" s="4">
        <v>1</v>
      </c>
    </row>
    <row r="1213" spans="1:2" x14ac:dyDescent="0.25">
      <c r="A1213" s="3">
        <v>1538</v>
      </c>
      <c r="B1213" s="4">
        <v>2</v>
      </c>
    </row>
    <row r="1214" spans="1:2" x14ac:dyDescent="0.25">
      <c r="A1214" s="3">
        <v>1539</v>
      </c>
      <c r="B1214" s="4">
        <v>1</v>
      </c>
    </row>
    <row r="1215" spans="1:2" x14ac:dyDescent="0.25">
      <c r="A1215" s="3">
        <v>1541</v>
      </c>
      <c r="B1215" s="4">
        <v>1</v>
      </c>
    </row>
    <row r="1216" spans="1:2" x14ac:dyDescent="0.25">
      <c r="A1216" s="3">
        <v>1542</v>
      </c>
      <c r="B1216" s="4">
        <v>1</v>
      </c>
    </row>
    <row r="1217" spans="1:2" x14ac:dyDescent="0.25">
      <c r="A1217" s="3">
        <v>1543</v>
      </c>
      <c r="B1217" s="4">
        <v>1</v>
      </c>
    </row>
    <row r="1218" spans="1:2" x14ac:dyDescent="0.25">
      <c r="A1218" s="3">
        <v>1544</v>
      </c>
      <c r="B1218" s="4">
        <v>1</v>
      </c>
    </row>
    <row r="1219" spans="1:2" x14ac:dyDescent="0.25">
      <c r="A1219" s="3">
        <v>1546</v>
      </c>
      <c r="B1219" s="4">
        <v>1</v>
      </c>
    </row>
    <row r="1220" spans="1:2" x14ac:dyDescent="0.25">
      <c r="A1220" s="3">
        <v>1547</v>
      </c>
      <c r="B1220" s="4">
        <v>4</v>
      </c>
    </row>
    <row r="1221" spans="1:2" x14ac:dyDescent="0.25">
      <c r="A1221" s="3">
        <v>1548</v>
      </c>
      <c r="B1221" s="4">
        <v>3</v>
      </c>
    </row>
    <row r="1222" spans="1:2" x14ac:dyDescent="0.25">
      <c r="A1222" s="3">
        <v>1549</v>
      </c>
      <c r="B1222" s="4">
        <v>6</v>
      </c>
    </row>
    <row r="1223" spans="1:2" x14ac:dyDescent="0.25">
      <c r="A1223" s="3">
        <v>1550</v>
      </c>
      <c r="B1223" s="4">
        <v>1</v>
      </c>
    </row>
    <row r="1224" spans="1:2" x14ac:dyDescent="0.25">
      <c r="A1224" s="3">
        <v>1551</v>
      </c>
      <c r="B1224" s="4">
        <v>3</v>
      </c>
    </row>
    <row r="1225" spans="1:2" x14ac:dyDescent="0.25">
      <c r="A1225" s="3">
        <v>1552</v>
      </c>
      <c r="B1225" s="4">
        <v>3</v>
      </c>
    </row>
    <row r="1226" spans="1:2" x14ac:dyDescent="0.25">
      <c r="A1226" s="3">
        <v>1553</v>
      </c>
      <c r="B1226" s="4">
        <v>1</v>
      </c>
    </row>
    <row r="1227" spans="1:2" x14ac:dyDescent="0.25">
      <c r="A1227" s="3">
        <v>1554</v>
      </c>
      <c r="B1227" s="4">
        <v>2</v>
      </c>
    </row>
    <row r="1228" spans="1:2" x14ac:dyDescent="0.25">
      <c r="A1228" s="3">
        <v>1557</v>
      </c>
      <c r="B1228" s="4">
        <v>1</v>
      </c>
    </row>
    <row r="1229" spans="1:2" x14ac:dyDescent="0.25">
      <c r="A1229" s="3">
        <v>1559</v>
      </c>
      <c r="B1229" s="4">
        <v>3</v>
      </c>
    </row>
    <row r="1230" spans="1:2" x14ac:dyDescent="0.25">
      <c r="A1230" s="3">
        <v>1561</v>
      </c>
      <c r="B1230" s="4">
        <v>1</v>
      </c>
    </row>
    <row r="1231" spans="1:2" x14ac:dyDescent="0.25">
      <c r="A1231" s="3">
        <v>1562</v>
      </c>
      <c r="B1231" s="4">
        <v>1</v>
      </c>
    </row>
    <row r="1232" spans="1:2" x14ac:dyDescent="0.25">
      <c r="A1232" s="3">
        <v>1564</v>
      </c>
      <c r="B1232" s="4">
        <v>1</v>
      </c>
    </row>
    <row r="1233" spans="1:2" x14ac:dyDescent="0.25">
      <c r="A1233" s="3">
        <v>1565</v>
      </c>
      <c r="B1233" s="4">
        <v>5</v>
      </c>
    </row>
    <row r="1234" spans="1:2" x14ac:dyDescent="0.25">
      <c r="A1234" s="3">
        <v>1566</v>
      </c>
      <c r="B1234" s="4">
        <v>4</v>
      </c>
    </row>
    <row r="1235" spans="1:2" x14ac:dyDescent="0.25">
      <c r="A1235" s="3">
        <v>1567</v>
      </c>
      <c r="B1235" s="4">
        <v>1</v>
      </c>
    </row>
    <row r="1236" spans="1:2" x14ac:dyDescent="0.25">
      <c r="A1236" s="3">
        <v>1568</v>
      </c>
      <c r="B1236" s="4">
        <v>3</v>
      </c>
    </row>
    <row r="1237" spans="1:2" x14ac:dyDescent="0.25">
      <c r="A1237" s="3">
        <v>1570</v>
      </c>
      <c r="B1237" s="4">
        <v>3</v>
      </c>
    </row>
    <row r="1238" spans="1:2" x14ac:dyDescent="0.25">
      <c r="A1238" s="3">
        <v>1571</v>
      </c>
      <c r="B1238" s="4">
        <v>2</v>
      </c>
    </row>
    <row r="1239" spans="1:2" x14ac:dyDescent="0.25">
      <c r="A1239" s="3">
        <v>1572</v>
      </c>
      <c r="B1239" s="4">
        <v>3</v>
      </c>
    </row>
    <row r="1240" spans="1:2" x14ac:dyDescent="0.25">
      <c r="A1240" s="3">
        <v>1573</v>
      </c>
      <c r="B1240" s="4">
        <v>3</v>
      </c>
    </row>
    <row r="1241" spans="1:2" x14ac:dyDescent="0.25">
      <c r="A1241" s="3">
        <v>1574</v>
      </c>
      <c r="B1241" s="4">
        <v>1</v>
      </c>
    </row>
    <row r="1242" spans="1:2" x14ac:dyDescent="0.25">
      <c r="A1242" s="3">
        <v>1575</v>
      </c>
      <c r="B1242" s="4">
        <v>1</v>
      </c>
    </row>
    <row r="1243" spans="1:2" x14ac:dyDescent="0.25">
      <c r="A1243" s="3">
        <v>1576</v>
      </c>
      <c r="B1243" s="4">
        <v>1</v>
      </c>
    </row>
    <row r="1244" spans="1:2" x14ac:dyDescent="0.25">
      <c r="A1244" s="3">
        <v>1577</v>
      </c>
      <c r="B1244" s="4">
        <v>1</v>
      </c>
    </row>
    <row r="1245" spans="1:2" x14ac:dyDescent="0.25">
      <c r="A1245" s="3">
        <v>1578</v>
      </c>
      <c r="B1245" s="4">
        <v>3</v>
      </c>
    </row>
    <row r="1246" spans="1:2" x14ac:dyDescent="0.25">
      <c r="A1246" s="3">
        <v>1579</v>
      </c>
      <c r="B1246" s="4">
        <v>1</v>
      </c>
    </row>
    <row r="1247" spans="1:2" x14ac:dyDescent="0.25">
      <c r="A1247" s="3">
        <v>1581</v>
      </c>
      <c r="B1247" s="4">
        <v>3</v>
      </c>
    </row>
    <row r="1248" spans="1:2" x14ac:dyDescent="0.25">
      <c r="A1248" s="3">
        <v>1582</v>
      </c>
      <c r="B1248" s="4">
        <v>4</v>
      </c>
    </row>
    <row r="1249" spans="1:2" x14ac:dyDescent="0.25">
      <c r="A1249" s="3">
        <v>1583</v>
      </c>
      <c r="B1249" s="4">
        <v>1</v>
      </c>
    </row>
    <row r="1250" spans="1:2" x14ac:dyDescent="0.25">
      <c r="A1250" s="3">
        <v>1584</v>
      </c>
      <c r="B1250" s="4">
        <v>1</v>
      </c>
    </row>
    <row r="1251" spans="1:2" x14ac:dyDescent="0.25">
      <c r="A1251" s="3">
        <v>1585</v>
      </c>
      <c r="B1251" s="4">
        <v>3</v>
      </c>
    </row>
    <row r="1252" spans="1:2" x14ac:dyDescent="0.25">
      <c r="A1252" s="3">
        <v>1587</v>
      </c>
      <c r="B1252" s="4">
        <v>4</v>
      </c>
    </row>
    <row r="1253" spans="1:2" x14ac:dyDescent="0.25">
      <c r="A1253" s="3">
        <v>1588</v>
      </c>
      <c r="B1253" s="4">
        <v>2</v>
      </c>
    </row>
    <row r="1254" spans="1:2" x14ac:dyDescent="0.25">
      <c r="A1254" s="3">
        <v>1589</v>
      </c>
      <c r="B1254" s="4">
        <v>5</v>
      </c>
    </row>
    <row r="1255" spans="1:2" x14ac:dyDescent="0.25">
      <c r="A1255" s="3">
        <v>1590</v>
      </c>
      <c r="B1255" s="4">
        <v>1</v>
      </c>
    </row>
    <row r="1256" spans="1:2" x14ac:dyDescent="0.25">
      <c r="A1256" s="3">
        <v>1591</v>
      </c>
      <c r="B1256" s="4">
        <v>3</v>
      </c>
    </row>
    <row r="1257" spans="1:2" x14ac:dyDescent="0.25">
      <c r="A1257" s="3">
        <v>1592</v>
      </c>
      <c r="B1257" s="4">
        <v>1</v>
      </c>
    </row>
    <row r="1258" spans="1:2" x14ac:dyDescent="0.25">
      <c r="A1258" s="3">
        <v>1594</v>
      </c>
      <c r="B1258" s="4">
        <v>1</v>
      </c>
    </row>
    <row r="1259" spans="1:2" x14ac:dyDescent="0.25">
      <c r="A1259" s="3">
        <v>1596</v>
      </c>
      <c r="B1259" s="4">
        <v>1</v>
      </c>
    </row>
    <row r="1260" spans="1:2" x14ac:dyDescent="0.25">
      <c r="A1260" s="3">
        <v>1597</v>
      </c>
      <c r="B1260" s="4">
        <v>1</v>
      </c>
    </row>
    <row r="1261" spans="1:2" x14ac:dyDescent="0.25">
      <c r="A1261" s="3">
        <v>1598</v>
      </c>
      <c r="B1261" s="4">
        <v>2</v>
      </c>
    </row>
    <row r="1262" spans="1:2" x14ac:dyDescent="0.25">
      <c r="A1262" s="3">
        <v>1599</v>
      </c>
      <c r="B1262" s="4">
        <v>3</v>
      </c>
    </row>
    <row r="1263" spans="1:2" x14ac:dyDescent="0.25">
      <c r="A1263" s="3">
        <v>1601</v>
      </c>
      <c r="B1263" s="4">
        <v>2</v>
      </c>
    </row>
    <row r="1264" spans="1:2" x14ac:dyDescent="0.25">
      <c r="A1264" s="3">
        <v>1603</v>
      </c>
      <c r="B1264" s="4">
        <v>3</v>
      </c>
    </row>
    <row r="1265" spans="1:2" x14ac:dyDescent="0.25">
      <c r="A1265" s="3">
        <v>1604</v>
      </c>
      <c r="B1265" s="4">
        <v>1</v>
      </c>
    </row>
    <row r="1266" spans="1:2" x14ac:dyDescent="0.25">
      <c r="A1266" s="3">
        <v>1606</v>
      </c>
      <c r="B1266" s="4">
        <v>1</v>
      </c>
    </row>
    <row r="1267" spans="1:2" x14ac:dyDescent="0.25">
      <c r="A1267" s="3">
        <v>1607</v>
      </c>
      <c r="B1267" s="4">
        <v>4</v>
      </c>
    </row>
    <row r="1268" spans="1:2" x14ac:dyDescent="0.25">
      <c r="A1268" s="3">
        <v>1608</v>
      </c>
      <c r="B1268" s="4">
        <v>3</v>
      </c>
    </row>
    <row r="1269" spans="1:2" x14ac:dyDescent="0.25">
      <c r="A1269" s="3">
        <v>1610</v>
      </c>
      <c r="B1269" s="4">
        <v>1</v>
      </c>
    </row>
    <row r="1270" spans="1:2" x14ac:dyDescent="0.25">
      <c r="A1270" s="3">
        <v>1613</v>
      </c>
      <c r="B1270" s="4">
        <v>2</v>
      </c>
    </row>
    <row r="1271" spans="1:2" x14ac:dyDescent="0.25">
      <c r="A1271" s="3">
        <v>1614</v>
      </c>
      <c r="B1271" s="4">
        <v>4</v>
      </c>
    </row>
    <row r="1272" spans="1:2" x14ac:dyDescent="0.25">
      <c r="A1272" s="3">
        <v>1615</v>
      </c>
      <c r="B1272" s="4">
        <v>1</v>
      </c>
    </row>
    <row r="1273" spans="1:2" x14ac:dyDescent="0.25">
      <c r="A1273" s="3">
        <v>1616</v>
      </c>
      <c r="B1273" s="4">
        <v>1</v>
      </c>
    </row>
    <row r="1274" spans="1:2" x14ac:dyDescent="0.25">
      <c r="A1274" s="3">
        <v>1617</v>
      </c>
      <c r="B1274" s="4">
        <v>2</v>
      </c>
    </row>
    <row r="1275" spans="1:2" x14ac:dyDescent="0.25">
      <c r="A1275" s="3">
        <v>1620</v>
      </c>
      <c r="B1275" s="4">
        <v>2</v>
      </c>
    </row>
    <row r="1276" spans="1:2" x14ac:dyDescent="0.25">
      <c r="A1276" s="3">
        <v>1621</v>
      </c>
      <c r="B1276" s="4">
        <v>1</v>
      </c>
    </row>
    <row r="1277" spans="1:2" x14ac:dyDescent="0.25">
      <c r="A1277" s="3">
        <v>1623</v>
      </c>
      <c r="B1277" s="4">
        <v>3</v>
      </c>
    </row>
    <row r="1278" spans="1:2" x14ac:dyDescent="0.25">
      <c r="A1278" s="3">
        <v>1624</v>
      </c>
      <c r="B1278" s="4">
        <v>2</v>
      </c>
    </row>
    <row r="1279" spans="1:2" x14ac:dyDescent="0.25">
      <c r="A1279" s="3">
        <v>1625</v>
      </c>
      <c r="B1279" s="4">
        <v>2</v>
      </c>
    </row>
    <row r="1280" spans="1:2" x14ac:dyDescent="0.25">
      <c r="A1280" s="3">
        <v>1626</v>
      </c>
      <c r="B1280" s="4">
        <v>1</v>
      </c>
    </row>
    <row r="1281" spans="1:2" x14ac:dyDescent="0.25">
      <c r="A1281" s="3">
        <v>1627</v>
      </c>
      <c r="B1281" s="4">
        <v>1</v>
      </c>
    </row>
    <row r="1282" spans="1:2" x14ac:dyDescent="0.25">
      <c r="A1282" s="3">
        <v>1628</v>
      </c>
      <c r="B1282" s="4">
        <v>3</v>
      </c>
    </row>
    <row r="1283" spans="1:2" x14ac:dyDescent="0.25">
      <c r="A1283" s="3">
        <v>1630</v>
      </c>
      <c r="B1283" s="4">
        <v>4</v>
      </c>
    </row>
    <row r="1284" spans="1:2" x14ac:dyDescent="0.25">
      <c r="A1284" s="3">
        <v>1631</v>
      </c>
      <c r="B1284" s="4">
        <v>1</v>
      </c>
    </row>
    <row r="1285" spans="1:2" x14ac:dyDescent="0.25">
      <c r="A1285" s="3">
        <v>1632</v>
      </c>
      <c r="B1285" s="4">
        <v>2</v>
      </c>
    </row>
    <row r="1286" spans="1:2" x14ac:dyDescent="0.25">
      <c r="A1286" s="3">
        <v>1633</v>
      </c>
      <c r="B1286" s="4">
        <v>1</v>
      </c>
    </row>
    <row r="1287" spans="1:2" x14ac:dyDescent="0.25">
      <c r="A1287" s="3">
        <v>1634</v>
      </c>
      <c r="B1287" s="4">
        <v>3</v>
      </c>
    </row>
    <row r="1288" spans="1:2" x14ac:dyDescent="0.25">
      <c r="A1288" s="3">
        <v>1635</v>
      </c>
      <c r="B1288" s="4">
        <v>2</v>
      </c>
    </row>
    <row r="1289" spans="1:2" x14ac:dyDescent="0.25">
      <c r="A1289" s="3">
        <v>1636</v>
      </c>
      <c r="B1289" s="4">
        <v>2</v>
      </c>
    </row>
    <row r="1290" spans="1:2" x14ac:dyDescent="0.25">
      <c r="A1290" s="3">
        <v>1637</v>
      </c>
      <c r="B1290" s="4">
        <v>1</v>
      </c>
    </row>
    <row r="1291" spans="1:2" x14ac:dyDescent="0.25">
      <c r="A1291" s="3">
        <v>1638</v>
      </c>
      <c r="B1291" s="4">
        <v>4</v>
      </c>
    </row>
    <row r="1292" spans="1:2" x14ac:dyDescent="0.25">
      <c r="A1292" s="3">
        <v>1641</v>
      </c>
      <c r="B1292" s="4">
        <v>1</v>
      </c>
    </row>
    <row r="1293" spans="1:2" x14ac:dyDescent="0.25">
      <c r="A1293" s="3">
        <v>1644</v>
      </c>
      <c r="B1293" s="4">
        <v>3</v>
      </c>
    </row>
    <row r="1294" spans="1:2" x14ac:dyDescent="0.25">
      <c r="A1294" s="3">
        <v>1645</v>
      </c>
      <c r="B1294" s="4">
        <v>3</v>
      </c>
    </row>
    <row r="1295" spans="1:2" x14ac:dyDescent="0.25">
      <c r="A1295" s="3">
        <v>1646</v>
      </c>
      <c r="B1295" s="4">
        <v>3</v>
      </c>
    </row>
    <row r="1296" spans="1:2" x14ac:dyDescent="0.25">
      <c r="A1296" s="3">
        <v>1647</v>
      </c>
      <c r="B1296" s="4">
        <v>2</v>
      </c>
    </row>
    <row r="1297" spans="1:2" x14ac:dyDescent="0.25">
      <c r="A1297" s="3">
        <v>1648</v>
      </c>
      <c r="B1297" s="4">
        <v>5</v>
      </c>
    </row>
    <row r="1298" spans="1:2" x14ac:dyDescent="0.25">
      <c r="A1298" s="3">
        <v>1651</v>
      </c>
      <c r="B1298" s="4">
        <v>1</v>
      </c>
    </row>
    <row r="1299" spans="1:2" x14ac:dyDescent="0.25">
      <c r="A1299" s="3">
        <v>1652</v>
      </c>
      <c r="B1299" s="4">
        <v>1</v>
      </c>
    </row>
    <row r="1300" spans="1:2" x14ac:dyDescent="0.25">
      <c r="A1300" s="3">
        <v>1653</v>
      </c>
      <c r="B1300" s="4">
        <v>2</v>
      </c>
    </row>
    <row r="1301" spans="1:2" x14ac:dyDescent="0.25">
      <c r="A1301" s="3">
        <v>1654</v>
      </c>
      <c r="B1301" s="4">
        <v>3</v>
      </c>
    </row>
    <row r="1302" spans="1:2" x14ac:dyDescent="0.25">
      <c r="A1302" s="3">
        <v>1656</v>
      </c>
      <c r="B1302" s="4">
        <v>3</v>
      </c>
    </row>
    <row r="1303" spans="1:2" x14ac:dyDescent="0.25">
      <c r="A1303" s="3">
        <v>1657</v>
      </c>
      <c r="B1303" s="4">
        <v>1</v>
      </c>
    </row>
    <row r="1304" spans="1:2" x14ac:dyDescent="0.25">
      <c r="A1304" s="3">
        <v>1658</v>
      </c>
      <c r="B1304" s="4">
        <v>2</v>
      </c>
    </row>
    <row r="1305" spans="1:2" x14ac:dyDescent="0.25">
      <c r="A1305" s="3">
        <v>1659</v>
      </c>
      <c r="B1305" s="4">
        <v>1</v>
      </c>
    </row>
    <row r="1306" spans="1:2" x14ac:dyDescent="0.25">
      <c r="A1306" s="3">
        <v>1660</v>
      </c>
      <c r="B1306" s="4">
        <v>2</v>
      </c>
    </row>
    <row r="1307" spans="1:2" x14ac:dyDescent="0.25">
      <c r="A1307" s="3">
        <v>1661</v>
      </c>
      <c r="B1307" s="4">
        <v>3</v>
      </c>
    </row>
    <row r="1308" spans="1:2" x14ac:dyDescent="0.25">
      <c r="A1308" s="3">
        <v>1663</v>
      </c>
      <c r="B1308" s="4">
        <v>2</v>
      </c>
    </row>
    <row r="1309" spans="1:2" x14ac:dyDescent="0.25">
      <c r="A1309" s="3">
        <v>1664</v>
      </c>
      <c r="B1309" s="4">
        <v>1</v>
      </c>
    </row>
    <row r="1310" spans="1:2" x14ac:dyDescent="0.25">
      <c r="A1310" s="3">
        <v>1665</v>
      </c>
      <c r="B1310" s="4">
        <v>2</v>
      </c>
    </row>
    <row r="1311" spans="1:2" x14ac:dyDescent="0.25">
      <c r="A1311" s="3">
        <v>1669</v>
      </c>
      <c r="B1311" s="4">
        <v>1</v>
      </c>
    </row>
    <row r="1312" spans="1:2" x14ac:dyDescent="0.25">
      <c r="A1312" s="3">
        <v>1670</v>
      </c>
      <c r="B1312" s="4">
        <v>2</v>
      </c>
    </row>
    <row r="1313" spans="1:2" x14ac:dyDescent="0.25">
      <c r="A1313" s="3">
        <v>1671</v>
      </c>
      <c r="B1313" s="4">
        <v>1</v>
      </c>
    </row>
    <row r="1314" spans="1:2" x14ac:dyDescent="0.25">
      <c r="A1314" s="3">
        <v>1672</v>
      </c>
      <c r="B1314" s="4">
        <v>2</v>
      </c>
    </row>
    <row r="1315" spans="1:2" x14ac:dyDescent="0.25">
      <c r="A1315" s="3">
        <v>1674</v>
      </c>
      <c r="B1315" s="4">
        <v>1</v>
      </c>
    </row>
    <row r="1316" spans="1:2" x14ac:dyDescent="0.25">
      <c r="A1316" s="3">
        <v>1675</v>
      </c>
      <c r="B1316" s="4">
        <v>1</v>
      </c>
    </row>
    <row r="1317" spans="1:2" x14ac:dyDescent="0.25">
      <c r="A1317" s="3">
        <v>1676</v>
      </c>
      <c r="B1317" s="4">
        <v>4</v>
      </c>
    </row>
    <row r="1318" spans="1:2" x14ac:dyDescent="0.25">
      <c r="A1318" s="3">
        <v>1677</v>
      </c>
      <c r="B1318" s="4">
        <v>2</v>
      </c>
    </row>
    <row r="1319" spans="1:2" x14ac:dyDescent="0.25">
      <c r="A1319" s="3">
        <v>1679</v>
      </c>
      <c r="B1319" s="4">
        <v>2</v>
      </c>
    </row>
    <row r="1320" spans="1:2" x14ac:dyDescent="0.25">
      <c r="A1320" s="3">
        <v>1681</v>
      </c>
      <c r="B1320" s="4">
        <v>1</v>
      </c>
    </row>
    <row r="1321" spans="1:2" x14ac:dyDescent="0.25">
      <c r="A1321" s="3">
        <v>1682</v>
      </c>
      <c r="B1321" s="4">
        <v>4</v>
      </c>
    </row>
    <row r="1322" spans="1:2" x14ac:dyDescent="0.25">
      <c r="A1322" s="3">
        <v>1684</v>
      </c>
      <c r="B1322" s="4">
        <v>1</v>
      </c>
    </row>
    <row r="1323" spans="1:2" x14ac:dyDescent="0.25">
      <c r="A1323" s="3">
        <v>1685</v>
      </c>
      <c r="B1323" s="4">
        <v>1</v>
      </c>
    </row>
    <row r="1324" spans="1:2" x14ac:dyDescent="0.25">
      <c r="A1324" s="3">
        <v>1687</v>
      </c>
      <c r="B1324" s="4">
        <v>2</v>
      </c>
    </row>
    <row r="1325" spans="1:2" x14ac:dyDescent="0.25">
      <c r="A1325" s="3">
        <v>1688</v>
      </c>
      <c r="B1325" s="4">
        <v>2</v>
      </c>
    </row>
    <row r="1326" spans="1:2" x14ac:dyDescent="0.25">
      <c r="A1326" s="3">
        <v>1690</v>
      </c>
      <c r="B1326" s="4">
        <v>1</v>
      </c>
    </row>
    <row r="1327" spans="1:2" x14ac:dyDescent="0.25">
      <c r="A1327" s="3">
        <v>1691</v>
      </c>
      <c r="B1327" s="4">
        <v>1</v>
      </c>
    </row>
    <row r="1328" spans="1:2" x14ac:dyDescent="0.25">
      <c r="A1328" s="3">
        <v>1692</v>
      </c>
      <c r="B1328" s="4">
        <v>2</v>
      </c>
    </row>
    <row r="1329" spans="1:2" x14ac:dyDescent="0.25">
      <c r="A1329" s="3">
        <v>1693</v>
      </c>
      <c r="B1329" s="4">
        <v>1</v>
      </c>
    </row>
    <row r="1330" spans="1:2" x14ac:dyDescent="0.25">
      <c r="A1330" s="3">
        <v>1694</v>
      </c>
      <c r="B1330" s="4">
        <v>2</v>
      </c>
    </row>
    <row r="1331" spans="1:2" x14ac:dyDescent="0.25">
      <c r="A1331" s="3">
        <v>1695</v>
      </c>
      <c r="B1331" s="4">
        <v>2</v>
      </c>
    </row>
    <row r="1332" spans="1:2" x14ac:dyDescent="0.25">
      <c r="A1332" s="3">
        <v>1696</v>
      </c>
      <c r="B1332" s="4">
        <v>2</v>
      </c>
    </row>
    <row r="1333" spans="1:2" x14ac:dyDescent="0.25">
      <c r="A1333" s="3">
        <v>1697</v>
      </c>
      <c r="B1333" s="4">
        <v>2</v>
      </c>
    </row>
    <row r="1334" spans="1:2" x14ac:dyDescent="0.25">
      <c r="A1334" s="3">
        <v>1698</v>
      </c>
      <c r="B1334" s="4">
        <v>3</v>
      </c>
    </row>
    <row r="1335" spans="1:2" x14ac:dyDescent="0.25">
      <c r="A1335" s="3">
        <v>1699</v>
      </c>
      <c r="B1335" s="4">
        <v>3</v>
      </c>
    </row>
    <row r="1336" spans="1:2" x14ac:dyDescent="0.25">
      <c r="A1336" s="3">
        <v>1702</v>
      </c>
      <c r="B1336" s="4">
        <v>1</v>
      </c>
    </row>
    <row r="1337" spans="1:2" x14ac:dyDescent="0.25">
      <c r="A1337" s="3">
        <v>1703</v>
      </c>
      <c r="B1337" s="4">
        <v>1</v>
      </c>
    </row>
    <row r="1338" spans="1:2" x14ac:dyDescent="0.25">
      <c r="A1338" s="3">
        <v>1704</v>
      </c>
      <c r="B1338" s="4">
        <v>3</v>
      </c>
    </row>
    <row r="1339" spans="1:2" x14ac:dyDescent="0.25">
      <c r="A1339" s="3">
        <v>1705</v>
      </c>
      <c r="B1339" s="4">
        <v>1</v>
      </c>
    </row>
    <row r="1340" spans="1:2" x14ac:dyDescent="0.25">
      <c r="A1340" s="3">
        <v>1706</v>
      </c>
      <c r="B1340" s="4">
        <v>3</v>
      </c>
    </row>
    <row r="1341" spans="1:2" x14ac:dyDescent="0.25">
      <c r="A1341" s="3">
        <v>1707</v>
      </c>
      <c r="B1341" s="4">
        <v>2</v>
      </c>
    </row>
    <row r="1342" spans="1:2" x14ac:dyDescent="0.25">
      <c r="A1342" s="3">
        <v>1708</v>
      </c>
      <c r="B1342" s="4">
        <v>2</v>
      </c>
    </row>
    <row r="1343" spans="1:2" x14ac:dyDescent="0.25">
      <c r="A1343" s="3">
        <v>1709</v>
      </c>
      <c r="B1343" s="4">
        <v>1</v>
      </c>
    </row>
    <row r="1344" spans="1:2" x14ac:dyDescent="0.25">
      <c r="A1344" s="3">
        <v>1711</v>
      </c>
      <c r="B1344" s="4">
        <v>1</v>
      </c>
    </row>
    <row r="1345" spans="1:2" x14ac:dyDescent="0.25">
      <c r="A1345" s="3">
        <v>1712</v>
      </c>
      <c r="B1345" s="4">
        <v>2</v>
      </c>
    </row>
    <row r="1346" spans="1:2" x14ac:dyDescent="0.25">
      <c r="A1346" s="3">
        <v>1713</v>
      </c>
      <c r="B1346" s="4">
        <v>1</v>
      </c>
    </row>
    <row r="1347" spans="1:2" x14ac:dyDescent="0.25">
      <c r="A1347" s="3">
        <v>1714</v>
      </c>
      <c r="B1347" s="4">
        <v>4</v>
      </c>
    </row>
    <row r="1348" spans="1:2" x14ac:dyDescent="0.25">
      <c r="A1348" s="3">
        <v>1715</v>
      </c>
      <c r="B1348" s="4">
        <v>1</v>
      </c>
    </row>
    <row r="1349" spans="1:2" x14ac:dyDescent="0.25">
      <c r="A1349" s="3">
        <v>1716</v>
      </c>
      <c r="B1349" s="4">
        <v>3</v>
      </c>
    </row>
    <row r="1350" spans="1:2" x14ac:dyDescent="0.25">
      <c r="A1350" s="3">
        <v>1717</v>
      </c>
      <c r="B1350" s="4">
        <v>1</v>
      </c>
    </row>
    <row r="1351" spans="1:2" x14ac:dyDescent="0.25">
      <c r="A1351" s="3">
        <v>1719</v>
      </c>
      <c r="B1351" s="4">
        <v>1</v>
      </c>
    </row>
    <row r="1352" spans="1:2" x14ac:dyDescent="0.25">
      <c r="A1352" s="3">
        <v>1720</v>
      </c>
      <c r="B1352" s="4">
        <v>2</v>
      </c>
    </row>
    <row r="1353" spans="1:2" x14ac:dyDescent="0.25">
      <c r="A1353" s="3">
        <v>1721</v>
      </c>
      <c r="B1353" s="4">
        <v>1</v>
      </c>
    </row>
    <row r="1354" spans="1:2" x14ac:dyDescent="0.25">
      <c r="A1354" s="3">
        <v>1722</v>
      </c>
      <c r="B1354" s="4">
        <v>1</v>
      </c>
    </row>
    <row r="1355" spans="1:2" x14ac:dyDescent="0.25">
      <c r="A1355" s="3">
        <v>1723</v>
      </c>
      <c r="B1355" s="4">
        <v>1</v>
      </c>
    </row>
    <row r="1356" spans="1:2" x14ac:dyDescent="0.25">
      <c r="A1356" s="3">
        <v>1724</v>
      </c>
      <c r="B1356" s="4">
        <v>1</v>
      </c>
    </row>
    <row r="1357" spans="1:2" x14ac:dyDescent="0.25">
      <c r="A1357" s="3">
        <v>1725</v>
      </c>
      <c r="B1357" s="4">
        <v>1</v>
      </c>
    </row>
    <row r="1358" spans="1:2" x14ac:dyDescent="0.25">
      <c r="A1358" s="3">
        <v>1726</v>
      </c>
      <c r="B1358" s="4">
        <v>3</v>
      </c>
    </row>
    <row r="1359" spans="1:2" x14ac:dyDescent="0.25">
      <c r="A1359" s="3">
        <v>1728</v>
      </c>
      <c r="B1359" s="4">
        <v>2</v>
      </c>
    </row>
    <row r="1360" spans="1:2" x14ac:dyDescent="0.25">
      <c r="A1360" s="3">
        <v>1729</v>
      </c>
      <c r="B1360" s="4">
        <v>1</v>
      </c>
    </row>
    <row r="1361" spans="1:2" x14ac:dyDescent="0.25">
      <c r="A1361" s="3">
        <v>1731</v>
      </c>
      <c r="B1361" s="4">
        <v>3</v>
      </c>
    </row>
    <row r="1362" spans="1:2" x14ac:dyDescent="0.25">
      <c r="A1362" s="3">
        <v>1732</v>
      </c>
      <c r="B1362" s="4">
        <v>3</v>
      </c>
    </row>
    <row r="1363" spans="1:2" x14ac:dyDescent="0.25">
      <c r="A1363" s="3">
        <v>1733</v>
      </c>
      <c r="B1363" s="4">
        <v>4</v>
      </c>
    </row>
    <row r="1364" spans="1:2" x14ac:dyDescent="0.25">
      <c r="A1364" s="3">
        <v>1734</v>
      </c>
      <c r="B1364" s="4">
        <v>2</v>
      </c>
    </row>
    <row r="1365" spans="1:2" x14ac:dyDescent="0.25">
      <c r="A1365" s="3">
        <v>1735</v>
      </c>
      <c r="B1365" s="4">
        <v>1</v>
      </c>
    </row>
    <row r="1366" spans="1:2" x14ac:dyDescent="0.25">
      <c r="A1366" s="3">
        <v>1737</v>
      </c>
      <c r="B1366" s="4">
        <v>2</v>
      </c>
    </row>
    <row r="1367" spans="1:2" x14ac:dyDescent="0.25">
      <c r="A1367" s="3">
        <v>1740</v>
      </c>
      <c r="B1367" s="4">
        <v>3</v>
      </c>
    </row>
    <row r="1368" spans="1:2" x14ac:dyDescent="0.25">
      <c r="A1368" s="3">
        <v>1741</v>
      </c>
      <c r="B1368" s="4">
        <v>3</v>
      </c>
    </row>
    <row r="1369" spans="1:2" x14ac:dyDescent="0.25">
      <c r="A1369" s="3">
        <v>1742</v>
      </c>
      <c r="B1369" s="4">
        <v>1</v>
      </c>
    </row>
    <row r="1370" spans="1:2" x14ac:dyDescent="0.25">
      <c r="A1370" s="3">
        <v>1743</v>
      </c>
      <c r="B1370" s="4">
        <v>3</v>
      </c>
    </row>
    <row r="1371" spans="1:2" x14ac:dyDescent="0.25">
      <c r="A1371" s="3">
        <v>1744</v>
      </c>
      <c r="B1371" s="4">
        <v>1</v>
      </c>
    </row>
    <row r="1372" spans="1:2" x14ac:dyDescent="0.25">
      <c r="A1372" s="3">
        <v>1746</v>
      </c>
      <c r="B1372" s="4">
        <v>2</v>
      </c>
    </row>
    <row r="1373" spans="1:2" x14ac:dyDescent="0.25">
      <c r="A1373" s="3">
        <v>1747</v>
      </c>
      <c r="B1373" s="4">
        <v>5</v>
      </c>
    </row>
    <row r="1374" spans="1:2" x14ac:dyDescent="0.25">
      <c r="A1374" s="3">
        <v>1748</v>
      </c>
      <c r="B1374" s="4">
        <v>1</v>
      </c>
    </row>
    <row r="1375" spans="1:2" x14ac:dyDescent="0.25">
      <c r="A1375" s="3">
        <v>1749</v>
      </c>
      <c r="B1375" s="4">
        <v>3</v>
      </c>
    </row>
    <row r="1376" spans="1:2" x14ac:dyDescent="0.25">
      <c r="A1376" s="3">
        <v>1750</v>
      </c>
      <c r="B1376" s="4">
        <v>1</v>
      </c>
    </row>
    <row r="1377" spans="1:2" x14ac:dyDescent="0.25">
      <c r="A1377" s="3">
        <v>1751</v>
      </c>
      <c r="B1377" s="4">
        <v>2</v>
      </c>
    </row>
    <row r="1378" spans="1:2" x14ac:dyDescent="0.25">
      <c r="A1378" s="3">
        <v>1752</v>
      </c>
      <c r="B1378" s="4">
        <v>3</v>
      </c>
    </row>
    <row r="1379" spans="1:2" x14ac:dyDescent="0.25">
      <c r="A1379" s="3">
        <v>1753</v>
      </c>
      <c r="B1379" s="4">
        <v>1</v>
      </c>
    </row>
    <row r="1380" spans="1:2" x14ac:dyDescent="0.25">
      <c r="A1380" s="3">
        <v>1754</v>
      </c>
      <c r="B1380" s="4">
        <v>1</v>
      </c>
    </row>
    <row r="1381" spans="1:2" x14ac:dyDescent="0.25">
      <c r="A1381" s="3">
        <v>1755</v>
      </c>
      <c r="B1381" s="4">
        <v>1</v>
      </c>
    </row>
    <row r="1382" spans="1:2" x14ac:dyDescent="0.25">
      <c r="A1382" s="3">
        <v>1756</v>
      </c>
      <c r="B1382" s="4">
        <v>3</v>
      </c>
    </row>
    <row r="1383" spans="1:2" x14ac:dyDescent="0.25">
      <c r="A1383" s="3">
        <v>1758</v>
      </c>
      <c r="B1383" s="4">
        <v>3</v>
      </c>
    </row>
    <row r="1384" spans="1:2" x14ac:dyDescent="0.25">
      <c r="A1384" s="3">
        <v>1759</v>
      </c>
      <c r="B1384" s="4">
        <v>3</v>
      </c>
    </row>
    <row r="1385" spans="1:2" x14ac:dyDescent="0.25">
      <c r="A1385" s="3">
        <v>1760</v>
      </c>
      <c r="B1385" s="4">
        <v>2</v>
      </c>
    </row>
    <row r="1386" spans="1:2" x14ac:dyDescent="0.25">
      <c r="A1386" s="3">
        <v>1761</v>
      </c>
      <c r="B1386" s="4">
        <v>3</v>
      </c>
    </row>
    <row r="1387" spans="1:2" x14ac:dyDescent="0.25">
      <c r="A1387" s="3">
        <v>1762</v>
      </c>
      <c r="B1387" s="4">
        <v>3</v>
      </c>
    </row>
    <row r="1388" spans="1:2" x14ac:dyDescent="0.25">
      <c r="A1388" s="3">
        <v>1763</v>
      </c>
      <c r="B1388" s="4">
        <v>2</v>
      </c>
    </row>
    <row r="1389" spans="1:2" x14ac:dyDescent="0.25">
      <c r="A1389" s="3">
        <v>1765</v>
      </c>
      <c r="B1389" s="4">
        <v>2</v>
      </c>
    </row>
    <row r="1390" spans="1:2" x14ac:dyDescent="0.25">
      <c r="A1390" s="3">
        <v>1766</v>
      </c>
      <c r="B1390" s="4">
        <v>2</v>
      </c>
    </row>
    <row r="1391" spans="1:2" x14ac:dyDescent="0.25">
      <c r="A1391" s="3">
        <v>1767</v>
      </c>
      <c r="B1391" s="4">
        <v>2</v>
      </c>
    </row>
    <row r="1392" spans="1:2" x14ac:dyDescent="0.25">
      <c r="A1392" s="3">
        <v>1768</v>
      </c>
      <c r="B1392" s="4">
        <v>1</v>
      </c>
    </row>
    <row r="1393" spans="1:2" x14ac:dyDescent="0.25">
      <c r="A1393" s="3">
        <v>1769</v>
      </c>
      <c r="B1393" s="4">
        <v>1</v>
      </c>
    </row>
    <row r="1394" spans="1:2" x14ac:dyDescent="0.25">
      <c r="A1394" s="3">
        <v>1770</v>
      </c>
      <c r="B1394" s="4">
        <v>1</v>
      </c>
    </row>
    <row r="1395" spans="1:2" x14ac:dyDescent="0.25">
      <c r="A1395" s="3">
        <v>1773</v>
      </c>
      <c r="B1395" s="4">
        <v>1</v>
      </c>
    </row>
    <row r="1396" spans="1:2" x14ac:dyDescent="0.25">
      <c r="A1396" s="3">
        <v>1774</v>
      </c>
      <c r="B1396" s="4">
        <v>1</v>
      </c>
    </row>
    <row r="1397" spans="1:2" x14ac:dyDescent="0.25">
      <c r="A1397" s="3">
        <v>1775</v>
      </c>
      <c r="B1397" s="4">
        <v>1</v>
      </c>
    </row>
    <row r="1398" spans="1:2" x14ac:dyDescent="0.25">
      <c r="A1398" s="3">
        <v>1776</v>
      </c>
      <c r="B1398" s="4">
        <v>1</v>
      </c>
    </row>
    <row r="1399" spans="1:2" x14ac:dyDescent="0.25">
      <c r="A1399" s="3">
        <v>1777</v>
      </c>
      <c r="B1399" s="4">
        <v>3</v>
      </c>
    </row>
    <row r="1400" spans="1:2" x14ac:dyDescent="0.25">
      <c r="A1400" s="3">
        <v>1778</v>
      </c>
      <c r="B1400" s="4">
        <v>4</v>
      </c>
    </row>
    <row r="1401" spans="1:2" x14ac:dyDescent="0.25">
      <c r="A1401" s="3">
        <v>1780</v>
      </c>
      <c r="B1401" s="4">
        <v>2</v>
      </c>
    </row>
    <row r="1402" spans="1:2" x14ac:dyDescent="0.25">
      <c r="A1402" s="3">
        <v>1781</v>
      </c>
      <c r="B1402" s="4">
        <v>1</v>
      </c>
    </row>
    <row r="1403" spans="1:2" x14ac:dyDescent="0.25">
      <c r="A1403" s="3">
        <v>1782</v>
      </c>
      <c r="B1403" s="4">
        <v>1</v>
      </c>
    </row>
    <row r="1404" spans="1:2" x14ac:dyDescent="0.25">
      <c r="A1404" s="3">
        <v>1783</v>
      </c>
      <c r="B1404" s="4">
        <v>1</v>
      </c>
    </row>
    <row r="1405" spans="1:2" x14ac:dyDescent="0.25">
      <c r="A1405" s="3">
        <v>1786</v>
      </c>
      <c r="B1405" s="4">
        <v>1</v>
      </c>
    </row>
    <row r="1406" spans="1:2" x14ac:dyDescent="0.25">
      <c r="A1406" s="3">
        <v>1787</v>
      </c>
      <c r="B1406" s="4">
        <v>1</v>
      </c>
    </row>
    <row r="1407" spans="1:2" x14ac:dyDescent="0.25">
      <c r="A1407" s="3">
        <v>1790</v>
      </c>
      <c r="B1407" s="4">
        <v>1</v>
      </c>
    </row>
    <row r="1408" spans="1:2" x14ac:dyDescent="0.25">
      <c r="A1408" s="3">
        <v>1791</v>
      </c>
      <c r="B1408" s="4">
        <v>2</v>
      </c>
    </row>
    <row r="1409" spans="1:2" x14ac:dyDescent="0.25">
      <c r="A1409" s="3">
        <v>1792</v>
      </c>
      <c r="B1409" s="4">
        <v>2</v>
      </c>
    </row>
    <row r="1410" spans="1:2" x14ac:dyDescent="0.25">
      <c r="A1410" s="3">
        <v>1793</v>
      </c>
      <c r="B1410" s="4">
        <v>1</v>
      </c>
    </row>
    <row r="1411" spans="1:2" x14ac:dyDescent="0.25">
      <c r="A1411" s="3">
        <v>1794</v>
      </c>
      <c r="B1411" s="4">
        <v>2</v>
      </c>
    </row>
    <row r="1412" spans="1:2" x14ac:dyDescent="0.25">
      <c r="A1412" s="3">
        <v>1795</v>
      </c>
      <c r="B1412" s="4">
        <v>1</v>
      </c>
    </row>
    <row r="1413" spans="1:2" x14ac:dyDescent="0.25">
      <c r="A1413" s="3">
        <v>1796</v>
      </c>
      <c r="B1413" s="4">
        <v>3</v>
      </c>
    </row>
    <row r="1414" spans="1:2" x14ac:dyDescent="0.25">
      <c r="A1414" s="3">
        <v>1797</v>
      </c>
      <c r="B1414" s="4">
        <v>3</v>
      </c>
    </row>
    <row r="1415" spans="1:2" x14ac:dyDescent="0.25">
      <c r="A1415" s="3">
        <v>1798</v>
      </c>
      <c r="B1415" s="4">
        <v>1</v>
      </c>
    </row>
    <row r="1416" spans="1:2" x14ac:dyDescent="0.25">
      <c r="A1416" s="3">
        <v>1799</v>
      </c>
      <c r="B1416" s="4">
        <v>1</v>
      </c>
    </row>
    <row r="1417" spans="1:2" x14ac:dyDescent="0.25">
      <c r="A1417" s="3">
        <v>1800</v>
      </c>
      <c r="B1417" s="4">
        <v>1</v>
      </c>
    </row>
    <row r="1418" spans="1:2" x14ac:dyDescent="0.25">
      <c r="A1418" s="3">
        <v>1801</v>
      </c>
      <c r="B1418" s="4">
        <v>2</v>
      </c>
    </row>
    <row r="1419" spans="1:2" x14ac:dyDescent="0.25">
      <c r="A1419" s="3">
        <v>1802</v>
      </c>
      <c r="B1419" s="4">
        <v>2</v>
      </c>
    </row>
    <row r="1420" spans="1:2" x14ac:dyDescent="0.25">
      <c r="A1420" s="3">
        <v>1803</v>
      </c>
      <c r="B1420" s="4">
        <v>2</v>
      </c>
    </row>
    <row r="1421" spans="1:2" x14ac:dyDescent="0.25">
      <c r="A1421" s="3">
        <v>1804</v>
      </c>
      <c r="B1421" s="4">
        <v>3</v>
      </c>
    </row>
    <row r="1422" spans="1:2" x14ac:dyDescent="0.25">
      <c r="A1422" s="3">
        <v>1806</v>
      </c>
      <c r="B1422" s="4">
        <v>4</v>
      </c>
    </row>
    <row r="1423" spans="1:2" x14ac:dyDescent="0.25">
      <c r="A1423" s="3">
        <v>1808</v>
      </c>
      <c r="B1423" s="4">
        <v>2</v>
      </c>
    </row>
    <row r="1424" spans="1:2" x14ac:dyDescent="0.25">
      <c r="A1424" s="3">
        <v>1809</v>
      </c>
      <c r="B1424" s="4">
        <v>4</v>
      </c>
    </row>
    <row r="1425" spans="1:2" x14ac:dyDescent="0.25">
      <c r="A1425" s="3">
        <v>1811</v>
      </c>
      <c r="B1425" s="4">
        <v>1</v>
      </c>
    </row>
    <row r="1426" spans="1:2" x14ac:dyDescent="0.25">
      <c r="A1426" s="3">
        <v>1812</v>
      </c>
      <c r="B1426" s="4">
        <v>3</v>
      </c>
    </row>
    <row r="1427" spans="1:2" x14ac:dyDescent="0.25">
      <c r="A1427" s="3">
        <v>1813</v>
      </c>
      <c r="B1427" s="4">
        <v>3</v>
      </c>
    </row>
    <row r="1428" spans="1:2" x14ac:dyDescent="0.25">
      <c r="A1428" s="3">
        <v>1814</v>
      </c>
      <c r="B1428" s="4">
        <v>1</v>
      </c>
    </row>
    <row r="1429" spans="1:2" x14ac:dyDescent="0.25">
      <c r="A1429" s="3">
        <v>1815</v>
      </c>
      <c r="B1429" s="4">
        <v>3</v>
      </c>
    </row>
    <row r="1430" spans="1:2" x14ac:dyDescent="0.25">
      <c r="A1430" s="3">
        <v>1816</v>
      </c>
      <c r="B1430" s="4">
        <v>1</v>
      </c>
    </row>
    <row r="1431" spans="1:2" x14ac:dyDescent="0.25">
      <c r="A1431" s="3">
        <v>1818</v>
      </c>
      <c r="B1431" s="4">
        <v>2</v>
      </c>
    </row>
    <row r="1432" spans="1:2" x14ac:dyDescent="0.25">
      <c r="A1432" s="3">
        <v>1819</v>
      </c>
      <c r="B1432" s="4">
        <v>2</v>
      </c>
    </row>
    <row r="1433" spans="1:2" x14ac:dyDescent="0.25">
      <c r="A1433" s="3">
        <v>1821</v>
      </c>
      <c r="B1433" s="4">
        <v>2</v>
      </c>
    </row>
    <row r="1434" spans="1:2" x14ac:dyDescent="0.25">
      <c r="A1434" s="3">
        <v>1822</v>
      </c>
      <c r="B1434" s="4">
        <v>2</v>
      </c>
    </row>
    <row r="1435" spans="1:2" x14ac:dyDescent="0.25">
      <c r="A1435" s="3">
        <v>1823</v>
      </c>
      <c r="B1435" s="4">
        <v>1</v>
      </c>
    </row>
    <row r="1436" spans="1:2" x14ac:dyDescent="0.25">
      <c r="A1436" s="3">
        <v>1824</v>
      </c>
      <c r="B1436" s="4">
        <v>1</v>
      </c>
    </row>
    <row r="1437" spans="1:2" x14ac:dyDescent="0.25">
      <c r="A1437" s="3">
        <v>1825</v>
      </c>
      <c r="B1437" s="4">
        <v>1</v>
      </c>
    </row>
    <row r="1438" spans="1:2" x14ac:dyDescent="0.25">
      <c r="A1438" s="3">
        <v>1829</v>
      </c>
      <c r="B1438" s="4">
        <v>1</v>
      </c>
    </row>
    <row r="1439" spans="1:2" x14ac:dyDescent="0.25">
      <c r="A1439" s="3">
        <v>1830</v>
      </c>
      <c r="B1439" s="4">
        <v>3</v>
      </c>
    </row>
    <row r="1440" spans="1:2" x14ac:dyDescent="0.25">
      <c r="A1440" s="3">
        <v>1831</v>
      </c>
      <c r="B1440" s="4">
        <v>1</v>
      </c>
    </row>
    <row r="1441" spans="1:2" x14ac:dyDescent="0.25">
      <c r="A1441" s="3">
        <v>1832</v>
      </c>
      <c r="B1441" s="4">
        <v>2</v>
      </c>
    </row>
    <row r="1442" spans="1:2" x14ac:dyDescent="0.25">
      <c r="A1442" s="3">
        <v>1833</v>
      </c>
      <c r="B1442" s="4">
        <v>1</v>
      </c>
    </row>
    <row r="1443" spans="1:2" x14ac:dyDescent="0.25">
      <c r="A1443" s="3">
        <v>1834</v>
      </c>
      <c r="B1443" s="4">
        <v>3</v>
      </c>
    </row>
    <row r="1444" spans="1:2" x14ac:dyDescent="0.25">
      <c r="A1444" s="3">
        <v>1835</v>
      </c>
      <c r="B1444" s="4">
        <v>1</v>
      </c>
    </row>
    <row r="1445" spans="1:2" x14ac:dyDescent="0.25">
      <c r="A1445" s="3">
        <v>1836</v>
      </c>
      <c r="B1445" s="4">
        <v>2</v>
      </c>
    </row>
    <row r="1446" spans="1:2" x14ac:dyDescent="0.25">
      <c r="A1446" s="3">
        <v>1837</v>
      </c>
      <c r="B1446" s="4">
        <v>4</v>
      </c>
    </row>
    <row r="1447" spans="1:2" x14ac:dyDescent="0.25">
      <c r="A1447" s="3">
        <v>1838</v>
      </c>
      <c r="B1447" s="4">
        <v>2</v>
      </c>
    </row>
    <row r="1448" spans="1:2" x14ac:dyDescent="0.25">
      <c r="A1448" s="3">
        <v>1839</v>
      </c>
      <c r="B1448" s="4">
        <v>2</v>
      </c>
    </row>
    <row r="1449" spans="1:2" x14ac:dyDescent="0.25">
      <c r="A1449" s="3">
        <v>1840</v>
      </c>
      <c r="B1449" s="4">
        <v>4</v>
      </c>
    </row>
    <row r="1450" spans="1:2" x14ac:dyDescent="0.25">
      <c r="A1450" s="3">
        <v>1841</v>
      </c>
      <c r="B1450" s="4">
        <v>1</v>
      </c>
    </row>
    <row r="1451" spans="1:2" x14ac:dyDescent="0.25">
      <c r="A1451" s="3">
        <v>1842</v>
      </c>
      <c r="B1451" s="4">
        <v>2</v>
      </c>
    </row>
    <row r="1452" spans="1:2" x14ac:dyDescent="0.25">
      <c r="A1452" s="3">
        <v>1843</v>
      </c>
      <c r="B1452" s="4">
        <v>3</v>
      </c>
    </row>
    <row r="1453" spans="1:2" x14ac:dyDescent="0.25">
      <c r="A1453" s="3">
        <v>1845</v>
      </c>
      <c r="B1453" s="4">
        <v>3</v>
      </c>
    </row>
    <row r="1454" spans="1:2" x14ac:dyDescent="0.25">
      <c r="A1454" s="3">
        <v>1846</v>
      </c>
      <c r="B1454" s="4">
        <v>1</v>
      </c>
    </row>
    <row r="1455" spans="1:2" x14ac:dyDescent="0.25">
      <c r="A1455" s="3">
        <v>1847</v>
      </c>
      <c r="B1455" s="4">
        <v>1</v>
      </c>
    </row>
    <row r="1456" spans="1:2" x14ac:dyDescent="0.25">
      <c r="A1456" s="3">
        <v>1848</v>
      </c>
      <c r="B1456" s="4">
        <v>2</v>
      </c>
    </row>
    <row r="1457" spans="1:2" x14ac:dyDescent="0.25">
      <c r="A1457" s="3">
        <v>1849</v>
      </c>
      <c r="B1457" s="4">
        <v>1</v>
      </c>
    </row>
    <row r="1458" spans="1:2" x14ac:dyDescent="0.25">
      <c r="A1458" s="3">
        <v>1850</v>
      </c>
      <c r="B1458" s="4">
        <v>4</v>
      </c>
    </row>
    <row r="1459" spans="1:2" x14ac:dyDescent="0.25">
      <c r="A1459" s="3">
        <v>1851</v>
      </c>
      <c r="B1459" s="4">
        <v>7</v>
      </c>
    </row>
    <row r="1460" spans="1:2" x14ac:dyDescent="0.25">
      <c r="A1460" s="3">
        <v>1852</v>
      </c>
      <c r="B1460" s="4">
        <v>1</v>
      </c>
    </row>
    <row r="1461" spans="1:2" x14ac:dyDescent="0.25">
      <c r="A1461" s="3">
        <v>1853</v>
      </c>
      <c r="B1461" s="4">
        <v>3</v>
      </c>
    </row>
    <row r="1462" spans="1:2" x14ac:dyDescent="0.25">
      <c r="A1462" s="3">
        <v>1854</v>
      </c>
      <c r="B1462" s="4">
        <v>2</v>
      </c>
    </row>
    <row r="1463" spans="1:2" x14ac:dyDescent="0.25">
      <c r="A1463" s="3">
        <v>1855</v>
      </c>
      <c r="B1463" s="4">
        <v>1</v>
      </c>
    </row>
    <row r="1464" spans="1:2" x14ac:dyDescent="0.25">
      <c r="A1464" s="3">
        <v>1856</v>
      </c>
      <c r="B1464" s="4">
        <v>3</v>
      </c>
    </row>
    <row r="1465" spans="1:2" x14ac:dyDescent="0.25">
      <c r="A1465" s="3">
        <v>1857</v>
      </c>
      <c r="B1465" s="4">
        <v>1</v>
      </c>
    </row>
    <row r="1466" spans="1:2" x14ac:dyDescent="0.25">
      <c r="A1466" s="3">
        <v>1859</v>
      </c>
      <c r="B1466" s="4">
        <v>4</v>
      </c>
    </row>
    <row r="1467" spans="1:2" x14ac:dyDescent="0.25">
      <c r="A1467" s="3">
        <v>1860</v>
      </c>
      <c r="B1467" s="4">
        <v>2</v>
      </c>
    </row>
    <row r="1468" spans="1:2" x14ac:dyDescent="0.25">
      <c r="A1468" s="3">
        <v>1861</v>
      </c>
      <c r="B1468" s="4">
        <v>2</v>
      </c>
    </row>
    <row r="1469" spans="1:2" x14ac:dyDescent="0.25">
      <c r="A1469" s="3">
        <v>1862</v>
      </c>
      <c r="B1469" s="4">
        <v>1</v>
      </c>
    </row>
    <row r="1470" spans="1:2" x14ac:dyDescent="0.25">
      <c r="A1470" s="3">
        <v>1863</v>
      </c>
      <c r="B1470" s="4">
        <v>4</v>
      </c>
    </row>
    <row r="1471" spans="1:2" x14ac:dyDescent="0.25">
      <c r="A1471" s="3">
        <v>1864</v>
      </c>
      <c r="B1471" s="4">
        <v>2</v>
      </c>
    </row>
    <row r="1472" spans="1:2" x14ac:dyDescent="0.25">
      <c r="A1472" s="3">
        <v>1865</v>
      </c>
      <c r="B1472" s="4">
        <v>4</v>
      </c>
    </row>
    <row r="1473" spans="1:2" x14ac:dyDescent="0.25">
      <c r="A1473" s="3">
        <v>1866</v>
      </c>
      <c r="B1473" s="4">
        <v>1</v>
      </c>
    </row>
    <row r="1474" spans="1:2" x14ac:dyDescent="0.25">
      <c r="A1474" s="3">
        <v>1867</v>
      </c>
      <c r="B1474" s="4">
        <v>3</v>
      </c>
    </row>
    <row r="1475" spans="1:2" x14ac:dyDescent="0.25">
      <c r="A1475" s="3">
        <v>1869</v>
      </c>
      <c r="B1475" s="4">
        <v>1</v>
      </c>
    </row>
    <row r="1476" spans="1:2" x14ac:dyDescent="0.25">
      <c r="A1476" s="3">
        <v>1870</v>
      </c>
      <c r="B1476" s="4">
        <v>2</v>
      </c>
    </row>
    <row r="1477" spans="1:2" x14ac:dyDescent="0.25">
      <c r="A1477" s="3">
        <v>1872</v>
      </c>
      <c r="B1477" s="4">
        <v>2</v>
      </c>
    </row>
    <row r="1478" spans="1:2" x14ac:dyDescent="0.25">
      <c r="A1478" s="3">
        <v>1873</v>
      </c>
      <c r="B1478" s="4">
        <v>3</v>
      </c>
    </row>
    <row r="1479" spans="1:2" x14ac:dyDescent="0.25">
      <c r="A1479" s="3">
        <v>1875</v>
      </c>
      <c r="B1479" s="4">
        <v>2</v>
      </c>
    </row>
    <row r="1480" spans="1:2" x14ac:dyDescent="0.25">
      <c r="A1480" s="3">
        <v>1876</v>
      </c>
      <c r="B1480" s="4">
        <v>3</v>
      </c>
    </row>
    <row r="1481" spans="1:2" x14ac:dyDescent="0.25">
      <c r="A1481" s="3">
        <v>1877</v>
      </c>
      <c r="B1481" s="4">
        <v>1</v>
      </c>
    </row>
    <row r="1482" spans="1:2" x14ac:dyDescent="0.25">
      <c r="A1482" s="3">
        <v>1878</v>
      </c>
      <c r="B1482" s="4">
        <v>5</v>
      </c>
    </row>
    <row r="1483" spans="1:2" x14ac:dyDescent="0.25">
      <c r="A1483" s="3">
        <v>1879</v>
      </c>
      <c r="B1483" s="4">
        <v>3</v>
      </c>
    </row>
    <row r="1484" spans="1:2" x14ac:dyDescent="0.25">
      <c r="A1484" s="3">
        <v>1880</v>
      </c>
      <c r="B1484" s="4">
        <v>3</v>
      </c>
    </row>
    <row r="1485" spans="1:2" x14ac:dyDescent="0.25">
      <c r="A1485" s="3">
        <v>1883</v>
      </c>
      <c r="B1485" s="4">
        <v>2</v>
      </c>
    </row>
    <row r="1486" spans="1:2" x14ac:dyDescent="0.25">
      <c r="A1486" s="3">
        <v>1884</v>
      </c>
      <c r="B1486" s="4">
        <v>4</v>
      </c>
    </row>
    <row r="1487" spans="1:2" x14ac:dyDescent="0.25">
      <c r="A1487" s="3">
        <v>1885</v>
      </c>
      <c r="B1487" s="4">
        <v>2</v>
      </c>
    </row>
    <row r="1488" spans="1:2" x14ac:dyDescent="0.25">
      <c r="A1488" s="3">
        <v>1886</v>
      </c>
      <c r="B1488" s="4">
        <v>4</v>
      </c>
    </row>
    <row r="1489" spans="1:2" x14ac:dyDescent="0.25">
      <c r="A1489" s="3">
        <v>1887</v>
      </c>
      <c r="B1489" s="4">
        <v>1</v>
      </c>
    </row>
    <row r="1490" spans="1:2" x14ac:dyDescent="0.25">
      <c r="A1490" s="3">
        <v>1890</v>
      </c>
      <c r="B1490" s="4">
        <v>2</v>
      </c>
    </row>
    <row r="1491" spans="1:2" x14ac:dyDescent="0.25">
      <c r="A1491" s="3">
        <v>1891</v>
      </c>
      <c r="B1491" s="4">
        <v>1</v>
      </c>
    </row>
    <row r="1492" spans="1:2" x14ac:dyDescent="0.25">
      <c r="A1492" s="3">
        <v>1893</v>
      </c>
      <c r="B1492" s="4">
        <v>1</v>
      </c>
    </row>
    <row r="1493" spans="1:2" x14ac:dyDescent="0.25">
      <c r="A1493" s="3">
        <v>1894</v>
      </c>
      <c r="B1493" s="4">
        <v>4</v>
      </c>
    </row>
    <row r="1494" spans="1:2" x14ac:dyDescent="0.25">
      <c r="A1494" s="3">
        <v>1895</v>
      </c>
      <c r="B1494" s="4">
        <v>1</v>
      </c>
    </row>
    <row r="1495" spans="1:2" x14ac:dyDescent="0.25">
      <c r="A1495" s="3">
        <v>1897</v>
      </c>
      <c r="B1495" s="4">
        <v>2</v>
      </c>
    </row>
    <row r="1496" spans="1:2" x14ac:dyDescent="0.25">
      <c r="A1496" s="3">
        <v>1898</v>
      </c>
      <c r="B1496" s="4">
        <v>2</v>
      </c>
    </row>
    <row r="1497" spans="1:2" x14ac:dyDescent="0.25">
      <c r="A1497" s="3">
        <v>1899</v>
      </c>
      <c r="B1497" s="4">
        <v>1</v>
      </c>
    </row>
    <row r="1498" spans="1:2" x14ac:dyDescent="0.25">
      <c r="A1498" s="3">
        <v>1900</v>
      </c>
      <c r="B1498" s="4">
        <v>2</v>
      </c>
    </row>
    <row r="1499" spans="1:2" x14ac:dyDescent="0.25">
      <c r="A1499" s="3">
        <v>1902</v>
      </c>
      <c r="B1499" s="4">
        <v>4</v>
      </c>
    </row>
    <row r="1500" spans="1:2" x14ac:dyDescent="0.25">
      <c r="A1500" s="3">
        <v>1903</v>
      </c>
      <c r="B1500" s="4">
        <v>1</v>
      </c>
    </row>
    <row r="1501" spans="1:2" x14ac:dyDescent="0.25">
      <c r="A1501" s="3">
        <v>1904</v>
      </c>
      <c r="B1501" s="4">
        <v>1</v>
      </c>
    </row>
    <row r="1502" spans="1:2" x14ac:dyDescent="0.25">
      <c r="A1502" s="3">
        <v>1905</v>
      </c>
      <c r="B1502" s="4">
        <v>2</v>
      </c>
    </row>
    <row r="1503" spans="1:2" x14ac:dyDescent="0.25">
      <c r="A1503" s="3">
        <v>1906</v>
      </c>
      <c r="B1503" s="4">
        <v>2</v>
      </c>
    </row>
    <row r="1504" spans="1:2" x14ac:dyDescent="0.25">
      <c r="A1504" s="3">
        <v>1907</v>
      </c>
      <c r="B1504" s="4">
        <v>4</v>
      </c>
    </row>
    <row r="1505" spans="1:2" x14ac:dyDescent="0.25">
      <c r="A1505" s="3">
        <v>1908</v>
      </c>
      <c r="B1505" s="4">
        <v>1</v>
      </c>
    </row>
    <row r="1506" spans="1:2" x14ac:dyDescent="0.25">
      <c r="A1506" s="3">
        <v>1909</v>
      </c>
      <c r="B1506" s="4">
        <v>4</v>
      </c>
    </row>
    <row r="1507" spans="1:2" x14ac:dyDescent="0.25">
      <c r="A1507" s="3">
        <v>1910</v>
      </c>
      <c r="B1507" s="4">
        <v>3</v>
      </c>
    </row>
    <row r="1508" spans="1:2" x14ac:dyDescent="0.25">
      <c r="A1508" s="3">
        <v>1911</v>
      </c>
      <c r="B1508" s="4">
        <v>2</v>
      </c>
    </row>
    <row r="1509" spans="1:2" x14ac:dyDescent="0.25">
      <c r="A1509" s="3">
        <v>1912</v>
      </c>
      <c r="B1509" s="4">
        <v>1</v>
      </c>
    </row>
    <row r="1510" spans="1:2" x14ac:dyDescent="0.25">
      <c r="A1510" s="3">
        <v>1915</v>
      </c>
      <c r="B1510" s="4">
        <v>1</v>
      </c>
    </row>
    <row r="1511" spans="1:2" x14ac:dyDescent="0.25">
      <c r="A1511" s="3">
        <v>1916</v>
      </c>
      <c r="B1511" s="4">
        <v>3</v>
      </c>
    </row>
    <row r="1512" spans="1:2" x14ac:dyDescent="0.25">
      <c r="A1512" s="3">
        <v>1917</v>
      </c>
      <c r="B1512" s="4">
        <v>1</v>
      </c>
    </row>
    <row r="1513" spans="1:2" x14ac:dyDescent="0.25">
      <c r="A1513" s="3">
        <v>1918</v>
      </c>
      <c r="B1513" s="4">
        <v>2</v>
      </c>
    </row>
    <row r="1514" spans="1:2" x14ac:dyDescent="0.25">
      <c r="A1514" s="3">
        <v>1919</v>
      </c>
      <c r="B1514" s="4">
        <v>1</v>
      </c>
    </row>
    <row r="1515" spans="1:2" x14ac:dyDescent="0.25">
      <c r="A1515" s="3">
        <v>1920</v>
      </c>
      <c r="B1515" s="4">
        <v>1</v>
      </c>
    </row>
    <row r="1516" spans="1:2" x14ac:dyDescent="0.25">
      <c r="A1516" s="3">
        <v>1921</v>
      </c>
      <c r="B1516" s="4">
        <v>2</v>
      </c>
    </row>
    <row r="1517" spans="1:2" x14ac:dyDescent="0.25">
      <c r="A1517" s="3">
        <v>1923</v>
      </c>
      <c r="B1517" s="4">
        <v>4</v>
      </c>
    </row>
    <row r="1518" spans="1:2" x14ac:dyDescent="0.25">
      <c r="A1518" s="3">
        <v>1924</v>
      </c>
      <c r="B1518" s="4">
        <v>1</v>
      </c>
    </row>
    <row r="1519" spans="1:2" x14ac:dyDescent="0.25">
      <c r="A1519" s="3">
        <v>1926</v>
      </c>
      <c r="B1519" s="4">
        <v>2</v>
      </c>
    </row>
    <row r="1520" spans="1:2" x14ac:dyDescent="0.25">
      <c r="A1520" s="3">
        <v>1928</v>
      </c>
      <c r="B1520" s="4">
        <v>3</v>
      </c>
    </row>
    <row r="1521" spans="1:2" x14ac:dyDescent="0.25">
      <c r="A1521" s="3">
        <v>1929</v>
      </c>
      <c r="B1521" s="4">
        <v>2</v>
      </c>
    </row>
    <row r="1522" spans="1:2" x14ac:dyDescent="0.25">
      <c r="A1522" s="3">
        <v>1930</v>
      </c>
      <c r="B1522" s="4">
        <v>3</v>
      </c>
    </row>
    <row r="1523" spans="1:2" x14ac:dyDescent="0.25">
      <c r="A1523" s="3">
        <v>1931</v>
      </c>
      <c r="B1523" s="4">
        <v>2</v>
      </c>
    </row>
    <row r="1524" spans="1:2" x14ac:dyDescent="0.25">
      <c r="A1524" s="3">
        <v>1932</v>
      </c>
      <c r="B1524" s="4">
        <v>1</v>
      </c>
    </row>
    <row r="1525" spans="1:2" x14ac:dyDescent="0.25">
      <c r="A1525" s="3">
        <v>1933</v>
      </c>
      <c r="B1525" s="4">
        <v>2</v>
      </c>
    </row>
    <row r="1526" spans="1:2" x14ac:dyDescent="0.25">
      <c r="A1526" s="3">
        <v>1934</v>
      </c>
      <c r="B1526" s="4">
        <v>3</v>
      </c>
    </row>
    <row r="1527" spans="1:2" x14ac:dyDescent="0.25">
      <c r="A1527" s="3">
        <v>1935</v>
      </c>
      <c r="B1527" s="4">
        <v>3</v>
      </c>
    </row>
    <row r="1528" spans="1:2" x14ac:dyDescent="0.25">
      <c r="A1528" s="3">
        <v>1938</v>
      </c>
      <c r="B1528" s="4">
        <v>1</v>
      </c>
    </row>
    <row r="1529" spans="1:2" x14ac:dyDescent="0.25">
      <c r="A1529" s="3">
        <v>1939</v>
      </c>
      <c r="B1529" s="4">
        <v>1</v>
      </c>
    </row>
    <row r="1530" spans="1:2" x14ac:dyDescent="0.25">
      <c r="A1530" s="3">
        <v>1940</v>
      </c>
      <c r="B1530" s="4">
        <v>2</v>
      </c>
    </row>
    <row r="1531" spans="1:2" x14ac:dyDescent="0.25">
      <c r="A1531" s="3">
        <v>1941</v>
      </c>
      <c r="B1531" s="4">
        <v>2</v>
      </c>
    </row>
    <row r="1532" spans="1:2" x14ac:dyDescent="0.25">
      <c r="A1532" s="3">
        <v>1942</v>
      </c>
      <c r="B1532" s="4">
        <v>3</v>
      </c>
    </row>
    <row r="1533" spans="1:2" x14ac:dyDescent="0.25">
      <c r="A1533" s="3">
        <v>1943</v>
      </c>
      <c r="B1533" s="4">
        <v>2</v>
      </c>
    </row>
    <row r="1534" spans="1:2" x14ac:dyDescent="0.25">
      <c r="A1534" s="3">
        <v>1944</v>
      </c>
      <c r="B1534" s="4">
        <v>4</v>
      </c>
    </row>
    <row r="1535" spans="1:2" x14ac:dyDescent="0.25">
      <c r="A1535" s="3">
        <v>1946</v>
      </c>
      <c r="B1535" s="4">
        <v>3</v>
      </c>
    </row>
    <row r="1536" spans="1:2" x14ac:dyDescent="0.25">
      <c r="A1536" s="3">
        <v>1947</v>
      </c>
      <c r="B1536" s="4">
        <v>2</v>
      </c>
    </row>
    <row r="1537" spans="1:2" x14ac:dyDescent="0.25">
      <c r="A1537" s="3">
        <v>1948</v>
      </c>
      <c r="B1537" s="4">
        <v>1</v>
      </c>
    </row>
    <row r="1538" spans="1:2" x14ac:dyDescent="0.25">
      <c r="A1538" s="3">
        <v>1949</v>
      </c>
      <c r="B1538" s="4">
        <v>2</v>
      </c>
    </row>
    <row r="1539" spans="1:2" x14ac:dyDescent="0.25">
      <c r="A1539" s="3">
        <v>1950</v>
      </c>
      <c r="B1539" s="4">
        <v>1</v>
      </c>
    </row>
    <row r="1540" spans="1:2" x14ac:dyDescent="0.25">
      <c r="A1540" s="3">
        <v>1951</v>
      </c>
      <c r="B1540" s="4">
        <v>3</v>
      </c>
    </row>
    <row r="1541" spans="1:2" x14ac:dyDescent="0.25">
      <c r="A1541" s="3">
        <v>1952</v>
      </c>
      <c r="B1541" s="4">
        <v>1</v>
      </c>
    </row>
    <row r="1542" spans="1:2" x14ac:dyDescent="0.25">
      <c r="A1542" s="3">
        <v>1953</v>
      </c>
      <c r="B1542" s="4">
        <v>3</v>
      </c>
    </row>
    <row r="1543" spans="1:2" x14ac:dyDescent="0.25">
      <c r="A1543" s="3">
        <v>1954</v>
      </c>
      <c r="B1543" s="4">
        <v>1</v>
      </c>
    </row>
    <row r="1544" spans="1:2" x14ac:dyDescent="0.25">
      <c r="A1544" s="3">
        <v>1955</v>
      </c>
      <c r="B1544" s="4">
        <v>1</v>
      </c>
    </row>
    <row r="1545" spans="1:2" x14ac:dyDescent="0.25">
      <c r="A1545" s="3">
        <v>1956</v>
      </c>
      <c r="B1545" s="4">
        <v>4</v>
      </c>
    </row>
    <row r="1546" spans="1:2" x14ac:dyDescent="0.25">
      <c r="A1546" s="3">
        <v>1957</v>
      </c>
      <c r="B1546" s="4">
        <v>4</v>
      </c>
    </row>
    <row r="1547" spans="1:2" x14ac:dyDescent="0.25">
      <c r="A1547" s="3">
        <v>1958</v>
      </c>
      <c r="B1547" s="4">
        <v>2</v>
      </c>
    </row>
    <row r="1548" spans="1:2" x14ac:dyDescent="0.25">
      <c r="A1548" s="3">
        <v>1959</v>
      </c>
      <c r="B1548" s="4">
        <v>1</v>
      </c>
    </row>
    <row r="1549" spans="1:2" x14ac:dyDescent="0.25">
      <c r="A1549" s="3">
        <v>1960</v>
      </c>
      <c r="B1549" s="4">
        <v>1</v>
      </c>
    </row>
    <row r="1550" spans="1:2" x14ac:dyDescent="0.25">
      <c r="A1550" s="3">
        <v>1961</v>
      </c>
      <c r="B1550" s="4">
        <v>2</v>
      </c>
    </row>
    <row r="1551" spans="1:2" x14ac:dyDescent="0.25">
      <c r="A1551" s="3">
        <v>1963</v>
      </c>
      <c r="B1551" s="4">
        <v>2</v>
      </c>
    </row>
    <row r="1552" spans="1:2" x14ac:dyDescent="0.25">
      <c r="A1552" s="3">
        <v>1964</v>
      </c>
      <c r="B1552" s="4">
        <v>2</v>
      </c>
    </row>
    <row r="1553" spans="1:2" x14ac:dyDescent="0.25">
      <c r="A1553" s="3">
        <v>1966</v>
      </c>
      <c r="B1553" s="4">
        <v>2</v>
      </c>
    </row>
    <row r="1554" spans="1:2" x14ac:dyDescent="0.25">
      <c r="A1554" s="3">
        <v>1968</v>
      </c>
      <c r="B1554" s="4">
        <v>1</v>
      </c>
    </row>
    <row r="1555" spans="1:2" x14ac:dyDescent="0.25">
      <c r="A1555" s="3">
        <v>1969</v>
      </c>
      <c r="B1555" s="4">
        <v>2</v>
      </c>
    </row>
    <row r="1556" spans="1:2" x14ac:dyDescent="0.25">
      <c r="A1556" s="3">
        <v>1970</v>
      </c>
      <c r="B1556" s="4">
        <v>1</v>
      </c>
    </row>
    <row r="1557" spans="1:2" x14ac:dyDescent="0.25">
      <c r="A1557" s="3">
        <v>1971</v>
      </c>
      <c r="B1557" s="4">
        <v>1</v>
      </c>
    </row>
    <row r="1558" spans="1:2" x14ac:dyDescent="0.25">
      <c r="A1558" s="3">
        <v>1972</v>
      </c>
      <c r="B1558" s="4">
        <v>1</v>
      </c>
    </row>
    <row r="1559" spans="1:2" x14ac:dyDescent="0.25">
      <c r="A1559" s="3">
        <v>1974</v>
      </c>
      <c r="B1559" s="4">
        <v>3</v>
      </c>
    </row>
    <row r="1560" spans="1:2" x14ac:dyDescent="0.25">
      <c r="A1560" s="3">
        <v>1975</v>
      </c>
      <c r="B1560" s="4">
        <v>4</v>
      </c>
    </row>
    <row r="1561" spans="1:2" x14ac:dyDescent="0.25">
      <c r="A1561" s="3">
        <v>1976</v>
      </c>
      <c r="B1561" s="4">
        <v>1</v>
      </c>
    </row>
    <row r="1562" spans="1:2" x14ac:dyDescent="0.25">
      <c r="A1562" s="3">
        <v>1977</v>
      </c>
      <c r="B1562" s="4">
        <v>1</v>
      </c>
    </row>
    <row r="1563" spans="1:2" x14ac:dyDescent="0.25">
      <c r="A1563" s="3">
        <v>1978</v>
      </c>
      <c r="B1563" s="4">
        <v>1</v>
      </c>
    </row>
    <row r="1564" spans="1:2" x14ac:dyDescent="0.25">
      <c r="A1564" s="3">
        <v>1981</v>
      </c>
      <c r="B1564" s="4">
        <v>2</v>
      </c>
    </row>
    <row r="1565" spans="1:2" x14ac:dyDescent="0.25">
      <c r="A1565" s="3">
        <v>1982</v>
      </c>
      <c r="B1565" s="4">
        <v>2</v>
      </c>
    </row>
    <row r="1566" spans="1:2" x14ac:dyDescent="0.25">
      <c r="A1566" s="3">
        <v>1983</v>
      </c>
      <c r="B1566" s="4">
        <v>1</v>
      </c>
    </row>
    <row r="1567" spans="1:2" x14ac:dyDescent="0.25">
      <c r="A1567" s="3">
        <v>1984</v>
      </c>
      <c r="B1567" s="4">
        <v>2</v>
      </c>
    </row>
    <row r="1568" spans="1:2" x14ac:dyDescent="0.25">
      <c r="A1568" s="3">
        <v>1986</v>
      </c>
      <c r="B1568" s="4">
        <v>1</v>
      </c>
    </row>
    <row r="1569" spans="1:2" x14ac:dyDescent="0.25">
      <c r="A1569" s="3">
        <v>1987</v>
      </c>
      <c r="B1569" s="4">
        <v>1</v>
      </c>
    </row>
    <row r="1570" spans="1:2" x14ac:dyDescent="0.25">
      <c r="A1570" s="3">
        <v>1989</v>
      </c>
      <c r="B1570" s="4">
        <v>1</v>
      </c>
    </row>
    <row r="1571" spans="1:2" x14ac:dyDescent="0.25">
      <c r="A1571" s="3">
        <v>1990</v>
      </c>
      <c r="B1571" s="4">
        <v>1</v>
      </c>
    </row>
    <row r="1572" spans="1:2" x14ac:dyDescent="0.25">
      <c r="A1572" s="3">
        <v>1991</v>
      </c>
      <c r="B1572" s="4">
        <v>1</v>
      </c>
    </row>
    <row r="1573" spans="1:2" x14ac:dyDescent="0.25">
      <c r="A1573" s="3">
        <v>1992</v>
      </c>
      <c r="B1573" s="4">
        <v>2</v>
      </c>
    </row>
    <row r="1574" spans="1:2" x14ac:dyDescent="0.25">
      <c r="A1574" s="3">
        <v>1993</v>
      </c>
      <c r="B1574" s="4">
        <v>2</v>
      </c>
    </row>
    <row r="1575" spans="1:2" x14ac:dyDescent="0.25">
      <c r="A1575" s="3">
        <v>1996</v>
      </c>
      <c r="B1575" s="4">
        <v>2</v>
      </c>
    </row>
    <row r="1576" spans="1:2" x14ac:dyDescent="0.25">
      <c r="A1576" s="3">
        <v>1997</v>
      </c>
      <c r="B1576" s="4">
        <v>2</v>
      </c>
    </row>
    <row r="1577" spans="1:2" x14ac:dyDescent="0.25">
      <c r="A1577" s="3">
        <v>1998</v>
      </c>
      <c r="B1577" s="4">
        <v>1</v>
      </c>
    </row>
    <row r="1578" spans="1:2" x14ac:dyDescent="0.25">
      <c r="A1578" s="3">
        <v>2000</v>
      </c>
      <c r="B1578" s="4">
        <v>3</v>
      </c>
    </row>
    <row r="1579" spans="1:2" x14ac:dyDescent="0.25">
      <c r="A1579" s="3">
        <v>2001</v>
      </c>
      <c r="B1579" s="4">
        <v>4</v>
      </c>
    </row>
    <row r="1580" spans="1:2" x14ac:dyDescent="0.25">
      <c r="A1580" s="3">
        <v>2002</v>
      </c>
      <c r="B1580" s="4">
        <v>1</v>
      </c>
    </row>
    <row r="1581" spans="1:2" x14ac:dyDescent="0.25">
      <c r="A1581" s="3">
        <v>2003</v>
      </c>
      <c r="B1581" s="4">
        <v>1</v>
      </c>
    </row>
    <row r="1582" spans="1:2" x14ac:dyDescent="0.25">
      <c r="A1582" s="3">
        <v>2004</v>
      </c>
      <c r="B1582" s="4">
        <v>1</v>
      </c>
    </row>
    <row r="1583" spans="1:2" x14ac:dyDescent="0.25">
      <c r="A1583" s="3">
        <v>2005</v>
      </c>
      <c r="B1583" s="4">
        <v>2</v>
      </c>
    </row>
    <row r="1584" spans="1:2" x14ac:dyDescent="0.25">
      <c r="A1584" s="3">
        <v>2006</v>
      </c>
      <c r="B1584" s="4">
        <v>1</v>
      </c>
    </row>
    <row r="1585" spans="1:2" x14ac:dyDescent="0.25">
      <c r="A1585" s="3">
        <v>2008</v>
      </c>
      <c r="B1585" s="4">
        <v>1</v>
      </c>
    </row>
    <row r="1586" spans="1:2" x14ac:dyDescent="0.25">
      <c r="A1586" s="3">
        <v>2009</v>
      </c>
      <c r="B1586" s="4">
        <v>2</v>
      </c>
    </row>
    <row r="1587" spans="1:2" x14ac:dyDescent="0.25">
      <c r="A1587" s="3">
        <v>2011</v>
      </c>
      <c r="B1587" s="4">
        <v>1</v>
      </c>
    </row>
    <row r="1588" spans="1:2" x14ac:dyDescent="0.25">
      <c r="A1588" s="3">
        <v>2012</v>
      </c>
      <c r="B1588" s="4">
        <v>2</v>
      </c>
    </row>
    <row r="1589" spans="1:2" x14ac:dyDescent="0.25">
      <c r="A1589" s="3">
        <v>2013</v>
      </c>
      <c r="B1589" s="4">
        <v>1</v>
      </c>
    </row>
    <row r="1590" spans="1:2" x14ac:dyDescent="0.25">
      <c r="A1590" s="3">
        <v>2016</v>
      </c>
      <c r="B1590" s="4">
        <v>1</v>
      </c>
    </row>
    <row r="1591" spans="1:2" x14ac:dyDescent="0.25">
      <c r="A1591" s="3">
        <v>2019</v>
      </c>
      <c r="B1591" s="4">
        <v>1</v>
      </c>
    </row>
    <row r="1592" spans="1:2" x14ac:dyDescent="0.25">
      <c r="A1592" s="3">
        <v>2021</v>
      </c>
      <c r="B1592" s="4">
        <v>4</v>
      </c>
    </row>
    <row r="1593" spans="1:2" x14ac:dyDescent="0.25">
      <c r="A1593" s="3">
        <v>2022</v>
      </c>
      <c r="B1593" s="4">
        <v>1</v>
      </c>
    </row>
    <row r="1594" spans="1:2" x14ac:dyDescent="0.25">
      <c r="A1594" s="3">
        <v>2024</v>
      </c>
      <c r="B1594" s="4">
        <v>3</v>
      </c>
    </row>
    <row r="1595" spans="1:2" x14ac:dyDescent="0.25">
      <c r="A1595" s="3">
        <v>2025</v>
      </c>
      <c r="B1595" s="4">
        <v>3</v>
      </c>
    </row>
    <row r="1596" spans="1:2" x14ac:dyDescent="0.25">
      <c r="A1596" s="3">
        <v>2026</v>
      </c>
      <c r="B1596" s="4">
        <v>2</v>
      </c>
    </row>
    <row r="1597" spans="1:2" x14ac:dyDescent="0.25">
      <c r="A1597" s="3">
        <v>2028</v>
      </c>
      <c r="B1597" s="4">
        <v>1</v>
      </c>
    </row>
    <row r="1598" spans="1:2" x14ac:dyDescent="0.25">
      <c r="A1598" s="3">
        <v>2029</v>
      </c>
      <c r="B1598" s="4">
        <v>1</v>
      </c>
    </row>
    <row r="1599" spans="1:2" x14ac:dyDescent="0.25">
      <c r="A1599" s="3">
        <v>2031</v>
      </c>
      <c r="B1599" s="4">
        <v>2</v>
      </c>
    </row>
    <row r="1600" spans="1:2" x14ac:dyDescent="0.25">
      <c r="A1600" s="3">
        <v>2032</v>
      </c>
      <c r="B1600" s="4">
        <v>1</v>
      </c>
    </row>
    <row r="1601" spans="1:2" x14ac:dyDescent="0.25">
      <c r="A1601" s="3">
        <v>2033</v>
      </c>
      <c r="B1601" s="4">
        <v>2</v>
      </c>
    </row>
    <row r="1602" spans="1:2" x14ac:dyDescent="0.25">
      <c r="A1602" s="3">
        <v>2034</v>
      </c>
      <c r="B1602" s="4">
        <v>2</v>
      </c>
    </row>
    <row r="1603" spans="1:2" x14ac:dyDescent="0.25">
      <c r="A1603" s="3">
        <v>2035</v>
      </c>
      <c r="B1603" s="4">
        <v>1</v>
      </c>
    </row>
    <row r="1604" spans="1:2" x14ac:dyDescent="0.25">
      <c r="A1604" s="3">
        <v>2036</v>
      </c>
      <c r="B1604" s="4">
        <v>1</v>
      </c>
    </row>
    <row r="1605" spans="1:2" x14ac:dyDescent="0.25">
      <c r="A1605" s="3">
        <v>2038</v>
      </c>
      <c r="B1605" s="4">
        <v>3</v>
      </c>
    </row>
    <row r="1606" spans="1:2" x14ac:dyDescent="0.25">
      <c r="A1606" s="3">
        <v>2039</v>
      </c>
      <c r="B1606" s="4">
        <v>1</v>
      </c>
    </row>
    <row r="1607" spans="1:2" x14ac:dyDescent="0.25">
      <c r="A1607" s="3">
        <v>2040</v>
      </c>
      <c r="B1607" s="4">
        <v>1</v>
      </c>
    </row>
    <row r="1608" spans="1:2" x14ac:dyDescent="0.25">
      <c r="A1608" s="3">
        <v>2041</v>
      </c>
      <c r="B1608" s="4">
        <v>2</v>
      </c>
    </row>
    <row r="1609" spans="1:2" x14ac:dyDescent="0.25">
      <c r="A1609" s="3">
        <v>2042</v>
      </c>
      <c r="B1609" s="4">
        <v>2</v>
      </c>
    </row>
    <row r="1610" spans="1:2" x14ac:dyDescent="0.25">
      <c r="A1610" s="3">
        <v>2043</v>
      </c>
      <c r="B1610" s="4">
        <v>2</v>
      </c>
    </row>
    <row r="1611" spans="1:2" x14ac:dyDescent="0.25">
      <c r="A1611" s="3">
        <v>2044</v>
      </c>
      <c r="B1611" s="4">
        <v>1</v>
      </c>
    </row>
    <row r="1612" spans="1:2" x14ac:dyDescent="0.25">
      <c r="A1612" s="3">
        <v>2045</v>
      </c>
      <c r="B1612" s="4">
        <v>3</v>
      </c>
    </row>
    <row r="1613" spans="1:2" x14ac:dyDescent="0.25">
      <c r="A1613" s="3">
        <v>2047</v>
      </c>
      <c r="B1613" s="4">
        <v>2</v>
      </c>
    </row>
    <row r="1614" spans="1:2" x14ac:dyDescent="0.25">
      <c r="A1614" s="3">
        <v>2048</v>
      </c>
      <c r="B1614" s="4">
        <v>2</v>
      </c>
    </row>
    <row r="1615" spans="1:2" x14ac:dyDescent="0.25">
      <c r="A1615" s="3">
        <v>2050</v>
      </c>
      <c r="B1615" s="4">
        <v>2</v>
      </c>
    </row>
    <row r="1616" spans="1:2" x14ac:dyDescent="0.25">
      <c r="A1616" s="3">
        <v>2051</v>
      </c>
      <c r="B1616" s="4">
        <v>2</v>
      </c>
    </row>
    <row r="1617" spans="1:2" x14ac:dyDescent="0.25">
      <c r="A1617" s="3">
        <v>2052</v>
      </c>
      <c r="B1617" s="4">
        <v>2</v>
      </c>
    </row>
    <row r="1618" spans="1:2" x14ac:dyDescent="0.25">
      <c r="A1618" s="3">
        <v>2055</v>
      </c>
      <c r="B1618" s="4">
        <v>2</v>
      </c>
    </row>
    <row r="1619" spans="1:2" x14ac:dyDescent="0.25">
      <c r="A1619" s="3">
        <v>2056</v>
      </c>
      <c r="B1619" s="4">
        <v>2</v>
      </c>
    </row>
    <row r="1620" spans="1:2" x14ac:dyDescent="0.25">
      <c r="A1620" s="3">
        <v>2057</v>
      </c>
      <c r="B1620" s="4">
        <v>4</v>
      </c>
    </row>
    <row r="1621" spans="1:2" x14ac:dyDescent="0.25">
      <c r="A1621" s="3">
        <v>2058</v>
      </c>
      <c r="B1621" s="4">
        <v>3</v>
      </c>
    </row>
    <row r="1622" spans="1:2" x14ac:dyDescent="0.25">
      <c r="A1622" s="3">
        <v>2059</v>
      </c>
      <c r="B1622" s="4">
        <v>1</v>
      </c>
    </row>
    <row r="1623" spans="1:2" x14ac:dyDescent="0.25">
      <c r="A1623" s="3">
        <v>2060</v>
      </c>
      <c r="B1623" s="4">
        <v>1</v>
      </c>
    </row>
    <row r="1624" spans="1:2" x14ac:dyDescent="0.25">
      <c r="A1624" s="3">
        <v>2061</v>
      </c>
      <c r="B1624" s="4">
        <v>2</v>
      </c>
    </row>
    <row r="1625" spans="1:2" x14ac:dyDescent="0.25">
      <c r="A1625" s="3">
        <v>2062</v>
      </c>
      <c r="B1625" s="4">
        <v>3</v>
      </c>
    </row>
    <row r="1626" spans="1:2" x14ac:dyDescent="0.25">
      <c r="A1626" s="3">
        <v>2064</v>
      </c>
      <c r="B1626" s="4">
        <v>3</v>
      </c>
    </row>
    <row r="1627" spans="1:2" x14ac:dyDescent="0.25">
      <c r="A1627" s="3">
        <v>2065</v>
      </c>
      <c r="B1627" s="4">
        <v>1</v>
      </c>
    </row>
    <row r="1628" spans="1:2" x14ac:dyDescent="0.25">
      <c r="A1628" s="3">
        <v>2066</v>
      </c>
      <c r="B1628" s="4">
        <v>3</v>
      </c>
    </row>
    <row r="1629" spans="1:2" x14ac:dyDescent="0.25">
      <c r="A1629" s="3">
        <v>2067</v>
      </c>
      <c r="B1629" s="4">
        <v>1</v>
      </c>
    </row>
    <row r="1630" spans="1:2" x14ac:dyDescent="0.25">
      <c r="A1630" s="3">
        <v>2068</v>
      </c>
      <c r="B1630" s="4">
        <v>2</v>
      </c>
    </row>
    <row r="1631" spans="1:2" x14ac:dyDescent="0.25">
      <c r="A1631" s="3">
        <v>2070</v>
      </c>
      <c r="B1631" s="4">
        <v>1</v>
      </c>
    </row>
    <row r="1632" spans="1:2" x14ac:dyDescent="0.25">
      <c r="A1632" s="3">
        <v>2071</v>
      </c>
      <c r="B1632" s="4">
        <v>1</v>
      </c>
    </row>
    <row r="1633" spans="1:2" x14ac:dyDescent="0.25">
      <c r="A1633" s="3">
        <v>2072</v>
      </c>
      <c r="B1633" s="4">
        <v>1</v>
      </c>
    </row>
    <row r="1634" spans="1:2" x14ac:dyDescent="0.25">
      <c r="A1634" s="3">
        <v>2073</v>
      </c>
      <c r="B1634" s="4">
        <v>3</v>
      </c>
    </row>
    <row r="1635" spans="1:2" x14ac:dyDescent="0.25">
      <c r="A1635" s="3">
        <v>2074</v>
      </c>
      <c r="B1635" s="4">
        <v>2</v>
      </c>
    </row>
    <row r="1636" spans="1:2" x14ac:dyDescent="0.25">
      <c r="A1636" s="3">
        <v>2076</v>
      </c>
      <c r="B1636" s="4">
        <v>1</v>
      </c>
    </row>
    <row r="1637" spans="1:2" x14ac:dyDescent="0.25">
      <c r="A1637" s="3">
        <v>2077</v>
      </c>
      <c r="B1637" s="4">
        <v>3</v>
      </c>
    </row>
    <row r="1638" spans="1:2" x14ac:dyDescent="0.25">
      <c r="A1638" s="3">
        <v>2078</v>
      </c>
      <c r="B1638" s="4">
        <v>1</v>
      </c>
    </row>
    <row r="1639" spans="1:2" x14ac:dyDescent="0.25">
      <c r="A1639" s="3">
        <v>2079</v>
      </c>
      <c r="B1639" s="4">
        <v>5</v>
      </c>
    </row>
    <row r="1640" spans="1:2" x14ac:dyDescent="0.25">
      <c r="A1640" s="3">
        <v>2081</v>
      </c>
      <c r="B1640" s="4">
        <v>3</v>
      </c>
    </row>
    <row r="1641" spans="1:2" x14ac:dyDescent="0.25">
      <c r="A1641" s="3">
        <v>2082</v>
      </c>
      <c r="B1641" s="4">
        <v>1</v>
      </c>
    </row>
    <row r="1642" spans="1:2" x14ac:dyDescent="0.25">
      <c r="A1642" s="3">
        <v>2083</v>
      </c>
      <c r="B1642" s="4">
        <v>1</v>
      </c>
    </row>
    <row r="1643" spans="1:2" x14ac:dyDescent="0.25">
      <c r="A1643" s="3">
        <v>2086</v>
      </c>
      <c r="B1643" s="4">
        <v>1</v>
      </c>
    </row>
    <row r="1644" spans="1:2" x14ac:dyDescent="0.25">
      <c r="A1644" s="3">
        <v>2087</v>
      </c>
      <c r="B1644" s="4">
        <v>2</v>
      </c>
    </row>
    <row r="1645" spans="1:2" x14ac:dyDescent="0.25">
      <c r="A1645" s="3">
        <v>2088</v>
      </c>
      <c r="B1645" s="4">
        <v>2</v>
      </c>
    </row>
    <row r="1646" spans="1:2" x14ac:dyDescent="0.25">
      <c r="A1646" s="3">
        <v>2089</v>
      </c>
      <c r="B1646" s="4">
        <v>1</v>
      </c>
    </row>
    <row r="1647" spans="1:2" x14ac:dyDescent="0.25">
      <c r="A1647" s="3">
        <v>2090</v>
      </c>
      <c r="B1647" s="4">
        <v>3</v>
      </c>
    </row>
    <row r="1648" spans="1:2" x14ac:dyDescent="0.25">
      <c r="A1648" s="3">
        <v>2091</v>
      </c>
      <c r="B1648" s="4">
        <v>1</v>
      </c>
    </row>
    <row r="1649" spans="1:2" x14ac:dyDescent="0.25">
      <c r="A1649" s="3">
        <v>2092</v>
      </c>
      <c r="B1649" s="4">
        <v>1</v>
      </c>
    </row>
    <row r="1650" spans="1:2" x14ac:dyDescent="0.25">
      <c r="A1650" s="3">
        <v>2094</v>
      </c>
      <c r="B1650" s="4">
        <v>2</v>
      </c>
    </row>
    <row r="1651" spans="1:2" x14ac:dyDescent="0.25">
      <c r="A1651" s="3">
        <v>2095</v>
      </c>
      <c r="B1651" s="4">
        <v>1</v>
      </c>
    </row>
    <row r="1652" spans="1:2" x14ac:dyDescent="0.25">
      <c r="A1652" s="3">
        <v>2096</v>
      </c>
      <c r="B1652" s="4">
        <v>2</v>
      </c>
    </row>
    <row r="1653" spans="1:2" x14ac:dyDescent="0.25">
      <c r="A1653" s="3">
        <v>2097</v>
      </c>
      <c r="B1653" s="4">
        <v>2</v>
      </c>
    </row>
    <row r="1654" spans="1:2" x14ac:dyDescent="0.25">
      <c r="A1654" s="3">
        <v>2098</v>
      </c>
      <c r="B1654" s="4">
        <v>1</v>
      </c>
    </row>
    <row r="1655" spans="1:2" x14ac:dyDescent="0.25">
      <c r="A1655" s="3">
        <v>2099</v>
      </c>
      <c r="B1655" s="4">
        <v>2</v>
      </c>
    </row>
    <row r="1656" spans="1:2" x14ac:dyDescent="0.25">
      <c r="A1656" s="3">
        <v>2100</v>
      </c>
      <c r="B1656" s="4">
        <v>1</v>
      </c>
    </row>
    <row r="1657" spans="1:2" x14ac:dyDescent="0.25">
      <c r="A1657" s="3">
        <v>2101</v>
      </c>
      <c r="B1657" s="4">
        <v>2</v>
      </c>
    </row>
    <row r="1658" spans="1:2" x14ac:dyDescent="0.25">
      <c r="A1658" s="3">
        <v>2102</v>
      </c>
      <c r="B1658" s="4">
        <v>1</v>
      </c>
    </row>
    <row r="1659" spans="1:2" x14ac:dyDescent="0.25">
      <c r="A1659" s="3">
        <v>2103</v>
      </c>
      <c r="B1659" s="4">
        <v>3</v>
      </c>
    </row>
    <row r="1660" spans="1:2" x14ac:dyDescent="0.25">
      <c r="A1660" s="3">
        <v>2104</v>
      </c>
      <c r="B1660" s="4">
        <v>4</v>
      </c>
    </row>
    <row r="1661" spans="1:2" x14ac:dyDescent="0.25">
      <c r="A1661" s="3">
        <v>2105</v>
      </c>
      <c r="B1661" s="4">
        <v>2</v>
      </c>
    </row>
    <row r="1662" spans="1:2" x14ac:dyDescent="0.25">
      <c r="A1662" s="3">
        <v>2107</v>
      </c>
      <c r="B1662" s="4">
        <v>1</v>
      </c>
    </row>
    <row r="1663" spans="1:2" x14ac:dyDescent="0.25">
      <c r="A1663" s="3">
        <v>2108</v>
      </c>
      <c r="B1663" s="4">
        <v>2</v>
      </c>
    </row>
    <row r="1664" spans="1:2" x14ac:dyDescent="0.25">
      <c r="A1664" s="3">
        <v>2109</v>
      </c>
      <c r="B1664" s="4">
        <v>3</v>
      </c>
    </row>
    <row r="1665" spans="1:2" x14ac:dyDescent="0.25">
      <c r="A1665" s="3">
        <v>2110</v>
      </c>
      <c r="B1665" s="4">
        <v>2</v>
      </c>
    </row>
    <row r="1666" spans="1:2" x14ac:dyDescent="0.25">
      <c r="A1666" s="3">
        <v>2111</v>
      </c>
      <c r="B1666" s="4">
        <v>1</v>
      </c>
    </row>
    <row r="1667" spans="1:2" x14ac:dyDescent="0.25">
      <c r="A1667" s="3">
        <v>2113</v>
      </c>
      <c r="B1667" s="4">
        <v>1</v>
      </c>
    </row>
    <row r="1668" spans="1:2" x14ac:dyDescent="0.25">
      <c r="A1668" s="3">
        <v>2114</v>
      </c>
      <c r="B1668" s="4">
        <v>2</v>
      </c>
    </row>
    <row r="1669" spans="1:2" x14ac:dyDescent="0.25">
      <c r="A1669" s="3">
        <v>2115</v>
      </c>
      <c r="B1669" s="4">
        <v>2</v>
      </c>
    </row>
    <row r="1670" spans="1:2" x14ac:dyDescent="0.25">
      <c r="A1670" s="3">
        <v>2116</v>
      </c>
      <c r="B1670" s="4">
        <v>2</v>
      </c>
    </row>
    <row r="1671" spans="1:2" x14ac:dyDescent="0.25">
      <c r="A1671" s="3">
        <v>2119</v>
      </c>
      <c r="B1671" s="4">
        <v>4</v>
      </c>
    </row>
    <row r="1672" spans="1:2" x14ac:dyDescent="0.25">
      <c r="A1672" s="3">
        <v>2120</v>
      </c>
      <c r="B1672" s="4">
        <v>4</v>
      </c>
    </row>
    <row r="1673" spans="1:2" x14ac:dyDescent="0.25">
      <c r="A1673" s="3">
        <v>2121</v>
      </c>
      <c r="B1673" s="4">
        <v>1</v>
      </c>
    </row>
    <row r="1674" spans="1:2" x14ac:dyDescent="0.25">
      <c r="A1674" s="3">
        <v>2123</v>
      </c>
      <c r="B1674" s="4">
        <v>1</v>
      </c>
    </row>
    <row r="1675" spans="1:2" x14ac:dyDescent="0.25">
      <c r="A1675" s="3" t="s">
        <v>494</v>
      </c>
      <c r="B1675" s="4">
        <v>3339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40"/>
  <sheetViews>
    <sheetView workbookViewId="0">
      <selection activeCell="K6" sqref="K6"/>
    </sheetView>
  </sheetViews>
  <sheetFormatPr defaultRowHeight="15" x14ac:dyDescent="0.25"/>
  <cols>
    <col min="1" max="1" width="11.42578125" bestFit="1" customWidth="1"/>
    <col min="2" max="2" width="18.7109375" bestFit="1" customWidth="1"/>
    <col min="3" max="3" width="23.7109375" bestFit="1" customWidth="1"/>
    <col min="4" max="4" width="33.85546875" bestFit="1" customWidth="1"/>
    <col min="5" max="5" width="14.85546875" bestFit="1" customWidth="1"/>
    <col min="6" max="6" width="10.7109375" bestFit="1" customWidth="1"/>
    <col min="7" max="7" width="8.7109375" bestFit="1" customWidth="1"/>
    <col min="8" max="8" width="7" bestFit="1" customWidth="1"/>
    <col min="9" max="9" width="13.42578125" bestFit="1" customWidth="1"/>
  </cols>
  <sheetData>
    <row r="1" spans="1:9" x14ac:dyDescent="0.25">
      <c r="A1" s="17" t="s">
        <v>517</v>
      </c>
      <c r="B1" t="s">
        <v>0</v>
      </c>
      <c r="C1" t="s">
        <v>1</v>
      </c>
      <c r="D1" t="s">
        <v>2</v>
      </c>
      <c r="E1" t="s">
        <v>3</v>
      </c>
      <c r="F1" t="s">
        <v>4</v>
      </c>
      <c r="G1" t="s">
        <v>5</v>
      </c>
      <c r="H1" t="s">
        <v>6</v>
      </c>
      <c r="I1" t="s">
        <v>7</v>
      </c>
    </row>
    <row r="2" spans="1:9" x14ac:dyDescent="0.25">
      <c r="A2" s="18">
        <v>1866</v>
      </c>
      <c r="B2" t="s">
        <v>8</v>
      </c>
      <c r="C2" t="s">
        <v>9</v>
      </c>
      <c r="D2" t="s">
        <v>10</v>
      </c>
      <c r="E2" t="s">
        <v>11</v>
      </c>
      <c r="F2" s="1">
        <v>44402</v>
      </c>
      <c r="G2">
        <v>2</v>
      </c>
      <c r="H2">
        <v>29.99</v>
      </c>
      <c r="I2">
        <v>59.98</v>
      </c>
    </row>
    <row r="3" spans="1:9" x14ac:dyDescent="0.25">
      <c r="A3" s="18">
        <v>1567</v>
      </c>
      <c r="B3" t="s">
        <v>8</v>
      </c>
      <c r="C3" t="s">
        <v>9</v>
      </c>
      <c r="D3" t="s">
        <v>12</v>
      </c>
      <c r="E3" t="s">
        <v>13</v>
      </c>
      <c r="F3" s="1">
        <v>44518</v>
      </c>
      <c r="G3">
        <v>5</v>
      </c>
      <c r="H3">
        <v>8.99</v>
      </c>
      <c r="I3">
        <v>44.95</v>
      </c>
    </row>
    <row r="4" spans="1:9" x14ac:dyDescent="0.25">
      <c r="A4" s="18">
        <v>2064</v>
      </c>
      <c r="B4" t="s">
        <v>14</v>
      </c>
      <c r="C4" t="s">
        <v>15</v>
      </c>
      <c r="D4" t="s">
        <v>16</v>
      </c>
      <c r="E4" t="s">
        <v>11</v>
      </c>
      <c r="F4" s="1">
        <v>44333</v>
      </c>
      <c r="G4">
        <v>5</v>
      </c>
      <c r="H4">
        <v>27.5</v>
      </c>
      <c r="I4">
        <v>137.5</v>
      </c>
    </row>
    <row r="5" spans="1:9" x14ac:dyDescent="0.25">
      <c r="A5" s="18">
        <v>287</v>
      </c>
      <c r="B5" t="s">
        <v>17</v>
      </c>
      <c r="C5" t="s">
        <v>18</v>
      </c>
      <c r="D5" t="s">
        <v>19</v>
      </c>
      <c r="E5" t="s">
        <v>20</v>
      </c>
      <c r="F5" s="1">
        <v>44175</v>
      </c>
      <c r="G5">
        <v>5</v>
      </c>
      <c r="H5">
        <v>684</v>
      </c>
      <c r="I5">
        <v>3420</v>
      </c>
    </row>
    <row r="6" spans="1:9" x14ac:dyDescent="0.25">
      <c r="A6" s="18">
        <v>422</v>
      </c>
      <c r="B6" t="s">
        <v>21</v>
      </c>
      <c r="C6" t="s">
        <v>22</v>
      </c>
      <c r="D6" t="s">
        <v>23</v>
      </c>
      <c r="E6" t="s">
        <v>11</v>
      </c>
      <c r="F6" s="1">
        <v>43854</v>
      </c>
      <c r="G6">
        <v>1</v>
      </c>
      <c r="H6">
        <v>37.99</v>
      </c>
      <c r="I6">
        <v>37.99</v>
      </c>
    </row>
    <row r="7" spans="1:9" x14ac:dyDescent="0.25">
      <c r="A7" s="18">
        <v>954</v>
      </c>
      <c r="B7" t="s">
        <v>21</v>
      </c>
      <c r="C7" t="s">
        <v>22</v>
      </c>
      <c r="D7" t="s">
        <v>24</v>
      </c>
      <c r="E7" t="s">
        <v>25</v>
      </c>
      <c r="F7" s="1">
        <v>44515</v>
      </c>
      <c r="G7">
        <v>2</v>
      </c>
      <c r="H7">
        <v>15.5</v>
      </c>
      <c r="I7">
        <v>31</v>
      </c>
    </row>
    <row r="8" spans="1:9" x14ac:dyDescent="0.25">
      <c r="A8" s="18">
        <v>726</v>
      </c>
      <c r="B8" t="s">
        <v>26</v>
      </c>
      <c r="C8" t="s">
        <v>27</v>
      </c>
      <c r="D8" t="s">
        <v>28</v>
      </c>
      <c r="E8" t="s">
        <v>13</v>
      </c>
      <c r="F8" s="1">
        <v>43897</v>
      </c>
      <c r="G8">
        <v>5</v>
      </c>
      <c r="H8">
        <v>12</v>
      </c>
      <c r="I8">
        <v>60</v>
      </c>
    </row>
    <row r="9" spans="1:9" x14ac:dyDescent="0.25">
      <c r="A9" s="18">
        <v>1740</v>
      </c>
      <c r="B9" t="s">
        <v>26</v>
      </c>
      <c r="C9" t="s">
        <v>27</v>
      </c>
      <c r="D9" t="s">
        <v>29</v>
      </c>
      <c r="E9" t="s">
        <v>30</v>
      </c>
      <c r="F9" s="1">
        <v>44001</v>
      </c>
      <c r="G9">
        <v>3</v>
      </c>
      <c r="H9">
        <v>89.95</v>
      </c>
      <c r="I9">
        <v>269.85000000000002</v>
      </c>
    </row>
    <row r="10" spans="1:9" x14ac:dyDescent="0.25">
      <c r="A10" s="18">
        <v>1652</v>
      </c>
      <c r="B10" t="s">
        <v>31</v>
      </c>
      <c r="C10" t="s">
        <v>32</v>
      </c>
      <c r="D10" t="s">
        <v>33</v>
      </c>
      <c r="E10" t="s">
        <v>25</v>
      </c>
      <c r="F10" s="1">
        <v>44259</v>
      </c>
      <c r="G10">
        <v>3</v>
      </c>
      <c r="H10">
        <v>23.99</v>
      </c>
      <c r="I10">
        <v>71.97</v>
      </c>
    </row>
    <row r="11" spans="1:9" x14ac:dyDescent="0.25">
      <c r="A11" s="18">
        <v>1431</v>
      </c>
      <c r="B11" t="s">
        <v>14</v>
      </c>
      <c r="C11" t="s">
        <v>34</v>
      </c>
      <c r="D11" t="s">
        <v>35</v>
      </c>
      <c r="E11" t="s">
        <v>11</v>
      </c>
      <c r="F11" s="1">
        <v>43930</v>
      </c>
      <c r="G11">
        <v>5</v>
      </c>
      <c r="H11">
        <v>49</v>
      </c>
      <c r="I11">
        <v>245</v>
      </c>
    </row>
    <row r="12" spans="1:9" x14ac:dyDescent="0.25">
      <c r="A12" s="18">
        <v>270</v>
      </c>
      <c r="B12" t="s">
        <v>36</v>
      </c>
      <c r="C12" t="s">
        <v>37</v>
      </c>
      <c r="D12" t="s">
        <v>33</v>
      </c>
      <c r="E12" t="s">
        <v>25</v>
      </c>
      <c r="F12" s="1">
        <v>44146</v>
      </c>
      <c r="G12">
        <v>3</v>
      </c>
      <c r="H12">
        <v>23.99</v>
      </c>
      <c r="I12">
        <v>71.97</v>
      </c>
    </row>
    <row r="13" spans="1:9" x14ac:dyDescent="0.25">
      <c r="A13" s="18">
        <v>815</v>
      </c>
      <c r="B13" t="s">
        <v>36</v>
      </c>
      <c r="C13" t="s">
        <v>37</v>
      </c>
      <c r="D13" t="s">
        <v>38</v>
      </c>
      <c r="E13" t="s">
        <v>39</v>
      </c>
      <c r="F13" s="1">
        <v>44496</v>
      </c>
      <c r="G13">
        <v>5</v>
      </c>
      <c r="H13">
        <v>455</v>
      </c>
      <c r="I13">
        <v>2275</v>
      </c>
    </row>
    <row r="14" spans="1:9" x14ac:dyDescent="0.25">
      <c r="A14" s="18">
        <v>157</v>
      </c>
      <c r="B14" t="s">
        <v>36</v>
      </c>
      <c r="C14" t="s">
        <v>37</v>
      </c>
      <c r="D14" t="s">
        <v>38</v>
      </c>
      <c r="E14" t="s">
        <v>39</v>
      </c>
      <c r="F14" s="1">
        <v>44496</v>
      </c>
      <c r="G14">
        <v>3</v>
      </c>
      <c r="H14">
        <v>455</v>
      </c>
      <c r="I14">
        <v>1365</v>
      </c>
    </row>
    <row r="15" spans="1:9" x14ac:dyDescent="0.25">
      <c r="A15" s="18">
        <v>179</v>
      </c>
      <c r="B15" t="s">
        <v>14</v>
      </c>
      <c r="C15" t="s">
        <v>34</v>
      </c>
      <c r="D15" t="s">
        <v>40</v>
      </c>
      <c r="E15" t="s">
        <v>13</v>
      </c>
      <c r="F15" s="1">
        <v>44041</v>
      </c>
      <c r="G15">
        <v>4</v>
      </c>
      <c r="H15">
        <v>11.99</v>
      </c>
      <c r="I15">
        <v>47.96</v>
      </c>
    </row>
    <row r="16" spans="1:9" x14ac:dyDescent="0.25">
      <c r="A16" s="18">
        <v>832</v>
      </c>
      <c r="B16" t="s">
        <v>14</v>
      </c>
      <c r="C16" t="s">
        <v>34</v>
      </c>
      <c r="D16" t="s">
        <v>41</v>
      </c>
      <c r="E16" t="s">
        <v>39</v>
      </c>
      <c r="F16" s="1">
        <v>44137</v>
      </c>
      <c r="G16">
        <v>5</v>
      </c>
      <c r="H16">
        <v>499</v>
      </c>
      <c r="I16">
        <v>2495</v>
      </c>
    </row>
    <row r="17" spans="1:9" x14ac:dyDescent="0.25">
      <c r="A17" s="18">
        <v>1465</v>
      </c>
      <c r="B17" t="s">
        <v>14</v>
      </c>
      <c r="C17" t="s">
        <v>34</v>
      </c>
      <c r="D17" t="s">
        <v>42</v>
      </c>
      <c r="E17" t="s">
        <v>30</v>
      </c>
      <c r="F17" s="1">
        <v>44236</v>
      </c>
      <c r="G17">
        <v>3</v>
      </c>
      <c r="H17">
        <v>179</v>
      </c>
      <c r="I17">
        <v>537</v>
      </c>
    </row>
    <row r="18" spans="1:9" x14ac:dyDescent="0.25">
      <c r="A18" s="18">
        <v>678</v>
      </c>
      <c r="B18" t="s">
        <v>14</v>
      </c>
      <c r="C18" t="s">
        <v>34</v>
      </c>
      <c r="D18" t="s">
        <v>43</v>
      </c>
      <c r="E18" t="s">
        <v>25</v>
      </c>
      <c r="F18" s="1">
        <v>43839</v>
      </c>
      <c r="G18">
        <v>1</v>
      </c>
      <c r="H18">
        <v>12.99</v>
      </c>
      <c r="I18">
        <v>12.99</v>
      </c>
    </row>
    <row r="19" spans="1:9" x14ac:dyDescent="0.25">
      <c r="A19" s="18">
        <v>1644</v>
      </c>
      <c r="B19" t="s">
        <v>31</v>
      </c>
      <c r="C19" t="s">
        <v>44</v>
      </c>
      <c r="D19" t="s">
        <v>45</v>
      </c>
      <c r="E19" t="s">
        <v>11</v>
      </c>
      <c r="F19" s="1">
        <v>43944</v>
      </c>
      <c r="G19">
        <v>5</v>
      </c>
      <c r="H19">
        <v>32.950000000000003</v>
      </c>
      <c r="I19">
        <v>164.75</v>
      </c>
    </row>
    <row r="20" spans="1:9" x14ac:dyDescent="0.25">
      <c r="A20" s="18">
        <v>806</v>
      </c>
      <c r="B20" t="s">
        <v>46</v>
      </c>
      <c r="C20" t="s">
        <v>47</v>
      </c>
      <c r="D20" t="s">
        <v>48</v>
      </c>
      <c r="E20" t="s">
        <v>25</v>
      </c>
      <c r="F20" s="1">
        <v>44301</v>
      </c>
      <c r="G20">
        <v>6</v>
      </c>
      <c r="H20">
        <v>23.99</v>
      </c>
      <c r="I20">
        <v>143.94</v>
      </c>
    </row>
    <row r="21" spans="1:9" x14ac:dyDescent="0.25">
      <c r="A21" s="18">
        <v>997</v>
      </c>
      <c r="B21" t="s">
        <v>46</v>
      </c>
      <c r="C21" t="s">
        <v>47</v>
      </c>
      <c r="D21" t="s">
        <v>49</v>
      </c>
      <c r="E21" t="s">
        <v>39</v>
      </c>
      <c r="F21" s="1">
        <v>44530</v>
      </c>
      <c r="G21">
        <v>4</v>
      </c>
      <c r="H21">
        <v>250</v>
      </c>
      <c r="I21">
        <v>1000</v>
      </c>
    </row>
    <row r="22" spans="1:9" x14ac:dyDescent="0.25">
      <c r="A22" s="18">
        <v>1272</v>
      </c>
      <c r="B22" t="s">
        <v>50</v>
      </c>
      <c r="C22" t="s">
        <v>51</v>
      </c>
      <c r="D22" t="s">
        <v>52</v>
      </c>
      <c r="E22" t="s">
        <v>39</v>
      </c>
      <c r="F22" s="1">
        <v>44333</v>
      </c>
      <c r="G22">
        <v>3</v>
      </c>
      <c r="H22">
        <v>250</v>
      </c>
      <c r="I22">
        <v>750</v>
      </c>
    </row>
    <row r="23" spans="1:9" x14ac:dyDescent="0.25">
      <c r="A23" s="18">
        <v>832</v>
      </c>
      <c r="B23" t="s">
        <v>50</v>
      </c>
      <c r="C23" t="s">
        <v>51</v>
      </c>
      <c r="D23" t="s">
        <v>53</v>
      </c>
      <c r="E23" t="s">
        <v>30</v>
      </c>
      <c r="F23" s="1">
        <v>44447</v>
      </c>
      <c r="G23">
        <v>3</v>
      </c>
      <c r="H23">
        <v>54</v>
      </c>
      <c r="I23">
        <v>162</v>
      </c>
    </row>
    <row r="24" spans="1:9" x14ac:dyDescent="0.25">
      <c r="A24" s="18">
        <v>1313</v>
      </c>
      <c r="B24" t="s">
        <v>54</v>
      </c>
      <c r="C24" t="s">
        <v>55</v>
      </c>
      <c r="D24" t="s">
        <v>56</v>
      </c>
      <c r="E24" t="s">
        <v>39</v>
      </c>
      <c r="F24" s="1">
        <v>44214</v>
      </c>
      <c r="G24">
        <v>2</v>
      </c>
      <c r="H24">
        <v>399</v>
      </c>
      <c r="I24">
        <v>798</v>
      </c>
    </row>
    <row r="25" spans="1:9" x14ac:dyDescent="0.25">
      <c r="A25" s="18">
        <v>638</v>
      </c>
      <c r="B25" t="s">
        <v>54</v>
      </c>
      <c r="C25" t="s">
        <v>55</v>
      </c>
      <c r="D25" t="s">
        <v>57</v>
      </c>
      <c r="E25" t="s">
        <v>20</v>
      </c>
      <c r="F25" s="1">
        <v>44358</v>
      </c>
      <c r="G25">
        <v>3</v>
      </c>
      <c r="H25">
        <v>599</v>
      </c>
      <c r="I25">
        <v>1797</v>
      </c>
    </row>
    <row r="26" spans="1:9" x14ac:dyDescent="0.25">
      <c r="A26" s="18">
        <v>292</v>
      </c>
      <c r="B26" t="s">
        <v>54</v>
      </c>
      <c r="C26" t="s">
        <v>55</v>
      </c>
      <c r="D26" t="s">
        <v>58</v>
      </c>
      <c r="E26" t="s">
        <v>30</v>
      </c>
      <c r="F26" s="1">
        <v>44397</v>
      </c>
      <c r="G26">
        <v>4</v>
      </c>
      <c r="H26">
        <v>167</v>
      </c>
      <c r="I26">
        <v>668</v>
      </c>
    </row>
    <row r="27" spans="1:9" x14ac:dyDescent="0.25">
      <c r="A27" s="18">
        <v>1865</v>
      </c>
      <c r="B27" t="s">
        <v>59</v>
      </c>
      <c r="C27" t="s">
        <v>60</v>
      </c>
      <c r="D27" t="s">
        <v>45</v>
      </c>
      <c r="E27" t="s">
        <v>11</v>
      </c>
      <c r="F27" s="1">
        <v>44411</v>
      </c>
      <c r="G27">
        <v>3</v>
      </c>
      <c r="H27">
        <v>32.950000000000003</v>
      </c>
      <c r="I27">
        <v>98.85</v>
      </c>
    </row>
    <row r="28" spans="1:9" x14ac:dyDescent="0.25">
      <c r="A28" s="18">
        <v>1766</v>
      </c>
      <c r="B28" t="s">
        <v>61</v>
      </c>
      <c r="C28" t="s">
        <v>62</v>
      </c>
      <c r="D28" t="s">
        <v>63</v>
      </c>
      <c r="E28" t="s">
        <v>39</v>
      </c>
      <c r="F28" s="1">
        <v>43920</v>
      </c>
      <c r="G28">
        <v>3</v>
      </c>
      <c r="H28">
        <v>395</v>
      </c>
      <c r="I28">
        <v>1185</v>
      </c>
    </row>
    <row r="29" spans="1:9" x14ac:dyDescent="0.25">
      <c r="A29" s="18">
        <v>281</v>
      </c>
      <c r="B29" t="s">
        <v>61</v>
      </c>
      <c r="C29" t="s">
        <v>62</v>
      </c>
      <c r="D29" t="s">
        <v>64</v>
      </c>
      <c r="E29" t="s">
        <v>25</v>
      </c>
      <c r="F29" s="1">
        <v>44521</v>
      </c>
      <c r="G29">
        <v>3</v>
      </c>
      <c r="H29">
        <v>24.99</v>
      </c>
      <c r="I29">
        <v>74.97</v>
      </c>
    </row>
    <row r="30" spans="1:9" x14ac:dyDescent="0.25">
      <c r="A30" s="18">
        <v>889</v>
      </c>
      <c r="B30" t="s">
        <v>65</v>
      </c>
      <c r="C30" t="s">
        <v>66</v>
      </c>
      <c r="D30" t="s">
        <v>67</v>
      </c>
      <c r="E30" t="s">
        <v>68</v>
      </c>
      <c r="F30" s="1">
        <v>43911</v>
      </c>
      <c r="G30">
        <v>5</v>
      </c>
      <c r="H30">
        <v>245</v>
      </c>
      <c r="I30">
        <v>1225</v>
      </c>
    </row>
    <row r="31" spans="1:9" x14ac:dyDescent="0.25">
      <c r="A31" s="18">
        <v>435</v>
      </c>
      <c r="B31" t="s">
        <v>69</v>
      </c>
      <c r="C31" t="s">
        <v>70</v>
      </c>
      <c r="D31" t="s">
        <v>71</v>
      </c>
      <c r="E31" t="s">
        <v>11</v>
      </c>
      <c r="F31" s="1">
        <v>43854</v>
      </c>
      <c r="G31">
        <v>3</v>
      </c>
      <c r="H31">
        <v>34.99</v>
      </c>
      <c r="I31">
        <v>104.97</v>
      </c>
    </row>
    <row r="32" spans="1:9" x14ac:dyDescent="0.25">
      <c r="A32" s="18">
        <v>811</v>
      </c>
      <c r="B32" t="s">
        <v>69</v>
      </c>
      <c r="C32" t="s">
        <v>70</v>
      </c>
      <c r="D32" t="s">
        <v>67</v>
      </c>
      <c r="E32" t="s">
        <v>68</v>
      </c>
      <c r="F32" s="1">
        <v>43926</v>
      </c>
      <c r="G32">
        <v>6</v>
      </c>
      <c r="H32">
        <v>245</v>
      </c>
      <c r="I32">
        <v>1470</v>
      </c>
    </row>
    <row r="33" spans="1:9" x14ac:dyDescent="0.25">
      <c r="A33" s="18">
        <v>148</v>
      </c>
      <c r="B33" t="s">
        <v>69</v>
      </c>
      <c r="C33" t="s">
        <v>70</v>
      </c>
      <c r="D33" t="s">
        <v>40</v>
      </c>
      <c r="E33" t="s">
        <v>13</v>
      </c>
      <c r="F33" s="1">
        <v>44275</v>
      </c>
      <c r="G33">
        <v>5</v>
      </c>
      <c r="H33">
        <v>11.99</v>
      </c>
      <c r="I33">
        <v>59.95</v>
      </c>
    </row>
    <row r="34" spans="1:9" x14ac:dyDescent="0.25">
      <c r="A34" s="18">
        <v>157</v>
      </c>
      <c r="B34" t="s">
        <v>69</v>
      </c>
      <c r="C34" t="s">
        <v>70</v>
      </c>
      <c r="D34" t="s">
        <v>40</v>
      </c>
      <c r="E34" t="s">
        <v>13</v>
      </c>
      <c r="F34" s="1">
        <v>44436</v>
      </c>
      <c r="G34">
        <v>6</v>
      </c>
      <c r="H34">
        <v>11.99</v>
      </c>
      <c r="I34">
        <v>71.94</v>
      </c>
    </row>
    <row r="35" spans="1:9" x14ac:dyDescent="0.25">
      <c r="A35" s="18">
        <v>841</v>
      </c>
      <c r="B35" t="s">
        <v>72</v>
      </c>
      <c r="C35" t="s">
        <v>73</v>
      </c>
      <c r="D35" t="s">
        <v>74</v>
      </c>
      <c r="E35" t="s">
        <v>68</v>
      </c>
      <c r="F35" s="1">
        <v>43912</v>
      </c>
      <c r="G35">
        <v>5</v>
      </c>
      <c r="H35">
        <v>189</v>
      </c>
      <c r="I35">
        <v>945</v>
      </c>
    </row>
    <row r="36" spans="1:9" x14ac:dyDescent="0.25">
      <c r="A36" s="18">
        <v>814</v>
      </c>
      <c r="B36" t="s">
        <v>72</v>
      </c>
      <c r="C36" t="s">
        <v>73</v>
      </c>
      <c r="D36" t="s">
        <v>75</v>
      </c>
      <c r="E36" t="s">
        <v>13</v>
      </c>
      <c r="F36" s="1">
        <v>44370</v>
      </c>
      <c r="G36">
        <v>3</v>
      </c>
      <c r="H36">
        <v>4.99</v>
      </c>
      <c r="I36">
        <v>14.97</v>
      </c>
    </row>
    <row r="37" spans="1:9" x14ac:dyDescent="0.25">
      <c r="A37" s="18">
        <v>1930</v>
      </c>
      <c r="B37" t="s">
        <v>76</v>
      </c>
      <c r="C37" t="s">
        <v>77</v>
      </c>
      <c r="D37" t="s">
        <v>28</v>
      </c>
      <c r="E37" t="s">
        <v>13</v>
      </c>
      <c r="F37" s="1">
        <v>43985</v>
      </c>
      <c r="G37">
        <v>5</v>
      </c>
      <c r="H37">
        <v>12</v>
      </c>
      <c r="I37">
        <v>60</v>
      </c>
    </row>
    <row r="38" spans="1:9" x14ac:dyDescent="0.25">
      <c r="A38" s="18">
        <v>426</v>
      </c>
      <c r="B38" t="s">
        <v>76</v>
      </c>
      <c r="C38" t="s">
        <v>77</v>
      </c>
      <c r="D38" t="s">
        <v>24</v>
      </c>
      <c r="E38" t="s">
        <v>25</v>
      </c>
      <c r="F38" s="1">
        <v>44202</v>
      </c>
      <c r="G38">
        <v>4</v>
      </c>
      <c r="H38">
        <v>15.5</v>
      </c>
      <c r="I38">
        <v>62</v>
      </c>
    </row>
    <row r="39" spans="1:9" x14ac:dyDescent="0.25">
      <c r="A39" s="18">
        <v>1336</v>
      </c>
      <c r="B39" t="s">
        <v>76</v>
      </c>
      <c r="C39" t="s">
        <v>77</v>
      </c>
      <c r="D39" t="s">
        <v>58</v>
      </c>
      <c r="E39" t="s">
        <v>30</v>
      </c>
      <c r="F39" s="1">
        <v>44450</v>
      </c>
      <c r="G39">
        <v>3</v>
      </c>
      <c r="H39">
        <v>167</v>
      </c>
      <c r="I39">
        <v>501</v>
      </c>
    </row>
    <row r="40" spans="1:9" x14ac:dyDescent="0.25">
      <c r="A40" s="18">
        <v>1708</v>
      </c>
      <c r="B40" t="s">
        <v>36</v>
      </c>
      <c r="C40" t="s">
        <v>78</v>
      </c>
      <c r="D40" t="s">
        <v>79</v>
      </c>
      <c r="E40" t="s">
        <v>13</v>
      </c>
      <c r="F40" s="1">
        <v>44039</v>
      </c>
      <c r="G40">
        <v>5</v>
      </c>
      <c r="H40">
        <v>12</v>
      </c>
      <c r="I40">
        <v>60</v>
      </c>
    </row>
    <row r="41" spans="1:9" x14ac:dyDescent="0.25">
      <c r="A41" s="18">
        <v>43</v>
      </c>
      <c r="B41" t="s">
        <v>36</v>
      </c>
      <c r="C41" t="s">
        <v>78</v>
      </c>
      <c r="D41" t="s">
        <v>56</v>
      </c>
      <c r="E41" t="s">
        <v>39</v>
      </c>
      <c r="F41" s="1">
        <v>44559</v>
      </c>
      <c r="G41">
        <v>3</v>
      </c>
      <c r="H41">
        <v>399</v>
      </c>
      <c r="I41">
        <v>1197</v>
      </c>
    </row>
    <row r="42" spans="1:9" x14ac:dyDescent="0.25">
      <c r="A42" s="18">
        <v>378</v>
      </c>
      <c r="B42" t="s">
        <v>21</v>
      </c>
      <c r="C42" t="s">
        <v>80</v>
      </c>
      <c r="D42" t="s">
        <v>71</v>
      </c>
      <c r="E42" t="s">
        <v>11</v>
      </c>
      <c r="F42" s="1">
        <v>43885</v>
      </c>
      <c r="G42">
        <v>2</v>
      </c>
      <c r="H42">
        <v>34.99</v>
      </c>
      <c r="I42">
        <v>69.98</v>
      </c>
    </row>
    <row r="43" spans="1:9" x14ac:dyDescent="0.25">
      <c r="A43" s="18">
        <v>856</v>
      </c>
      <c r="B43" t="s">
        <v>21</v>
      </c>
      <c r="C43" t="s">
        <v>80</v>
      </c>
      <c r="D43" t="s">
        <v>38</v>
      </c>
      <c r="E43" t="s">
        <v>39</v>
      </c>
      <c r="F43" s="1">
        <v>44300</v>
      </c>
      <c r="G43">
        <v>2</v>
      </c>
      <c r="H43">
        <v>455</v>
      </c>
      <c r="I43">
        <v>910</v>
      </c>
    </row>
    <row r="44" spans="1:9" x14ac:dyDescent="0.25">
      <c r="A44" s="18">
        <v>1613</v>
      </c>
      <c r="B44" t="s">
        <v>21</v>
      </c>
      <c r="C44" t="s">
        <v>80</v>
      </c>
      <c r="D44" t="s">
        <v>49</v>
      </c>
      <c r="E44" t="s">
        <v>39</v>
      </c>
      <c r="F44" s="1">
        <v>44371</v>
      </c>
      <c r="G44">
        <v>3</v>
      </c>
      <c r="H44">
        <v>250</v>
      </c>
      <c r="I44">
        <v>750</v>
      </c>
    </row>
    <row r="45" spans="1:9" x14ac:dyDescent="0.25">
      <c r="A45" s="18">
        <v>587</v>
      </c>
      <c r="B45" t="s">
        <v>14</v>
      </c>
      <c r="C45" t="s">
        <v>15</v>
      </c>
      <c r="D45" t="s">
        <v>81</v>
      </c>
      <c r="E45" t="s">
        <v>30</v>
      </c>
      <c r="F45" s="1">
        <v>44100</v>
      </c>
      <c r="G45">
        <v>3</v>
      </c>
      <c r="H45">
        <v>69</v>
      </c>
      <c r="I45">
        <v>207</v>
      </c>
    </row>
    <row r="46" spans="1:9" x14ac:dyDescent="0.25">
      <c r="A46" s="18">
        <v>794</v>
      </c>
      <c r="B46" t="s">
        <v>14</v>
      </c>
      <c r="C46" t="s">
        <v>15</v>
      </c>
      <c r="D46" t="s">
        <v>41</v>
      </c>
      <c r="E46" t="s">
        <v>39</v>
      </c>
      <c r="F46" s="1">
        <v>44484</v>
      </c>
      <c r="G46">
        <v>4</v>
      </c>
      <c r="H46">
        <v>499</v>
      </c>
      <c r="I46">
        <v>1996</v>
      </c>
    </row>
    <row r="47" spans="1:9" x14ac:dyDescent="0.25">
      <c r="A47" s="18">
        <v>2104</v>
      </c>
      <c r="B47" t="s">
        <v>26</v>
      </c>
      <c r="C47" t="s">
        <v>27</v>
      </c>
      <c r="D47" t="s">
        <v>45</v>
      </c>
      <c r="E47" t="s">
        <v>11</v>
      </c>
      <c r="F47" s="1">
        <v>44310</v>
      </c>
      <c r="G47">
        <v>4</v>
      </c>
      <c r="H47">
        <v>32.950000000000003</v>
      </c>
      <c r="I47">
        <v>131.80000000000001</v>
      </c>
    </row>
    <row r="48" spans="1:9" x14ac:dyDescent="0.25">
      <c r="A48" s="18">
        <v>1166</v>
      </c>
      <c r="B48" t="s">
        <v>82</v>
      </c>
      <c r="C48" t="s">
        <v>83</v>
      </c>
      <c r="D48" t="s">
        <v>79</v>
      </c>
      <c r="E48" t="s">
        <v>13</v>
      </c>
      <c r="F48" s="1">
        <v>44376</v>
      </c>
      <c r="G48">
        <v>4</v>
      </c>
      <c r="H48">
        <v>12</v>
      </c>
      <c r="I48">
        <v>48</v>
      </c>
    </row>
    <row r="49" spans="1:9" x14ac:dyDescent="0.25">
      <c r="A49" s="18">
        <v>1083</v>
      </c>
      <c r="B49" t="s">
        <v>82</v>
      </c>
      <c r="C49" t="s">
        <v>83</v>
      </c>
      <c r="D49" t="s">
        <v>40</v>
      </c>
      <c r="E49" t="s">
        <v>13</v>
      </c>
      <c r="F49" s="1">
        <v>44501</v>
      </c>
      <c r="G49">
        <v>4</v>
      </c>
      <c r="H49">
        <v>11.99</v>
      </c>
      <c r="I49">
        <v>47.96</v>
      </c>
    </row>
    <row r="50" spans="1:9" x14ac:dyDescent="0.25">
      <c r="A50" s="18">
        <v>371</v>
      </c>
      <c r="B50" t="s">
        <v>84</v>
      </c>
      <c r="C50" t="s">
        <v>85</v>
      </c>
      <c r="D50" t="s">
        <v>53</v>
      </c>
      <c r="E50" t="s">
        <v>30</v>
      </c>
      <c r="F50" s="1">
        <v>44139</v>
      </c>
      <c r="G50">
        <v>3</v>
      </c>
      <c r="H50">
        <v>54</v>
      </c>
      <c r="I50">
        <v>162</v>
      </c>
    </row>
    <row r="51" spans="1:9" x14ac:dyDescent="0.25">
      <c r="A51" s="18">
        <v>11</v>
      </c>
      <c r="B51" t="s">
        <v>84</v>
      </c>
      <c r="C51" t="s">
        <v>85</v>
      </c>
      <c r="D51" t="s">
        <v>86</v>
      </c>
      <c r="E51" t="s">
        <v>11</v>
      </c>
      <c r="F51" s="1">
        <v>44217</v>
      </c>
      <c r="G51">
        <v>6</v>
      </c>
      <c r="H51">
        <v>49.95</v>
      </c>
      <c r="I51">
        <v>299.7</v>
      </c>
    </row>
    <row r="52" spans="1:9" x14ac:dyDescent="0.25">
      <c r="A52" s="18">
        <v>1551</v>
      </c>
      <c r="B52" t="s">
        <v>84</v>
      </c>
      <c r="C52" t="s">
        <v>85</v>
      </c>
      <c r="D52" t="s">
        <v>87</v>
      </c>
      <c r="E52" t="s">
        <v>25</v>
      </c>
      <c r="F52" s="1">
        <v>44240</v>
      </c>
      <c r="G52">
        <v>3</v>
      </c>
      <c r="H52">
        <v>14.99</v>
      </c>
      <c r="I52">
        <v>44.97</v>
      </c>
    </row>
    <row r="53" spans="1:9" x14ac:dyDescent="0.25">
      <c r="A53" s="18">
        <v>1542</v>
      </c>
      <c r="B53" t="s">
        <v>84</v>
      </c>
      <c r="C53" t="s">
        <v>85</v>
      </c>
      <c r="D53" t="s">
        <v>52</v>
      </c>
      <c r="E53" t="s">
        <v>39</v>
      </c>
      <c r="F53" s="1">
        <v>44497</v>
      </c>
      <c r="G53">
        <v>2</v>
      </c>
      <c r="H53">
        <v>250</v>
      </c>
      <c r="I53">
        <v>500</v>
      </c>
    </row>
    <row r="54" spans="1:9" x14ac:dyDescent="0.25">
      <c r="A54" s="18">
        <v>2001</v>
      </c>
      <c r="B54" t="s">
        <v>14</v>
      </c>
      <c r="C54" t="s">
        <v>88</v>
      </c>
      <c r="D54" t="s">
        <v>86</v>
      </c>
      <c r="E54" t="s">
        <v>11</v>
      </c>
      <c r="F54" s="1">
        <v>44518</v>
      </c>
      <c r="G54">
        <v>6</v>
      </c>
      <c r="H54">
        <v>49.95</v>
      </c>
      <c r="I54">
        <v>299.7</v>
      </c>
    </row>
    <row r="55" spans="1:9" x14ac:dyDescent="0.25">
      <c r="A55" s="18">
        <v>647</v>
      </c>
      <c r="B55" t="s">
        <v>89</v>
      </c>
      <c r="C55" t="s">
        <v>90</v>
      </c>
      <c r="D55" t="s">
        <v>63</v>
      </c>
      <c r="E55" t="s">
        <v>39</v>
      </c>
      <c r="F55" s="1">
        <v>44064</v>
      </c>
      <c r="G55">
        <v>3</v>
      </c>
      <c r="H55">
        <v>395</v>
      </c>
      <c r="I55">
        <v>1185</v>
      </c>
    </row>
    <row r="56" spans="1:9" x14ac:dyDescent="0.25">
      <c r="A56" s="18">
        <v>288</v>
      </c>
      <c r="B56" t="s">
        <v>91</v>
      </c>
      <c r="C56" t="s">
        <v>92</v>
      </c>
      <c r="D56" t="s">
        <v>93</v>
      </c>
      <c r="E56" t="s">
        <v>11</v>
      </c>
      <c r="F56" s="1">
        <v>44187</v>
      </c>
      <c r="G56">
        <v>3</v>
      </c>
      <c r="H56">
        <v>29.99</v>
      </c>
      <c r="I56">
        <v>89.97</v>
      </c>
    </row>
    <row r="57" spans="1:9" x14ac:dyDescent="0.25">
      <c r="A57" s="18">
        <v>934</v>
      </c>
      <c r="B57" t="s">
        <v>91</v>
      </c>
      <c r="C57" t="s">
        <v>92</v>
      </c>
      <c r="D57" t="s">
        <v>48</v>
      </c>
      <c r="E57" t="s">
        <v>25</v>
      </c>
      <c r="F57" s="1">
        <v>44378</v>
      </c>
      <c r="G57">
        <v>1</v>
      </c>
      <c r="H57">
        <v>23.99</v>
      </c>
      <c r="I57">
        <v>23.99</v>
      </c>
    </row>
    <row r="58" spans="1:9" x14ac:dyDescent="0.25">
      <c r="A58" s="18">
        <v>1653</v>
      </c>
      <c r="B58" t="s">
        <v>17</v>
      </c>
      <c r="C58" t="s">
        <v>18</v>
      </c>
      <c r="D58" t="s">
        <v>49</v>
      </c>
      <c r="E58" t="s">
        <v>39</v>
      </c>
      <c r="F58" s="1">
        <v>44176</v>
      </c>
      <c r="G58">
        <v>5</v>
      </c>
      <c r="H58">
        <v>250</v>
      </c>
      <c r="I58">
        <v>1250</v>
      </c>
    </row>
    <row r="59" spans="1:9" x14ac:dyDescent="0.25">
      <c r="A59" s="18">
        <v>46</v>
      </c>
      <c r="B59" t="s">
        <v>17</v>
      </c>
      <c r="C59" t="s">
        <v>18</v>
      </c>
      <c r="D59" t="s">
        <v>64</v>
      </c>
      <c r="E59" t="s">
        <v>25</v>
      </c>
      <c r="F59" s="1">
        <v>44219</v>
      </c>
      <c r="G59">
        <v>4</v>
      </c>
      <c r="H59">
        <v>24.99</v>
      </c>
      <c r="I59">
        <v>99.96</v>
      </c>
    </row>
    <row r="60" spans="1:9" x14ac:dyDescent="0.25">
      <c r="A60" s="18">
        <v>1340</v>
      </c>
      <c r="B60" t="s">
        <v>17</v>
      </c>
      <c r="C60" t="s">
        <v>18</v>
      </c>
      <c r="D60" t="s">
        <v>94</v>
      </c>
      <c r="E60" t="s">
        <v>13</v>
      </c>
      <c r="F60" s="1">
        <v>44395</v>
      </c>
      <c r="G60">
        <v>3</v>
      </c>
      <c r="H60">
        <v>9.99</v>
      </c>
      <c r="I60">
        <v>29.97</v>
      </c>
    </row>
    <row r="61" spans="1:9" x14ac:dyDescent="0.25">
      <c r="A61" s="18">
        <v>366</v>
      </c>
      <c r="B61" t="s">
        <v>95</v>
      </c>
      <c r="C61" t="s">
        <v>96</v>
      </c>
      <c r="D61" t="s">
        <v>49</v>
      </c>
      <c r="E61" t="s">
        <v>39</v>
      </c>
      <c r="F61" s="1">
        <v>43837</v>
      </c>
      <c r="G61">
        <v>4</v>
      </c>
      <c r="H61">
        <v>250</v>
      </c>
      <c r="I61">
        <v>1000</v>
      </c>
    </row>
    <row r="62" spans="1:9" x14ac:dyDescent="0.25">
      <c r="A62" s="18">
        <v>1798</v>
      </c>
      <c r="B62" t="s">
        <v>95</v>
      </c>
      <c r="C62" t="s">
        <v>96</v>
      </c>
      <c r="D62" t="s">
        <v>41</v>
      </c>
      <c r="E62" t="s">
        <v>39</v>
      </c>
      <c r="F62" s="1">
        <v>44131</v>
      </c>
      <c r="G62">
        <v>3</v>
      </c>
      <c r="H62">
        <v>499</v>
      </c>
      <c r="I62">
        <v>1497</v>
      </c>
    </row>
    <row r="63" spans="1:9" x14ac:dyDescent="0.25">
      <c r="A63" s="18">
        <v>133</v>
      </c>
      <c r="B63" t="s">
        <v>36</v>
      </c>
      <c r="C63" t="s">
        <v>97</v>
      </c>
      <c r="D63" t="s">
        <v>98</v>
      </c>
      <c r="E63" t="s">
        <v>68</v>
      </c>
      <c r="F63" s="1">
        <v>44123</v>
      </c>
      <c r="G63">
        <v>3</v>
      </c>
      <c r="H63">
        <v>189</v>
      </c>
      <c r="I63">
        <v>567</v>
      </c>
    </row>
    <row r="64" spans="1:9" x14ac:dyDescent="0.25">
      <c r="A64" s="18">
        <v>1101</v>
      </c>
      <c r="B64" t="s">
        <v>36</v>
      </c>
      <c r="C64" t="s">
        <v>97</v>
      </c>
      <c r="D64" t="s">
        <v>99</v>
      </c>
      <c r="E64" t="s">
        <v>20</v>
      </c>
      <c r="F64" s="1">
        <v>44242</v>
      </c>
      <c r="G64">
        <v>1</v>
      </c>
      <c r="H64">
        <v>899</v>
      </c>
      <c r="I64">
        <v>899</v>
      </c>
    </row>
    <row r="65" spans="1:9" x14ac:dyDescent="0.25">
      <c r="A65" s="18">
        <v>894</v>
      </c>
      <c r="B65" t="s">
        <v>31</v>
      </c>
      <c r="C65" t="s">
        <v>100</v>
      </c>
      <c r="D65" t="s">
        <v>33</v>
      </c>
      <c r="E65" t="s">
        <v>25</v>
      </c>
      <c r="F65" s="1">
        <v>43842</v>
      </c>
      <c r="G65">
        <v>4</v>
      </c>
      <c r="H65">
        <v>23.99</v>
      </c>
      <c r="I65">
        <v>95.96</v>
      </c>
    </row>
    <row r="66" spans="1:9" x14ac:dyDescent="0.25">
      <c r="A66" s="18">
        <v>628</v>
      </c>
      <c r="B66" t="s">
        <v>31</v>
      </c>
      <c r="C66" t="s">
        <v>100</v>
      </c>
      <c r="D66" t="s">
        <v>19</v>
      </c>
      <c r="E66" t="s">
        <v>20</v>
      </c>
      <c r="F66" s="1">
        <v>44138</v>
      </c>
      <c r="G66">
        <v>3</v>
      </c>
      <c r="H66">
        <v>684</v>
      </c>
      <c r="I66">
        <v>2052</v>
      </c>
    </row>
    <row r="67" spans="1:9" x14ac:dyDescent="0.25">
      <c r="A67" s="18">
        <v>1878</v>
      </c>
      <c r="B67" t="s">
        <v>31</v>
      </c>
      <c r="C67" t="s">
        <v>100</v>
      </c>
      <c r="D67" t="s">
        <v>101</v>
      </c>
      <c r="E67" t="s">
        <v>68</v>
      </c>
      <c r="F67" s="1">
        <v>44319</v>
      </c>
      <c r="G67">
        <v>5</v>
      </c>
      <c r="H67">
        <v>214</v>
      </c>
      <c r="I67">
        <v>1070</v>
      </c>
    </row>
    <row r="68" spans="1:9" x14ac:dyDescent="0.25">
      <c r="A68" s="18">
        <v>1123</v>
      </c>
      <c r="B68" t="s">
        <v>102</v>
      </c>
      <c r="C68" t="s">
        <v>103</v>
      </c>
      <c r="D68" t="s">
        <v>104</v>
      </c>
      <c r="E68" t="s">
        <v>20</v>
      </c>
      <c r="F68" s="1">
        <v>44058</v>
      </c>
      <c r="G68">
        <v>3</v>
      </c>
      <c r="H68">
        <v>883</v>
      </c>
      <c r="I68">
        <v>2649</v>
      </c>
    </row>
    <row r="69" spans="1:9" x14ac:dyDescent="0.25">
      <c r="A69" s="18">
        <v>1214</v>
      </c>
      <c r="B69" t="s">
        <v>102</v>
      </c>
      <c r="C69" t="s">
        <v>103</v>
      </c>
      <c r="D69" t="s">
        <v>64</v>
      </c>
      <c r="E69" t="s">
        <v>25</v>
      </c>
      <c r="F69" s="1">
        <v>44158</v>
      </c>
      <c r="G69">
        <v>3</v>
      </c>
      <c r="H69">
        <v>24.99</v>
      </c>
      <c r="I69">
        <v>74.97</v>
      </c>
    </row>
    <row r="70" spans="1:9" x14ac:dyDescent="0.25">
      <c r="A70" s="18">
        <v>1162</v>
      </c>
      <c r="B70" t="s">
        <v>105</v>
      </c>
      <c r="C70" t="s">
        <v>106</v>
      </c>
      <c r="D70" t="s">
        <v>107</v>
      </c>
      <c r="E70" t="s">
        <v>25</v>
      </c>
      <c r="F70" s="1">
        <v>43987</v>
      </c>
      <c r="G70">
        <v>4</v>
      </c>
      <c r="H70">
        <v>24.95</v>
      </c>
      <c r="I70">
        <v>99.8</v>
      </c>
    </row>
    <row r="71" spans="1:9" x14ac:dyDescent="0.25">
      <c r="A71" s="18">
        <v>1944</v>
      </c>
      <c r="B71" t="s">
        <v>105</v>
      </c>
      <c r="C71" t="s">
        <v>106</v>
      </c>
      <c r="D71" t="s">
        <v>23</v>
      </c>
      <c r="E71" t="s">
        <v>11</v>
      </c>
      <c r="F71" s="1">
        <v>44359</v>
      </c>
      <c r="G71">
        <v>3</v>
      </c>
      <c r="H71">
        <v>37.99</v>
      </c>
      <c r="I71">
        <v>113.97</v>
      </c>
    </row>
    <row r="72" spans="1:9" x14ac:dyDescent="0.25">
      <c r="A72" s="18">
        <v>185</v>
      </c>
      <c r="B72" t="s">
        <v>95</v>
      </c>
      <c r="C72" t="s">
        <v>108</v>
      </c>
      <c r="D72" t="s">
        <v>40</v>
      </c>
      <c r="E72" t="s">
        <v>13</v>
      </c>
      <c r="F72" s="1">
        <v>44128</v>
      </c>
      <c r="G72">
        <v>5</v>
      </c>
      <c r="H72">
        <v>11.99</v>
      </c>
      <c r="I72">
        <v>59.95</v>
      </c>
    </row>
    <row r="73" spans="1:9" x14ac:dyDescent="0.25">
      <c r="A73" s="18">
        <v>1202</v>
      </c>
      <c r="B73" t="s">
        <v>95</v>
      </c>
      <c r="C73" t="s">
        <v>108</v>
      </c>
      <c r="D73" t="s">
        <v>109</v>
      </c>
      <c r="E73" t="s">
        <v>13</v>
      </c>
      <c r="F73" s="1">
        <v>44187</v>
      </c>
      <c r="G73">
        <v>3</v>
      </c>
      <c r="H73">
        <v>7.99</v>
      </c>
      <c r="I73">
        <v>23.97</v>
      </c>
    </row>
    <row r="74" spans="1:9" x14ac:dyDescent="0.25">
      <c r="A74" s="18">
        <v>700</v>
      </c>
      <c r="B74" t="s">
        <v>95</v>
      </c>
      <c r="C74" t="s">
        <v>108</v>
      </c>
      <c r="D74" t="s">
        <v>110</v>
      </c>
      <c r="E74" t="s">
        <v>30</v>
      </c>
      <c r="F74" s="1">
        <v>44325</v>
      </c>
      <c r="G74">
        <v>2</v>
      </c>
      <c r="H74">
        <v>129.94999999999999</v>
      </c>
      <c r="I74">
        <v>259.89999999999998</v>
      </c>
    </row>
    <row r="75" spans="1:9" x14ac:dyDescent="0.25">
      <c r="A75" s="18">
        <v>1773</v>
      </c>
      <c r="B75" t="s">
        <v>111</v>
      </c>
      <c r="C75" t="s">
        <v>112</v>
      </c>
      <c r="D75" t="s">
        <v>74</v>
      </c>
      <c r="E75" t="s">
        <v>68</v>
      </c>
      <c r="F75" s="1">
        <v>44102</v>
      </c>
      <c r="G75">
        <v>3</v>
      </c>
      <c r="H75">
        <v>189</v>
      </c>
      <c r="I75">
        <v>567</v>
      </c>
    </row>
    <row r="76" spans="1:9" x14ac:dyDescent="0.25">
      <c r="A76" s="18">
        <v>96</v>
      </c>
      <c r="B76" t="s">
        <v>84</v>
      </c>
      <c r="C76" t="s">
        <v>85</v>
      </c>
      <c r="D76" t="s">
        <v>113</v>
      </c>
      <c r="E76" t="s">
        <v>25</v>
      </c>
      <c r="F76" s="1">
        <v>44335</v>
      </c>
      <c r="G76">
        <v>3</v>
      </c>
      <c r="H76">
        <v>20.95</v>
      </c>
      <c r="I76">
        <v>62.85</v>
      </c>
    </row>
    <row r="77" spans="1:9" x14ac:dyDescent="0.25">
      <c r="A77" s="18">
        <v>1264</v>
      </c>
      <c r="B77" t="s">
        <v>31</v>
      </c>
      <c r="C77" t="s">
        <v>32</v>
      </c>
      <c r="D77" t="s">
        <v>35</v>
      </c>
      <c r="E77" t="s">
        <v>11</v>
      </c>
      <c r="F77" s="1">
        <v>44006</v>
      </c>
      <c r="G77">
        <v>1</v>
      </c>
      <c r="H77">
        <v>49</v>
      </c>
      <c r="I77">
        <v>49</v>
      </c>
    </row>
    <row r="78" spans="1:9" x14ac:dyDescent="0.25">
      <c r="A78" s="18">
        <v>606</v>
      </c>
      <c r="B78" t="s">
        <v>14</v>
      </c>
      <c r="C78" t="s">
        <v>34</v>
      </c>
      <c r="D78" t="s">
        <v>64</v>
      </c>
      <c r="E78" t="s">
        <v>25</v>
      </c>
      <c r="F78" s="1">
        <v>44081</v>
      </c>
      <c r="G78">
        <v>4</v>
      </c>
      <c r="H78">
        <v>24.99</v>
      </c>
      <c r="I78">
        <v>99.96</v>
      </c>
    </row>
    <row r="79" spans="1:9" x14ac:dyDescent="0.25">
      <c r="A79" s="18">
        <v>1285</v>
      </c>
      <c r="B79" t="s">
        <v>114</v>
      </c>
      <c r="C79" t="s">
        <v>115</v>
      </c>
      <c r="D79" t="s">
        <v>99</v>
      </c>
      <c r="E79" t="s">
        <v>20</v>
      </c>
      <c r="F79" s="1">
        <v>44174</v>
      </c>
      <c r="G79">
        <v>3</v>
      </c>
      <c r="H79">
        <v>899</v>
      </c>
      <c r="I79">
        <v>2697</v>
      </c>
    </row>
    <row r="80" spans="1:9" x14ac:dyDescent="0.25">
      <c r="A80" s="18">
        <v>897</v>
      </c>
      <c r="B80" t="s">
        <v>114</v>
      </c>
      <c r="C80" t="s">
        <v>115</v>
      </c>
      <c r="D80" t="s">
        <v>79</v>
      </c>
      <c r="E80" t="s">
        <v>13</v>
      </c>
      <c r="F80" s="1">
        <v>44196</v>
      </c>
      <c r="G80">
        <v>4</v>
      </c>
      <c r="H80">
        <v>12</v>
      </c>
      <c r="I80">
        <v>48</v>
      </c>
    </row>
    <row r="81" spans="1:9" x14ac:dyDescent="0.25">
      <c r="A81" s="18">
        <v>522</v>
      </c>
      <c r="B81" t="s">
        <v>114</v>
      </c>
      <c r="C81" t="s">
        <v>115</v>
      </c>
      <c r="D81" t="s">
        <v>98</v>
      </c>
      <c r="E81" t="s">
        <v>68</v>
      </c>
      <c r="F81" s="1">
        <v>44222</v>
      </c>
      <c r="G81">
        <v>3</v>
      </c>
      <c r="H81">
        <v>189</v>
      </c>
      <c r="I81">
        <v>567</v>
      </c>
    </row>
    <row r="82" spans="1:9" x14ac:dyDescent="0.25">
      <c r="A82" s="18">
        <v>653</v>
      </c>
      <c r="B82" t="s">
        <v>46</v>
      </c>
      <c r="C82" t="s">
        <v>47</v>
      </c>
      <c r="D82" t="s">
        <v>41</v>
      </c>
      <c r="E82" t="s">
        <v>39</v>
      </c>
      <c r="F82" s="1">
        <v>44495</v>
      </c>
      <c r="G82">
        <v>3</v>
      </c>
      <c r="H82">
        <v>499</v>
      </c>
      <c r="I82">
        <v>1497</v>
      </c>
    </row>
    <row r="83" spans="1:9" x14ac:dyDescent="0.25">
      <c r="A83" s="18">
        <v>1845</v>
      </c>
      <c r="B83" t="s">
        <v>116</v>
      </c>
      <c r="C83" t="s">
        <v>117</v>
      </c>
      <c r="D83" t="s">
        <v>113</v>
      </c>
      <c r="E83" t="s">
        <v>25</v>
      </c>
      <c r="F83" s="1">
        <v>44430</v>
      </c>
      <c r="G83">
        <v>2</v>
      </c>
      <c r="H83">
        <v>20.95</v>
      </c>
      <c r="I83">
        <v>41.9</v>
      </c>
    </row>
    <row r="84" spans="1:9" x14ac:dyDescent="0.25">
      <c r="A84" s="18">
        <v>1052</v>
      </c>
      <c r="B84" t="s">
        <v>14</v>
      </c>
      <c r="C84" t="s">
        <v>88</v>
      </c>
      <c r="D84" t="s">
        <v>49</v>
      </c>
      <c r="E84" t="s">
        <v>39</v>
      </c>
      <c r="F84" s="1">
        <v>44499</v>
      </c>
      <c r="G84">
        <v>2</v>
      </c>
      <c r="H84">
        <v>250</v>
      </c>
      <c r="I84">
        <v>500</v>
      </c>
    </row>
    <row r="85" spans="1:9" x14ac:dyDescent="0.25">
      <c r="A85" s="18">
        <v>1751</v>
      </c>
      <c r="B85" t="s">
        <v>102</v>
      </c>
      <c r="C85" t="s">
        <v>118</v>
      </c>
      <c r="D85" t="s">
        <v>119</v>
      </c>
      <c r="E85" t="s">
        <v>11</v>
      </c>
      <c r="F85" s="1">
        <v>44284</v>
      </c>
      <c r="G85">
        <v>1</v>
      </c>
      <c r="H85">
        <v>28.99</v>
      </c>
      <c r="I85">
        <v>28.99</v>
      </c>
    </row>
    <row r="86" spans="1:9" x14ac:dyDescent="0.25">
      <c r="A86" s="18">
        <v>772</v>
      </c>
      <c r="B86" t="s">
        <v>26</v>
      </c>
      <c r="C86" t="s">
        <v>120</v>
      </c>
      <c r="D86" t="s">
        <v>109</v>
      </c>
      <c r="E86" t="s">
        <v>13</v>
      </c>
      <c r="F86" s="1">
        <v>44032</v>
      </c>
      <c r="G86">
        <v>2</v>
      </c>
      <c r="H86">
        <v>7.99</v>
      </c>
      <c r="I86">
        <v>15.98</v>
      </c>
    </row>
    <row r="87" spans="1:9" x14ac:dyDescent="0.25">
      <c r="A87" s="18">
        <v>1626</v>
      </c>
      <c r="B87" t="s">
        <v>26</v>
      </c>
      <c r="C87" t="s">
        <v>120</v>
      </c>
      <c r="D87" t="s">
        <v>98</v>
      </c>
      <c r="E87" t="s">
        <v>68</v>
      </c>
      <c r="F87" s="1">
        <v>44069</v>
      </c>
      <c r="G87">
        <v>3</v>
      </c>
      <c r="H87">
        <v>189</v>
      </c>
      <c r="I87">
        <v>567</v>
      </c>
    </row>
    <row r="88" spans="1:9" x14ac:dyDescent="0.25">
      <c r="A88" s="18">
        <v>99</v>
      </c>
      <c r="B88" t="s">
        <v>26</v>
      </c>
      <c r="C88" t="s">
        <v>120</v>
      </c>
      <c r="D88" t="s">
        <v>121</v>
      </c>
      <c r="E88" t="s">
        <v>25</v>
      </c>
      <c r="F88" s="1">
        <v>44234</v>
      </c>
      <c r="G88">
        <v>2</v>
      </c>
      <c r="H88">
        <v>19.5</v>
      </c>
      <c r="I88">
        <v>39</v>
      </c>
    </row>
    <row r="89" spans="1:9" x14ac:dyDescent="0.25">
      <c r="A89" s="18">
        <v>209</v>
      </c>
      <c r="B89" t="s">
        <v>21</v>
      </c>
      <c r="C89" t="s">
        <v>122</v>
      </c>
      <c r="D89" t="s">
        <v>28</v>
      </c>
      <c r="E89" t="s">
        <v>13</v>
      </c>
      <c r="F89" s="1">
        <v>44238</v>
      </c>
      <c r="G89">
        <v>3</v>
      </c>
      <c r="H89">
        <v>12</v>
      </c>
      <c r="I89">
        <v>36</v>
      </c>
    </row>
    <row r="90" spans="1:9" x14ac:dyDescent="0.25">
      <c r="A90" s="18">
        <v>459</v>
      </c>
      <c r="B90" t="s">
        <v>21</v>
      </c>
      <c r="C90" t="s">
        <v>122</v>
      </c>
      <c r="D90" t="s">
        <v>75</v>
      </c>
      <c r="E90" t="s">
        <v>13</v>
      </c>
      <c r="F90" s="1">
        <v>44262</v>
      </c>
      <c r="G90">
        <v>5</v>
      </c>
      <c r="H90">
        <v>4.99</v>
      </c>
      <c r="I90">
        <v>24.95</v>
      </c>
    </row>
    <row r="91" spans="1:9" x14ac:dyDescent="0.25">
      <c r="A91" s="18">
        <v>430</v>
      </c>
      <c r="B91" t="s">
        <v>14</v>
      </c>
      <c r="C91" t="s">
        <v>123</v>
      </c>
      <c r="D91" t="s">
        <v>124</v>
      </c>
      <c r="E91" t="s">
        <v>25</v>
      </c>
      <c r="F91" s="1">
        <v>44352</v>
      </c>
      <c r="G91">
        <v>3</v>
      </c>
      <c r="H91">
        <v>24.95</v>
      </c>
      <c r="I91">
        <v>74.849999999999994</v>
      </c>
    </row>
    <row r="92" spans="1:9" x14ac:dyDescent="0.25">
      <c r="A92" s="18">
        <v>1614</v>
      </c>
      <c r="B92" t="s">
        <v>50</v>
      </c>
      <c r="C92" t="s">
        <v>125</v>
      </c>
      <c r="D92" t="s">
        <v>126</v>
      </c>
      <c r="E92" t="s">
        <v>30</v>
      </c>
      <c r="F92" s="1">
        <v>44281</v>
      </c>
      <c r="G92">
        <v>5</v>
      </c>
      <c r="H92">
        <v>119</v>
      </c>
      <c r="I92">
        <v>595</v>
      </c>
    </row>
    <row r="93" spans="1:9" x14ac:dyDescent="0.25">
      <c r="A93" s="18">
        <v>681</v>
      </c>
      <c r="B93" t="s">
        <v>9</v>
      </c>
      <c r="C93" t="s">
        <v>127</v>
      </c>
      <c r="D93" t="s">
        <v>71</v>
      </c>
      <c r="E93" t="s">
        <v>11</v>
      </c>
      <c r="F93" s="1">
        <v>43914</v>
      </c>
      <c r="G93">
        <v>4</v>
      </c>
      <c r="H93">
        <v>34.99</v>
      </c>
      <c r="I93">
        <v>139.96</v>
      </c>
    </row>
    <row r="94" spans="1:9" x14ac:dyDescent="0.25">
      <c r="A94" s="18">
        <v>1634</v>
      </c>
      <c r="B94" t="s">
        <v>9</v>
      </c>
      <c r="C94" t="s">
        <v>127</v>
      </c>
      <c r="D94" t="s">
        <v>128</v>
      </c>
      <c r="E94" t="s">
        <v>68</v>
      </c>
      <c r="F94" s="1">
        <v>43966</v>
      </c>
      <c r="G94">
        <v>2</v>
      </c>
      <c r="H94">
        <v>225</v>
      </c>
      <c r="I94">
        <v>450</v>
      </c>
    </row>
    <row r="95" spans="1:9" x14ac:dyDescent="0.25">
      <c r="A95" s="18">
        <v>1792</v>
      </c>
      <c r="B95" t="s">
        <v>9</v>
      </c>
      <c r="C95" t="s">
        <v>127</v>
      </c>
      <c r="D95" t="s">
        <v>129</v>
      </c>
      <c r="E95" t="s">
        <v>25</v>
      </c>
      <c r="F95" s="1">
        <v>44104</v>
      </c>
      <c r="G95">
        <v>4</v>
      </c>
      <c r="H95">
        <v>17.5</v>
      </c>
      <c r="I95">
        <v>70</v>
      </c>
    </row>
    <row r="96" spans="1:9" x14ac:dyDescent="0.25">
      <c r="A96" s="18">
        <v>865</v>
      </c>
      <c r="B96" t="s">
        <v>9</v>
      </c>
      <c r="C96" t="s">
        <v>127</v>
      </c>
      <c r="D96" t="s">
        <v>98</v>
      </c>
      <c r="E96" t="s">
        <v>68</v>
      </c>
      <c r="F96" s="1">
        <v>44265</v>
      </c>
      <c r="G96">
        <v>2</v>
      </c>
      <c r="H96">
        <v>189</v>
      </c>
      <c r="I96">
        <v>378</v>
      </c>
    </row>
    <row r="97" spans="1:9" x14ac:dyDescent="0.25">
      <c r="A97" s="18">
        <v>932</v>
      </c>
      <c r="B97" t="s">
        <v>105</v>
      </c>
      <c r="C97" t="s">
        <v>130</v>
      </c>
      <c r="D97" t="s">
        <v>79</v>
      </c>
      <c r="E97" t="s">
        <v>13</v>
      </c>
      <c r="F97" s="1">
        <v>44076</v>
      </c>
      <c r="G97">
        <v>3</v>
      </c>
      <c r="H97">
        <v>12</v>
      </c>
      <c r="I97">
        <v>36</v>
      </c>
    </row>
    <row r="98" spans="1:9" x14ac:dyDescent="0.25">
      <c r="A98" s="18">
        <v>719</v>
      </c>
      <c r="B98" t="s">
        <v>105</v>
      </c>
      <c r="C98" t="s">
        <v>130</v>
      </c>
      <c r="D98" t="s">
        <v>71</v>
      </c>
      <c r="E98" t="s">
        <v>11</v>
      </c>
      <c r="F98" s="1">
        <v>44117</v>
      </c>
      <c r="G98">
        <v>4</v>
      </c>
      <c r="H98">
        <v>34.99</v>
      </c>
      <c r="I98">
        <v>139.96</v>
      </c>
    </row>
    <row r="99" spans="1:9" x14ac:dyDescent="0.25">
      <c r="A99" s="18">
        <v>1830</v>
      </c>
      <c r="B99" t="s">
        <v>105</v>
      </c>
      <c r="C99" t="s">
        <v>130</v>
      </c>
      <c r="D99" t="s">
        <v>119</v>
      </c>
      <c r="E99" t="s">
        <v>11</v>
      </c>
      <c r="F99" s="1">
        <v>44318</v>
      </c>
      <c r="G99">
        <v>2</v>
      </c>
      <c r="H99">
        <v>28.99</v>
      </c>
      <c r="I99">
        <v>57.98</v>
      </c>
    </row>
    <row r="100" spans="1:9" x14ac:dyDescent="0.25">
      <c r="A100" s="18">
        <v>1524</v>
      </c>
      <c r="B100" t="s">
        <v>114</v>
      </c>
      <c r="C100" t="s">
        <v>131</v>
      </c>
      <c r="D100" t="s">
        <v>49</v>
      </c>
      <c r="E100" t="s">
        <v>39</v>
      </c>
      <c r="F100" s="1">
        <v>44532</v>
      </c>
      <c r="G100">
        <v>4</v>
      </c>
      <c r="H100">
        <v>250</v>
      </c>
      <c r="I100">
        <v>1000</v>
      </c>
    </row>
    <row r="101" spans="1:9" x14ac:dyDescent="0.25">
      <c r="A101" s="18">
        <v>847</v>
      </c>
      <c r="B101" t="s">
        <v>50</v>
      </c>
      <c r="C101" t="s">
        <v>132</v>
      </c>
      <c r="D101" t="s">
        <v>64</v>
      </c>
      <c r="E101" t="s">
        <v>25</v>
      </c>
      <c r="F101" s="1">
        <v>43987</v>
      </c>
      <c r="G101">
        <v>4</v>
      </c>
      <c r="H101">
        <v>24.99</v>
      </c>
      <c r="I101">
        <v>99.96</v>
      </c>
    </row>
    <row r="102" spans="1:9" x14ac:dyDescent="0.25">
      <c r="A102" s="18">
        <v>1002</v>
      </c>
      <c r="B102" t="s">
        <v>50</v>
      </c>
      <c r="C102" t="s">
        <v>132</v>
      </c>
      <c r="D102" t="s">
        <v>133</v>
      </c>
      <c r="E102" t="s">
        <v>68</v>
      </c>
      <c r="F102" s="1">
        <v>44148</v>
      </c>
      <c r="G102">
        <v>5</v>
      </c>
      <c r="H102">
        <v>189</v>
      </c>
      <c r="I102">
        <v>945</v>
      </c>
    </row>
    <row r="103" spans="1:9" x14ac:dyDescent="0.25">
      <c r="A103" s="18">
        <v>1326</v>
      </c>
      <c r="B103" t="s">
        <v>50</v>
      </c>
      <c r="C103" t="s">
        <v>132</v>
      </c>
      <c r="D103" t="s">
        <v>94</v>
      </c>
      <c r="E103" t="s">
        <v>13</v>
      </c>
      <c r="F103" s="1">
        <v>44330</v>
      </c>
      <c r="G103">
        <v>6</v>
      </c>
      <c r="H103">
        <v>9.99</v>
      </c>
      <c r="I103">
        <v>59.94</v>
      </c>
    </row>
    <row r="104" spans="1:9" x14ac:dyDescent="0.25">
      <c r="A104" s="18">
        <v>1833</v>
      </c>
      <c r="B104" t="s">
        <v>31</v>
      </c>
      <c r="C104" t="s">
        <v>32</v>
      </c>
      <c r="D104" t="s">
        <v>57</v>
      </c>
      <c r="E104" t="s">
        <v>20</v>
      </c>
      <c r="F104" s="1">
        <v>44035</v>
      </c>
      <c r="G104">
        <v>5</v>
      </c>
      <c r="H104">
        <v>599</v>
      </c>
      <c r="I104">
        <v>2995</v>
      </c>
    </row>
    <row r="105" spans="1:9" x14ac:dyDescent="0.25">
      <c r="A105" s="18">
        <v>1302</v>
      </c>
      <c r="B105" t="s">
        <v>61</v>
      </c>
      <c r="C105" t="s">
        <v>134</v>
      </c>
      <c r="D105" t="s">
        <v>126</v>
      </c>
      <c r="E105" t="s">
        <v>30</v>
      </c>
      <c r="F105" s="1">
        <v>44301</v>
      </c>
      <c r="G105">
        <v>3</v>
      </c>
      <c r="H105">
        <v>119</v>
      </c>
      <c r="I105">
        <v>357</v>
      </c>
    </row>
    <row r="106" spans="1:9" x14ac:dyDescent="0.25">
      <c r="A106" s="18">
        <v>1103</v>
      </c>
      <c r="B106" t="s">
        <v>135</v>
      </c>
      <c r="C106" t="s">
        <v>136</v>
      </c>
      <c r="D106" t="s">
        <v>137</v>
      </c>
      <c r="E106" t="s">
        <v>20</v>
      </c>
      <c r="F106" s="1">
        <v>44100</v>
      </c>
      <c r="G106">
        <v>4</v>
      </c>
      <c r="H106">
        <v>549</v>
      </c>
      <c r="I106">
        <v>2196</v>
      </c>
    </row>
    <row r="107" spans="1:9" x14ac:dyDescent="0.25">
      <c r="A107" s="18">
        <v>1830</v>
      </c>
      <c r="B107" t="s">
        <v>50</v>
      </c>
      <c r="C107" t="s">
        <v>51</v>
      </c>
      <c r="D107" t="s">
        <v>64</v>
      </c>
      <c r="E107" t="s">
        <v>25</v>
      </c>
      <c r="F107" s="1">
        <v>44383</v>
      </c>
      <c r="G107">
        <v>4</v>
      </c>
      <c r="H107">
        <v>24.99</v>
      </c>
      <c r="I107">
        <v>99.96</v>
      </c>
    </row>
    <row r="108" spans="1:9" x14ac:dyDescent="0.25">
      <c r="A108" s="18">
        <v>2035</v>
      </c>
      <c r="B108" t="s">
        <v>50</v>
      </c>
      <c r="C108" t="s">
        <v>51</v>
      </c>
      <c r="D108" t="s">
        <v>81</v>
      </c>
      <c r="E108" t="s">
        <v>30</v>
      </c>
      <c r="F108" s="1">
        <v>44549</v>
      </c>
      <c r="G108">
        <v>6</v>
      </c>
      <c r="H108">
        <v>69</v>
      </c>
      <c r="I108">
        <v>414</v>
      </c>
    </row>
    <row r="109" spans="1:9" x14ac:dyDescent="0.25">
      <c r="A109" s="18">
        <v>260</v>
      </c>
      <c r="B109" t="s">
        <v>26</v>
      </c>
      <c r="C109" t="s">
        <v>138</v>
      </c>
      <c r="D109" t="s">
        <v>137</v>
      </c>
      <c r="E109" t="s">
        <v>20</v>
      </c>
      <c r="F109" s="1">
        <v>44306</v>
      </c>
      <c r="G109">
        <v>4</v>
      </c>
      <c r="H109">
        <v>549</v>
      </c>
      <c r="I109">
        <v>2196</v>
      </c>
    </row>
    <row r="110" spans="1:9" x14ac:dyDescent="0.25">
      <c r="A110" s="18">
        <v>1824</v>
      </c>
      <c r="B110" t="s">
        <v>65</v>
      </c>
      <c r="C110" t="s">
        <v>139</v>
      </c>
      <c r="D110" t="s">
        <v>23</v>
      </c>
      <c r="E110" t="s">
        <v>11</v>
      </c>
      <c r="F110" s="1">
        <v>43973</v>
      </c>
      <c r="G110">
        <v>2</v>
      </c>
      <c r="H110">
        <v>37.99</v>
      </c>
      <c r="I110">
        <v>75.98</v>
      </c>
    </row>
    <row r="111" spans="1:9" x14ac:dyDescent="0.25">
      <c r="A111" s="18">
        <v>1737</v>
      </c>
      <c r="B111" t="s">
        <v>65</v>
      </c>
      <c r="C111" t="s">
        <v>139</v>
      </c>
      <c r="D111" t="s">
        <v>140</v>
      </c>
      <c r="E111" t="s">
        <v>25</v>
      </c>
      <c r="F111" s="1">
        <v>44156</v>
      </c>
      <c r="G111">
        <v>5</v>
      </c>
      <c r="H111">
        <v>16.75</v>
      </c>
      <c r="I111">
        <v>83.75</v>
      </c>
    </row>
    <row r="112" spans="1:9" x14ac:dyDescent="0.25">
      <c r="A112" s="18">
        <v>160</v>
      </c>
      <c r="B112" t="s">
        <v>50</v>
      </c>
      <c r="C112" t="s">
        <v>51</v>
      </c>
      <c r="D112" t="s">
        <v>113</v>
      </c>
      <c r="E112" t="s">
        <v>25</v>
      </c>
      <c r="F112" s="1">
        <v>44237</v>
      </c>
      <c r="G112">
        <v>3</v>
      </c>
      <c r="H112">
        <v>20.95</v>
      </c>
      <c r="I112">
        <v>62.85</v>
      </c>
    </row>
    <row r="113" spans="1:9" x14ac:dyDescent="0.25">
      <c r="A113" s="18">
        <v>551</v>
      </c>
      <c r="B113" t="s">
        <v>50</v>
      </c>
      <c r="C113" t="s">
        <v>51</v>
      </c>
      <c r="D113" t="s">
        <v>101</v>
      </c>
      <c r="E113" t="s">
        <v>68</v>
      </c>
      <c r="F113" s="1">
        <v>44477</v>
      </c>
      <c r="G113">
        <v>5</v>
      </c>
      <c r="H113">
        <v>214</v>
      </c>
      <c r="I113">
        <v>1070</v>
      </c>
    </row>
    <row r="114" spans="1:9" x14ac:dyDescent="0.25">
      <c r="A114" s="18">
        <v>1589</v>
      </c>
      <c r="B114" t="s">
        <v>89</v>
      </c>
      <c r="C114" t="s">
        <v>141</v>
      </c>
      <c r="D114" t="s">
        <v>52</v>
      </c>
      <c r="E114" t="s">
        <v>39</v>
      </c>
      <c r="F114" s="1">
        <v>44525</v>
      </c>
      <c r="G114">
        <v>2</v>
      </c>
      <c r="H114">
        <v>250</v>
      </c>
      <c r="I114">
        <v>500</v>
      </c>
    </row>
    <row r="115" spans="1:9" x14ac:dyDescent="0.25">
      <c r="A115" s="18">
        <v>275</v>
      </c>
      <c r="B115" t="s">
        <v>46</v>
      </c>
      <c r="C115" t="s">
        <v>142</v>
      </c>
      <c r="D115" t="s">
        <v>143</v>
      </c>
      <c r="E115" t="s">
        <v>13</v>
      </c>
      <c r="F115" s="1">
        <v>44228</v>
      </c>
      <c r="G115">
        <v>4</v>
      </c>
      <c r="H115">
        <v>8.99</v>
      </c>
      <c r="I115">
        <v>35.96</v>
      </c>
    </row>
    <row r="116" spans="1:9" x14ac:dyDescent="0.25">
      <c r="A116" s="18">
        <v>1523</v>
      </c>
      <c r="B116" t="s">
        <v>144</v>
      </c>
      <c r="C116" t="s">
        <v>145</v>
      </c>
      <c r="D116" t="s">
        <v>94</v>
      </c>
      <c r="E116" t="s">
        <v>13</v>
      </c>
      <c r="F116" s="1">
        <v>44297</v>
      </c>
      <c r="G116">
        <v>6</v>
      </c>
      <c r="H116">
        <v>9.99</v>
      </c>
      <c r="I116">
        <v>59.94</v>
      </c>
    </row>
    <row r="117" spans="1:9" x14ac:dyDescent="0.25">
      <c r="A117" s="18">
        <v>20</v>
      </c>
      <c r="B117" t="s">
        <v>144</v>
      </c>
      <c r="C117" t="s">
        <v>145</v>
      </c>
      <c r="D117" t="s">
        <v>35</v>
      </c>
      <c r="E117" t="s">
        <v>11</v>
      </c>
      <c r="F117" s="1">
        <v>44348</v>
      </c>
      <c r="G117">
        <v>3</v>
      </c>
      <c r="H117">
        <v>49</v>
      </c>
      <c r="I117">
        <v>147</v>
      </c>
    </row>
    <row r="118" spans="1:9" x14ac:dyDescent="0.25">
      <c r="A118" s="18">
        <v>908</v>
      </c>
      <c r="B118" t="s">
        <v>144</v>
      </c>
      <c r="C118" t="s">
        <v>146</v>
      </c>
      <c r="D118" t="s">
        <v>12</v>
      </c>
      <c r="E118" t="s">
        <v>13</v>
      </c>
      <c r="F118" s="1">
        <v>44376</v>
      </c>
      <c r="G118">
        <v>1</v>
      </c>
      <c r="H118">
        <v>8.99</v>
      </c>
      <c r="I118">
        <v>8.99</v>
      </c>
    </row>
    <row r="119" spans="1:9" x14ac:dyDescent="0.25">
      <c r="A119" s="18">
        <v>2031</v>
      </c>
      <c r="B119" t="s">
        <v>144</v>
      </c>
      <c r="C119" t="s">
        <v>146</v>
      </c>
      <c r="D119" t="s">
        <v>48</v>
      </c>
      <c r="E119" t="s">
        <v>25</v>
      </c>
      <c r="F119" s="1">
        <v>44427</v>
      </c>
      <c r="G119">
        <v>5</v>
      </c>
      <c r="H119">
        <v>23.99</v>
      </c>
      <c r="I119">
        <v>119.95</v>
      </c>
    </row>
    <row r="120" spans="1:9" x14ac:dyDescent="0.25">
      <c r="A120" s="18">
        <v>1436</v>
      </c>
      <c r="B120" t="s">
        <v>9</v>
      </c>
      <c r="C120" t="s">
        <v>147</v>
      </c>
      <c r="D120" t="s">
        <v>148</v>
      </c>
      <c r="E120" t="s">
        <v>39</v>
      </c>
      <c r="F120" s="1">
        <v>44338</v>
      </c>
      <c r="G120">
        <v>2</v>
      </c>
      <c r="H120">
        <v>450</v>
      </c>
      <c r="I120">
        <v>900</v>
      </c>
    </row>
    <row r="121" spans="1:9" x14ac:dyDescent="0.25">
      <c r="A121" s="18">
        <v>1599</v>
      </c>
      <c r="B121" t="s">
        <v>9</v>
      </c>
      <c r="C121" t="s">
        <v>147</v>
      </c>
      <c r="D121" t="s">
        <v>35</v>
      </c>
      <c r="E121" t="s">
        <v>11</v>
      </c>
      <c r="F121" s="1">
        <v>44426</v>
      </c>
      <c r="G121">
        <v>5</v>
      </c>
      <c r="H121">
        <v>49</v>
      </c>
      <c r="I121">
        <v>245</v>
      </c>
    </row>
    <row r="122" spans="1:9" x14ac:dyDescent="0.25">
      <c r="A122" s="18">
        <v>303</v>
      </c>
      <c r="B122" t="s">
        <v>114</v>
      </c>
      <c r="C122" t="s">
        <v>149</v>
      </c>
      <c r="D122" t="s">
        <v>143</v>
      </c>
      <c r="E122" t="s">
        <v>13</v>
      </c>
      <c r="F122" s="1">
        <v>44448</v>
      </c>
      <c r="G122">
        <v>5</v>
      </c>
      <c r="H122">
        <v>8.99</v>
      </c>
      <c r="I122">
        <v>44.95</v>
      </c>
    </row>
    <row r="123" spans="1:9" x14ac:dyDescent="0.25">
      <c r="A123" s="18">
        <v>5</v>
      </c>
      <c r="B123" t="s">
        <v>114</v>
      </c>
      <c r="C123" t="s">
        <v>149</v>
      </c>
      <c r="D123" t="s">
        <v>52</v>
      </c>
      <c r="E123" t="s">
        <v>39</v>
      </c>
      <c r="F123" s="1">
        <v>44507</v>
      </c>
      <c r="G123">
        <v>2</v>
      </c>
      <c r="H123">
        <v>250</v>
      </c>
      <c r="I123">
        <v>500</v>
      </c>
    </row>
    <row r="124" spans="1:9" x14ac:dyDescent="0.25">
      <c r="A124" s="18">
        <v>1078</v>
      </c>
      <c r="B124" t="s">
        <v>102</v>
      </c>
      <c r="C124" t="s">
        <v>150</v>
      </c>
      <c r="D124" t="s">
        <v>151</v>
      </c>
      <c r="E124" t="s">
        <v>25</v>
      </c>
      <c r="F124" s="1">
        <v>44384</v>
      </c>
      <c r="G124">
        <v>5</v>
      </c>
      <c r="H124">
        <v>14.99</v>
      </c>
      <c r="I124">
        <v>74.95</v>
      </c>
    </row>
    <row r="125" spans="1:9" x14ac:dyDescent="0.25">
      <c r="A125" s="18">
        <v>1646</v>
      </c>
      <c r="B125" t="s">
        <v>152</v>
      </c>
      <c r="C125" t="s">
        <v>153</v>
      </c>
      <c r="D125" t="s">
        <v>143</v>
      </c>
      <c r="E125" t="s">
        <v>13</v>
      </c>
      <c r="F125" s="1">
        <v>43960</v>
      </c>
      <c r="G125">
        <v>2</v>
      </c>
      <c r="H125">
        <v>8.99</v>
      </c>
      <c r="I125">
        <v>17.98</v>
      </c>
    </row>
    <row r="126" spans="1:9" x14ac:dyDescent="0.25">
      <c r="A126" s="18">
        <v>831</v>
      </c>
      <c r="B126" t="s">
        <v>152</v>
      </c>
      <c r="C126" t="s">
        <v>153</v>
      </c>
      <c r="D126" t="s">
        <v>71</v>
      </c>
      <c r="E126" t="s">
        <v>11</v>
      </c>
      <c r="F126" s="1">
        <v>43966</v>
      </c>
      <c r="G126">
        <v>4</v>
      </c>
      <c r="H126">
        <v>34.99</v>
      </c>
      <c r="I126">
        <v>139.96</v>
      </c>
    </row>
    <row r="127" spans="1:9" x14ac:dyDescent="0.25">
      <c r="A127" s="18">
        <v>1111</v>
      </c>
      <c r="B127" t="s">
        <v>152</v>
      </c>
      <c r="C127" t="s">
        <v>153</v>
      </c>
      <c r="D127" t="s">
        <v>86</v>
      </c>
      <c r="E127" t="s">
        <v>11</v>
      </c>
      <c r="F127" s="1">
        <v>44502</v>
      </c>
      <c r="G127">
        <v>6</v>
      </c>
      <c r="H127">
        <v>49.95</v>
      </c>
      <c r="I127">
        <v>299.7</v>
      </c>
    </row>
    <row r="128" spans="1:9" x14ac:dyDescent="0.25">
      <c r="A128" s="18">
        <v>1886</v>
      </c>
      <c r="B128" t="s">
        <v>72</v>
      </c>
      <c r="C128" t="s">
        <v>73</v>
      </c>
      <c r="D128" t="s">
        <v>29</v>
      </c>
      <c r="E128" t="s">
        <v>30</v>
      </c>
      <c r="F128" s="1">
        <v>43846</v>
      </c>
      <c r="G128">
        <v>5</v>
      </c>
      <c r="H128">
        <v>89.95</v>
      </c>
      <c r="I128">
        <v>449.75</v>
      </c>
    </row>
    <row r="129" spans="1:9" x14ac:dyDescent="0.25">
      <c r="A129" s="18">
        <v>2013</v>
      </c>
      <c r="B129" t="s">
        <v>69</v>
      </c>
      <c r="C129" t="s">
        <v>70</v>
      </c>
      <c r="D129" t="s">
        <v>154</v>
      </c>
      <c r="E129" t="s">
        <v>25</v>
      </c>
      <c r="F129" s="1">
        <v>43929</v>
      </c>
      <c r="G129">
        <v>6</v>
      </c>
      <c r="H129">
        <v>14.99</v>
      </c>
      <c r="I129">
        <v>89.94</v>
      </c>
    </row>
    <row r="130" spans="1:9" x14ac:dyDescent="0.25">
      <c r="A130" s="18">
        <v>1848</v>
      </c>
      <c r="B130" t="s">
        <v>69</v>
      </c>
      <c r="C130" t="s">
        <v>70</v>
      </c>
      <c r="D130" t="s">
        <v>75</v>
      </c>
      <c r="E130" t="s">
        <v>13</v>
      </c>
      <c r="F130" s="1">
        <v>44031</v>
      </c>
      <c r="G130">
        <v>6</v>
      </c>
      <c r="H130">
        <v>4.99</v>
      </c>
      <c r="I130">
        <v>29.94</v>
      </c>
    </row>
    <row r="131" spans="1:9" x14ac:dyDescent="0.25">
      <c r="A131" s="18">
        <v>1533</v>
      </c>
      <c r="B131" t="s">
        <v>69</v>
      </c>
      <c r="C131" t="s">
        <v>70</v>
      </c>
      <c r="D131" t="s">
        <v>87</v>
      </c>
      <c r="E131" t="s">
        <v>25</v>
      </c>
      <c r="F131" s="1">
        <v>44217</v>
      </c>
      <c r="G131">
        <v>3</v>
      </c>
      <c r="H131">
        <v>14.99</v>
      </c>
      <c r="I131">
        <v>44.97</v>
      </c>
    </row>
    <row r="132" spans="1:9" x14ac:dyDescent="0.25">
      <c r="A132" s="18">
        <v>1591</v>
      </c>
      <c r="B132" t="s">
        <v>69</v>
      </c>
      <c r="C132" t="s">
        <v>70</v>
      </c>
      <c r="D132" t="s">
        <v>12</v>
      </c>
      <c r="E132" t="s">
        <v>13</v>
      </c>
      <c r="F132" s="1">
        <v>44299</v>
      </c>
      <c r="G132">
        <v>3</v>
      </c>
      <c r="H132">
        <v>8.99</v>
      </c>
      <c r="I132">
        <v>26.97</v>
      </c>
    </row>
    <row r="133" spans="1:9" x14ac:dyDescent="0.25">
      <c r="A133" s="18">
        <v>345</v>
      </c>
      <c r="B133" t="s">
        <v>14</v>
      </c>
      <c r="C133" t="s">
        <v>34</v>
      </c>
      <c r="D133" t="s">
        <v>151</v>
      </c>
      <c r="E133" t="s">
        <v>25</v>
      </c>
      <c r="F133" s="1">
        <v>43850</v>
      </c>
      <c r="G133">
        <v>1</v>
      </c>
      <c r="H133">
        <v>14.99</v>
      </c>
      <c r="I133">
        <v>14.99</v>
      </c>
    </row>
    <row r="134" spans="1:9" x14ac:dyDescent="0.25">
      <c r="A134" s="18">
        <v>256</v>
      </c>
      <c r="B134" t="s">
        <v>14</v>
      </c>
      <c r="C134" t="s">
        <v>34</v>
      </c>
      <c r="D134" t="s">
        <v>107</v>
      </c>
      <c r="E134" t="s">
        <v>25</v>
      </c>
      <c r="F134" s="1">
        <v>43943</v>
      </c>
      <c r="G134">
        <v>3</v>
      </c>
      <c r="H134">
        <v>24.95</v>
      </c>
      <c r="I134">
        <v>74.849999999999994</v>
      </c>
    </row>
    <row r="135" spans="1:9" x14ac:dyDescent="0.25">
      <c r="A135" s="18">
        <v>1031</v>
      </c>
      <c r="B135" t="s">
        <v>14</v>
      </c>
      <c r="C135" t="s">
        <v>34</v>
      </c>
      <c r="D135" t="s">
        <v>155</v>
      </c>
      <c r="E135" t="s">
        <v>30</v>
      </c>
      <c r="F135" s="1">
        <v>44104</v>
      </c>
      <c r="G135">
        <v>4</v>
      </c>
      <c r="H135">
        <v>58.95</v>
      </c>
      <c r="I135">
        <v>235.8</v>
      </c>
    </row>
    <row r="136" spans="1:9" x14ac:dyDescent="0.25">
      <c r="A136" s="18">
        <v>216</v>
      </c>
      <c r="B136" t="s">
        <v>14</v>
      </c>
      <c r="C136" t="s">
        <v>34</v>
      </c>
      <c r="D136" t="s">
        <v>38</v>
      </c>
      <c r="E136" t="s">
        <v>39</v>
      </c>
      <c r="F136" s="1">
        <v>44116</v>
      </c>
      <c r="G136">
        <v>3</v>
      </c>
      <c r="H136">
        <v>455</v>
      </c>
      <c r="I136">
        <v>1365</v>
      </c>
    </row>
    <row r="137" spans="1:9" x14ac:dyDescent="0.25">
      <c r="A137" s="18">
        <v>1839</v>
      </c>
      <c r="B137" t="s">
        <v>26</v>
      </c>
      <c r="C137" t="s">
        <v>156</v>
      </c>
      <c r="D137" t="s">
        <v>121</v>
      </c>
      <c r="E137" t="s">
        <v>25</v>
      </c>
      <c r="F137" s="1">
        <v>44399</v>
      </c>
      <c r="G137">
        <v>4</v>
      </c>
      <c r="H137">
        <v>19.5</v>
      </c>
      <c r="I137">
        <v>78</v>
      </c>
    </row>
    <row r="138" spans="1:9" x14ac:dyDescent="0.25">
      <c r="A138" s="18">
        <v>1802</v>
      </c>
      <c r="B138" t="s">
        <v>26</v>
      </c>
      <c r="C138" t="s">
        <v>156</v>
      </c>
      <c r="D138" t="s">
        <v>157</v>
      </c>
      <c r="E138" t="s">
        <v>25</v>
      </c>
      <c r="F138" s="1">
        <v>44421</v>
      </c>
      <c r="G138">
        <v>4</v>
      </c>
      <c r="H138">
        <v>16.989999999999998</v>
      </c>
      <c r="I138">
        <v>67.959999999999994</v>
      </c>
    </row>
    <row r="139" spans="1:9" x14ac:dyDescent="0.25">
      <c r="A139" s="18">
        <v>1306</v>
      </c>
      <c r="B139" t="s">
        <v>50</v>
      </c>
      <c r="C139" t="s">
        <v>158</v>
      </c>
      <c r="D139" t="s">
        <v>119</v>
      </c>
      <c r="E139" t="s">
        <v>11</v>
      </c>
      <c r="F139" s="1">
        <v>44343</v>
      </c>
      <c r="G139">
        <v>4</v>
      </c>
      <c r="H139">
        <v>28.99</v>
      </c>
      <c r="I139">
        <v>115.96</v>
      </c>
    </row>
    <row r="140" spans="1:9" x14ac:dyDescent="0.25">
      <c r="A140" s="18">
        <v>1942</v>
      </c>
      <c r="B140" t="s">
        <v>26</v>
      </c>
      <c r="C140" t="s">
        <v>27</v>
      </c>
      <c r="D140" t="s">
        <v>57</v>
      </c>
      <c r="E140" t="s">
        <v>20</v>
      </c>
      <c r="F140" s="1">
        <v>44086</v>
      </c>
      <c r="G140">
        <v>5</v>
      </c>
      <c r="H140">
        <v>599</v>
      </c>
      <c r="I140">
        <v>2995</v>
      </c>
    </row>
    <row r="141" spans="1:9" x14ac:dyDescent="0.25">
      <c r="A141" s="18">
        <v>1842</v>
      </c>
      <c r="B141" t="s">
        <v>26</v>
      </c>
      <c r="C141" t="s">
        <v>27</v>
      </c>
      <c r="D141" t="s">
        <v>93</v>
      </c>
      <c r="E141" t="s">
        <v>11</v>
      </c>
      <c r="F141" s="1">
        <v>44154</v>
      </c>
      <c r="G141">
        <v>3</v>
      </c>
      <c r="H141">
        <v>29.99</v>
      </c>
      <c r="I141">
        <v>89.97</v>
      </c>
    </row>
    <row r="142" spans="1:9" x14ac:dyDescent="0.25">
      <c r="A142" s="18">
        <v>1344</v>
      </c>
      <c r="B142" t="s">
        <v>26</v>
      </c>
      <c r="C142" t="s">
        <v>159</v>
      </c>
      <c r="D142" t="s">
        <v>35</v>
      </c>
      <c r="E142" t="s">
        <v>11</v>
      </c>
      <c r="F142" s="1">
        <v>44459</v>
      </c>
      <c r="G142">
        <v>4</v>
      </c>
      <c r="H142">
        <v>49</v>
      </c>
      <c r="I142">
        <v>196</v>
      </c>
    </row>
    <row r="143" spans="1:9" x14ac:dyDescent="0.25">
      <c r="A143" s="18">
        <v>1161</v>
      </c>
      <c r="B143" t="s">
        <v>26</v>
      </c>
      <c r="C143" t="s">
        <v>159</v>
      </c>
      <c r="D143" t="s">
        <v>124</v>
      </c>
      <c r="E143" t="s">
        <v>25</v>
      </c>
      <c r="F143" s="1">
        <v>44484</v>
      </c>
      <c r="G143">
        <v>2</v>
      </c>
      <c r="H143">
        <v>24.95</v>
      </c>
      <c r="I143">
        <v>49.9</v>
      </c>
    </row>
    <row r="144" spans="1:9" x14ac:dyDescent="0.25">
      <c r="A144" s="18">
        <v>1227</v>
      </c>
      <c r="B144" t="s">
        <v>82</v>
      </c>
      <c r="C144" t="s">
        <v>83</v>
      </c>
      <c r="D144" t="s">
        <v>157</v>
      </c>
      <c r="E144" t="s">
        <v>25</v>
      </c>
      <c r="F144" s="1">
        <v>43960</v>
      </c>
      <c r="G144">
        <v>4</v>
      </c>
      <c r="H144">
        <v>16.989999999999998</v>
      </c>
      <c r="I144">
        <v>67.959999999999994</v>
      </c>
    </row>
    <row r="145" spans="1:9" x14ac:dyDescent="0.25">
      <c r="A145" s="18">
        <v>1157</v>
      </c>
      <c r="B145" t="s">
        <v>82</v>
      </c>
      <c r="C145" t="s">
        <v>83</v>
      </c>
      <c r="D145" t="s">
        <v>160</v>
      </c>
      <c r="E145" t="s">
        <v>13</v>
      </c>
      <c r="F145" s="1">
        <v>44380</v>
      </c>
      <c r="G145">
        <v>3</v>
      </c>
      <c r="H145">
        <v>10.99</v>
      </c>
      <c r="I145">
        <v>32.97</v>
      </c>
    </row>
    <row r="146" spans="1:9" x14ac:dyDescent="0.25">
      <c r="A146" s="18">
        <v>1572</v>
      </c>
      <c r="B146" t="s">
        <v>26</v>
      </c>
      <c r="C146" t="s">
        <v>120</v>
      </c>
      <c r="D146" t="s">
        <v>63</v>
      </c>
      <c r="E146" t="s">
        <v>39</v>
      </c>
      <c r="F146" s="1">
        <v>43924</v>
      </c>
      <c r="G146">
        <v>3</v>
      </c>
      <c r="H146">
        <v>395</v>
      </c>
      <c r="I146">
        <v>1185</v>
      </c>
    </row>
    <row r="147" spans="1:9" x14ac:dyDescent="0.25">
      <c r="A147" s="18">
        <v>1696</v>
      </c>
      <c r="B147" t="s">
        <v>26</v>
      </c>
      <c r="C147" t="s">
        <v>120</v>
      </c>
      <c r="D147" t="s">
        <v>128</v>
      </c>
      <c r="E147" t="s">
        <v>68</v>
      </c>
      <c r="F147" s="1">
        <v>44076</v>
      </c>
      <c r="G147">
        <v>1</v>
      </c>
      <c r="H147">
        <v>225</v>
      </c>
      <c r="I147">
        <v>225</v>
      </c>
    </row>
    <row r="148" spans="1:9" x14ac:dyDescent="0.25">
      <c r="A148" s="18">
        <v>1741</v>
      </c>
      <c r="B148" t="s">
        <v>161</v>
      </c>
      <c r="C148" t="s">
        <v>162</v>
      </c>
      <c r="D148" t="s">
        <v>151</v>
      </c>
      <c r="E148" t="s">
        <v>25</v>
      </c>
      <c r="F148" s="1">
        <v>44098</v>
      </c>
      <c r="G148">
        <v>5</v>
      </c>
      <c r="H148">
        <v>14.99</v>
      </c>
      <c r="I148">
        <v>74.95</v>
      </c>
    </row>
    <row r="149" spans="1:9" x14ac:dyDescent="0.25">
      <c r="A149" s="18">
        <v>451</v>
      </c>
      <c r="B149" t="s">
        <v>161</v>
      </c>
      <c r="C149" t="s">
        <v>162</v>
      </c>
      <c r="D149" t="s">
        <v>38</v>
      </c>
      <c r="E149" t="s">
        <v>39</v>
      </c>
      <c r="F149" s="1">
        <v>44320</v>
      </c>
      <c r="G149">
        <v>4</v>
      </c>
      <c r="H149">
        <v>455</v>
      </c>
      <c r="I149">
        <v>1820</v>
      </c>
    </row>
    <row r="150" spans="1:9" x14ac:dyDescent="0.25">
      <c r="A150" s="18">
        <v>961</v>
      </c>
      <c r="B150" t="s">
        <v>50</v>
      </c>
      <c r="C150" t="s">
        <v>163</v>
      </c>
      <c r="D150" t="s">
        <v>40</v>
      </c>
      <c r="E150" t="s">
        <v>13</v>
      </c>
      <c r="F150" s="1">
        <v>44096</v>
      </c>
      <c r="G150">
        <v>3</v>
      </c>
      <c r="H150">
        <v>11.99</v>
      </c>
      <c r="I150">
        <v>35.97</v>
      </c>
    </row>
    <row r="151" spans="1:9" x14ac:dyDescent="0.25">
      <c r="A151" s="18">
        <v>568</v>
      </c>
      <c r="B151" t="s">
        <v>164</v>
      </c>
      <c r="C151" t="s">
        <v>165</v>
      </c>
      <c r="D151" t="s">
        <v>71</v>
      </c>
      <c r="E151" t="s">
        <v>11</v>
      </c>
      <c r="F151" s="1">
        <v>44085</v>
      </c>
      <c r="G151">
        <v>3</v>
      </c>
      <c r="H151">
        <v>34.99</v>
      </c>
      <c r="I151">
        <v>104.97</v>
      </c>
    </row>
    <row r="152" spans="1:9" x14ac:dyDescent="0.25">
      <c r="A152" s="18">
        <v>2031</v>
      </c>
      <c r="B152" t="s">
        <v>164</v>
      </c>
      <c r="C152" t="s">
        <v>165</v>
      </c>
      <c r="D152" t="s">
        <v>71</v>
      </c>
      <c r="E152" t="s">
        <v>11</v>
      </c>
      <c r="F152" s="1">
        <v>44350</v>
      </c>
      <c r="G152">
        <v>1</v>
      </c>
      <c r="H152">
        <v>34.99</v>
      </c>
      <c r="I152">
        <v>34.99</v>
      </c>
    </row>
    <row r="153" spans="1:9" x14ac:dyDescent="0.25">
      <c r="A153" s="18">
        <v>1136</v>
      </c>
      <c r="B153" t="s">
        <v>164</v>
      </c>
      <c r="C153" t="s">
        <v>165</v>
      </c>
      <c r="D153" t="s">
        <v>41</v>
      </c>
      <c r="E153" t="s">
        <v>39</v>
      </c>
      <c r="F153" s="1">
        <v>44471</v>
      </c>
      <c r="G153">
        <v>4</v>
      </c>
      <c r="H153">
        <v>499</v>
      </c>
      <c r="I153">
        <v>1996</v>
      </c>
    </row>
    <row r="154" spans="1:9" x14ac:dyDescent="0.25">
      <c r="A154" s="18">
        <v>1983</v>
      </c>
      <c r="B154" t="s">
        <v>17</v>
      </c>
      <c r="C154" t="s">
        <v>166</v>
      </c>
      <c r="D154" t="s">
        <v>109</v>
      </c>
      <c r="E154" t="s">
        <v>13</v>
      </c>
      <c r="F154" s="1">
        <v>44183</v>
      </c>
      <c r="G154">
        <v>4</v>
      </c>
      <c r="H154">
        <v>7.99</v>
      </c>
      <c r="I154">
        <v>31.96</v>
      </c>
    </row>
    <row r="155" spans="1:9" x14ac:dyDescent="0.25">
      <c r="A155" s="18">
        <v>1119</v>
      </c>
      <c r="B155" t="s">
        <v>17</v>
      </c>
      <c r="C155" t="s">
        <v>166</v>
      </c>
      <c r="D155" t="s">
        <v>104</v>
      </c>
      <c r="E155" t="s">
        <v>20</v>
      </c>
      <c r="F155" s="1">
        <v>44199</v>
      </c>
      <c r="G155">
        <v>3</v>
      </c>
      <c r="H155">
        <v>883</v>
      </c>
      <c r="I155">
        <v>2649</v>
      </c>
    </row>
    <row r="156" spans="1:9" x14ac:dyDescent="0.25">
      <c r="A156" s="18">
        <v>685</v>
      </c>
      <c r="B156" t="s">
        <v>84</v>
      </c>
      <c r="C156" t="s">
        <v>167</v>
      </c>
      <c r="D156" t="s">
        <v>168</v>
      </c>
      <c r="E156" t="s">
        <v>25</v>
      </c>
      <c r="F156" s="1">
        <v>43913</v>
      </c>
      <c r="G156">
        <v>4</v>
      </c>
      <c r="H156">
        <v>16.989999999999998</v>
      </c>
      <c r="I156">
        <v>67.959999999999994</v>
      </c>
    </row>
    <row r="157" spans="1:9" x14ac:dyDescent="0.25">
      <c r="A157" s="18">
        <v>1505</v>
      </c>
      <c r="B157" t="s">
        <v>21</v>
      </c>
      <c r="C157" t="s">
        <v>169</v>
      </c>
      <c r="D157" t="s">
        <v>81</v>
      </c>
      <c r="E157" t="s">
        <v>30</v>
      </c>
      <c r="F157" s="1">
        <v>44394</v>
      </c>
      <c r="G157">
        <v>3</v>
      </c>
      <c r="H157">
        <v>69</v>
      </c>
      <c r="I157">
        <v>207</v>
      </c>
    </row>
    <row r="158" spans="1:9" x14ac:dyDescent="0.25">
      <c r="A158" s="18">
        <v>535</v>
      </c>
      <c r="B158" t="s">
        <v>50</v>
      </c>
      <c r="C158" t="s">
        <v>51</v>
      </c>
      <c r="D158" t="s">
        <v>98</v>
      </c>
      <c r="E158" t="s">
        <v>68</v>
      </c>
      <c r="F158" s="1">
        <v>44541</v>
      </c>
      <c r="G158">
        <v>4</v>
      </c>
      <c r="H158">
        <v>189</v>
      </c>
      <c r="I158">
        <v>756</v>
      </c>
    </row>
    <row r="159" spans="1:9" x14ac:dyDescent="0.25">
      <c r="A159" s="18">
        <v>1648</v>
      </c>
      <c r="B159" t="s">
        <v>26</v>
      </c>
      <c r="C159" t="s">
        <v>170</v>
      </c>
      <c r="D159" t="s">
        <v>137</v>
      </c>
      <c r="E159" t="s">
        <v>20</v>
      </c>
      <c r="F159" s="1">
        <v>43886</v>
      </c>
      <c r="G159">
        <v>3</v>
      </c>
      <c r="H159">
        <v>549</v>
      </c>
      <c r="I159">
        <v>1647</v>
      </c>
    </row>
    <row r="160" spans="1:9" x14ac:dyDescent="0.25">
      <c r="A160" s="18">
        <v>645</v>
      </c>
      <c r="B160" t="s">
        <v>26</v>
      </c>
      <c r="C160" t="s">
        <v>170</v>
      </c>
      <c r="D160" t="s">
        <v>104</v>
      </c>
      <c r="E160" t="s">
        <v>20</v>
      </c>
      <c r="F160" s="1">
        <v>44319</v>
      </c>
      <c r="G160">
        <v>4</v>
      </c>
      <c r="H160">
        <v>883</v>
      </c>
      <c r="I160">
        <v>3532</v>
      </c>
    </row>
    <row r="161" spans="1:9" x14ac:dyDescent="0.25">
      <c r="A161" s="18">
        <v>1036</v>
      </c>
      <c r="B161" t="s">
        <v>26</v>
      </c>
      <c r="C161" t="s">
        <v>170</v>
      </c>
      <c r="D161" t="s">
        <v>160</v>
      </c>
      <c r="E161" t="s">
        <v>13</v>
      </c>
      <c r="F161" s="1">
        <v>44385</v>
      </c>
      <c r="G161">
        <v>5</v>
      </c>
      <c r="H161">
        <v>10.99</v>
      </c>
      <c r="I161">
        <v>54.95</v>
      </c>
    </row>
    <row r="162" spans="1:9" x14ac:dyDescent="0.25">
      <c r="A162" s="18">
        <v>1628</v>
      </c>
      <c r="B162" t="s">
        <v>50</v>
      </c>
      <c r="C162" t="s">
        <v>171</v>
      </c>
      <c r="D162" t="s">
        <v>137</v>
      </c>
      <c r="E162" t="s">
        <v>20</v>
      </c>
      <c r="F162" s="1">
        <v>44268</v>
      </c>
      <c r="G162">
        <v>2</v>
      </c>
      <c r="H162">
        <v>549</v>
      </c>
      <c r="I162">
        <v>1098</v>
      </c>
    </row>
    <row r="163" spans="1:9" x14ac:dyDescent="0.25">
      <c r="A163" s="18">
        <v>1996</v>
      </c>
      <c r="B163" t="s">
        <v>14</v>
      </c>
      <c r="C163" t="s">
        <v>15</v>
      </c>
      <c r="D163" t="s">
        <v>107</v>
      </c>
      <c r="E163" t="s">
        <v>25</v>
      </c>
      <c r="F163" s="1">
        <v>44396</v>
      </c>
      <c r="G163">
        <v>5</v>
      </c>
      <c r="H163">
        <v>24.95</v>
      </c>
      <c r="I163">
        <v>124.75</v>
      </c>
    </row>
    <row r="164" spans="1:9" x14ac:dyDescent="0.25">
      <c r="A164" s="18">
        <v>1585</v>
      </c>
      <c r="B164" t="s">
        <v>21</v>
      </c>
      <c r="C164" t="s">
        <v>80</v>
      </c>
      <c r="D164" t="s">
        <v>104</v>
      </c>
      <c r="E164" t="s">
        <v>20</v>
      </c>
      <c r="F164" s="1">
        <v>44013</v>
      </c>
      <c r="G164">
        <v>4</v>
      </c>
      <c r="H164">
        <v>883</v>
      </c>
      <c r="I164">
        <v>3532</v>
      </c>
    </row>
    <row r="165" spans="1:9" x14ac:dyDescent="0.25">
      <c r="A165" s="18">
        <v>868</v>
      </c>
      <c r="B165" t="s">
        <v>50</v>
      </c>
      <c r="C165" t="s">
        <v>172</v>
      </c>
      <c r="D165" t="s">
        <v>98</v>
      </c>
      <c r="E165" t="s">
        <v>68</v>
      </c>
      <c r="F165" s="1">
        <v>43983</v>
      </c>
      <c r="G165">
        <v>2</v>
      </c>
      <c r="H165">
        <v>189</v>
      </c>
      <c r="I165">
        <v>378</v>
      </c>
    </row>
    <row r="166" spans="1:9" x14ac:dyDescent="0.25">
      <c r="A166" s="18">
        <v>1991</v>
      </c>
      <c r="B166" t="s">
        <v>50</v>
      </c>
      <c r="C166" t="s">
        <v>172</v>
      </c>
      <c r="D166" t="s">
        <v>133</v>
      </c>
      <c r="E166" t="s">
        <v>68</v>
      </c>
      <c r="F166" s="1">
        <v>44369</v>
      </c>
      <c r="G166">
        <v>1</v>
      </c>
      <c r="H166">
        <v>189</v>
      </c>
      <c r="I166">
        <v>189</v>
      </c>
    </row>
    <row r="167" spans="1:9" x14ac:dyDescent="0.25">
      <c r="A167" s="18">
        <v>604</v>
      </c>
      <c r="B167" t="s">
        <v>50</v>
      </c>
      <c r="C167" t="s">
        <v>172</v>
      </c>
      <c r="D167" t="s">
        <v>16</v>
      </c>
      <c r="E167" t="s">
        <v>11</v>
      </c>
      <c r="F167" s="1">
        <v>44483</v>
      </c>
      <c r="G167">
        <v>2</v>
      </c>
      <c r="H167">
        <v>27.5</v>
      </c>
      <c r="I167">
        <v>55</v>
      </c>
    </row>
    <row r="168" spans="1:9" x14ac:dyDescent="0.25">
      <c r="A168" s="18">
        <v>1070</v>
      </c>
      <c r="B168" t="s">
        <v>95</v>
      </c>
      <c r="C168" t="s">
        <v>173</v>
      </c>
      <c r="D168" t="s">
        <v>29</v>
      </c>
      <c r="E168" t="s">
        <v>30</v>
      </c>
      <c r="F168" s="1">
        <v>43881</v>
      </c>
      <c r="G168">
        <v>5</v>
      </c>
      <c r="H168">
        <v>89.95</v>
      </c>
      <c r="I168">
        <v>449.75</v>
      </c>
    </row>
    <row r="169" spans="1:9" x14ac:dyDescent="0.25">
      <c r="A169" s="18">
        <v>1825</v>
      </c>
      <c r="B169" t="s">
        <v>95</v>
      </c>
      <c r="C169" t="s">
        <v>173</v>
      </c>
      <c r="D169" t="s">
        <v>157</v>
      </c>
      <c r="E169" t="s">
        <v>25</v>
      </c>
      <c r="F169" s="1">
        <v>43982</v>
      </c>
      <c r="G169">
        <v>4</v>
      </c>
      <c r="H169">
        <v>16.989999999999998</v>
      </c>
      <c r="I169">
        <v>67.959999999999994</v>
      </c>
    </row>
    <row r="170" spans="1:9" x14ac:dyDescent="0.25">
      <c r="A170" s="18">
        <v>481</v>
      </c>
      <c r="B170" t="s">
        <v>95</v>
      </c>
      <c r="C170" t="s">
        <v>173</v>
      </c>
      <c r="D170" t="s">
        <v>124</v>
      </c>
      <c r="E170" t="s">
        <v>25</v>
      </c>
      <c r="F170" s="1">
        <v>44288</v>
      </c>
      <c r="G170">
        <v>5</v>
      </c>
      <c r="H170">
        <v>24.95</v>
      </c>
      <c r="I170">
        <v>124.75</v>
      </c>
    </row>
    <row r="171" spans="1:9" x14ac:dyDescent="0.25">
      <c r="A171" s="18">
        <v>2021</v>
      </c>
      <c r="B171" t="s">
        <v>95</v>
      </c>
      <c r="C171" t="s">
        <v>173</v>
      </c>
      <c r="D171" t="s">
        <v>113</v>
      </c>
      <c r="E171" t="s">
        <v>25</v>
      </c>
      <c r="F171" s="1">
        <v>44399</v>
      </c>
      <c r="G171">
        <v>3</v>
      </c>
      <c r="H171">
        <v>20.95</v>
      </c>
      <c r="I171">
        <v>62.85</v>
      </c>
    </row>
    <row r="172" spans="1:9" x14ac:dyDescent="0.25">
      <c r="A172" s="18">
        <v>500</v>
      </c>
      <c r="B172" t="s">
        <v>14</v>
      </c>
      <c r="C172" t="s">
        <v>174</v>
      </c>
      <c r="D172" t="s">
        <v>151</v>
      </c>
      <c r="E172" t="s">
        <v>25</v>
      </c>
      <c r="F172" s="1">
        <v>44079</v>
      </c>
      <c r="G172">
        <v>1</v>
      </c>
      <c r="H172">
        <v>14.99</v>
      </c>
      <c r="I172">
        <v>14.99</v>
      </c>
    </row>
    <row r="173" spans="1:9" x14ac:dyDescent="0.25">
      <c r="A173" s="18">
        <v>1320</v>
      </c>
      <c r="B173" t="s">
        <v>14</v>
      </c>
      <c r="C173" t="s">
        <v>174</v>
      </c>
      <c r="D173" t="s">
        <v>124</v>
      </c>
      <c r="E173" t="s">
        <v>25</v>
      </c>
      <c r="F173" s="1">
        <v>44233</v>
      </c>
      <c r="G173">
        <v>3</v>
      </c>
      <c r="H173">
        <v>24.95</v>
      </c>
      <c r="I173">
        <v>74.849999999999994</v>
      </c>
    </row>
    <row r="174" spans="1:9" x14ac:dyDescent="0.25">
      <c r="A174" s="18">
        <v>707</v>
      </c>
      <c r="B174" t="s">
        <v>14</v>
      </c>
      <c r="C174" t="s">
        <v>174</v>
      </c>
      <c r="D174" t="s">
        <v>40</v>
      </c>
      <c r="E174" t="s">
        <v>13</v>
      </c>
      <c r="F174" s="1">
        <v>44355</v>
      </c>
      <c r="G174">
        <v>4</v>
      </c>
      <c r="H174">
        <v>11.99</v>
      </c>
      <c r="I174">
        <v>47.96</v>
      </c>
    </row>
    <row r="175" spans="1:9" x14ac:dyDescent="0.25">
      <c r="A175" s="18">
        <v>1296</v>
      </c>
      <c r="B175" t="s">
        <v>14</v>
      </c>
      <c r="C175" t="s">
        <v>174</v>
      </c>
      <c r="D175" t="s">
        <v>38</v>
      </c>
      <c r="E175" t="s">
        <v>39</v>
      </c>
      <c r="F175" s="1">
        <v>44386</v>
      </c>
      <c r="G175">
        <v>6</v>
      </c>
      <c r="H175">
        <v>455</v>
      </c>
      <c r="I175">
        <v>2730</v>
      </c>
    </row>
    <row r="176" spans="1:9" x14ac:dyDescent="0.25">
      <c r="A176" s="18">
        <v>496</v>
      </c>
      <c r="B176" t="s">
        <v>175</v>
      </c>
      <c r="C176" t="s">
        <v>176</v>
      </c>
      <c r="D176" t="s">
        <v>19</v>
      </c>
      <c r="E176" t="s">
        <v>20</v>
      </c>
      <c r="F176" s="1">
        <v>44004</v>
      </c>
      <c r="G176">
        <v>4</v>
      </c>
      <c r="H176">
        <v>684</v>
      </c>
      <c r="I176">
        <v>2736</v>
      </c>
    </row>
    <row r="177" spans="1:9" x14ac:dyDescent="0.25">
      <c r="A177" s="18">
        <v>1547</v>
      </c>
      <c r="B177" t="s">
        <v>114</v>
      </c>
      <c r="C177" t="s">
        <v>177</v>
      </c>
      <c r="D177" t="s">
        <v>56</v>
      </c>
      <c r="E177" t="s">
        <v>39</v>
      </c>
      <c r="F177" s="1">
        <v>44065</v>
      </c>
      <c r="G177">
        <v>5</v>
      </c>
      <c r="H177">
        <v>399</v>
      </c>
      <c r="I177">
        <v>1995</v>
      </c>
    </row>
    <row r="178" spans="1:9" x14ac:dyDescent="0.25">
      <c r="A178" s="18">
        <v>1508</v>
      </c>
      <c r="B178" t="s">
        <v>14</v>
      </c>
      <c r="C178" t="s">
        <v>88</v>
      </c>
      <c r="D178" t="s">
        <v>52</v>
      </c>
      <c r="E178" t="s">
        <v>39</v>
      </c>
      <c r="F178" s="1">
        <v>43984</v>
      </c>
      <c r="G178">
        <v>4</v>
      </c>
      <c r="H178">
        <v>250</v>
      </c>
      <c r="I178">
        <v>1000</v>
      </c>
    </row>
    <row r="179" spans="1:9" x14ac:dyDescent="0.25">
      <c r="A179" s="18">
        <v>1267</v>
      </c>
      <c r="B179" t="s">
        <v>178</v>
      </c>
      <c r="C179" t="s">
        <v>179</v>
      </c>
      <c r="D179" t="s">
        <v>63</v>
      </c>
      <c r="E179" t="s">
        <v>39</v>
      </c>
      <c r="F179" s="1">
        <v>43877</v>
      </c>
      <c r="G179">
        <v>5</v>
      </c>
      <c r="H179">
        <v>395</v>
      </c>
      <c r="I179">
        <v>1975</v>
      </c>
    </row>
    <row r="180" spans="1:9" x14ac:dyDescent="0.25">
      <c r="A180" s="18">
        <v>204</v>
      </c>
      <c r="B180" t="s">
        <v>17</v>
      </c>
      <c r="C180" t="s">
        <v>180</v>
      </c>
      <c r="D180" t="s">
        <v>24</v>
      </c>
      <c r="E180" t="s">
        <v>25</v>
      </c>
      <c r="F180" s="1">
        <v>43843</v>
      </c>
      <c r="G180">
        <v>4</v>
      </c>
      <c r="H180">
        <v>15.5</v>
      </c>
      <c r="I180">
        <v>62</v>
      </c>
    </row>
    <row r="181" spans="1:9" x14ac:dyDescent="0.25">
      <c r="A181" s="18">
        <v>1018</v>
      </c>
      <c r="B181" t="s">
        <v>17</v>
      </c>
      <c r="C181" t="s">
        <v>180</v>
      </c>
      <c r="D181" t="s">
        <v>113</v>
      </c>
      <c r="E181" t="s">
        <v>25</v>
      </c>
      <c r="F181" s="1">
        <v>43889</v>
      </c>
      <c r="G181">
        <v>5</v>
      </c>
      <c r="H181">
        <v>20.95</v>
      </c>
      <c r="I181">
        <v>104.75</v>
      </c>
    </row>
    <row r="182" spans="1:9" x14ac:dyDescent="0.25">
      <c r="A182" s="18">
        <v>770</v>
      </c>
      <c r="B182" t="s">
        <v>17</v>
      </c>
      <c r="C182" t="s">
        <v>180</v>
      </c>
      <c r="D182" t="s">
        <v>154</v>
      </c>
      <c r="E182" t="s">
        <v>25</v>
      </c>
      <c r="F182" s="1">
        <v>43941</v>
      </c>
      <c r="G182">
        <v>3</v>
      </c>
      <c r="H182">
        <v>14.99</v>
      </c>
      <c r="I182">
        <v>44.97</v>
      </c>
    </row>
    <row r="183" spans="1:9" x14ac:dyDescent="0.25">
      <c r="A183" s="18">
        <v>1081</v>
      </c>
      <c r="B183" t="s">
        <v>26</v>
      </c>
      <c r="C183" t="s">
        <v>181</v>
      </c>
      <c r="D183" t="s">
        <v>99</v>
      </c>
      <c r="E183" t="s">
        <v>20</v>
      </c>
      <c r="F183" s="1">
        <v>43899</v>
      </c>
      <c r="G183">
        <v>3</v>
      </c>
      <c r="H183">
        <v>899</v>
      </c>
      <c r="I183">
        <v>2697</v>
      </c>
    </row>
    <row r="184" spans="1:9" x14ac:dyDescent="0.25">
      <c r="A184" s="18">
        <v>661</v>
      </c>
      <c r="B184" t="s">
        <v>26</v>
      </c>
      <c r="C184" t="s">
        <v>181</v>
      </c>
      <c r="D184" t="s">
        <v>67</v>
      </c>
      <c r="E184" t="s">
        <v>68</v>
      </c>
      <c r="F184" s="1">
        <v>44034</v>
      </c>
      <c r="G184">
        <v>4</v>
      </c>
      <c r="H184">
        <v>245</v>
      </c>
      <c r="I184">
        <v>980</v>
      </c>
    </row>
    <row r="185" spans="1:9" x14ac:dyDescent="0.25">
      <c r="A185" s="18">
        <v>302</v>
      </c>
      <c r="B185" t="s">
        <v>26</v>
      </c>
      <c r="C185" t="s">
        <v>181</v>
      </c>
      <c r="D185" t="s">
        <v>182</v>
      </c>
      <c r="E185" t="s">
        <v>11</v>
      </c>
      <c r="F185" s="1">
        <v>44247</v>
      </c>
      <c r="G185">
        <v>5</v>
      </c>
      <c r="H185">
        <v>36.99</v>
      </c>
      <c r="I185">
        <v>184.95</v>
      </c>
    </row>
    <row r="186" spans="1:9" x14ac:dyDescent="0.25">
      <c r="A186" s="18">
        <v>1589</v>
      </c>
      <c r="B186" t="s">
        <v>152</v>
      </c>
      <c r="C186" t="s">
        <v>153</v>
      </c>
      <c r="D186" t="s">
        <v>121</v>
      </c>
      <c r="E186" t="s">
        <v>25</v>
      </c>
      <c r="F186" s="1">
        <v>44317</v>
      </c>
      <c r="G186">
        <v>5</v>
      </c>
      <c r="H186">
        <v>19.5</v>
      </c>
      <c r="I186">
        <v>97.5</v>
      </c>
    </row>
    <row r="187" spans="1:9" x14ac:dyDescent="0.25">
      <c r="A187" s="18">
        <v>1084</v>
      </c>
      <c r="B187" t="s">
        <v>152</v>
      </c>
      <c r="C187" t="s">
        <v>153</v>
      </c>
      <c r="D187" t="s">
        <v>86</v>
      </c>
      <c r="E187" t="s">
        <v>11</v>
      </c>
      <c r="F187" s="1">
        <v>44498</v>
      </c>
      <c r="G187">
        <v>3</v>
      </c>
      <c r="H187">
        <v>49.95</v>
      </c>
      <c r="I187">
        <v>149.85</v>
      </c>
    </row>
    <row r="188" spans="1:9" x14ac:dyDescent="0.25">
      <c r="A188" s="18">
        <v>840</v>
      </c>
      <c r="B188" t="s">
        <v>82</v>
      </c>
      <c r="C188" t="s">
        <v>183</v>
      </c>
      <c r="D188" t="s">
        <v>121</v>
      </c>
      <c r="E188" t="s">
        <v>25</v>
      </c>
      <c r="F188" s="1">
        <v>44441</v>
      </c>
      <c r="G188">
        <v>2</v>
      </c>
      <c r="H188">
        <v>19.5</v>
      </c>
      <c r="I188">
        <v>39</v>
      </c>
    </row>
    <row r="189" spans="1:9" x14ac:dyDescent="0.25">
      <c r="A189" s="18">
        <v>510</v>
      </c>
      <c r="B189" t="s">
        <v>61</v>
      </c>
      <c r="C189" t="s">
        <v>184</v>
      </c>
      <c r="D189" t="s">
        <v>140</v>
      </c>
      <c r="E189" t="s">
        <v>25</v>
      </c>
      <c r="F189" s="1">
        <v>44326</v>
      </c>
      <c r="G189">
        <v>3</v>
      </c>
      <c r="H189">
        <v>16.75</v>
      </c>
      <c r="I189">
        <v>50.25</v>
      </c>
    </row>
    <row r="190" spans="1:9" x14ac:dyDescent="0.25">
      <c r="A190" s="18">
        <v>454</v>
      </c>
      <c r="B190" t="s">
        <v>89</v>
      </c>
      <c r="C190" t="s">
        <v>185</v>
      </c>
      <c r="D190" t="s">
        <v>23</v>
      </c>
      <c r="E190" t="s">
        <v>11</v>
      </c>
      <c r="F190" s="1">
        <v>44212</v>
      </c>
      <c r="G190">
        <v>1</v>
      </c>
      <c r="H190">
        <v>37.99</v>
      </c>
      <c r="I190">
        <v>37.99</v>
      </c>
    </row>
    <row r="191" spans="1:9" x14ac:dyDescent="0.25">
      <c r="A191" s="18">
        <v>1068</v>
      </c>
      <c r="B191" t="s">
        <v>175</v>
      </c>
      <c r="C191" t="s">
        <v>186</v>
      </c>
      <c r="D191" t="s">
        <v>64</v>
      </c>
      <c r="E191" t="s">
        <v>25</v>
      </c>
      <c r="F191" s="1">
        <v>44399</v>
      </c>
      <c r="G191">
        <v>1</v>
      </c>
      <c r="H191">
        <v>24.99</v>
      </c>
      <c r="I191">
        <v>24.99</v>
      </c>
    </row>
    <row r="192" spans="1:9" x14ac:dyDescent="0.25">
      <c r="A192" s="18">
        <v>1634</v>
      </c>
      <c r="B192" t="s">
        <v>175</v>
      </c>
      <c r="C192" t="s">
        <v>186</v>
      </c>
      <c r="D192" t="s">
        <v>98</v>
      </c>
      <c r="E192" t="s">
        <v>68</v>
      </c>
      <c r="F192" s="1">
        <v>44442</v>
      </c>
      <c r="G192">
        <v>6</v>
      </c>
      <c r="H192">
        <v>189</v>
      </c>
      <c r="I192">
        <v>1134</v>
      </c>
    </row>
    <row r="193" spans="1:9" x14ac:dyDescent="0.25">
      <c r="A193" s="18">
        <v>1023</v>
      </c>
      <c r="B193" t="s">
        <v>65</v>
      </c>
      <c r="C193" t="s">
        <v>187</v>
      </c>
      <c r="D193" t="s">
        <v>42</v>
      </c>
      <c r="E193" t="s">
        <v>30</v>
      </c>
      <c r="F193" s="1">
        <v>43905</v>
      </c>
      <c r="G193">
        <v>4</v>
      </c>
      <c r="H193">
        <v>179</v>
      </c>
      <c r="I193">
        <v>716</v>
      </c>
    </row>
    <row r="194" spans="1:9" x14ac:dyDescent="0.25">
      <c r="A194" s="18">
        <v>958</v>
      </c>
      <c r="B194" t="s">
        <v>65</v>
      </c>
      <c r="C194" t="s">
        <v>187</v>
      </c>
      <c r="D194" t="s">
        <v>28</v>
      </c>
      <c r="E194" t="s">
        <v>13</v>
      </c>
      <c r="F194" s="1">
        <v>44110</v>
      </c>
      <c r="G194">
        <v>3</v>
      </c>
      <c r="H194">
        <v>12</v>
      </c>
      <c r="I194">
        <v>36</v>
      </c>
    </row>
    <row r="195" spans="1:9" x14ac:dyDescent="0.25">
      <c r="A195" s="18">
        <v>202</v>
      </c>
      <c r="B195" t="s">
        <v>65</v>
      </c>
      <c r="C195" t="s">
        <v>187</v>
      </c>
      <c r="D195" t="s">
        <v>98</v>
      </c>
      <c r="E195" t="s">
        <v>68</v>
      </c>
      <c r="F195" s="1">
        <v>44115</v>
      </c>
      <c r="G195">
        <v>3</v>
      </c>
      <c r="H195">
        <v>189</v>
      </c>
      <c r="I195">
        <v>567</v>
      </c>
    </row>
    <row r="196" spans="1:9" x14ac:dyDescent="0.25">
      <c r="A196" s="18">
        <v>1634</v>
      </c>
      <c r="B196" t="s">
        <v>65</v>
      </c>
      <c r="C196" t="s">
        <v>187</v>
      </c>
      <c r="D196" t="s">
        <v>86</v>
      </c>
      <c r="E196" t="s">
        <v>11</v>
      </c>
      <c r="F196" s="1">
        <v>44199</v>
      </c>
      <c r="G196">
        <v>3</v>
      </c>
      <c r="H196">
        <v>49.95</v>
      </c>
      <c r="I196">
        <v>149.85</v>
      </c>
    </row>
    <row r="197" spans="1:9" x14ac:dyDescent="0.25">
      <c r="A197" s="18">
        <v>1761</v>
      </c>
      <c r="B197" t="s">
        <v>65</v>
      </c>
      <c r="C197" t="s">
        <v>187</v>
      </c>
      <c r="D197" t="s">
        <v>129</v>
      </c>
      <c r="E197" t="s">
        <v>25</v>
      </c>
      <c r="F197" s="1">
        <v>44513</v>
      </c>
      <c r="G197">
        <v>6</v>
      </c>
      <c r="H197">
        <v>17.5</v>
      </c>
      <c r="I197">
        <v>105</v>
      </c>
    </row>
    <row r="198" spans="1:9" x14ac:dyDescent="0.25">
      <c r="A198" s="18">
        <v>934</v>
      </c>
      <c r="B198" t="s">
        <v>188</v>
      </c>
      <c r="C198" t="s">
        <v>189</v>
      </c>
      <c r="D198" t="s">
        <v>40</v>
      </c>
      <c r="E198" t="s">
        <v>13</v>
      </c>
      <c r="F198" s="1">
        <v>44090</v>
      </c>
      <c r="G198">
        <v>2</v>
      </c>
      <c r="H198">
        <v>11.99</v>
      </c>
      <c r="I198">
        <v>23.98</v>
      </c>
    </row>
    <row r="199" spans="1:9" x14ac:dyDescent="0.25">
      <c r="A199" s="18">
        <v>1033</v>
      </c>
      <c r="B199" t="s">
        <v>188</v>
      </c>
      <c r="C199" t="s">
        <v>189</v>
      </c>
      <c r="D199" t="s">
        <v>168</v>
      </c>
      <c r="E199" t="s">
        <v>25</v>
      </c>
      <c r="F199" s="1">
        <v>44431</v>
      </c>
      <c r="G199">
        <v>5</v>
      </c>
      <c r="H199">
        <v>16.989999999999998</v>
      </c>
      <c r="I199">
        <v>84.95</v>
      </c>
    </row>
    <row r="200" spans="1:9" x14ac:dyDescent="0.25">
      <c r="A200" s="18">
        <v>1905</v>
      </c>
      <c r="B200" t="s">
        <v>188</v>
      </c>
      <c r="C200" t="s">
        <v>189</v>
      </c>
      <c r="D200" t="s">
        <v>121</v>
      </c>
      <c r="E200" t="s">
        <v>25</v>
      </c>
      <c r="F200" s="1">
        <v>44538</v>
      </c>
      <c r="G200">
        <v>3</v>
      </c>
      <c r="H200">
        <v>19.5</v>
      </c>
      <c r="I200">
        <v>58.5</v>
      </c>
    </row>
    <row r="201" spans="1:9" x14ac:dyDescent="0.25">
      <c r="A201" s="18">
        <v>922</v>
      </c>
      <c r="B201" t="s">
        <v>50</v>
      </c>
      <c r="C201" t="s">
        <v>190</v>
      </c>
      <c r="D201" t="s">
        <v>81</v>
      </c>
      <c r="E201" t="s">
        <v>30</v>
      </c>
      <c r="F201" s="1">
        <v>44047</v>
      </c>
      <c r="G201">
        <v>5</v>
      </c>
      <c r="H201">
        <v>69</v>
      </c>
      <c r="I201">
        <v>345</v>
      </c>
    </row>
    <row r="202" spans="1:9" x14ac:dyDescent="0.25">
      <c r="A202" s="18">
        <v>456</v>
      </c>
      <c r="B202" t="s">
        <v>50</v>
      </c>
      <c r="C202" t="s">
        <v>190</v>
      </c>
      <c r="D202" t="s">
        <v>93</v>
      </c>
      <c r="E202" t="s">
        <v>11</v>
      </c>
      <c r="F202" s="1">
        <v>44062</v>
      </c>
      <c r="G202">
        <v>3</v>
      </c>
      <c r="H202">
        <v>29.99</v>
      </c>
      <c r="I202">
        <v>89.97</v>
      </c>
    </row>
    <row r="203" spans="1:9" x14ac:dyDescent="0.25">
      <c r="A203" s="18">
        <v>1614</v>
      </c>
      <c r="B203" t="s">
        <v>95</v>
      </c>
      <c r="C203" t="s">
        <v>191</v>
      </c>
      <c r="D203" t="s">
        <v>57</v>
      </c>
      <c r="E203" t="s">
        <v>20</v>
      </c>
      <c r="F203" s="1">
        <v>44393</v>
      </c>
      <c r="G203">
        <v>2</v>
      </c>
      <c r="H203">
        <v>599</v>
      </c>
      <c r="I203">
        <v>1198</v>
      </c>
    </row>
    <row r="204" spans="1:9" x14ac:dyDescent="0.25">
      <c r="A204" s="18">
        <v>312</v>
      </c>
      <c r="B204" t="s">
        <v>31</v>
      </c>
      <c r="C204" t="s">
        <v>100</v>
      </c>
      <c r="D204" t="s">
        <v>24</v>
      </c>
      <c r="E204" t="s">
        <v>25</v>
      </c>
      <c r="F204" s="1">
        <v>44352</v>
      </c>
      <c r="G204">
        <v>1</v>
      </c>
      <c r="H204">
        <v>15.5</v>
      </c>
      <c r="I204">
        <v>15.5</v>
      </c>
    </row>
    <row r="205" spans="1:9" x14ac:dyDescent="0.25">
      <c r="A205" s="18">
        <v>203</v>
      </c>
      <c r="B205" t="s">
        <v>61</v>
      </c>
      <c r="C205" t="s">
        <v>184</v>
      </c>
      <c r="D205" t="s">
        <v>119</v>
      </c>
      <c r="E205" t="s">
        <v>11</v>
      </c>
      <c r="F205" s="1">
        <v>43885</v>
      </c>
      <c r="G205">
        <v>1</v>
      </c>
      <c r="H205">
        <v>28.99</v>
      </c>
      <c r="I205">
        <v>28.99</v>
      </c>
    </row>
    <row r="206" spans="1:9" x14ac:dyDescent="0.25">
      <c r="A206" s="18">
        <v>1289</v>
      </c>
      <c r="B206" t="s">
        <v>61</v>
      </c>
      <c r="C206" t="s">
        <v>184</v>
      </c>
      <c r="D206" t="s">
        <v>35</v>
      </c>
      <c r="E206" t="s">
        <v>11</v>
      </c>
      <c r="F206" s="1">
        <v>44059</v>
      </c>
      <c r="G206">
        <v>6</v>
      </c>
      <c r="H206">
        <v>49</v>
      </c>
      <c r="I206">
        <v>294</v>
      </c>
    </row>
    <row r="207" spans="1:9" x14ac:dyDescent="0.25">
      <c r="A207" s="18">
        <v>1894</v>
      </c>
      <c r="B207" t="s">
        <v>59</v>
      </c>
      <c r="C207" t="s">
        <v>192</v>
      </c>
      <c r="D207" t="s">
        <v>16</v>
      </c>
      <c r="E207" t="s">
        <v>11</v>
      </c>
      <c r="F207" s="1">
        <v>44514</v>
      </c>
      <c r="G207">
        <v>3</v>
      </c>
      <c r="H207">
        <v>27.5</v>
      </c>
      <c r="I207">
        <v>82.5</v>
      </c>
    </row>
    <row r="208" spans="1:9" x14ac:dyDescent="0.25">
      <c r="A208" s="18">
        <v>1951</v>
      </c>
      <c r="B208" t="s">
        <v>152</v>
      </c>
      <c r="C208" t="s">
        <v>153</v>
      </c>
      <c r="D208" t="s">
        <v>81</v>
      </c>
      <c r="E208" t="s">
        <v>30</v>
      </c>
      <c r="F208" s="1">
        <v>43836</v>
      </c>
      <c r="G208">
        <v>3</v>
      </c>
      <c r="H208">
        <v>69</v>
      </c>
      <c r="I208">
        <v>207</v>
      </c>
    </row>
    <row r="209" spans="1:9" x14ac:dyDescent="0.25">
      <c r="A209" s="18">
        <v>1290</v>
      </c>
      <c r="B209" t="s">
        <v>46</v>
      </c>
      <c r="C209" t="s">
        <v>193</v>
      </c>
      <c r="D209" t="s">
        <v>104</v>
      </c>
      <c r="E209" t="s">
        <v>20</v>
      </c>
      <c r="F209" s="1">
        <v>43935</v>
      </c>
      <c r="G209">
        <v>4</v>
      </c>
      <c r="H209">
        <v>883</v>
      </c>
      <c r="I209">
        <v>3532</v>
      </c>
    </row>
    <row r="210" spans="1:9" x14ac:dyDescent="0.25">
      <c r="A210" s="18">
        <v>802</v>
      </c>
      <c r="B210" t="s">
        <v>21</v>
      </c>
      <c r="C210" t="s">
        <v>194</v>
      </c>
      <c r="D210" t="s">
        <v>137</v>
      </c>
      <c r="E210" t="s">
        <v>20</v>
      </c>
      <c r="F210" s="1">
        <v>43875</v>
      </c>
      <c r="G210">
        <v>3</v>
      </c>
      <c r="H210">
        <v>549</v>
      </c>
      <c r="I210">
        <v>1647</v>
      </c>
    </row>
    <row r="211" spans="1:9" x14ac:dyDescent="0.25">
      <c r="A211" s="18">
        <v>1399</v>
      </c>
      <c r="B211" t="s">
        <v>21</v>
      </c>
      <c r="C211" t="s">
        <v>194</v>
      </c>
      <c r="D211" t="s">
        <v>160</v>
      </c>
      <c r="E211" t="s">
        <v>13</v>
      </c>
      <c r="F211" s="1">
        <v>44386</v>
      </c>
      <c r="G211">
        <v>2</v>
      </c>
      <c r="H211">
        <v>10.99</v>
      </c>
      <c r="I211">
        <v>21.98</v>
      </c>
    </row>
    <row r="212" spans="1:9" x14ac:dyDescent="0.25">
      <c r="A212" s="18">
        <v>1119</v>
      </c>
      <c r="B212" t="s">
        <v>26</v>
      </c>
      <c r="C212" t="s">
        <v>195</v>
      </c>
      <c r="D212" t="s">
        <v>148</v>
      </c>
      <c r="E212" t="s">
        <v>39</v>
      </c>
      <c r="F212" s="1">
        <v>44003</v>
      </c>
      <c r="G212">
        <v>5</v>
      </c>
      <c r="H212">
        <v>450</v>
      </c>
      <c r="I212">
        <v>2250</v>
      </c>
    </row>
    <row r="213" spans="1:9" x14ac:dyDescent="0.25">
      <c r="A213" s="18">
        <v>2059</v>
      </c>
      <c r="B213" t="s">
        <v>26</v>
      </c>
      <c r="C213" t="s">
        <v>195</v>
      </c>
      <c r="D213" t="s">
        <v>99</v>
      </c>
      <c r="E213" t="s">
        <v>20</v>
      </c>
      <c r="F213" s="1">
        <v>44085</v>
      </c>
      <c r="G213">
        <v>4</v>
      </c>
      <c r="H213">
        <v>899</v>
      </c>
      <c r="I213">
        <v>3596</v>
      </c>
    </row>
    <row r="214" spans="1:9" x14ac:dyDescent="0.25">
      <c r="A214" s="18">
        <v>1584</v>
      </c>
      <c r="B214" t="s">
        <v>26</v>
      </c>
      <c r="C214" t="s">
        <v>195</v>
      </c>
      <c r="D214" t="s">
        <v>133</v>
      </c>
      <c r="E214" t="s">
        <v>68</v>
      </c>
      <c r="F214" s="1">
        <v>44255</v>
      </c>
      <c r="G214">
        <v>4</v>
      </c>
      <c r="H214">
        <v>189</v>
      </c>
      <c r="I214">
        <v>756</v>
      </c>
    </row>
    <row r="215" spans="1:9" x14ac:dyDescent="0.25">
      <c r="A215" s="18">
        <v>680</v>
      </c>
      <c r="B215" t="s">
        <v>26</v>
      </c>
      <c r="C215" t="s">
        <v>195</v>
      </c>
      <c r="D215" t="s">
        <v>64</v>
      </c>
      <c r="E215" t="s">
        <v>25</v>
      </c>
      <c r="F215" s="1">
        <v>44370</v>
      </c>
      <c r="G215">
        <v>5</v>
      </c>
      <c r="H215">
        <v>24.99</v>
      </c>
      <c r="I215">
        <v>124.95</v>
      </c>
    </row>
    <row r="216" spans="1:9" x14ac:dyDescent="0.25">
      <c r="A216" s="18">
        <v>156</v>
      </c>
      <c r="B216" t="s">
        <v>114</v>
      </c>
      <c r="C216" t="s">
        <v>149</v>
      </c>
      <c r="D216" t="s">
        <v>196</v>
      </c>
      <c r="E216" t="s">
        <v>11</v>
      </c>
      <c r="F216" s="1">
        <v>44117</v>
      </c>
      <c r="G216">
        <v>2</v>
      </c>
      <c r="H216">
        <v>49</v>
      </c>
      <c r="I216">
        <v>98</v>
      </c>
    </row>
    <row r="217" spans="1:9" x14ac:dyDescent="0.25">
      <c r="A217" s="18">
        <v>1549</v>
      </c>
      <c r="B217" t="s">
        <v>84</v>
      </c>
      <c r="C217" t="s">
        <v>85</v>
      </c>
      <c r="D217" t="s">
        <v>23</v>
      </c>
      <c r="E217" t="s">
        <v>11</v>
      </c>
      <c r="F217" s="1">
        <v>44053</v>
      </c>
      <c r="G217">
        <v>3</v>
      </c>
      <c r="H217">
        <v>37.99</v>
      </c>
      <c r="I217">
        <v>113.97</v>
      </c>
    </row>
    <row r="218" spans="1:9" x14ac:dyDescent="0.25">
      <c r="A218" s="18">
        <v>1797</v>
      </c>
      <c r="B218" t="s">
        <v>84</v>
      </c>
      <c r="C218" t="s">
        <v>85</v>
      </c>
      <c r="D218" t="s">
        <v>126</v>
      </c>
      <c r="E218" t="s">
        <v>30</v>
      </c>
      <c r="F218" s="1">
        <v>44218</v>
      </c>
      <c r="G218">
        <v>4</v>
      </c>
      <c r="H218">
        <v>119</v>
      </c>
      <c r="I218">
        <v>476</v>
      </c>
    </row>
    <row r="219" spans="1:9" x14ac:dyDescent="0.25">
      <c r="A219" s="18">
        <v>906</v>
      </c>
      <c r="B219" t="s">
        <v>89</v>
      </c>
      <c r="C219" t="s">
        <v>90</v>
      </c>
      <c r="D219" t="s">
        <v>137</v>
      </c>
      <c r="E219" t="s">
        <v>20</v>
      </c>
      <c r="F219" s="1">
        <v>44008</v>
      </c>
      <c r="G219">
        <v>2</v>
      </c>
      <c r="H219">
        <v>549</v>
      </c>
      <c r="I219">
        <v>1098</v>
      </c>
    </row>
    <row r="220" spans="1:9" x14ac:dyDescent="0.25">
      <c r="A220" s="18">
        <v>1233</v>
      </c>
      <c r="B220" t="s">
        <v>89</v>
      </c>
      <c r="C220" t="s">
        <v>90</v>
      </c>
      <c r="D220" t="s">
        <v>81</v>
      </c>
      <c r="E220" t="s">
        <v>30</v>
      </c>
      <c r="F220" s="1">
        <v>44033</v>
      </c>
      <c r="G220">
        <v>4</v>
      </c>
      <c r="H220">
        <v>69</v>
      </c>
      <c r="I220">
        <v>276</v>
      </c>
    </row>
    <row r="221" spans="1:9" x14ac:dyDescent="0.25">
      <c r="A221" s="18">
        <v>1043</v>
      </c>
      <c r="B221" t="s">
        <v>89</v>
      </c>
      <c r="C221" t="s">
        <v>90</v>
      </c>
      <c r="D221" t="s">
        <v>35</v>
      </c>
      <c r="E221" t="s">
        <v>11</v>
      </c>
      <c r="F221" s="1">
        <v>44357</v>
      </c>
      <c r="G221">
        <v>2</v>
      </c>
      <c r="H221">
        <v>49</v>
      </c>
      <c r="I221">
        <v>98</v>
      </c>
    </row>
    <row r="222" spans="1:9" x14ac:dyDescent="0.25">
      <c r="A222" s="18">
        <v>1161</v>
      </c>
      <c r="B222" t="s">
        <v>8</v>
      </c>
      <c r="C222" t="s">
        <v>9</v>
      </c>
      <c r="D222" t="s">
        <v>71</v>
      </c>
      <c r="E222" t="s">
        <v>11</v>
      </c>
      <c r="F222" s="1">
        <v>43873</v>
      </c>
      <c r="G222">
        <v>5</v>
      </c>
      <c r="H222">
        <v>34.99</v>
      </c>
      <c r="I222">
        <v>174.95</v>
      </c>
    </row>
    <row r="223" spans="1:9" x14ac:dyDescent="0.25">
      <c r="A223" s="18">
        <v>1002</v>
      </c>
      <c r="B223" t="s">
        <v>8</v>
      </c>
      <c r="C223" t="s">
        <v>9</v>
      </c>
      <c r="D223" t="s">
        <v>157</v>
      </c>
      <c r="E223" t="s">
        <v>25</v>
      </c>
      <c r="F223" s="1">
        <v>44155</v>
      </c>
      <c r="G223">
        <v>4</v>
      </c>
      <c r="H223">
        <v>16.989999999999998</v>
      </c>
      <c r="I223">
        <v>67.959999999999994</v>
      </c>
    </row>
    <row r="224" spans="1:9" x14ac:dyDescent="0.25">
      <c r="A224" s="18">
        <v>848</v>
      </c>
      <c r="B224" t="s">
        <v>152</v>
      </c>
      <c r="C224" t="s">
        <v>197</v>
      </c>
      <c r="D224" t="s">
        <v>24</v>
      </c>
      <c r="E224" t="s">
        <v>25</v>
      </c>
      <c r="F224" s="1">
        <v>43832</v>
      </c>
      <c r="G224">
        <v>3</v>
      </c>
      <c r="H224">
        <v>15.5</v>
      </c>
      <c r="I224">
        <v>46.5</v>
      </c>
    </row>
    <row r="225" spans="1:9" x14ac:dyDescent="0.25">
      <c r="A225" s="18">
        <v>1905</v>
      </c>
      <c r="B225" t="s">
        <v>152</v>
      </c>
      <c r="C225" t="s">
        <v>197</v>
      </c>
      <c r="D225" t="s">
        <v>104</v>
      </c>
      <c r="E225" t="s">
        <v>20</v>
      </c>
      <c r="F225" s="1">
        <v>43836</v>
      </c>
      <c r="G225">
        <v>3</v>
      </c>
      <c r="H225">
        <v>883</v>
      </c>
      <c r="I225">
        <v>2649</v>
      </c>
    </row>
    <row r="226" spans="1:9" x14ac:dyDescent="0.25">
      <c r="A226" s="18">
        <v>240</v>
      </c>
      <c r="B226" t="s">
        <v>36</v>
      </c>
      <c r="C226" t="s">
        <v>37</v>
      </c>
      <c r="D226" t="s">
        <v>198</v>
      </c>
      <c r="E226" t="s">
        <v>25</v>
      </c>
      <c r="F226" s="1">
        <v>43962</v>
      </c>
      <c r="G226">
        <v>3</v>
      </c>
      <c r="H226">
        <v>19.5</v>
      </c>
      <c r="I226">
        <v>58.5</v>
      </c>
    </row>
    <row r="227" spans="1:9" x14ac:dyDescent="0.25">
      <c r="A227" s="18">
        <v>150</v>
      </c>
      <c r="B227" t="s">
        <v>14</v>
      </c>
      <c r="C227" t="s">
        <v>199</v>
      </c>
      <c r="D227" t="s">
        <v>38</v>
      </c>
      <c r="E227" t="s">
        <v>39</v>
      </c>
      <c r="F227" s="1">
        <v>43853</v>
      </c>
      <c r="G227">
        <v>5</v>
      </c>
      <c r="H227">
        <v>455</v>
      </c>
      <c r="I227">
        <v>2275</v>
      </c>
    </row>
    <row r="228" spans="1:9" x14ac:dyDescent="0.25">
      <c r="A228" s="18">
        <v>2040</v>
      </c>
      <c r="B228" t="s">
        <v>14</v>
      </c>
      <c r="C228" t="s">
        <v>199</v>
      </c>
      <c r="D228" t="s">
        <v>52</v>
      </c>
      <c r="E228" t="s">
        <v>39</v>
      </c>
      <c r="F228" s="1">
        <v>44215</v>
      </c>
      <c r="G228">
        <v>5</v>
      </c>
      <c r="H228">
        <v>250</v>
      </c>
      <c r="I228">
        <v>1250</v>
      </c>
    </row>
    <row r="229" spans="1:9" x14ac:dyDescent="0.25">
      <c r="A229" s="18">
        <v>1414</v>
      </c>
      <c r="B229" t="s">
        <v>200</v>
      </c>
      <c r="C229" t="s">
        <v>201</v>
      </c>
      <c r="D229" t="s">
        <v>151</v>
      </c>
      <c r="E229" t="s">
        <v>25</v>
      </c>
      <c r="F229" s="1">
        <v>44530</v>
      </c>
      <c r="G229">
        <v>1</v>
      </c>
      <c r="H229">
        <v>14.99</v>
      </c>
      <c r="I229">
        <v>14.99</v>
      </c>
    </row>
    <row r="230" spans="1:9" x14ac:dyDescent="0.25">
      <c r="A230" s="18">
        <v>560</v>
      </c>
      <c r="B230" t="s">
        <v>202</v>
      </c>
      <c r="C230" t="s">
        <v>203</v>
      </c>
      <c r="D230" t="s">
        <v>198</v>
      </c>
      <c r="E230" t="s">
        <v>25</v>
      </c>
      <c r="F230" s="1">
        <v>44103</v>
      </c>
      <c r="G230">
        <v>3</v>
      </c>
      <c r="H230">
        <v>19.5</v>
      </c>
      <c r="I230">
        <v>58.5</v>
      </c>
    </row>
    <row r="231" spans="1:9" x14ac:dyDescent="0.25">
      <c r="A231" s="18">
        <v>1170</v>
      </c>
      <c r="B231" t="s">
        <v>204</v>
      </c>
      <c r="C231" t="s">
        <v>205</v>
      </c>
      <c r="D231" t="s">
        <v>23</v>
      </c>
      <c r="E231" t="s">
        <v>11</v>
      </c>
      <c r="F231" s="1">
        <v>43991</v>
      </c>
      <c r="G231">
        <v>3</v>
      </c>
      <c r="H231">
        <v>37.99</v>
      </c>
      <c r="I231">
        <v>113.97</v>
      </c>
    </row>
    <row r="232" spans="1:9" x14ac:dyDescent="0.25">
      <c r="A232" s="18">
        <v>866</v>
      </c>
      <c r="B232" t="s">
        <v>204</v>
      </c>
      <c r="C232" t="s">
        <v>205</v>
      </c>
      <c r="D232" t="s">
        <v>101</v>
      </c>
      <c r="E232" t="s">
        <v>68</v>
      </c>
      <c r="F232" s="1">
        <v>44104</v>
      </c>
      <c r="G232">
        <v>3</v>
      </c>
      <c r="H232">
        <v>214</v>
      </c>
      <c r="I232">
        <v>642</v>
      </c>
    </row>
    <row r="233" spans="1:9" x14ac:dyDescent="0.25">
      <c r="A233" s="18">
        <v>1198</v>
      </c>
      <c r="B233" t="s">
        <v>135</v>
      </c>
      <c r="C233" t="s">
        <v>206</v>
      </c>
      <c r="D233" t="s">
        <v>129</v>
      </c>
      <c r="E233" t="s">
        <v>25</v>
      </c>
      <c r="F233" s="1">
        <v>43980</v>
      </c>
      <c r="G233">
        <v>4</v>
      </c>
      <c r="H233">
        <v>17.5</v>
      </c>
      <c r="I233">
        <v>70</v>
      </c>
    </row>
    <row r="234" spans="1:9" x14ac:dyDescent="0.25">
      <c r="A234" s="18">
        <v>962</v>
      </c>
      <c r="B234" t="s">
        <v>26</v>
      </c>
      <c r="C234" t="s">
        <v>207</v>
      </c>
      <c r="D234" t="s">
        <v>101</v>
      </c>
      <c r="E234" t="s">
        <v>68</v>
      </c>
      <c r="F234" s="1">
        <v>44188</v>
      </c>
      <c r="G234">
        <v>3</v>
      </c>
      <c r="H234">
        <v>214</v>
      </c>
      <c r="I234">
        <v>642</v>
      </c>
    </row>
    <row r="235" spans="1:9" x14ac:dyDescent="0.25">
      <c r="A235" s="18">
        <v>1114</v>
      </c>
      <c r="B235" t="s">
        <v>26</v>
      </c>
      <c r="C235" t="s">
        <v>207</v>
      </c>
      <c r="D235" t="s">
        <v>143</v>
      </c>
      <c r="E235" t="s">
        <v>13</v>
      </c>
      <c r="F235" s="1">
        <v>44478</v>
      </c>
      <c r="G235">
        <v>3</v>
      </c>
      <c r="H235">
        <v>8.99</v>
      </c>
      <c r="I235">
        <v>26.97</v>
      </c>
    </row>
    <row r="236" spans="1:9" x14ac:dyDescent="0.25">
      <c r="A236" s="18">
        <v>1123</v>
      </c>
      <c r="B236" t="s">
        <v>200</v>
      </c>
      <c r="C236" t="s">
        <v>201</v>
      </c>
      <c r="D236" t="s">
        <v>12</v>
      </c>
      <c r="E236" t="s">
        <v>13</v>
      </c>
      <c r="F236" s="1">
        <v>44051</v>
      </c>
      <c r="G236">
        <v>5</v>
      </c>
      <c r="H236">
        <v>8.99</v>
      </c>
      <c r="I236">
        <v>44.95</v>
      </c>
    </row>
    <row r="237" spans="1:9" x14ac:dyDescent="0.25">
      <c r="A237" s="18">
        <v>1457</v>
      </c>
      <c r="B237" t="s">
        <v>200</v>
      </c>
      <c r="C237" t="s">
        <v>201</v>
      </c>
      <c r="D237" t="s">
        <v>67</v>
      </c>
      <c r="E237" t="s">
        <v>68</v>
      </c>
      <c r="F237" s="1">
        <v>44105</v>
      </c>
      <c r="G237">
        <v>4</v>
      </c>
      <c r="H237">
        <v>245</v>
      </c>
      <c r="I237">
        <v>980</v>
      </c>
    </row>
    <row r="238" spans="1:9" x14ac:dyDescent="0.25">
      <c r="A238" s="18">
        <v>132</v>
      </c>
      <c r="B238" t="s">
        <v>54</v>
      </c>
      <c r="C238" t="s">
        <v>208</v>
      </c>
      <c r="D238" t="s">
        <v>81</v>
      </c>
      <c r="E238" t="s">
        <v>30</v>
      </c>
      <c r="F238" s="1">
        <v>43916</v>
      </c>
      <c r="G238">
        <v>5</v>
      </c>
      <c r="H238">
        <v>69</v>
      </c>
      <c r="I238">
        <v>345</v>
      </c>
    </row>
    <row r="239" spans="1:9" x14ac:dyDescent="0.25">
      <c r="A239" s="18">
        <v>1946</v>
      </c>
      <c r="B239" t="s">
        <v>54</v>
      </c>
      <c r="C239" t="s">
        <v>208</v>
      </c>
      <c r="D239" t="s">
        <v>48</v>
      </c>
      <c r="E239" t="s">
        <v>25</v>
      </c>
      <c r="F239" s="1">
        <v>44233</v>
      </c>
      <c r="G239">
        <v>2</v>
      </c>
      <c r="H239">
        <v>23.99</v>
      </c>
      <c r="I239">
        <v>47.98</v>
      </c>
    </row>
    <row r="240" spans="1:9" x14ac:dyDescent="0.25">
      <c r="A240" s="18">
        <v>1879</v>
      </c>
      <c r="B240" t="s">
        <v>54</v>
      </c>
      <c r="C240" t="s">
        <v>208</v>
      </c>
      <c r="D240" t="s">
        <v>28</v>
      </c>
      <c r="E240" t="s">
        <v>13</v>
      </c>
      <c r="F240" s="1">
        <v>44552</v>
      </c>
      <c r="G240">
        <v>5</v>
      </c>
      <c r="H240">
        <v>12</v>
      </c>
      <c r="I240">
        <v>60</v>
      </c>
    </row>
    <row r="241" spans="1:9" x14ac:dyDescent="0.25">
      <c r="A241" s="18">
        <v>422</v>
      </c>
      <c r="B241" t="s">
        <v>8</v>
      </c>
      <c r="C241" t="s">
        <v>9</v>
      </c>
      <c r="D241" t="s">
        <v>209</v>
      </c>
      <c r="E241" t="s">
        <v>30</v>
      </c>
      <c r="F241" s="1">
        <v>44294</v>
      </c>
      <c r="G241">
        <v>3</v>
      </c>
      <c r="H241">
        <v>89</v>
      </c>
      <c r="I241">
        <v>267</v>
      </c>
    </row>
    <row r="242" spans="1:9" x14ac:dyDescent="0.25">
      <c r="A242" s="18">
        <v>1861</v>
      </c>
      <c r="B242" t="s">
        <v>8</v>
      </c>
      <c r="C242" t="s">
        <v>9</v>
      </c>
      <c r="D242" t="s">
        <v>154</v>
      </c>
      <c r="E242" t="s">
        <v>25</v>
      </c>
      <c r="F242" s="1">
        <v>44439</v>
      </c>
      <c r="G242">
        <v>3</v>
      </c>
      <c r="H242">
        <v>14.99</v>
      </c>
      <c r="I242">
        <v>44.97</v>
      </c>
    </row>
    <row r="243" spans="1:9" x14ac:dyDescent="0.25">
      <c r="A243" s="18">
        <v>633</v>
      </c>
      <c r="B243" t="s">
        <v>50</v>
      </c>
      <c r="C243" t="s">
        <v>210</v>
      </c>
      <c r="D243" t="s">
        <v>155</v>
      </c>
      <c r="E243" t="s">
        <v>30</v>
      </c>
      <c r="F243" s="1">
        <v>43914</v>
      </c>
      <c r="G243">
        <v>3</v>
      </c>
      <c r="H243">
        <v>58.95</v>
      </c>
      <c r="I243">
        <v>176.85</v>
      </c>
    </row>
    <row r="244" spans="1:9" x14ac:dyDescent="0.25">
      <c r="A244" s="18">
        <v>1932</v>
      </c>
      <c r="B244" t="s">
        <v>204</v>
      </c>
      <c r="C244" t="s">
        <v>211</v>
      </c>
      <c r="D244" t="s">
        <v>87</v>
      </c>
      <c r="E244" t="s">
        <v>25</v>
      </c>
      <c r="F244" s="1">
        <v>44259</v>
      </c>
      <c r="G244">
        <v>4</v>
      </c>
      <c r="H244">
        <v>14.99</v>
      </c>
      <c r="I244">
        <v>59.96</v>
      </c>
    </row>
    <row r="245" spans="1:9" x14ac:dyDescent="0.25">
      <c r="A245" s="18">
        <v>1447</v>
      </c>
      <c r="B245" t="s">
        <v>17</v>
      </c>
      <c r="C245" t="s">
        <v>212</v>
      </c>
      <c r="D245" t="s">
        <v>23</v>
      </c>
      <c r="E245" t="s">
        <v>11</v>
      </c>
      <c r="F245" s="1">
        <v>44421</v>
      </c>
      <c r="G245">
        <v>3</v>
      </c>
      <c r="H245">
        <v>37.99</v>
      </c>
      <c r="I245">
        <v>113.97</v>
      </c>
    </row>
    <row r="246" spans="1:9" x14ac:dyDescent="0.25">
      <c r="A246" s="18">
        <v>973</v>
      </c>
      <c r="B246" t="s">
        <v>152</v>
      </c>
      <c r="C246" t="s">
        <v>153</v>
      </c>
      <c r="D246" t="s">
        <v>119</v>
      </c>
      <c r="E246" t="s">
        <v>11</v>
      </c>
      <c r="F246" s="1">
        <v>44475</v>
      </c>
      <c r="G246">
        <v>1</v>
      </c>
      <c r="H246">
        <v>28.99</v>
      </c>
      <c r="I246">
        <v>28.99</v>
      </c>
    </row>
    <row r="247" spans="1:9" x14ac:dyDescent="0.25">
      <c r="A247" s="18">
        <v>2082</v>
      </c>
      <c r="B247" t="s">
        <v>82</v>
      </c>
      <c r="C247" t="s">
        <v>213</v>
      </c>
      <c r="D247" t="s">
        <v>140</v>
      </c>
      <c r="E247" t="s">
        <v>25</v>
      </c>
      <c r="F247" s="1">
        <v>44448</v>
      </c>
      <c r="G247">
        <v>4</v>
      </c>
      <c r="H247">
        <v>16.75</v>
      </c>
      <c r="I247">
        <v>67</v>
      </c>
    </row>
    <row r="248" spans="1:9" x14ac:dyDescent="0.25">
      <c r="A248" s="18">
        <v>735</v>
      </c>
      <c r="B248" t="s">
        <v>50</v>
      </c>
      <c r="C248" t="s">
        <v>214</v>
      </c>
      <c r="D248" t="s">
        <v>28</v>
      </c>
      <c r="E248" t="s">
        <v>13</v>
      </c>
      <c r="F248" s="1">
        <v>43832</v>
      </c>
      <c r="G248">
        <v>2</v>
      </c>
      <c r="H248">
        <v>12</v>
      </c>
      <c r="I248">
        <v>24</v>
      </c>
    </row>
    <row r="249" spans="1:9" x14ac:dyDescent="0.25">
      <c r="A249" s="18">
        <v>1434</v>
      </c>
      <c r="B249" t="s">
        <v>50</v>
      </c>
      <c r="C249" t="s">
        <v>214</v>
      </c>
      <c r="D249" t="s">
        <v>110</v>
      </c>
      <c r="E249" t="s">
        <v>30</v>
      </c>
      <c r="F249" s="1">
        <v>44122</v>
      </c>
      <c r="G249">
        <v>5</v>
      </c>
      <c r="H249">
        <v>129.94999999999999</v>
      </c>
      <c r="I249">
        <v>649.75</v>
      </c>
    </row>
    <row r="250" spans="1:9" x14ac:dyDescent="0.25">
      <c r="A250" s="18">
        <v>724</v>
      </c>
      <c r="B250" t="s">
        <v>50</v>
      </c>
      <c r="C250" t="s">
        <v>214</v>
      </c>
      <c r="D250" t="s">
        <v>87</v>
      </c>
      <c r="E250" t="s">
        <v>25</v>
      </c>
      <c r="F250" s="1">
        <v>44249</v>
      </c>
      <c r="G250">
        <v>3</v>
      </c>
      <c r="H250">
        <v>14.99</v>
      </c>
      <c r="I250">
        <v>44.97</v>
      </c>
    </row>
    <row r="251" spans="1:9" x14ac:dyDescent="0.25">
      <c r="A251" s="18">
        <v>867</v>
      </c>
      <c r="B251" t="s">
        <v>21</v>
      </c>
      <c r="C251" t="s">
        <v>215</v>
      </c>
      <c r="D251" t="s">
        <v>87</v>
      </c>
      <c r="E251" t="s">
        <v>25</v>
      </c>
      <c r="F251" s="1">
        <v>44178</v>
      </c>
      <c r="G251">
        <v>4</v>
      </c>
      <c r="H251">
        <v>14.99</v>
      </c>
      <c r="I251">
        <v>59.96</v>
      </c>
    </row>
    <row r="252" spans="1:9" x14ac:dyDescent="0.25">
      <c r="A252" s="18">
        <v>1909</v>
      </c>
      <c r="B252" t="s">
        <v>21</v>
      </c>
      <c r="C252" t="s">
        <v>215</v>
      </c>
      <c r="D252" t="s">
        <v>19</v>
      </c>
      <c r="E252" t="s">
        <v>20</v>
      </c>
      <c r="F252" s="1">
        <v>44244</v>
      </c>
      <c r="G252">
        <v>4</v>
      </c>
      <c r="H252">
        <v>684</v>
      </c>
      <c r="I252">
        <v>2736</v>
      </c>
    </row>
    <row r="253" spans="1:9" x14ac:dyDescent="0.25">
      <c r="A253" s="18">
        <v>1928</v>
      </c>
      <c r="B253" t="s">
        <v>21</v>
      </c>
      <c r="C253" t="s">
        <v>215</v>
      </c>
      <c r="D253" t="s">
        <v>216</v>
      </c>
      <c r="E253" t="s">
        <v>11</v>
      </c>
      <c r="F253" s="1">
        <v>44428</v>
      </c>
      <c r="G253">
        <v>3</v>
      </c>
      <c r="H253">
        <v>42.99</v>
      </c>
      <c r="I253">
        <v>128.97</v>
      </c>
    </row>
    <row r="254" spans="1:9" x14ac:dyDescent="0.25">
      <c r="A254" s="18">
        <v>126</v>
      </c>
      <c r="B254" t="s">
        <v>114</v>
      </c>
      <c r="C254" t="s">
        <v>217</v>
      </c>
      <c r="D254" t="s">
        <v>218</v>
      </c>
      <c r="E254" t="s">
        <v>25</v>
      </c>
      <c r="F254" s="1">
        <v>43999</v>
      </c>
      <c r="G254">
        <v>4</v>
      </c>
      <c r="H254">
        <v>19.989999999999998</v>
      </c>
      <c r="I254">
        <v>79.959999999999994</v>
      </c>
    </row>
    <row r="255" spans="1:9" x14ac:dyDescent="0.25">
      <c r="A255" s="18">
        <v>678</v>
      </c>
      <c r="B255" t="s">
        <v>114</v>
      </c>
      <c r="C255" t="s">
        <v>217</v>
      </c>
      <c r="D255" t="s">
        <v>168</v>
      </c>
      <c r="E255" t="s">
        <v>25</v>
      </c>
      <c r="F255" s="1">
        <v>44049</v>
      </c>
      <c r="G255">
        <v>5</v>
      </c>
      <c r="H255">
        <v>16.989999999999998</v>
      </c>
      <c r="I255">
        <v>84.95</v>
      </c>
    </row>
    <row r="256" spans="1:9" x14ac:dyDescent="0.25">
      <c r="A256" s="18">
        <v>1950</v>
      </c>
      <c r="B256" t="s">
        <v>95</v>
      </c>
      <c r="C256" t="s">
        <v>96</v>
      </c>
      <c r="D256" t="s">
        <v>154</v>
      </c>
      <c r="E256" t="s">
        <v>25</v>
      </c>
      <c r="F256" s="1">
        <v>43894</v>
      </c>
      <c r="G256">
        <v>5</v>
      </c>
      <c r="H256">
        <v>14.99</v>
      </c>
      <c r="I256">
        <v>74.95</v>
      </c>
    </row>
    <row r="257" spans="1:9" x14ac:dyDescent="0.25">
      <c r="A257" s="18">
        <v>1946</v>
      </c>
      <c r="B257" t="s">
        <v>135</v>
      </c>
      <c r="C257" t="s">
        <v>219</v>
      </c>
      <c r="D257" t="s">
        <v>23</v>
      </c>
      <c r="E257" t="s">
        <v>11</v>
      </c>
      <c r="F257" s="1">
        <v>44032</v>
      </c>
      <c r="G257">
        <v>4</v>
      </c>
      <c r="H257">
        <v>37.99</v>
      </c>
      <c r="I257">
        <v>151.96</v>
      </c>
    </row>
    <row r="258" spans="1:9" x14ac:dyDescent="0.25">
      <c r="A258" s="18">
        <v>1480</v>
      </c>
      <c r="B258" t="s">
        <v>135</v>
      </c>
      <c r="C258" t="s">
        <v>219</v>
      </c>
      <c r="D258" t="s">
        <v>94</v>
      </c>
      <c r="E258" t="s">
        <v>13</v>
      </c>
      <c r="F258" s="1">
        <v>44138</v>
      </c>
      <c r="G258">
        <v>4</v>
      </c>
      <c r="H258">
        <v>9.99</v>
      </c>
      <c r="I258">
        <v>39.96</v>
      </c>
    </row>
    <row r="259" spans="1:9" x14ac:dyDescent="0.25">
      <c r="A259" s="18">
        <v>1647</v>
      </c>
      <c r="B259" t="s">
        <v>135</v>
      </c>
      <c r="C259" t="s">
        <v>219</v>
      </c>
      <c r="D259" t="s">
        <v>29</v>
      </c>
      <c r="E259" t="s">
        <v>30</v>
      </c>
      <c r="F259" s="1">
        <v>44255</v>
      </c>
      <c r="G259">
        <v>4</v>
      </c>
      <c r="H259">
        <v>89.95</v>
      </c>
      <c r="I259">
        <v>359.8</v>
      </c>
    </row>
    <row r="260" spans="1:9" x14ac:dyDescent="0.25">
      <c r="A260" s="18">
        <v>1578</v>
      </c>
      <c r="B260" t="s">
        <v>26</v>
      </c>
      <c r="C260" t="s">
        <v>220</v>
      </c>
      <c r="D260" t="s">
        <v>40</v>
      </c>
      <c r="E260" t="s">
        <v>13</v>
      </c>
      <c r="F260" s="1">
        <v>43845</v>
      </c>
      <c r="G260">
        <v>5</v>
      </c>
      <c r="H260">
        <v>11.99</v>
      </c>
      <c r="I260">
        <v>59.95</v>
      </c>
    </row>
    <row r="261" spans="1:9" x14ac:dyDescent="0.25">
      <c r="A261" s="18">
        <v>1226</v>
      </c>
      <c r="B261" t="s">
        <v>26</v>
      </c>
      <c r="C261" t="s">
        <v>220</v>
      </c>
      <c r="D261" t="s">
        <v>157</v>
      </c>
      <c r="E261" t="s">
        <v>25</v>
      </c>
      <c r="F261" s="1">
        <v>44067</v>
      </c>
      <c r="G261">
        <v>3</v>
      </c>
      <c r="H261">
        <v>16.989999999999998</v>
      </c>
      <c r="I261">
        <v>50.97</v>
      </c>
    </row>
    <row r="262" spans="1:9" x14ac:dyDescent="0.25">
      <c r="A262" s="18">
        <v>1204</v>
      </c>
      <c r="B262" t="s">
        <v>26</v>
      </c>
      <c r="C262" t="s">
        <v>220</v>
      </c>
      <c r="D262" t="s">
        <v>218</v>
      </c>
      <c r="E262" t="s">
        <v>25</v>
      </c>
      <c r="F262" s="1">
        <v>44245</v>
      </c>
      <c r="G262">
        <v>4</v>
      </c>
      <c r="H262">
        <v>19.989999999999998</v>
      </c>
      <c r="I262">
        <v>79.959999999999994</v>
      </c>
    </row>
    <row r="263" spans="1:9" x14ac:dyDescent="0.25">
      <c r="A263" s="18">
        <v>198</v>
      </c>
      <c r="B263" t="s">
        <v>26</v>
      </c>
      <c r="C263" t="s">
        <v>220</v>
      </c>
      <c r="D263" t="s">
        <v>221</v>
      </c>
      <c r="E263" t="s">
        <v>20</v>
      </c>
      <c r="F263" s="1">
        <v>44271</v>
      </c>
      <c r="G263">
        <v>2</v>
      </c>
      <c r="H263">
        <v>699</v>
      </c>
      <c r="I263">
        <v>1398</v>
      </c>
    </row>
    <row r="264" spans="1:9" x14ac:dyDescent="0.25">
      <c r="A264" s="18">
        <v>340</v>
      </c>
      <c r="B264" t="s">
        <v>36</v>
      </c>
      <c r="C264" t="s">
        <v>37</v>
      </c>
      <c r="D264" t="s">
        <v>42</v>
      </c>
      <c r="E264" t="s">
        <v>30</v>
      </c>
      <c r="F264" s="1">
        <v>44464</v>
      </c>
      <c r="G264">
        <v>5</v>
      </c>
      <c r="H264">
        <v>179</v>
      </c>
      <c r="I264">
        <v>895</v>
      </c>
    </row>
    <row r="265" spans="1:9" x14ac:dyDescent="0.25">
      <c r="A265" s="18">
        <v>1006</v>
      </c>
      <c r="B265" t="s">
        <v>17</v>
      </c>
      <c r="C265" t="s">
        <v>18</v>
      </c>
      <c r="D265" t="s">
        <v>86</v>
      </c>
      <c r="E265" t="s">
        <v>11</v>
      </c>
      <c r="F265" s="1">
        <v>43904</v>
      </c>
      <c r="G265">
        <v>5</v>
      </c>
      <c r="H265">
        <v>49.95</v>
      </c>
      <c r="I265">
        <v>249.75</v>
      </c>
    </row>
    <row r="266" spans="1:9" x14ac:dyDescent="0.25">
      <c r="A266" s="18">
        <v>497</v>
      </c>
      <c r="B266" t="s">
        <v>17</v>
      </c>
      <c r="C266" t="s">
        <v>18</v>
      </c>
      <c r="D266" t="s">
        <v>28</v>
      </c>
      <c r="E266" t="s">
        <v>13</v>
      </c>
      <c r="F266" s="1">
        <v>43913</v>
      </c>
      <c r="G266">
        <v>1</v>
      </c>
      <c r="H266">
        <v>12</v>
      </c>
      <c r="I266">
        <v>12</v>
      </c>
    </row>
    <row r="267" spans="1:9" x14ac:dyDescent="0.25">
      <c r="A267" s="18">
        <v>2101</v>
      </c>
      <c r="B267" t="s">
        <v>17</v>
      </c>
      <c r="C267" t="s">
        <v>18</v>
      </c>
      <c r="D267" t="s">
        <v>157</v>
      </c>
      <c r="E267" t="s">
        <v>25</v>
      </c>
      <c r="F267" s="1">
        <v>44172</v>
      </c>
      <c r="G267">
        <v>3</v>
      </c>
      <c r="H267">
        <v>16.989999999999998</v>
      </c>
      <c r="I267">
        <v>50.97</v>
      </c>
    </row>
    <row r="268" spans="1:9" x14ac:dyDescent="0.25">
      <c r="A268" s="18">
        <v>1454</v>
      </c>
      <c r="B268" t="s">
        <v>95</v>
      </c>
      <c r="C268" t="s">
        <v>222</v>
      </c>
      <c r="D268" t="s">
        <v>143</v>
      </c>
      <c r="E268" t="s">
        <v>13</v>
      </c>
      <c r="F268" s="1">
        <v>44177</v>
      </c>
      <c r="G268">
        <v>6</v>
      </c>
      <c r="H268">
        <v>8.99</v>
      </c>
      <c r="I268">
        <v>53.94</v>
      </c>
    </row>
    <row r="269" spans="1:9" x14ac:dyDescent="0.25">
      <c r="A269" s="18">
        <v>2099</v>
      </c>
      <c r="B269" t="s">
        <v>21</v>
      </c>
      <c r="C269" t="s">
        <v>223</v>
      </c>
      <c r="D269" t="s">
        <v>140</v>
      </c>
      <c r="E269" t="s">
        <v>25</v>
      </c>
      <c r="F269" s="1">
        <v>43956</v>
      </c>
      <c r="G269">
        <v>3</v>
      </c>
      <c r="H269">
        <v>16.75</v>
      </c>
      <c r="I269">
        <v>50.25</v>
      </c>
    </row>
    <row r="270" spans="1:9" x14ac:dyDescent="0.25">
      <c r="A270" s="18">
        <v>28</v>
      </c>
      <c r="B270" t="s">
        <v>21</v>
      </c>
      <c r="C270" t="s">
        <v>223</v>
      </c>
      <c r="D270" t="s">
        <v>109</v>
      </c>
      <c r="E270" t="s">
        <v>13</v>
      </c>
      <c r="F270" s="1">
        <v>44137</v>
      </c>
      <c r="G270">
        <v>6</v>
      </c>
      <c r="H270">
        <v>7.99</v>
      </c>
      <c r="I270">
        <v>47.94</v>
      </c>
    </row>
    <row r="271" spans="1:9" x14ac:dyDescent="0.25">
      <c r="A271" s="18">
        <v>146</v>
      </c>
      <c r="B271" t="s">
        <v>21</v>
      </c>
      <c r="C271" t="s">
        <v>224</v>
      </c>
      <c r="D271" t="s">
        <v>87</v>
      </c>
      <c r="E271" t="s">
        <v>25</v>
      </c>
      <c r="F271" s="1">
        <v>43924</v>
      </c>
      <c r="G271">
        <v>5</v>
      </c>
      <c r="H271">
        <v>14.99</v>
      </c>
      <c r="I271">
        <v>74.95</v>
      </c>
    </row>
    <row r="272" spans="1:9" x14ac:dyDescent="0.25">
      <c r="A272" s="18">
        <v>813</v>
      </c>
      <c r="B272" t="s">
        <v>175</v>
      </c>
      <c r="C272" t="s">
        <v>225</v>
      </c>
      <c r="D272" t="s">
        <v>49</v>
      </c>
      <c r="E272" t="s">
        <v>39</v>
      </c>
      <c r="F272" s="1">
        <v>44270</v>
      </c>
      <c r="G272">
        <v>4</v>
      </c>
      <c r="H272">
        <v>250</v>
      </c>
      <c r="I272">
        <v>1000</v>
      </c>
    </row>
    <row r="273" spans="1:9" x14ac:dyDescent="0.25">
      <c r="A273" s="18">
        <v>1603</v>
      </c>
      <c r="B273" t="s">
        <v>21</v>
      </c>
      <c r="C273" t="s">
        <v>226</v>
      </c>
      <c r="D273" t="s">
        <v>113</v>
      </c>
      <c r="E273" t="s">
        <v>25</v>
      </c>
      <c r="F273" s="1">
        <v>44081</v>
      </c>
      <c r="G273">
        <v>2</v>
      </c>
      <c r="H273">
        <v>20.95</v>
      </c>
      <c r="I273">
        <v>41.9</v>
      </c>
    </row>
    <row r="274" spans="1:9" x14ac:dyDescent="0.25">
      <c r="A274" s="18">
        <v>505</v>
      </c>
      <c r="B274" t="s">
        <v>21</v>
      </c>
      <c r="C274" t="s">
        <v>226</v>
      </c>
      <c r="D274" t="s">
        <v>155</v>
      </c>
      <c r="E274" t="s">
        <v>30</v>
      </c>
      <c r="F274" s="1">
        <v>44096</v>
      </c>
      <c r="G274">
        <v>6</v>
      </c>
      <c r="H274">
        <v>58.95</v>
      </c>
      <c r="I274">
        <v>353.7</v>
      </c>
    </row>
    <row r="275" spans="1:9" x14ac:dyDescent="0.25">
      <c r="A275" s="18">
        <v>119</v>
      </c>
      <c r="B275" t="s">
        <v>178</v>
      </c>
      <c r="C275" t="s">
        <v>227</v>
      </c>
      <c r="D275" t="s">
        <v>40</v>
      </c>
      <c r="E275" t="s">
        <v>13</v>
      </c>
      <c r="F275" s="1">
        <v>44555</v>
      </c>
      <c r="G275">
        <v>2</v>
      </c>
      <c r="H275">
        <v>11.99</v>
      </c>
      <c r="I275">
        <v>23.98</v>
      </c>
    </row>
    <row r="276" spans="1:9" x14ac:dyDescent="0.25">
      <c r="A276" s="18">
        <v>1421</v>
      </c>
      <c r="B276" t="s">
        <v>26</v>
      </c>
      <c r="C276" t="s">
        <v>181</v>
      </c>
      <c r="D276" t="s">
        <v>42</v>
      </c>
      <c r="E276" t="s">
        <v>30</v>
      </c>
      <c r="F276" s="1">
        <v>44132</v>
      </c>
      <c r="G276">
        <v>1</v>
      </c>
      <c r="H276">
        <v>179</v>
      </c>
      <c r="I276">
        <v>179</v>
      </c>
    </row>
    <row r="277" spans="1:9" x14ac:dyDescent="0.25">
      <c r="A277" s="18">
        <v>1959</v>
      </c>
      <c r="B277" t="s">
        <v>26</v>
      </c>
      <c r="C277" t="s">
        <v>181</v>
      </c>
      <c r="D277" t="s">
        <v>168</v>
      </c>
      <c r="E277" t="s">
        <v>25</v>
      </c>
      <c r="F277" s="1">
        <v>44390</v>
      </c>
      <c r="G277">
        <v>1</v>
      </c>
      <c r="H277">
        <v>16.989999999999998</v>
      </c>
      <c r="I277">
        <v>16.989999999999998</v>
      </c>
    </row>
    <row r="278" spans="1:9" x14ac:dyDescent="0.25">
      <c r="A278" s="18">
        <v>1863</v>
      </c>
      <c r="B278" t="s">
        <v>164</v>
      </c>
      <c r="C278" t="s">
        <v>165</v>
      </c>
      <c r="D278" t="s">
        <v>109</v>
      </c>
      <c r="E278" t="s">
        <v>13</v>
      </c>
      <c r="F278" s="1">
        <v>43882</v>
      </c>
      <c r="G278">
        <v>5</v>
      </c>
      <c r="H278">
        <v>7.99</v>
      </c>
      <c r="I278">
        <v>39.950000000000003</v>
      </c>
    </row>
    <row r="279" spans="1:9" x14ac:dyDescent="0.25">
      <c r="A279" s="18">
        <v>680</v>
      </c>
      <c r="B279" t="s">
        <v>164</v>
      </c>
      <c r="C279" t="s">
        <v>165</v>
      </c>
      <c r="D279" t="s">
        <v>29</v>
      </c>
      <c r="E279" t="s">
        <v>30</v>
      </c>
      <c r="F279" s="1">
        <v>44158</v>
      </c>
      <c r="G279">
        <v>5</v>
      </c>
      <c r="H279">
        <v>89.95</v>
      </c>
      <c r="I279">
        <v>449.75</v>
      </c>
    </row>
    <row r="280" spans="1:9" x14ac:dyDescent="0.25">
      <c r="A280" s="18">
        <v>1742</v>
      </c>
      <c r="B280" t="s">
        <v>164</v>
      </c>
      <c r="C280" t="s">
        <v>165</v>
      </c>
      <c r="D280" t="s">
        <v>64</v>
      </c>
      <c r="E280" t="s">
        <v>25</v>
      </c>
      <c r="F280" s="1">
        <v>44170</v>
      </c>
      <c r="G280">
        <v>4</v>
      </c>
      <c r="H280">
        <v>24.99</v>
      </c>
      <c r="I280">
        <v>99.96</v>
      </c>
    </row>
    <row r="281" spans="1:9" x14ac:dyDescent="0.25">
      <c r="A281" s="18">
        <v>1608</v>
      </c>
      <c r="B281" t="s">
        <v>164</v>
      </c>
      <c r="C281" t="s">
        <v>165</v>
      </c>
      <c r="D281" t="s">
        <v>74</v>
      </c>
      <c r="E281" t="s">
        <v>68</v>
      </c>
      <c r="F281" s="1">
        <v>44182</v>
      </c>
      <c r="G281">
        <v>5</v>
      </c>
      <c r="H281">
        <v>189</v>
      </c>
      <c r="I281">
        <v>945</v>
      </c>
    </row>
    <row r="282" spans="1:9" x14ac:dyDescent="0.25">
      <c r="A282" s="18">
        <v>607</v>
      </c>
      <c r="B282" t="s">
        <v>164</v>
      </c>
      <c r="C282" t="s">
        <v>165</v>
      </c>
      <c r="D282" t="s">
        <v>64</v>
      </c>
      <c r="E282" t="s">
        <v>25</v>
      </c>
      <c r="F282" s="1">
        <v>44312</v>
      </c>
      <c r="G282">
        <v>3</v>
      </c>
      <c r="H282">
        <v>24.99</v>
      </c>
      <c r="I282">
        <v>74.97</v>
      </c>
    </row>
    <row r="283" spans="1:9" x14ac:dyDescent="0.25">
      <c r="A283" s="18">
        <v>1802</v>
      </c>
      <c r="B283" t="s">
        <v>164</v>
      </c>
      <c r="C283" t="s">
        <v>165</v>
      </c>
      <c r="D283" t="s">
        <v>64</v>
      </c>
      <c r="E283" t="s">
        <v>25</v>
      </c>
      <c r="F283" s="1">
        <v>44365</v>
      </c>
      <c r="G283">
        <v>4</v>
      </c>
      <c r="H283">
        <v>24.99</v>
      </c>
      <c r="I283">
        <v>99.96</v>
      </c>
    </row>
    <row r="284" spans="1:9" x14ac:dyDescent="0.25">
      <c r="A284" s="18">
        <v>1500</v>
      </c>
      <c r="B284" t="s">
        <v>8</v>
      </c>
      <c r="C284" t="s">
        <v>9</v>
      </c>
      <c r="D284" t="s">
        <v>104</v>
      </c>
      <c r="E284" t="s">
        <v>20</v>
      </c>
      <c r="F284" s="1">
        <v>43903</v>
      </c>
      <c r="G284">
        <v>4</v>
      </c>
      <c r="H284">
        <v>883</v>
      </c>
      <c r="I284">
        <v>3532</v>
      </c>
    </row>
    <row r="285" spans="1:9" x14ac:dyDescent="0.25">
      <c r="A285" s="18">
        <v>1911</v>
      </c>
      <c r="B285" t="s">
        <v>8</v>
      </c>
      <c r="C285" t="s">
        <v>9</v>
      </c>
      <c r="D285" t="s">
        <v>38</v>
      </c>
      <c r="E285" t="s">
        <v>39</v>
      </c>
      <c r="F285" s="1">
        <v>44002</v>
      </c>
      <c r="G285">
        <v>2</v>
      </c>
      <c r="H285">
        <v>455</v>
      </c>
      <c r="I285">
        <v>910</v>
      </c>
    </row>
    <row r="286" spans="1:9" x14ac:dyDescent="0.25">
      <c r="A286" s="18">
        <v>915</v>
      </c>
      <c r="B286" t="s">
        <v>8</v>
      </c>
      <c r="C286" t="s">
        <v>9</v>
      </c>
      <c r="D286" t="s">
        <v>218</v>
      </c>
      <c r="E286" t="s">
        <v>25</v>
      </c>
      <c r="F286" s="1">
        <v>44059</v>
      </c>
      <c r="G286">
        <v>4</v>
      </c>
      <c r="H286">
        <v>19.989999999999998</v>
      </c>
      <c r="I286">
        <v>79.959999999999994</v>
      </c>
    </row>
    <row r="287" spans="1:9" x14ac:dyDescent="0.25">
      <c r="A287" s="18">
        <v>653</v>
      </c>
      <c r="B287" t="s">
        <v>8</v>
      </c>
      <c r="C287" t="s">
        <v>9</v>
      </c>
      <c r="D287" t="s">
        <v>35</v>
      </c>
      <c r="E287" t="s">
        <v>11</v>
      </c>
      <c r="F287" s="1">
        <v>44250</v>
      </c>
      <c r="G287">
        <v>5</v>
      </c>
      <c r="H287">
        <v>49</v>
      </c>
      <c r="I287">
        <v>245</v>
      </c>
    </row>
    <row r="288" spans="1:9" x14ac:dyDescent="0.25">
      <c r="A288" s="18">
        <v>1187</v>
      </c>
      <c r="B288" t="s">
        <v>8</v>
      </c>
      <c r="C288" t="s">
        <v>9</v>
      </c>
      <c r="D288" t="s">
        <v>71</v>
      </c>
      <c r="E288" t="s">
        <v>11</v>
      </c>
      <c r="F288" s="1">
        <v>43986</v>
      </c>
      <c r="G288">
        <v>2</v>
      </c>
      <c r="H288">
        <v>34.99</v>
      </c>
      <c r="I288">
        <v>69.98</v>
      </c>
    </row>
    <row r="289" spans="1:9" x14ac:dyDescent="0.25">
      <c r="A289" s="18">
        <v>580</v>
      </c>
      <c r="B289" t="s">
        <v>21</v>
      </c>
      <c r="C289" t="s">
        <v>228</v>
      </c>
      <c r="D289" t="s">
        <v>104</v>
      </c>
      <c r="E289" t="s">
        <v>20</v>
      </c>
      <c r="F289" s="1">
        <v>43869</v>
      </c>
      <c r="G289">
        <v>4</v>
      </c>
      <c r="H289">
        <v>883</v>
      </c>
      <c r="I289">
        <v>3532</v>
      </c>
    </row>
    <row r="290" spans="1:9" x14ac:dyDescent="0.25">
      <c r="A290" s="18">
        <v>133</v>
      </c>
      <c r="B290" t="s">
        <v>21</v>
      </c>
      <c r="C290" t="s">
        <v>228</v>
      </c>
      <c r="D290" t="s">
        <v>52</v>
      </c>
      <c r="E290" t="s">
        <v>39</v>
      </c>
      <c r="F290" s="1">
        <v>44353</v>
      </c>
      <c r="G290">
        <v>5</v>
      </c>
      <c r="H290">
        <v>250</v>
      </c>
      <c r="I290">
        <v>1250</v>
      </c>
    </row>
    <row r="291" spans="1:9" x14ac:dyDescent="0.25">
      <c r="A291" s="18">
        <v>1334</v>
      </c>
      <c r="B291" t="s">
        <v>21</v>
      </c>
      <c r="C291" t="s">
        <v>228</v>
      </c>
      <c r="D291" t="s">
        <v>221</v>
      </c>
      <c r="E291" t="s">
        <v>20</v>
      </c>
      <c r="F291" s="1">
        <v>44358</v>
      </c>
      <c r="G291">
        <v>3</v>
      </c>
      <c r="H291">
        <v>699</v>
      </c>
      <c r="I291">
        <v>2097</v>
      </c>
    </row>
    <row r="292" spans="1:9" x14ac:dyDescent="0.25">
      <c r="A292" s="18">
        <v>522</v>
      </c>
      <c r="B292" t="s">
        <v>76</v>
      </c>
      <c r="C292" t="s">
        <v>229</v>
      </c>
      <c r="D292" t="s">
        <v>154</v>
      </c>
      <c r="E292" t="s">
        <v>25</v>
      </c>
      <c r="F292" s="1">
        <v>43871</v>
      </c>
      <c r="G292">
        <v>3</v>
      </c>
      <c r="H292">
        <v>14.99</v>
      </c>
      <c r="I292">
        <v>44.97</v>
      </c>
    </row>
    <row r="293" spans="1:9" x14ac:dyDescent="0.25">
      <c r="A293" s="18">
        <v>1851</v>
      </c>
      <c r="B293" t="s">
        <v>135</v>
      </c>
      <c r="C293" t="s">
        <v>206</v>
      </c>
      <c r="D293" t="s">
        <v>87</v>
      </c>
      <c r="E293" t="s">
        <v>25</v>
      </c>
      <c r="F293" s="1">
        <v>43867</v>
      </c>
      <c r="G293">
        <v>3</v>
      </c>
      <c r="H293">
        <v>14.99</v>
      </c>
      <c r="I293">
        <v>44.97</v>
      </c>
    </row>
    <row r="294" spans="1:9" x14ac:dyDescent="0.25">
      <c r="A294" s="18">
        <v>705</v>
      </c>
      <c r="B294" t="s">
        <v>21</v>
      </c>
      <c r="C294" t="s">
        <v>230</v>
      </c>
      <c r="D294" t="s">
        <v>157</v>
      </c>
      <c r="E294" t="s">
        <v>25</v>
      </c>
      <c r="F294" s="1">
        <v>44176</v>
      </c>
      <c r="G294">
        <v>2</v>
      </c>
      <c r="H294">
        <v>16.989999999999998</v>
      </c>
      <c r="I294">
        <v>33.979999999999997</v>
      </c>
    </row>
    <row r="295" spans="1:9" x14ac:dyDescent="0.25">
      <c r="A295" s="18">
        <v>363</v>
      </c>
      <c r="B295" t="s">
        <v>21</v>
      </c>
      <c r="C295" t="s">
        <v>230</v>
      </c>
      <c r="D295" t="s">
        <v>155</v>
      </c>
      <c r="E295" t="s">
        <v>30</v>
      </c>
      <c r="F295" s="1">
        <v>44449</v>
      </c>
      <c r="G295">
        <v>3</v>
      </c>
      <c r="H295">
        <v>58.95</v>
      </c>
      <c r="I295">
        <v>176.85</v>
      </c>
    </row>
    <row r="296" spans="1:9" x14ac:dyDescent="0.25">
      <c r="A296" s="18">
        <v>599</v>
      </c>
      <c r="B296" t="s">
        <v>111</v>
      </c>
      <c r="C296" t="s">
        <v>112</v>
      </c>
      <c r="D296" t="s">
        <v>12</v>
      </c>
      <c r="E296" t="s">
        <v>13</v>
      </c>
      <c r="F296" s="1">
        <v>43946</v>
      </c>
      <c r="G296">
        <v>2</v>
      </c>
      <c r="H296">
        <v>8.99</v>
      </c>
      <c r="I296">
        <v>17.98</v>
      </c>
    </row>
    <row r="297" spans="1:9" x14ac:dyDescent="0.25">
      <c r="A297" s="18">
        <v>1474</v>
      </c>
      <c r="B297" t="s">
        <v>111</v>
      </c>
      <c r="C297" t="s">
        <v>112</v>
      </c>
      <c r="D297" t="s">
        <v>182</v>
      </c>
      <c r="E297" t="s">
        <v>11</v>
      </c>
      <c r="F297" s="1">
        <v>44310</v>
      </c>
      <c r="G297">
        <v>5</v>
      </c>
      <c r="H297">
        <v>36.99</v>
      </c>
      <c r="I297">
        <v>184.95</v>
      </c>
    </row>
    <row r="298" spans="1:9" x14ac:dyDescent="0.25">
      <c r="A298" s="18">
        <v>1309</v>
      </c>
      <c r="B298" t="s">
        <v>111</v>
      </c>
      <c r="C298" t="s">
        <v>112</v>
      </c>
      <c r="D298" t="s">
        <v>29</v>
      </c>
      <c r="E298" t="s">
        <v>30</v>
      </c>
      <c r="F298" s="1">
        <v>44470</v>
      </c>
      <c r="G298">
        <v>3</v>
      </c>
      <c r="H298">
        <v>89.95</v>
      </c>
      <c r="I298">
        <v>269.85000000000002</v>
      </c>
    </row>
    <row r="299" spans="1:9" x14ac:dyDescent="0.25">
      <c r="A299" s="18">
        <v>1258</v>
      </c>
      <c r="B299" t="s">
        <v>111</v>
      </c>
      <c r="C299" t="s">
        <v>112</v>
      </c>
      <c r="D299" t="s">
        <v>64</v>
      </c>
      <c r="E299" t="s">
        <v>25</v>
      </c>
      <c r="F299" s="1">
        <v>44509</v>
      </c>
      <c r="G299">
        <v>5</v>
      </c>
      <c r="H299">
        <v>24.99</v>
      </c>
      <c r="I299">
        <v>124.95</v>
      </c>
    </row>
    <row r="300" spans="1:9" x14ac:dyDescent="0.25">
      <c r="A300" s="18">
        <v>1565</v>
      </c>
      <c r="B300" t="s">
        <v>82</v>
      </c>
      <c r="C300" t="s">
        <v>83</v>
      </c>
      <c r="D300" t="s">
        <v>121</v>
      </c>
      <c r="E300" t="s">
        <v>25</v>
      </c>
      <c r="F300" s="1">
        <v>43850</v>
      </c>
      <c r="G300">
        <v>3</v>
      </c>
      <c r="H300">
        <v>19.5</v>
      </c>
      <c r="I300">
        <v>58.5</v>
      </c>
    </row>
    <row r="301" spans="1:9" x14ac:dyDescent="0.25">
      <c r="A301" s="18">
        <v>358</v>
      </c>
      <c r="B301" t="s">
        <v>82</v>
      </c>
      <c r="C301" t="s">
        <v>83</v>
      </c>
      <c r="D301" t="s">
        <v>86</v>
      </c>
      <c r="E301" t="s">
        <v>11</v>
      </c>
      <c r="F301" s="1">
        <v>43924</v>
      </c>
      <c r="G301">
        <v>1</v>
      </c>
      <c r="H301">
        <v>49.95</v>
      </c>
      <c r="I301">
        <v>49.95</v>
      </c>
    </row>
    <row r="302" spans="1:9" x14ac:dyDescent="0.25">
      <c r="A302" s="18">
        <v>2041</v>
      </c>
      <c r="B302" t="s">
        <v>82</v>
      </c>
      <c r="C302" t="s">
        <v>83</v>
      </c>
      <c r="D302" t="s">
        <v>42</v>
      </c>
      <c r="E302" t="s">
        <v>30</v>
      </c>
      <c r="F302" s="1">
        <v>44530</v>
      </c>
      <c r="G302">
        <v>6</v>
      </c>
      <c r="H302">
        <v>179</v>
      </c>
      <c r="I302">
        <v>1074</v>
      </c>
    </row>
    <row r="303" spans="1:9" x14ac:dyDescent="0.25">
      <c r="A303" s="18">
        <v>2022</v>
      </c>
      <c r="B303" t="s">
        <v>84</v>
      </c>
      <c r="C303" t="s">
        <v>231</v>
      </c>
      <c r="D303" t="s">
        <v>221</v>
      </c>
      <c r="E303" t="s">
        <v>20</v>
      </c>
      <c r="F303" s="1">
        <v>43923</v>
      </c>
      <c r="G303">
        <v>5</v>
      </c>
      <c r="H303">
        <v>699</v>
      </c>
      <c r="I303">
        <v>3495</v>
      </c>
    </row>
    <row r="304" spans="1:9" x14ac:dyDescent="0.25">
      <c r="A304" s="18">
        <v>1688</v>
      </c>
      <c r="B304" t="s">
        <v>84</v>
      </c>
      <c r="C304" t="s">
        <v>231</v>
      </c>
      <c r="D304" t="s">
        <v>232</v>
      </c>
      <c r="E304" t="s">
        <v>25</v>
      </c>
      <c r="F304" s="1">
        <v>44243</v>
      </c>
      <c r="G304">
        <v>4</v>
      </c>
      <c r="H304">
        <v>13.99</v>
      </c>
      <c r="I304">
        <v>55.96</v>
      </c>
    </row>
    <row r="305" spans="1:9" x14ac:dyDescent="0.25">
      <c r="A305" s="18">
        <v>1223</v>
      </c>
      <c r="B305" t="s">
        <v>50</v>
      </c>
      <c r="C305" t="s">
        <v>233</v>
      </c>
      <c r="D305" t="s">
        <v>87</v>
      </c>
      <c r="E305" t="s">
        <v>25</v>
      </c>
      <c r="F305" s="1">
        <v>44150</v>
      </c>
      <c r="G305">
        <v>3</v>
      </c>
      <c r="H305">
        <v>14.99</v>
      </c>
      <c r="I305">
        <v>44.97</v>
      </c>
    </row>
    <row r="306" spans="1:9" x14ac:dyDescent="0.25">
      <c r="A306" s="18">
        <v>1712</v>
      </c>
      <c r="B306" t="s">
        <v>26</v>
      </c>
      <c r="C306" t="s">
        <v>234</v>
      </c>
      <c r="D306" t="s">
        <v>182</v>
      </c>
      <c r="E306" t="s">
        <v>11</v>
      </c>
      <c r="F306" s="1">
        <v>44070</v>
      </c>
      <c r="G306">
        <v>3</v>
      </c>
      <c r="H306">
        <v>36.99</v>
      </c>
      <c r="I306">
        <v>110.97</v>
      </c>
    </row>
    <row r="307" spans="1:9" x14ac:dyDescent="0.25">
      <c r="A307" s="18">
        <v>423</v>
      </c>
      <c r="B307" t="s">
        <v>26</v>
      </c>
      <c r="C307" t="s">
        <v>234</v>
      </c>
      <c r="D307" t="s">
        <v>101</v>
      </c>
      <c r="E307" t="s">
        <v>68</v>
      </c>
      <c r="F307" s="1">
        <v>44213</v>
      </c>
      <c r="G307">
        <v>3</v>
      </c>
      <c r="H307">
        <v>214</v>
      </c>
      <c r="I307">
        <v>642</v>
      </c>
    </row>
    <row r="308" spans="1:9" x14ac:dyDescent="0.25">
      <c r="A308" s="18">
        <v>1711</v>
      </c>
      <c r="B308" t="s">
        <v>26</v>
      </c>
      <c r="C308" t="s">
        <v>234</v>
      </c>
      <c r="D308" t="s">
        <v>126</v>
      </c>
      <c r="E308" t="s">
        <v>30</v>
      </c>
      <c r="F308" s="1">
        <v>44279</v>
      </c>
      <c r="G308">
        <v>2</v>
      </c>
      <c r="H308">
        <v>119</v>
      </c>
      <c r="I308">
        <v>238</v>
      </c>
    </row>
    <row r="309" spans="1:9" x14ac:dyDescent="0.25">
      <c r="A309" s="18">
        <v>912</v>
      </c>
      <c r="B309" t="s">
        <v>26</v>
      </c>
      <c r="C309" t="s">
        <v>234</v>
      </c>
      <c r="D309" t="s">
        <v>209</v>
      </c>
      <c r="E309" t="s">
        <v>30</v>
      </c>
      <c r="F309" s="1">
        <v>44407</v>
      </c>
      <c r="G309">
        <v>3</v>
      </c>
      <c r="H309">
        <v>89</v>
      </c>
      <c r="I309">
        <v>267</v>
      </c>
    </row>
    <row r="310" spans="1:9" x14ac:dyDescent="0.25">
      <c r="A310" s="18">
        <v>1570</v>
      </c>
      <c r="B310" t="s">
        <v>105</v>
      </c>
      <c r="C310" t="s">
        <v>235</v>
      </c>
      <c r="D310" t="s">
        <v>154</v>
      </c>
      <c r="E310" t="s">
        <v>25</v>
      </c>
      <c r="F310" s="1">
        <v>43989</v>
      </c>
      <c r="G310">
        <v>4</v>
      </c>
      <c r="H310">
        <v>14.99</v>
      </c>
      <c r="I310">
        <v>59.96</v>
      </c>
    </row>
    <row r="311" spans="1:9" x14ac:dyDescent="0.25">
      <c r="A311" s="18">
        <v>1726</v>
      </c>
      <c r="B311" t="s">
        <v>61</v>
      </c>
      <c r="C311" t="s">
        <v>184</v>
      </c>
      <c r="D311" t="s">
        <v>154</v>
      </c>
      <c r="E311" t="s">
        <v>25</v>
      </c>
      <c r="F311" s="1">
        <v>43857</v>
      </c>
      <c r="G311">
        <v>4</v>
      </c>
      <c r="H311">
        <v>14.99</v>
      </c>
      <c r="I311">
        <v>59.96</v>
      </c>
    </row>
    <row r="312" spans="1:9" x14ac:dyDescent="0.25">
      <c r="A312" s="18">
        <v>981</v>
      </c>
      <c r="B312" t="s">
        <v>135</v>
      </c>
      <c r="C312" t="s">
        <v>136</v>
      </c>
      <c r="D312" t="s">
        <v>98</v>
      </c>
      <c r="E312" t="s">
        <v>68</v>
      </c>
      <c r="F312" s="1">
        <v>44012</v>
      </c>
      <c r="G312">
        <v>5</v>
      </c>
      <c r="H312">
        <v>189</v>
      </c>
      <c r="I312">
        <v>945</v>
      </c>
    </row>
    <row r="313" spans="1:9" x14ac:dyDescent="0.25">
      <c r="A313" s="18">
        <v>1884</v>
      </c>
      <c r="B313" t="s">
        <v>135</v>
      </c>
      <c r="C313" t="s">
        <v>136</v>
      </c>
      <c r="D313" t="s">
        <v>52</v>
      </c>
      <c r="E313" t="s">
        <v>39</v>
      </c>
      <c r="F313" s="1">
        <v>44161</v>
      </c>
      <c r="G313">
        <v>3</v>
      </c>
      <c r="H313">
        <v>250</v>
      </c>
      <c r="I313">
        <v>750</v>
      </c>
    </row>
    <row r="314" spans="1:9" x14ac:dyDescent="0.25">
      <c r="A314" s="18">
        <v>1289</v>
      </c>
      <c r="B314" t="s">
        <v>135</v>
      </c>
      <c r="C314" t="s">
        <v>136</v>
      </c>
      <c r="D314" t="s">
        <v>71</v>
      </c>
      <c r="E314" t="s">
        <v>11</v>
      </c>
      <c r="F314" s="1">
        <v>44190</v>
      </c>
      <c r="G314">
        <v>3</v>
      </c>
      <c r="H314">
        <v>34.99</v>
      </c>
      <c r="I314">
        <v>104.97</v>
      </c>
    </row>
    <row r="315" spans="1:9" x14ac:dyDescent="0.25">
      <c r="A315" s="18">
        <v>1209</v>
      </c>
      <c r="B315" t="s">
        <v>50</v>
      </c>
      <c r="C315" t="s">
        <v>236</v>
      </c>
      <c r="D315" t="s">
        <v>10</v>
      </c>
      <c r="E315" t="s">
        <v>11</v>
      </c>
      <c r="F315" s="1">
        <v>44020</v>
      </c>
      <c r="G315">
        <v>5</v>
      </c>
      <c r="H315">
        <v>29.99</v>
      </c>
      <c r="I315">
        <v>149.94999999999999</v>
      </c>
    </row>
    <row r="316" spans="1:9" x14ac:dyDescent="0.25">
      <c r="A316" s="18">
        <v>404</v>
      </c>
      <c r="B316" t="s">
        <v>50</v>
      </c>
      <c r="C316" t="s">
        <v>236</v>
      </c>
      <c r="D316" t="s">
        <v>151</v>
      </c>
      <c r="E316" t="s">
        <v>25</v>
      </c>
      <c r="F316" s="1">
        <v>44109</v>
      </c>
      <c r="G316">
        <v>5</v>
      </c>
      <c r="H316">
        <v>14.99</v>
      </c>
      <c r="I316">
        <v>74.95</v>
      </c>
    </row>
    <row r="317" spans="1:9" x14ac:dyDescent="0.25">
      <c r="A317" s="18">
        <v>1102</v>
      </c>
      <c r="B317" t="s">
        <v>237</v>
      </c>
      <c r="C317" t="s">
        <v>238</v>
      </c>
      <c r="D317" t="s">
        <v>67</v>
      </c>
      <c r="E317" t="s">
        <v>68</v>
      </c>
      <c r="F317" s="1">
        <v>44175</v>
      </c>
      <c r="G317">
        <v>5</v>
      </c>
      <c r="H317">
        <v>245</v>
      </c>
      <c r="I317">
        <v>1225</v>
      </c>
    </row>
    <row r="318" spans="1:9" x14ac:dyDescent="0.25">
      <c r="A318" s="18">
        <v>1520</v>
      </c>
      <c r="B318" t="s">
        <v>239</v>
      </c>
      <c r="C318" t="s">
        <v>240</v>
      </c>
      <c r="D318" t="s">
        <v>109</v>
      </c>
      <c r="E318" t="s">
        <v>13</v>
      </c>
      <c r="F318" s="1">
        <v>44061</v>
      </c>
      <c r="G318">
        <v>2</v>
      </c>
      <c r="H318">
        <v>7.99</v>
      </c>
      <c r="I318">
        <v>15.98</v>
      </c>
    </row>
    <row r="319" spans="1:9" x14ac:dyDescent="0.25">
      <c r="A319" s="18">
        <v>2045</v>
      </c>
      <c r="B319" t="s">
        <v>239</v>
      </c>
      <c r="C319" t="s">
        <v>240</v>
      </c>
      <c r="D319" t="s">
        <v>99</v>
      </c>
      <c r="E319" t="s">
        <v>20</v>
      </c>
      <c r="F319" s="1">
        <v>44249</v>
      </c>
      <c r="G319">
        <v>3</v>
      </c>
      <c r="H319">
        <v>899</v>
      </c>
      <c r="I319">
        <v>2697</v>
      </c>
    </row>
    <row r="320" spans="1:9" x14ac:dyDescent="0.25">
      <c r="A320" s="18">
        <v>1445</v>
      </c>
      <c r="B320" t="s">
        <v>239</v>
      </c>
      <c r="C320" t="s">
        <v>240</v>
      </c>
      <c r="D320" t="s">
        <v>98</v>
      </c>
      <c r="E320" t="s">
        <v>68</v>
      </c>
      <c r="F320" s="1">
        <v>44332</v>
      </c>
      <c r="G320">
        <v>5</v>
      </c>
      <c r="H320">
        <v>189</v>
      </c>
      <c r="I320">
        <v>945</v>
      </c>
    </row>
    <row r="321" spans="1:9" x14ac:dyDescent="0.25">
      <c r="A321" s="18">
        <v>183</v>
      </c>
      <c r="B321" t="s">
        <v>76</v>
      </c>
      <c r="C321" t="s">
        <v>77</v>
      </c>
      <c r="D321" t="s">
        <v>74</v>
      </c>
      <c r="E321" t="s">
        <v>68</v>
      </c>
      <c r="F321" s="1">
        <v>44033</v>
      </c>
      <c r="G321">
        <v>3</v>
      </c>
      <c r="H321">
        <v>189</v>
      </c>
      <c r="I321">
        <v>567</v>
      </c>
    </row>
    <row r="322" spans="1:9" x14ac:dyDescent="0.25">
      <c r="A322" s="18">
        <v>1923</v>
      </c>
      <c r="B322" t="s">
        <v>76</v>
      </c>
      <c r="C322" t="s">
        <v>77</v>
      </c>
      <c r="D322" t="s">
        <v>93</v>
      </c>
      <c r="E322" t="s">
        <v>11</v>
      </c>
      <c r="F322" s="1">
        <v>44379</v>
      </c>
      <c r="G322">
        <v>2</v>
      </c>
      <c r="H322">
        <v>29.99</v>
      </c>
      <c r="I322">
        <v>59.98</v>
      </c>
    </row>
    <row r="323" spans="1:9" x14ac:dyDescent="0.25">
      <c r="A323" s="18">
        <v>1880</v>
      </c>
      <c r="B323" t="s">
        <v>76</v>
      </c>
      <c r="C323" t="s">
        <v>77</v>
      </c>
      <c r="D323" t="s">
        <v>216</v>
      </c>
      <c r="E323" t="s">
        <v>11</v>
      </c>
      <c r="F323" s="1">
        <v>44392</v>
      </c>
      <c r="G323">
        <v>1</v>
      </c>
      <c r="H323">
        <v>42.99</v>
      </c>
      <c r="I323">
        <v>42.99</v>
      </c>
    </row>
    <row r="324" spans="1:9" x14ac:dyDescent="0.25">
      <c r="A324" s="18">
        <v>321</v>
      </c>
      <c r="B324" t="s">
        <v>241</v>
      </c>
      <c r="C324" t="s">
        <v>242</v>
      </c>
      <c r="D324" t="s">
        <v>19</v>
      </c>
      <c r="E324" t="s">
        <v>20</v>
      </c>
      <c r="F324" s="1">
        <v>44154</v>
      </c>
      <c r="G324">
        <v>5</v>
      </c>
      <c r="H324">
        <v>684</v>
      </c>
      <c r="I324">
        <v>3420</v>
      </c>
    </row>
    <row r="325" spans="1:9" x14ac:dyDescent="0.25">
      <c r="A325" s="18">
        <v>902</v>
      </c>
      <c r="B325" t="s">
        <v>241</v>
      </c>
      <c r="C325" t="s">
        <v>242</v>
      </c>
      <c r="D325" t="s">
        <v>16</v>
      </c>
      <c r="E325" t="s">
        <v>11</v>
      </c>
      <c r="F325" s="1">
        <v>44404</v>
      </c>
      <c r="G325">
        <v>3</v>
      </c>
      <c r="H325">
        <v>27.5</v>
      </c>
      <c r="I325">
        <v>82.5</v>
      </c>
    </row>
    <row r="326" spans="1:9" x14ac:dyDescent="0.25">
      <c r="A326" s="18">
        <v>281</v>
      </c>
      <c r="B326" t="s">
        <v>95</v>
      </c>
      <c r="C326" t="s">
        <v>106</v>
      </c>
      <c r="D326" t="s">
        <v>35</v>
      </c>
      <c r="E326" t="s">
        <v>11</v>
      </c>
      <c r="F326" s="1">
        <v>44448</v>
      </c>
      <c r="G326">
        <v>4</v>
      </c>
      <c r="H326">
        <v>49</v>
      </c>
      <c r="I326">
        <v>196</v>
      </c>
    </row>
    <row r="327" spans="1:9" x14ac:dyDescent="0.25">
      <c r="A327" s="18">
        <v>6</v>
      </c>
      <c r="B327" t="s">
        <v>95</v>
      </c>
      <c r="C327" t="s">
        <v>106</v>
      </c>
      <c r="D327" t="s">
        <v>58</v>
      </c>
      <c r="E327" t="s">
        <v>30</v>
      </c>
      <c r="F327" s="1">
        <v>44472</v>
      </c>
      <c r="G327">
        <v>4</v>
      </c>
      <c r="H327">
        <v>167</v>
      </c>
      <c r="I327">
        <v>668</v>
      </c>
    </row>
    <row r="328" spans="1:9" x14ac:dyDescent="0.25">
      <c r="A328" s="18">
        <v>1909</v>
      </c>
      <c r="B328" t="s">
        <v>14</v>
      </c>
      <c r="C328" t="s">
        <v>174</v>
      </c>
      <c r="D328" t="s">
        <v>41</v>
      </c>
      <c r="E328" t="s">
        <v>39</v>
      </c>
      <c r="F328" s="1">
        <v>43961</v>
      </c>
      <c r="G328">
        <v>6</v>
      </c>
      <c r="H328">
        <v>499</v>
      </c>
      <c r="I328">
        <v>2994</v>
      </c>
    </row>
    <row r="329" spans="1:9" x14ac:dyDescent="0.25">
      <c r="A329" s="18">
        <v>1582</v>
      </c>
      <c r="B329" t="s">
        <v>14</v>
      </c>
      <c r="C329" t="s">
        <v>174</v>
      </c>
      <c r="D329" t="s">
        <v>74</v>
      </c>
      <c r="E329" t="s">
        <v>68</v>
      </c>
      <c r="F329" s="1">
        <v>44187</v>
      </c>
      <c r="G329">
        <v>3</v>
      </c>
      <c r="H329">
        <v>189</v>
      </c>
      <c r="I329">
        <v>567</v>
      </c>
    </row>
    <row r="330" spans="1:9" x14ac:dyDescent="0.25">
      <c r="A330" s="18">
        <v>1374</v>
      </c>
      <c r="B330" t="s">
        <v>14</v>
      </c>
      <c r="C330" t="s">
        <v>174</v>
      </c>
      <c r="D330" t="s">
        <v>119</v>
      </c>
      <c r="E330" t="s">
        <v>11</v>
      </c>
      <c r="F330" s="1">
        <v>44424</v>
      </c>
      <c r="G330">
        <v>3</v>
      </c>
      <c r="H330">
        <v>28.99</v>
      </c>
      <c r="I330">
        <v>86.97</v>
      </c>
    </row>
    <row r="331" spans="1:9" x14ac:dyDescent="0.25">
      <c r="A331" s="18">
        <v>1694</v>
      </c>
      <c r="B331" t="s">
        <v>8</v>
      </c>
      <c r="C331" t="s">
        <v>9</v>
      </c>
      <c r="D331" t="s">
        <v>216</v>
      </c>
      <c r="E331" t="s">
        <v>11</v>
      </c>
      <c r="F331" s="1">
        <v>44041</v>
      </c>
      <c r="G331">
        <v>4</v>
      </c>
      <c r="H331">
        <v>42.99</v>
      </c>
      <c r="I331">
        <v>171.96</v>
      </c>
    </row>
    <row r="332" spans="1:9" x14ac:dyDescent="0.25">
      <c r="A332" s="18">
        <v>1223</v>
      </c>
      <c r="B332" t="s">
        <v>8</v>
      </c>
      <c r="C332" t="s">
        <v>9</v>
      </c>
      <c r="D332" t="s">
        <v>104</v>
      </c>
      <c r="E332" t="s">
        <v>20</v>
      </c>
      <c r="F332" s="1">
        <v>44372</v>
      </c>
      <c r="G332">
        <v>2</v>
      </c>
      <c r="H332">
        <v>883</v>
      </c>
      <c r="I332">
        <v>1766</v>
      </c>
    </row>
    <row r="333" spans="1:9" x14ac:dyDescent="0.25">
      <c r="A333" s="18">
        <v>1648</v>
      </c>
      <c r="B333" t="s">
        <v>14</v>
      </c>
      <c r="C333" t="s">
        <v>88</v>
      </c>
      <c r="D333" t="s">
        <v>140</v>
      </c>
      <c r="E333" t="s">
        <v>25</v>
      </c>
      <c r="F333" s="1">
        <v>44086</v>
      </c>
      <c r="G333">
        <v>3</v>
      </c>
      <c r="H333">
        <v>16.75</v>
      </c>
      <c r="I333">
        <v>50.25</v>
      </c>
    </row>
    <row r="334" spans="1:9" x14ac:dyDescent="0.25">
      <c r="A334" s="18">
        <v>1783</v>
      </c>
      <c r="B334" t="s">
        <v>14</v>
      </c>
      <c r="C334" t="s">
        <v>88</v>
      </c>
      <c r="D334" t="s">
        <v>86</v>
      </c>
      <c r="E334" t="s">
        <v>11</v>
      </c>
      <c r="F334" s="1">
        <v>44128</v>
      </c>
      <c r="G334">
        <v>2</v>
      </c>
      <c r="H334">
        <v>49.95</v>
      </c>
      <c r="I334">
        <v>99.9</v>
      </c>
    </row>
    <row r="335" spans="1:9" x14ac:dyDescent="0.25">
      <c r="A335" s="18">
        <v>1078</v>
      </c>
      <c r="B335" t="s">
        <v>14</v>
      </c>
      <c r="C335" t="s">
        <v>88</v>
      </c>
      <c r="D335" t="s">
        <v>216</v>
      </c>
      <c r="E335" t="s">
        <v>11</v>
      </c>
      <c r="F335" s="1">
        <v>44155</v>
      </c>
      <c r="G335">
        <v>3</v>
      </c>
      <c r="H335">
        <v>42.99</v>
      </c>
      <c r="I335">
        <v>128.97</v>
      </c>
    </row>
    <row r="336" spans="1:9" x14ac:dyDescent="0.25">
      <c r="A336" s="18">
        <v>1149</v>
      </c>
      <c r="B336" t="s">
        <v>188</v>
      </c>
      <c r="C336" t="s">
        <v>243</v>
      </c>
      <c r="D336" t="s">
        <v>52</v>
      </c>
      <c r="E336" t="s">
        <v>39</v>
      </c>
      <c r="F336" s="1">
        <v>44198</v>
      </c>
      <c r="G336">
        <v>4</v>
      </c>
      <c r="H336">
        <v>250</v>
      </c>
      <c r="I336">
        <v>1000</v>
      </c>
    </row>
    <row r="337" spans="1:9" x14ac:dyDescent="0.25">
      <c r="A337" s="18">
        <v>1238</v>
      </c>
      <c r="B337" t="s">
        <v>188</v>
      </c>
      <c r="C337" t="s">
        <v>243</v>
      </c>
      <c r="D337" t="s">
        <v>41</v>
      </c>
      <c r="E337" t="s">
        <v>39</v>
      </c>
      <c r="F337" s="1">
        <v>44440</v>
      </c>
      <c r="G337">
        <v>2</v>
      </c>
      <c r="H337">
        <v>499</v>
      </c>
      <c r="I337">
        <v>998</v>
      </c>
    </row>
    <row r="338" spans="1:9" x14ac:dyDescent="0.25">
      <c r="A338" s="18">
        <v>1193</v>
      </c>
      <c r="B338" t="s">
        <v>188</v>
      </c>
      <c r="C338" t="s">
        <v>243</v>
      </c>
      <c r="D338" t="s">
        <v>52</v>
      </c>
      <c r="E338" t="s">
        <v>39</v>
      </c>
      <c r="F338" s="1">
        <v>44446</v>
      </c>
      <c r="G338">
        <v>3</v>
      </c>
      <c r="H338">
        <v>250</v>
      </c>
      <c r="I338">
        <v>750</v>
      </c>
    </row>
    <row r="339" spans="1:9" x14ac:dyDescent="0.25">
      <c r="A339" s="18">
        <v>797</v>
      </c>
      <c r="B339" t="s">
        <v>17</v>
      </c>
      <c r="C339" t="s">
        <v>18</v>
      </c>
      <c r="D339" t="s">
        <v>40</v>
      </c>
      <c r="E339" t="s">
        <v>13</v>
      </c>
      <c r="F339" s="1">
        <v>43922</v>
      </c>
      <c r="G339">
        <v>3</v>
      </c>
      <c r="H339">
        <v>11.99</v>
      </c>
      <c r="I339">
        <v>35.97</v>
      </c>
    </row>
    <row r="340" spans="1:9" x14ac:dyDescent="0.25">
      <c r="A340" s="18">
        <v>134</v>
      </c>
      <c r="B340" t="s">
        <v>9</v>
      </c>
      <c r="C340" t="s">
        <v>244</v>
      </c>
      <c r="D340" t="s">
        <v>124</v>
      </c>
      <c r="E340" t="s">
        <v>25</v>
      </c>
      <c r="F340" s="1">
        <v>44205</v>
      </c>
      <c r="G340">
        <v>5</v>
      </c>
      <c r="H340">
        <v>24.95</v>
      </c>
      <c r="I340">
        <v>124.75</v>
      </c>
    </row>
    <row r="341" spans="1:9" x14ac:dyDescent="0.25">
      <c r="A341" s="18">
        <v>460</v>
      </c>
      <c r="B341" t="s">
        <v>114</v>
      </c>
      <c r="C341" t="s">
        <v>149</v>
      </c>
      <c r="D341" t="s">
        <v>155</v>
      </c>
      <c r="E341" t="s">
        <v>30</v>
      </c>
      <c r="F341" s="1">
        <v>44215</v>
      </c>
      <c r="G341">
        <v>4</v>
      </c>
      <c r="H341">
        <v>58.95</v>
      </c>
      <c r="I341">
        <v>235.8</v>
      </c>
    </row>
    <row r="342" spans="1:9" x14ac:dyDescent="0.25">
      <c r="A342" s="18">
        <v>1072</v>
      </c>
      <c r="B342" t="s">
        <v>114</v>
      </c>
      <c r="C342" t="s">
        <v>149</v>
      </c>
      <c r="D342" t="s">
        <v>63</v>
      </c>
      <c r="E342" t="s">
        <v>39</v>
      </c>
      <c r="F342" s="1">
        <v>44268</v>
      </c>
      <c r="G342">
        <v>3</v>
      </c>
      <c r="H342">
        <v>395</v>
      </c>
      <c r="I342">
        <v>1185</v>
      </c>
    </row>
    <row r="343" spans="1:9" x14ac:dyDescent="0.25">
      <c r="A343" s="18">
        <v>760</v>
      </c>
      <c r="B343" t="s">
        <v>59</v>
      </c>
      <c r="C343" t="s">
        <v>245</v>
      </c>
      <c r="D343" t="s">
        <v>101</v>
      </c>
      <c r="E343" t="s">
        <v>68</v>
      </c>
      <c r="F343" s="1">
        <v>44091</v>
      </c>
      <c r="G343">
        <v>2</v>
      </c>
      <c r="H343">
        <v>214</v>
      </c>
      <c r="I343">
        <v>428</v>
      </c>
    </row>
    <row r="344" spans="1:9" x14ac:dyDescent="0.25">
      <c r="A344" s="18">
        <v>331</v>
      </c>
      <c r="B344" t="s">
        <v>59</v>
      </c>
      <c r="C344" t="s">
        <v>245</v>
      </c>
      <c r="D344" t="s">
        <v>246</v>
      </c>
      <c r="E344" t="s">
        <v>11</v>
      </c>
      <c r="F344" s="1">
        <v>44431</v>
      </c>
      <c r="G344">
        <v>3</v>
      </c>
      <c r="H344">
        <v>44.95</v>
      </c>
      <c r="I344">
        <v>134.85</v>
      </c>
    </row>
    <row r="345" spans="1:9" x14ac:dyDescent="0.25">
      <c r="A345" s="18">
        <v>426</v>
      </c>
      <c r="B345" t="s">
        <v>95</v>
      </c>
      <c r="C345" t="s">
        <v>247</v>
      </c>
      <c r="D345" t="s">
        <v>143</v>
      </c>
      <c r="E345" t="s">
        <v>13</v>
      </c>
      <c r="F345" s="1">
        <v>43954</v>
      </c>
      <c r="G345">
        <v>2</v>
      </c>
      <c r="H345">
        <v>8.99</v>
      </c>
      <c r="I345">
        <v>17.98</v>
      </c>
    </row>
    <row r="346" spans="1:9" x14ac:dyDescent="0.25">
      <c r="A346" s="18">
        <v>1073</v>
      </c>
      <c r="B346" t="s">
        <v>102</v>
      </c>
      <c r="C346" t="s">
        <v>118</v>
      </c>
      <c r="D346" t="s">
        <v>155</v>
      </c>
      <c r="E346" t="s">
        <v>30</v>
      </c>
      <c r="F346" s="1">
        <v>44084</v>
      </c>
      <c r="G346">
        <v>5</v>
      </c>
      <c r="H346">
        <v>58.95</v>
      </c>
      <c r="I346">
        <v>294.75</v>
      </c>
    </row>
    <row r="347" spans="1:9" x14ac:dyDescent="0.25">
      <c r="A347" s="18">
        <v>1899</v>
      </c>
      <c r="B347" t="s">
        <v>17</v>
      </c>
      <c r="C347" t="s">
        <v>180</v>
      </c>
      <c r="D347" t="s">
        <v>10</v>
      </c>
      <c r="E347" t="s">
        <v>11</v>
      </c>
      <c r="F347" s="1">
        <v>44096</v>
      </c>
      <c r="G347">
        <v>2</v>
      </c>
      <c r="H347">
        <v>29.99</v>
      </c>
      <c r="I347">
        <v>59.98</v>
      </c>
    </row>
    <row r="348" spans="1:9" x14ac:dyDescent="0.25">
      <c r="A348" s="18">
        <v>1025</v>
      </c>
      <c r="B348" t="s">
        <v>17</v>
      </c>
      <c r="C348" t="s">
        <v>180</v>
      </c>
      <c r="D348" t="s">
        <v>246</v>
      </c>
      <c r="E348" t="s">
        <v>11</v>
      </c>
      <c r="F348" s="1">
        <v>44480</v>
      </c>
      <c r="G348">
        <v>2</v>
      </c>
      <c r="H348">
        <v>44.95</v>
      </c>
      <c r="I348">
        <v>89.9</v>
      </c>
    </row>
    <row r="349" spans="1:9" x14ac:dyDescent="0.25">
      <c r="A349" s="18">
        <v>2061</v>
      </c>
      <c r="B349" t="s">
        <v>26</v>
      </c>
      <c r="C349" t="s">
        <v>248</v>
      </c>
      <c r="D349" t="s">
        <v>110</v>
      </c>
      <c r="E349" t="s">
        <v>30</v>
      </c>
      <c r="F349" s="1">
        <v>43875</v>
      </c>
      <c r="G349">
        <v>2</v>
      </c>
      <c r="H349">
        <v>129.94999999999999</v>
      </c>
      <c r="I349">
        <v>259.89999999999998</v>
      </c>
    </row>
    <row r="350" spans="1:9" x14ac:dyDescent="0.25">
      <c r="A350" s="18">
        <v>1523</v>
      </c>
      <c r="B350" t="s">
        <v>26</v>
      </c>
      <c r="C350" t="s">
        <v>248</v>
      </c>
      <c r="D350" t="s">
        <v>67</v>
      </c>
      <c r="E350" t="s">
        <v>68</v>
      </c>
      <c r="F350" s="1">
        <v>44010</v>
      </c>
      <c r="G350">
        <v>4</v>
      </c>
      <c r="H350">
        <v>245</v>
      </c>
      <c r="I350">
        <v>980</v>
      </c>
    </row>
    <row r="351" spans="1:9" x14ac:dyDescent="0.25">
      <c r="A351" s="18">
        <v>508</v>
      </c>
      <c r="B351" t="s">
        <v>84</v>
      </c>
      <c r="C351" t="s">
        <v>85</v>
      </c>
      <c r="D351" t="s">
        <v>75</v>
      </c>
      <c r="E351" t="s">
        <v>13</v>
      </c>
      <c r="F351" s="1">
        <v>44090</v>
      </c>
      <c r="G351">
        <v>5</v>
      </c>
      <c r="H351">
        <v>4.99</v>
      </c>
      <c r="I351">
        <v>24.95</v>
      </c>
    </row>
    <row r="352" spans="1:9" x14ac:dyDescent="0.25">
      <c r="A352" s="18">
        <v>200</v>
      </c>
      <c r="B352" t="s">
        <v>161</v>
      </c>
      <c r="C352" t="s">
        <v>249</v>
      </c>
      <c r="D352" t="s">
        <v>41</v>
      </c>
      <c r="E352" t="s">
        <v>39</v>
      </c>
      <c r="F352" s="1">
        <v>43935</v>
      </c>
      <c r="G352">
        <v>4</v>
      </c>
      <c r="H352">
        <v>499</v>
      </c>
      <c r="I352">
        <v>1996</v>
      </c>
    </row>
    <row r="353" spans="1:9" x14ac:dyDescent="0.25">
      <c r="A353" s="18">
        <v>2090</v>
      </c>
      <c r="B353" t="s">
        <v>26</v>
      </c>
      <c r="C353" t="s">
        <v>27</v>
      </c>
      <c r="D353" t="s">
        <v>29</v>
      </c>
      <c r="E353" t="s">
        <v>30</v>
      </c>
      <c r="F353" s="1">
        <v>44258</v>
      </c>
      <c r="G353">
        <v>2</v>
      </c>
      <c r="H353">
        <v>89.95</v>
      </c>
      <c r="I353">
        <v>179.9</v>
      </c>
    </row>
    <row r="354" spans="1:9" x14ac:dyDescent="0.25">
      <c r="A354" s="18">
        <v>1847</v>
      </c>
      <c r="B354" t="s">
        <v>152</v>
      </c>
      <c r="C354" t="s">
        <v>197</v>
      </c>
      <c r="D354" t="s">
        <v>119</v>
      </c>
      <c r="E354" t="s">
        <v>11</v>
      </c>
      <c r="F354" s="1">
        <v>44019</v>
      </c>
      <c r="G354">
        <v>1</v>
      </c>
      <c r="H354">
        <v>28.99</v>
      </c>
      <c r="I354">
        <v>28.99</v>
      </c>
    </row>
    <row r="355" spans="1:9" x14ac:dyDescent="0.25">
      <c r="A355" s="18">
        <v>1502</v>
      </c>
      <c r="B355" t="s">
        <v>152</v>
      </c>
      <c r="C355" t="s">
        <v>197</v>
      </c>
      <c r="D355" t="s">
        <v>86</v>
      </c>
      <c r="E355" t="s">
        <v>11</v>
      </c>
      <c r="F355" s="1">
        <v>44114</v>
      </c>
      <c r="G355">
        <v>3</v>
      </c>
      <c r="H355">
        <v>49.95</v>
      </c>
      <c r="I355">
        <v>149.85</v>
      </c>
    </row>
    <row r="356" spans="1:9" x14ac:dyDescent="0.25">
      <c r="A356" s="18">
        <v>1850</v>
      </c>
      <c r="B356" t="s">
        <v>152</v>
      </c>
      <c r="C356" t="s">
        <v>197</v>
      </c>
      <c r="D356" t="s">
        <v>64</v>
      </c>
      <c r="E356" t="s">
        <v>25</v>
      </c>
      <c r="F356" s="1">
        <v>44267</v>
      </c>
      <c r="G356">
        <v>6</v>
      </c>
      <c r="H356">
        <v>24.99</v>
      </c>
      <c r="I356">
        <v>149.94</v>
      </c>
    </row>
    <row r="357" spans="1:9" x14ac:dyDescent="0.25">
      <c r="A357" s="18">
        <v>2044</v>
      </c>
      <c r="B357" t="s">
        <v>161</v>
      </c>
      <c r="C357" t="s">
        <v>250</v>
      </c>
      <c r="D357" t="s">
        <v>86</v>
      </c>
      <c r="E357" t="s">
        <v>11</v>
      </c>
      <c r="F357" s="1">
        <v>44409</v>
      </c>
      <c r="G357">
        <v>4</v>
      </c>
      <c r="H357">
        <v>49.95</v>
      </c>
      <c r="I357">
        <v>199.8</v>
      </c>
    </row>
    <row r="358" spans="1:9" x14ac:dyDescent="0.25">
      <c r="A358" s="18">
        <v>1203</v>
      </c>
      <c r="B358" t="s">
        <v>26</v>
      </c>
      <c r="C358" t="s">
        <v>251</v>
      </c>
      <c r="D358" t="s">
        <v>121</v>
      </c>
      <c r="E358" t="s">
        <v>25</v>
      </c>
      <c r="F358" s="1">
        <v>44438</v>
      </c>
      <c r="G358">
        <v>3</v>
      </c>
      <c r="H358">
        <v>19.5</v>
      </c>
      <c r="I358">
        <v>58.5</v>
      </c>
    </row>
    <row r="359" spans="1:9" x14ac:dyDescent="0.25">
      <c r="A359" s="18">
        <v>187</v>
      </c>
      <c r="B359" t="s">
        <v>26</v>
      </c>
      <c r="C359" t="s">
        <v>27</v>
      </c>
      <c r="D359" t="s">
        <v>157</v>
      </c>
      <c r="E359" t="s">
        <v>25</v>
      </c>
      <c r="F359" s="1">
        <v>44533</v>
      </c>
      <c r="G359">
        <v>3</v>
      </c>
      <c r="H359">
        <v>16.989999999999998</v>
      </c>
      <c r="I359">
        <v>50.97</v>
      </c>
    </row>
    <row r="360" spans="1:9" x14ac:dyDescent="0.25">
      <c r="A360" s="18">
        <v>380</v>
      </c>
      <c r="B360" t="s">
        <v>241</v>
      </c>
      <c r="C360" t="s">
        <v>252</v>
      </c>
      <c r="D360" t="s">
        <v>45</v>
      </c>
      <c r="E360" t="s">
        <v>11</v>
      </c>
      <c r="F360" s="1">
        <v>44456</v>
      </c>
      <c r="G360">
        <v>3</v>
      </c>
      <c r="H360">
        <v>32.950000000000003</v>
      </c>
      <c r="I360">
        <v>98.85</v>
      </c>
    </row>
    <row r="361" spans="1:9" x14ac:dyDescent="0.25">
      <c r="A361" s="18">
        <v>141</v>
      </c>
      <c r="B361" t="s">
        <v>84</v>
      </c>
      <c r="C361" t="s">
        <v>253</v>
      </c>
      <c r="D361" t="s">
        <v>155</v>
      </c>
      <c r="E361" t="s">
        <v>30</v>
      </c>
      <c r="F361" s="1">
        <v>43915</v>
      </c>
      <c r="G361">
        <v>4</v>
      </c>
      <c r="H361">
        <v>58.95</v>
      </c>
      <c r="I361">
        <v>235.8</v>
      </c>
    </row>
    <row r="362" spans="1:9" x14ac:dyDescent="0.25">
      <c r="A362" s="18">
        <v>670</v>
      </c>
      <c r="B362" t="s">
        <v>84</v>
      </c>
      <c r="C362" t="s">
        <v>253</v>
      </c>
      <c r="D362" t="s">
        <v>24</v>
      </c>
      <c r="E362" t="s">
        <v>25</v>
      </c>
      <c r="F362" s="1">
        <v>44201</v>
      </c>
      <c r="G362">
        <v>3</v>
      </c>
      <c r="H362">
        <v>15.5</v>
      </c>
      <c r="I362">
        <v>46.5</v>
      </c>
    </row>
    <row r="363" spans="1:9" x14ac:dyDescent="0.25">
      <c r="A363" s="18">
        <v>2079</v>
      </c>
      <c r="B363" t="s">
        <v>95</v>
      </c>
      <c r="C363" t="s">
        <v>173</v>
      </c>
      <c r="D363" t="s">
        <v>23</v>
      </c>
      <c r="E363" t="s">
        <v>11</v>
      </c>
      <c r="F363" s="1">
        <v>44034</v>
      </c>
      <c r="G363">
        <v>1</v>
      </c>
      <c r="H363">
        <v>37.99</v>
      </c>
      <c r="I363">
        <v>37.99</v>
      </c>
    </row>
    <row r="364" spans="1:9" x14ac:dyDescent="0.25">
      <c r="A364" s="18">
        <v>430</v>
      </c>
      <c r="B364" t="s">
        <v>95</v>
      </c>
      <c r="C364" t="s">
        <v>173</v>
      </c>
      <c r="D364" t="s">
        <v>129</v>
      </c>
      <c r="E364" t="s">
        <v>25</v>
      </c>
      <c r="F364" s="1">
        <v>44474</v>
      </c>
      <c r="G364">
        <v>4</v>
      </c>
      <c r="H364">
        <v>17.5</v>
      </c>
      <c r="I364">
        <v>70</v>
      </c>
    </row>
    <row r="365" spans="1:9" x14ac:dyDescent="0.25">
      <c r="A365" s="18">
        <v>274</v>
      </c>
      <c r="B365" t="s">
        <v>95</v>
      </c>
      <c r="C365" t="s">
        <v>173</v>
      </c>
      <c r="D365" t="s">
        <v>129</v>
      </c>
      <c r="E365" t="s">
        <v>25</v>
      </c>
      <c r="F365" s="1">
        <v>44474</v>
      </c>
      <c r="G365">
        <v>2</v>
      </c>
      <c r="H365">
        <v>17.5</v>
      </c>
      <c r="I365">
        <v>35</v>
      </c>
    </row>
    <row r="366" spans="1:9" x14ac:dyDescent="0.25">
      <c r="A366" s="18">
        <v>2114</v>
      </c>
      <c r="B366" t="s">
        <v>135</v>
      </c>
      <c r="C366" t="s">
        <v>136</v>
      </c>
      <c r="D366" t="s">
        <v>128</v>
      </c>
      <c r="E366" t="s">
        <v>68</v>
      </c>
      <c r="F366" s="1">
        <v>44479</v>
      </c>
      <c r="G366">
        <v>5</v>
      </c>
      <c r="H366">
        <v>225</v>
      </c>
      <c r="I366">
        <v>1125</v>
      </c>
    </row>
    <row r="367" spans="1:9" x14ac:dyDescent="0.25">
      <c r="A367" s="18">
        <v>675</v>
      </c>
      <c r="B367" t="s">
        <v>241</v>
      </c>
      <c r="C367" t="s">
        <v>254</v>
      </c>
      <c r="D367" t="s">
        <v>12</v>
      </c>
      <c r="E367" t="s">
        <v>13</v>
      </c>
      <c r="F367" s="1">
        <v>43857</v>
      </c>
      <c r="G367">
        <v>1</v>
      </c>
      <c r="H367">
        <v>8.99</v>
      </c>
      <c r="I367">
        <v>8.99</v>
      </c>
    </row>
    <row r="368" spans="1:9" x14ac:dyDescent="0.25">
      <c r="A368" s="18">
        <v>1503</v>
      </c>
      <c r="B368" t="s">
        <v>241</v>
      </c>
      <c r="C368" t="s">
        <v>254</v>
      </c>
      <c r="D368" t="s">
        <v>246</v>
      </c>
      <c r="E368" t="s">
        <v>11</v>
      </c>
      <c r="F368" s="1">
        <v>44352</v>
      </c>
      <c r="G368">
        <v>4</v>
      </c>
      <c r="H368">
        <v>44.95</v>
      </c>
      <c r="I368">
        <v>179.8</v>
      </c>
    </row>
    <row r="369" spans="1:9" x14ac:dyDescent="0.25">
      <c r="A369" s="18">
        <v>798</v>
      </c>
      <c r="B369" t="s">
        <v>241</v>
      </c>
      <c r="C369" t="s">
        <v>254</v>
      </c>
      <c r="D369" t="s">
        <v>43</v>
      </c>
      <c r="E369" t="s">
        <v>25</v>
      </c>
      <c r="F369" s="1">
        <v>44544</v>
      </c>
      <c r="G369">
        <v>4</v>
      </c>
      <c r="H369">
        <v>12.99</v>
      </c>
      <c r="I369">
        <v>51.96</v>
      </c>
    </row>
    <row r="370" spans="1:9" x14ac:dyDescent="0.25">
      <c r="A370" s="18">
        <v>488</v>
      </c>
      <c r="B370" t="s">
        <v>21</v>
      </c>
      <c r="C370" t="s">
        <v>223</v>
      </c>
      <c r="D370" t="s">
        <v>216</v>
      </c>
      <c r="E370" t="s">
        <v>11</v>
      </c>
      <c r="F370" s="1">
        <v>44527</v>
      </c>
      <c r="G370">
        <v>4</v>
      </c>
      <c r="H370">
        <v>42.99</v>
      </c>
      <c r="I370">
        <v>171.96</v>
      </c>
    </row>
    <row r="371" spans="1:9" x14ac:dyDescent="0.25">
      <c r="A371" s="18">
        <v>1573</v>
      </c>
      <c r="B371" t="s">
        <v>8</v>
      </c>
      <c r="C371" t="s">
        <v>9</v>
      </c>
      <c r="D371" t="s">
        <v>12</v>
      </c>
      <c r="E371" t="s">
        <v>13</v>
      </c>
      <c r="F371" s="1">
        <v>44155</v>
      </c>
      <c r="G371">
        <v>1</v>
      </c>
      <c r="H371">
        <v>8.99</v>
      </c>
      <c r="I371">
        <v>8.99</v>
      </c>
    </row>
    <row r="372" spans="1:9" x14ac:dyDescent="0.25">
      <c r="A372" s="18">
        <v>2088</v>
      </c>
      <c r="B372" t="s">
        <v>8</v>
      </c>
      <c r="C372" t="s">
        <v>9</v>
      </c>
      <c r="D372" t="s">
        <v>119</v>
      </c>
      <c r="E372" t="s">
        <v>11</v>
      </c>
      <c r="F372" s="1">
        <v>44178</v>
      </c>
      <c r="G372">
        <v>3</v>
      </c>
      <c r="H372">
        <v>28.99</v>
      </c>
      <c r="I372">
        <v>86.97</v>
      </c>
    </row>
    <row r="373" spans="1:9" x14ac:dyDescent="0.25">
      <c r="A373" s="18">
        <v>1714</v>
      </c>
      <c r="B373" t="s">
        <v>8</v>
      </c>
      <c r="C373" t="s">
        <v>9</v>
      </c>
      <c r="D373" t="s">
        <v>148</v>
      </c>
      <c r="E373" t="s">
        <v>39</v>
      </c>
      <c r="F373" s="1">
        <v>44305</v>
      </c>
      <c r="G373">
        <v>4</v>
      </c>
      <c r="H373">
        <v>450</v>
      </c>
      <c r="I373">
        <v>1800</v>
      </c>
    </row>
    <row r="374" spans="1:9" x14ac:dyDescent="0.25">
      <c r="A374" s="18">
        <v>1291</v>
      </c>
      <c r="B374" t="s">
        <v>152</v>
      </c>
      <c r="C374" t="s">
        <v>197</v>
      </c>
      <c r="D374" t="s">
        <v>10</v>
      </c>
      <c r="E374" t="s">
        <v>11</v>
      </c>
      <c r="F374" s="1">
        <v>43853</v>
      </c>
      <c r="G374">
        <v>2</v>
      </c>
      <c r="H374">
        <v>29.99</v>
      </c>
      <c r="I374">
        <v>59.98</v>
      </c>
    </row>
    <row r="375" spans="1:9" x14ac:dyDescent="0.25">
      <c r="A375" s="18">
        <v>445</v>
      </c>
      <c r="B375" t="s">
        <v>152</v>
      </c>
      <c r="C375" t="s">
        <v>197</v>
      </c>
      <c r="D375" t="s">
        <v>64</v>
      </c>
      <c r="E375" t="s">
        <v>25</v>
      </c>
      <c r="F375" s="1">
        <v>44545</v>
      </c>
      <c r="G375">
        <v>4</v>
      </c>
      <c r="H375">
        <v>24.99</v>
      </c>
      <c r="I375">
        <v>99.96</v>
      </c>
    </row>
    <row r="376" spans="1:9" x14ac:dyDescent="0.25">
      <c r="A376" s="18">
        <v>2103</v>
      </c>
      <c r="B376" t="s">
        <v>50</v>
      </c>
      <c r="C376" t="s">
        <v>255</v>
      </c>
      <c r="D376" t="s">
        <v>79</v>
      </c>
      <c r="E376" t="s">
        <v>13</v>
      </c>
      <c r="F376" s="1">
        <v>44376</v>
      </c>
      <c r="G376">
        <v>2</v>
      </c>
      <c r="H376">
        <v>12</v>
      </c>
      <c r="I376">
        <v>24</v>
      </c>
    </row>
    <row r="377" spans="1:9" x14ac:dyDescent="0.25">
      <c r="A377" s="18">
        <v>1778</v>
      </c>
      <c r="B377" t="s">
        <v>50</v>
      </c>
      <c r="C377" t="s">
        <v>255</v>
      </c>
      <c r="D377" t="s">
        <v>33</v>
      </c>
      <c r="E377" t="s">
        <v>25</v>
      </c>
      <c r="F377" s="1">
        <v>44445</v>
      </c>
      <c r="G377">
        <v>1</v>
      </c>
      <c r="H377">
        <v>23.99</v>
      </c>
      <c r="I377">
        <v>23.99</v>
      </c>
    </row>
    <row r="378" spans="1:9" x14ac:dyDescent="0.25">
      <c r="A378" s="18">
        <v>1092</v>
      </c>
      <c r="B378" t="s">
        <v>178</v>
      </c>
      <c r="C378" t="s">
        <v>227</v>
      </c>
      <c r="D378" t="s">
        <v>19</v>
      </c>
      <c r="E378" t="s">
        <v>20</v>
      </c>
      <c r="F378" s="1">
        <v>44246</v>
      </c>
      <c r="G378">
        <v>3</v>
      </c>
      <c r="H378">
        <v>684</v>
      </c>
      <c r="I378">
        <v>2052</v>
      </c>
    </row>
    <row r="379" spans="1:9" x14ac:dyDescent="0.25">
      <c r="A379" s="18">
        <v>686</v>
      </c>
      <c r="B379" t="s">
        <v>21</v>
      </c>
      <c r="C379" t="s">
        <v>194</v>
      </c>
      <c r="D379" t="s">
        <v>196</v>
      </c>
      <c r="E379" t="s">
        <v>11</v>
      </c>
      <c r="F379" s="1">
        <v>44208</v>
      </c>
      <c r="G379">
        <v>4</v>
      </c>
      <c r="H379">
        <v>49</v>
      </c>
      <c r="I379">
        <v>196</v>
      </c>
    </row>
    <row r="380" spans="1:9" x14ac:dyDescent="0.25">
      <c r="A380" s="18">
        <v>372</v>
      </c>
      <c r="B380" t="s">
        <v>21</v>
      </c>
      <c r="C380" t="s">
        <v>194</v>
      </c>
      <c r="D380" t="s">
        <v>38</v>
      </c>
      <c r="E380" t="s">
        <v>39</v>
      </c>
      <c r="F380" s="1">
        <v>44243</v>
      </c>
      <c r="G380">
        <v>4</v>
      </c>
      <c r="H380">
        <v>455</v>
      </c>
      <c r="I380">
        <v>1820</v>
      </c>
    </row>
    <row r="381" spans="1:9" x14ac:dyDescent="0.25">
      <c r="A381" s="18">
        <v>1935</v>
      </c>
      <c r="B381" t="s">
        <v>21</v>
      </c>
      <c r="C381" t="s">
        <v>194</v>
      </c>
      <c r="D381" t="s">
        <v>155</v>
      </c>
      <c r="E381" t="s">
        <v>30</v>
      </c>
      <c r="F381" s="1">
        <v>44385</v>
      </c>
      <c r="G381">
        <v>4</v>
      </c>
      <c r="H381">
        <v>58.95</v>
      </c>
      <c r="I381">
        <v>235.8</v>
      </c>
    </row>
    <row r="382" spans="1:9" x14ac:dyDescent="0.25">
      <c r="A382" s="18">
        <v>1446</v>
      </c>
      <c r="B382" t="s">
        <v>21</v>
      </c>
      <c r="C382" t="s">
        <v>256</v>
      </c>
      <c r="D382" t="s">
        <v>196</v>
      </c>
      <c r="E382" t="s">
        <v>11</v>
      </c>
      <c r="F382" s="1">
        <v>43956</v>
      </c>
      <c r="G382">
        <v>2</v>
      </c>
      <c r="H382">
        <v>49</v>
      </c>
      <c r="I382">
        <v>98</v>
      </c>
    </row>
    <row r="383" spans="1:9" x14ac:dyDescent="0.25">
      <c r="A383" s="18">
        <v>19</v>
      </c>
      <c r="B383" t="s">
        <v>21</v>
      </c>
      <c r="C383" t="s">
        <v>256</v>
      </c>
      <c r="D383" t="s">
        <v>53</v>
      </c>
      <c r="E383" t="s">
        <v>30</v>
      </c>
      <c r="F383" s="1">
        <v>44193</v>
      </c>
      <c r="G383">
        <v>2</v>
      </c>
      <c r="H383">
        <v>54</v>
      </c>
      <c r="I383">
        <v>108</v>
      </c>
    </row>
    <row r="384" spans="1:9" x14ac:dyDescent="0.25">
      <c r="A384" s="18">
        <v>1907</v>
      </c>
      <c r="B384" t="s">
        <v>21</v>
      </c>
      <c r="C384" t="s">
        <v>256</v>
      </c>
      <c r="D384" t="s">
        <v>137</v>
      </c>
      <c r="E384" t="s">
        <v>20</v>
      </c>
      <c r="F384" s="1">
        <v>44231</v>
      </c>
      <c r="G384">
        <v>5</v>
      </c>
      <c r="H384">
        <v>549</v>
      </c>
      <c r="I384">
        <v>2745</v>
      </c>
    </row>
    <row r="385" spans="1:9" x14ac:dyDescent="0.25">
      <c r="A385" s="18">
        <v>1111</v>
      </c>
      <c r="B385" t="s">
        <v>21</v>
      </c>
      <c r="C385" t="s">
        <v>256</v>
      </c>
      <c r="D385" t="s">
        <v>196</v>
      </c>
      <c r="E385" t="s">
        <v>11</v>
      </c>
      <c r="F385" s="1">
        <v>44399</v>
      </c>
      <c r="G385">
        <v>3</v>
      </c>
      <c r="H385">
        <v>49</v>
      </c>
      <c r="I385">
        <v>147</v>
      </c>
    </row>
    <row r="386" spans="1:9" x14ac:dyDescent="0.25">
      <c r="A386" s="18">
        <v>940</v>
      </c>
      <c r="B386" t="s">
        <v>82</v>
      </c>
      <c r="C386" t="s">
        <v>257</v>
      </c>
      <c r="D386" t="s">
        <v>48</v>
      </c>
      <c r="E386" t="s">
        <v>25</v>
      </c>
      <c r="F386" s="1">
        <v>44056</v>
      </c>
      <c r="G386">
        <v>2</v>
      </c>
      <c r="H386">
        <v>23.99</v>
      </c>
      <c r="I386">
        <v>47.98</v>
      </c>
    </row>
    <row r="387" spans="1:9" x14ac:dyDescent="0.25">
      <c r="A387" s="18">
        <v>2077</v>
      </c>
      <c r="B387" t="s">
        <v>65</v>
      </c>
      <c r="C387" t="s">
        <v>66</v>
      </c>
      <c r="D387" t="s">
        <v>52</v>
      </c>
      <c r="E387" t="s">
        <v>39</v>
      </c>
      <c r="F387" s="1">
        <v>44093</v>
      </c>
      <c r="G387">
        <v>2</v>
      </c>
      <c r="H387">
        <v>250</v>
      </c>
      <c r="I387">
        <v>500</v>
      </c>
    </row>
    <row r="388" spans="1:9" x14ac:dyDescent="0.25">
      <c r="A388" s="18">
        <v>724</v>
      </c>
      <c r="B388" t="s">
        <v>65</v>
      </c>
      <c r="C388" t="s">
        <v>66</v>
      </c>
      <c r="D388" t="s">
        <v>41</v>
      </c>
      <c r="E388" t="s">
        <v>39</v>
      </c>
      <c r="F388" s="1">
        <v>44170</v>
      </c>
      <c r="G388">
        <v>4</v>
      </c>
      <c r="H388">
        <v>499</v>
      </c>
      <c r="I388">
        <v>1996</v>
      </c>
    </row>
    <row r="389" spans="1:9" x14ac:dyDescent="0.25">
      <c r="A389" s="18">
        <v>22</v>
      </c>
      <c r="B389" t="s">
        <v>65</v>
      </c>
      <c r="C389" t="s">
        <v>66</v>
      </c>
      <c r="D389" t="s">
        <v>23</v>
      </c>
      <c r="E389" t="s">
        <v>11</v>
      </c>
      <c r="F389" s="1">
        <v>44351</v>
      </c>
      <c r="G389">
        <v>3</v>
      </c>
      <c r="H389">
        <v>37.99</v>
      </c>
      <c r="I389">
        <v>113.97</v>
      </c>
    </row>
    <row r="390" spans="1:9" x14ac:dyDescent="0.25">
      <c r="A390" s="18">
        <v>479</v>
      </c>
      <c r="B390" t="s">
        <v>65</v>
      </c>
      <c r="C390" t="s">
        <v>66</v>
      </c>
      <c r="D390" t="s">
        <v>104</v>
      </c>
      <c r="E390" t="s">
        <v>20</v>
      </c>
      <c r="F390" s="1">
        <v>44508</v>
      </c>
      <c r="G390">
        <v>3</v>
      </c>
      <c r="H390">
        <v>883</v>
      </c>
      <c r="I390">
        <v>2649</v>
      </c>
    </row>
    <row r="391" spans="1:9" x14ac:dyDescent="0.25">
      <c r="A391" s="18">
        <v>966</v>
      </c>
      <c r="B391" t="s">
        <v>241</v>
      </c>
      <c r="C391" t="s">
        <v>254</v>
      </c>
      <c r="D391" t="s">
        <v>168</v>
      </c>
      <c r="E391" t="s">
        <v>25</v>
      </c>
      <c r="F391" s="1">
        <v>44196</v>
      </c>
      <c r="G391">
        <v>4</v>
      </c>
      <c r="H391">
        <v>16.989999999999998</v>
      </c>
      <c r="I391">
        <v>67.959999999999994</v>
      </c>
    </row>
    <row r="392" spans="1:9" x14ac:dyDescent="0.25">
      <c r="A392" s="18">
        <v>1307</v>
      </c>
      <c r="B392" t="s">
        <v>241</v>
      </c>
      <c r="C392" t="s">
        <v>254</v>
      </c>
      <c r="D392" t="s">
        <v>52</v>
      </c>
      <c r="E392" t="s">
        <v>39</v>
      </c>
      <c r="F392" s="1">
        <v>44271</v>
      </c>
      <c r="G392">
        <v>2</v>
      </c>
      <c r="H392">
        <v>250</v>
      </c>
      <c r="I392">
        <v>500</v>
      </c>
    </row>
    <row r="393" spans="1:9" x14ac:dyDescent="0.25">
      <c r="A393" s="18">
        <v>1648</v>
      </c>
      <c r="B393" t="s">
        <v>241</v>
      </c>
      <c r="C393" t="s">
        <v>254</v>
      </c>
      <c r="D393" t="s">
        <v>29</v>
      </c>
      <c r="E393" t="s">
        <v>30</v>
      </c>
      <c r="F393" s="1">
        <v>44490</v>
      </c>
      <c r="G393">
        <v>1</v>
      </c>
      <c r="H393">
        <v>89.95</v>
      </c>
      <c r="I393">
        <v>89.95</v>
      </c>
    </row>
    <row r="394" spans="1:9" x14ac:dyDescent="0.25">
      <c r="A394" s="18">
        <v>1645</v>
      </c>
      <c r="B394" t="s">
        <v>8</v>
      </c>
      <c r="C394" t="s">
        <v>9</v>
      </c>
      <c r="D394" t="s">
        <v>98</v>
      </c>
      <c r="E394" t="s">
        <v>68</v>
      </c>
      <c r="F394" s="1">
        <v>43832</v>
      </c>
      <c r="G394">
        <v>2</v>
      </c>
      <c r="H394">
        <v>189</v>
      </c>
      <c r="I394">
        <v>378</v>
      </c>
    </row>
    <row r="395" spans="1:9" x14ac:dyDescent="0.25">
      <c r="A395" s="18">
        <v>1539</v>
      </c>
      <c r="B395" t="s">
        <v>21</v>
      </c>
      <c r="C395" t="s">
        <v>258</v>
      </c>
      <c r="D395" t="s">
        <v>57</v>
      </c>
      <c r="E395" t="s">
        <v>20</v>
      </c>
      <c r="F395" s="1">
        <v>44279</v>
      </c>
      <c r="G395">
        <v>4</v>
      </c>
      <c r="H395">
        <v>599</v>
      </c>
      <c r="I395">
        <v>2396</v>
      </c>
    </row>
    <row r="396" spans="1:9" x14ac:dyDescent="0.25">
      <c r="A396" s="18">
        <v>114</v>
      </c>
      <c r="B396" t="s">
        <v>26</v>
      </c>
      <c r="C396" t="s">
        <v>259</v>
      </c>
      <c r="D396" t="s">
        <v>16</v>
      </c>
      <c r="E396" t="s">
        <v>11</v>
      </c>
      <c r="F396" s="1">
        <v>44058</v>
      </c>
      <c r="G396">
        <v>2</v>
      </c>
      <c r="H396">
        <v>27.5</v>
      </c>
      <c r="I396">
        <v>55</v>
      </c>
    </row>
    <row r="397" spans="1:9" x14ac:dyDescent="0.25">
      <c r="A397" s="18">
        <v>187</v>
      </c>
      <c r="B397" t="s">
        <v>26</v>
      </c>
      <c r="C397" t="s">
        <v>259</v>
      </c>
      <c r="D397" t="s">
        <v>16</v>
      </c>
      <c r="E397" t="s">
        <v>11</v>
      </c>
      <c r="F397" s="1">
        <v>44102</v>
      </c>
      <c r="G397">
        <v>3</v>
      </c>
      <c r="H397">
        <v>27.5</v>
      </c>
      <c r="I397">
        <v>82.5</v>
      </c>
    </row>
    <row r="398" spans="1:9" x14ac:dyDescent="0.25">
      <c r="A398" s="18">
        <v>1894</v>
      </c>
      <c r="B398" t="s">
        <v>84</v>
      </c>
      <c r="C398" t="s">
        <v>231</v>
      </c>
      <c r="D398" t="s">
        <v>128</v>
      </c>
      <c r="E398" t="s">
        <v>68</v>
      </c>
      <c r="F398" s="1">
        <v>44099</v>
      </c>
      <c r="G398">
        <v>6</v>
      </c>
      <c r="H398">
        <v>225</v>
      </c>
      <c r="I398">
        <v>1350</v>
      </c>
    </row>
    <row r="399" spans="1:9" x14ac:dyDescent="0.25">
      <c r="A399" s="18">
        <v>551</v>
      </c>
      <c r="B399" t="s">
        <v>84</v>
      </c>
      <c r="C399" t="s">
        <v>231</v>
      </c>
      <c r="D399" t="s">
        <v>128</v>
      </c>
      <c r="E399" t="s">
        <v>68</v>
      </c>
      <c r="F399" s="1">
        <v>44257</v>
      </c>
      <c r="G399">
        <v>3</v>
      </c>
      <c r="H399">
        <v>225</v>
      </c>
      <c r="I399">
        <v>675</v>
      </c>
    </row>
    <row r="400" spans="1:9" x14ac:dyDescent="0.25">
      <c r="A400" s="18">
        <v>1695</v>
      </c>
      <c r="B400" t="s">
        <v>84</v>
      </c>
      <c r="C400" t="s">
        <v>231</v>
      </c>
      <c r="D400" t="s">
        <v>24</v>
      </c>
      <c r="E400" t="s">
        <v>25</v>
      </c>
      <c r="F400" s="1">
        <v>44326</v>
      </c>
      <c r="G400">
        <v>1</v>
      </c>
      <c r="H400">
        <v>15.5</v>
      </c>
      <c r="I400">
        <v>15.5</v>
      </c>
    </row>
    <row r="401" spans="1:9" x14ac:dyDescent="0.25">
      <c r="A401" s="18">
        <v>71</v>
      </c>
      <c r="B401" t="s">
        <v>26</v>
      </c>
      <c r="C401" t="s">
        <v>260</v>
      </c>
      <c r="D401" t="s">
        <v>57</v>
      </c>
      <c r="E401" t="s">
        <v>20</v>
      </c>
      <c r="F401" s="1">
        <v>43906</v>
      </c>
      <c r="G401">
        <v>4</v>
      </c>
      <c r="H401">
        <v>599</v>
      </c>
      <c r="I401">
        <v>2396</v>
      </c>
    </row>
    <row r="402" spans="1:9" x14ac:dyDescent="0.25">
      <c r="A402" s="18">
        <v>173</v>
      </c>
      <c r="B402" t="s">
        <v>26</v>
      </c>
      <c r="C402" t="s">
        <v>260</v>
      </c>
      <c r="D402" t="s">
        <v>104</v>
      </c>
      <c r="E402" t="s">
        <v>20</v>
      </c>
      <c r="F402" s="1">
        <v>44050</v>
      </c>
      <c r="G402">
        <v>5</v>
      </c>
      <c r="H402">
        <v>883</v>
      </c>
      <c r="I402">
        <v>4415</v>
      </c>
    </row>
    <row r="403" spans="1:9" x14ac:dyDescent="0.25">
      <c r="A403" s="18">
        <v>354</v>
      </c>
      <c r="B403" t="s">
        <v>26</v>
      </c>
      <c r="C403" t="s">
        <v>260</v>
      </c>
      <c r="D403" t="s">
        <v>246</v>
      </c>
      <c r="E403" t="s">
        <v>11</v>
      </c>
      <c r="F403" s="1">
        <v>44351</v>
      </c>
      <c r="G403">
        <v>3</v>
      </c>
      <c r="H403">
        <v>44.95</v>
      </c>
      <c r="I403">
        <v>134.85</v>
      </c>
    </row>
    <row r="404" spans="1:9" x14ac:dyDescent="0.25">
      <c r="A404" s="18">
        <v>252</v>
      </c>
      <c r="B404" t="s">
        <v>61</v>
      </c>
      <c r="C404" t="s">
        <v>184</v>
      </c>
      <c r="D404" t="s">
        <v>126</v>
      </c>
      <c r="E404" t="s">
        <v>30</v>
      </c>
      <c r="F404" s="1">
        <v>43853</v>
      </c>
      <c r="G404">
        <v>4</v>
      </c>
      <c r="H404">
        <v>119</v>
      </c>
      <c r="I404">
        <v>476</v>
      </c>
    </row>
    <row r="405" spans="1:9" x14ac:dyDescent="0.25">
      <c r="A405" s="18">
        <v>1256</v>
      </c>
      <c r="B405" t="s">
        <v>61</v>
      </c>
      <c r="C405" t="s">
        <v>184</v>
      </c>
      <c r="D405" t="s">
        <v>79</v>
      </c>
      <c r="E405" t="s">
        <v>13</v>
      </c>
      <c r="F405" s="1">
        <v>44016</v>
      </c>
      <c r="G405">
        <v>1</v>
      </c>
      <c r="H405">
        <v>12</v>
      </c>
      <c r="I405">
        <v>12</v>
      </c>
    </row>
    <row r="406" spans="1:9" x14ac:dyDescent="0.25">
      <c r="A406" s="18">
        <v>170</v>
      </c>
      <c r="B406" t="s">
        <v>102</v>
      </c>
      <c r="C406" t="s">
        <v>261</v>
      </c>
      <c r="D406" t="s">
        <v>133</v>
      </c>
      <c r="E406" t="s">
        <v>68</v>
      </c>
      <c r="F406" s="1">
        <v>44346</v>
      </c>
      <c r="G406">
        <v>4</v>
      </c>
      <c r="H406">
        <v>189</v>
      </c>
      <c r="I406">
        <v>756</v>
      </c>
    </row>
    <row r="407" spans="1:9" x14ac:dyDescent="0.25">
      <c r="A407" s="18">
        <v>2115</v>
      </c>
      <c r="B407" t="s">
        <v>102</v>
      </c>
      <c r="C407" t="s">
        <v>261</v>
      </c>
      <c r="D407" t="s">
        <v>155</v>
      </c>
      <c r="E407" t="s">
        <v>30</v>
      </c>
      <c r="F407" s="1">
        <v>44375</v>
      </c>
      <c r="G407">
        <v>3</v>
      </c>
      <c r="H407">
        <v>58.95</v>
      </c>
      <c r="I407">
        <v>176.85</v>
      </c>
    </row>
    <row r="408" spans="1:9" x14ac:dyDescent="0.25">
      <c r="A408" s="18">
        <v>682</v>
      </c>
      <c r="B408" t="s">
        <v>14</v>
      </c>
      <c r="C408" t="s">
        <v>262</v>
      </c>
      <c r="D408" t="s">
        <v>79</v>
      </c>
      <c r="E408" t="s">
        <v>13</v>
      </c>
      <c r="F408" s="1">
        <v>43962</v>
      </c>
      <c r="G408">
        <v>3</v>
      </c>
      <c r="H408">
        <v>12</v>
      </c>
      <c r="I408">
        <v>36</v>
      </c>
    </row>
    <row r="409" spans="1:9" x14ac:dyDescent="0.25">
      <c r="A409" s="18">
        <v>630</v>
      </c>
      <c r="B409" t="s">
        <v>14</v>
      </c>
      <c r="C409" t="s">
        <v>262</v>
      </c>
      <c r="D409" t="s">
        <v>29</v>
      </c>
      <c r="E409" t="s">
        <v>30</v>
      </c>
      <c r="F409" s="1">
        <v>43996</v>
      </c>
      <c r="G409">
        <v>2</v>
      </c>
      <c r="H409">
        <v>89.95</v>
      </c>
      <c r="I409">
        <v>179.9</v>
      </c>
    </row>
    <row r="410" spans="1:9" x14ac:dyDescent="0.25">
      <c r="A410" s="18">
        <v>735</v>
      </c>
      <c r="B410" t="s">
        <v>50</v>
      </c>
      <c r="C410" t="s">
        <v>263</v>
      </c>
      <c r="D410" t="s">
        <v>198</v>
      </c>
      <c r="E410" t="s">
        <v>25</v>
      </c>
      <c r="F410" s="1">
        <v>43835</v>
      </c>
      <c r="G410">
        <v>4</v>
      </c>
      <c r="H410">
        <v>19.5</v>
      </c>
      <c r="I410">
        <v>78</v>
      </c>
    </row>
    <row r="411" spans="1:9" x14ac:dyDescent="0.25">
      <c r="A411" s="18">
        <v>897</v>
      </c>
      <c r="B411" t="s">
        <v>50</v>
      </c>
      <c r="C411" t="s">
        <v>263</v>
      </c>
      <c r="D411" t="s">
        <v>154</v>
      </c>
      <c r="E411" t="s">
        <v>25</v>
      </c>
      <c r="F411" s="1">
        <v>43896</v>
      </c>
      <c r="G411">
        <v>1</v>
      </c>
      <c r="H411">
        <v>14.99</v>
      </c>
      <c r="I411">
        <v>14.99</v>
      </c>
    </row>
    <row r="412" spans="1:9" x14ac:dyDescent="0.25">
      <c r="A412" s="18">
        <v>1147</v>
      </c>
      <c r="B412" t="s">
        <v>50</v>
      </c>
      <c r="C412" t="s">
        <v>263</v>
      </c>
      <c r="D412" t="s">
        <v>196</v>
      </c>
      <c r="E412" t="s">
        <v>11</v>
      </c>
      <c r="F412" s="1">
        <v>44423</v>
      </c>
      <c r="G412">
        <v>4</v>
      </c>
      <c r="H412">
        <v>49</v>
      </c>
      <c r="I412">
        <v>196</v>
      </c>
    </row>
    <row r="413" spans="1:9" x14ac:dyDescent="0.25">
      <c r="A413" s="18">
        <v>1420</v>
      </c>
      <c r="B413" t="s">
        <v>46</v>
      </c>
      <c r="C413" t="s">
        <v>264</v>
      </c>
      <c r="D413" t="s">
        <v>232</v>
      </c>
      <c r="E413" t="s">
        <v>25</v>
      </c>
      <c r="F413" s="1">
        <v>43990</v>
      </c>
      <c r="G413">
        <v>5</v>
      </c>
      <c r="H413">
        <v>13.99</v>
      </c>
      <c r="I413">
        <v>69.95</v>
      </c>
    </row>
    <row r="414" spans="1:9" x14ac:dyDescent="0.25">
      <c r="A414" s="18">
        <v>1135</v>
      </c>
      <c r="B414" t="s">
        <v>46</v>
      </c>
      <c r="C414" t="s">
        <v>264</v>
      </c>
      <c r="D414" t="s">
        <v>133</v>
      </c>
      <c r="E414" t="s">
        <v>68</v>
      </c>
      <c r="F414" s="1">
        <v>44383</v>
      </c>
      <c r="G414">
        <v>3</v>
      </c>
      <c r="H414">
        <v>189</v>
      </c>
      <c r="I414">
        <v>567</v>
      </c>
    </row>
    <row r="415" spans="1:9" x14ac:dyDescent="0.25">
      <c r="A415" s="18">
        <v>356</v>
      </c>
      <c r="B415" t="s">
        <v>82</v>
      </c>
      <c r="C415" t="s">
        <v>265</v>
      </c>
      <c r="D415" t="s">
        <v>45</v>
      </c>
      <c r="E415" t="s">
        <v>11</v>
      </c>
      <c r="F415" s="1">
        <v>44089</v>
      </c>
      <c r="G415">
        <v>4</v>
      </c>
      <c r="H415">
        <v>32.950000000000003</v>
      </c>
      <c r="I415">
        <v>131.80000000000001</v>
      </c>
    </row>
    <row r="416" spans="1:9" x14ac:dyDescent="0.25">
      <c r="A416" s="18">
        <v>1254</v>
      </c>
      <c r="B416" t="s">
        <v>82</v>
      </c>
      <c r="C416" t="s">
        <v>265</v>
      </c>
      <c r="D416" t="s">
        <v>56</v>
      </c>
      <c r="E416" t="s">
        <v>39</v>
      </c>
      <c r="F416" s="1">
        <v>44503</v>
      </c>
      <c r="G416">
        <v>1</v>
      </c>
      <c r="H416">
        <v>399</v>
      </c>
      <c r="I416">
        <v>399</v>
      </c>
    </row>
    <row r="417" spans="1:9" x14ac:dyDescent="0.25">
      <c r="A417" s="18">
        <v>1566</v>
      </c>
      <c r="B417" t="s">
        <v>21</v>
      </c>
      <c r="C417" t="s">
        <v>194</v>
      </c>
      <c r="D417" t="s">
        <v>71</v>
      </c>
      <c r="E417" t="s">
        <v>11</v>
      </c>
      <c r="F417" s="1">
        <v>44227</v>
      </c>
      <c r="G417">
        <v>6</v>
      </c>
      <c r="H417">
        <v>34.99</v>
      </c>
      <c r="I417">
        <v>209.94</v>
      </c>
    </row>
    <row r="418" spans="1:9" x14ac:dyDescent="0.25">
      <c r="A418" s="18">
        <v>507</v>
      </c>
      <c r="B418" t="s">
        <v>21</v>
      </c>
      <c r="C418" t="s">
        <v>223</v>
      </c>
      <c r="D418" t="s">
        <v>121</v>
      </c>
      <c r="E418" t="s">
        <v>25</v>
      </c>
      <c r="F418" s="1">
        <v>43973</v>
      </c>
      <c r="G418">
        <v>1</v>
      </c>
      <c r="H418">
        <v>19.5</v>
      </c>
      <c r="I418">
        <v>19.5</v>
      </c>
    </row>
    <row r="419" spans="1:9" x14ac:dyDescent="0.25">
      <c r="A419" s="18">
        <v>905</v>
      </c>
      <c r="B419" t="s">
        <v>21</v>
      </c>
      <c r="C419" t="s">
        <v>223</v>
      </c>
      <c r="D419" t="s">
        <v>128</v>
      </c>
      <c r="E419" t="s">
        <v>68</v>
      </c>
      <c r="F419" s="1">
        <v>44144</v>
      </c>
      <c r="G419">
        <v>5</v>
      </c>
      <c r="H419">
        <v>225</v>
      </c>
      <c r="I419">
        <v>1125</v>
      </c>
    </row>
    <row r="420" spans="1:9" x14ac:dyDescent="0.25">
      <c r="A420" s="18">
        <v>1709</v>
      </c>
      <c r="B420" t="s">
        <v>61</v>
      </c>
      <c r="C420" t="s">
        <v>62</v>
      </c>
      <c r="D420" t="s">
        <v>45</v>
      </c>
      <c r="E420" t="s">
        <v>11</v>
      </c>
      <c r="F420" s="1">
        <v>44419</v>
      </c>
      <c r="G420">
        <v>4</v>
      </c>
      <c r="H420">
        <v>32.950000000000003</v>
      </c>
      <c r="I420">
        <v>131.80000000000001</v>
      </c>
    </row>
    <row r="421" spans="1:9" x14ac:dyDescent="0.25">
      <c r="A421" s="18">
        <v>420</v>
      </c>
      <c r="B421" t="s">
        <v>61</v>
      </c>
      <c r="C421" t="s">
        <v>62</v>
      </c>
      <c r="D421" t="s">
        <v>28</v>
      </c>
      <c r="E421" t="s">
        <v>13</v>
      </c>
      <c r="F421" s="1">
        <v>44440</v>
      </c>
      <c r="G421">
        <v>4</v>
      </c>
      <c r="H421">
        <v>12</v>
      </c>
      <c r="I421">
        <v>48</v>
      </c>
    </row>
    <row r="422" spans="1:9" x14ac:dyDescent="0.25">
      <c r="A422" s="18">
        <v>319</v>
      </c>
      <c r="B422" t="s">
        <v>61</v>
      </c>
      <c r="C422" t="s">
        <v>62</v>
      </c>
      <c r="D422" t="s">
        <v>157</v>
      </c>
      <c r="E422" t="s">
        <v>25</v>
      </c>
      <c r="F422" s="1">
        <v>44444</v>
      </c>
      <c r="G422">
        <v>5</v>
      </c>
      <c r="H422">
        <v>16.989999999999998</v>
      </c>
      <c r="I422">
        <v>84.95</v>
      </c>
    </row>
    <row r="423" spans="1:9" x14ac:dyDescent="0.25">
      <c r="A423" s="18">
        <v>2088</v>
      </c>
      <c r="B423" t="s">
        <v>266</v>
      </c>
      <c r="C423" t="s">
        <v>267</v>
      </c>
      <c r="D423" t="s">
        <v>81</v>
      </c>
      <c r="E423" t="s">
        <v>30</v>
      </c>
      <c r="F423" s="1">
        <v>43831</v>
      </c>
      <c r="G423">
        <v>1</v>
      </c>
      <c r="H423">
        <v>69</v>
      </c>
      <c r="I423">
        <v>69</v>
      </c>
    </row>
    <row r="424" spans="1:9" x14ac:dyDescent="0.25">
      <c r="A424" s="18">
        <v>18</v>
      </c>
      <c r="B424" t="s">
        <v>266</v>
      </c>
      <c r="C424" t="s">
        <v>267</v>
      </c>
      <c r="D424" t="s">
        <v>109</v>
      </c>
      <c r="E424" t="s">
        <v>13</v>
      </c>
      <c r="F424" s="1">
        <v>44068</v>
      </c>
      <c r="G424">
        <v>4</v>
      </c>
      <c r="H424">
        <v>7.99</v>
      </c>
      <c r="I424">
        <v>31.96</v>
      </c>
    </row>
    <row r="425" spans="1:9" x14ac:dyDescent="0.25">
      <c r="A425" s="18">
        <v>1559</v>
      </c>
      <c r="B425" t="s">
        <v>266</v>
      </c>
      <c r="C425" t="s">
        <v>267</v>
      </c>
      <c r="D425" t="s">
        <v>43</v>
      </c>
      <c r="E425" t="s">
        <v>25</v>
      </c>
      <c r="F425" s="1">
        <v>44093</v>
      </c>
      <c r="G425">
        <v>2</v>
      </c>
      <c r="H425">
        <v>12.99</v>
      </c>
      <c r="I425">
        <v>25.98</v>
      </c>
    </row>
    <row r="426" spans="1:9" x14ac:dyDescent="0.25">
      <c r="A426" s="18">
        <v>415</v>
      </c>
      <c r="B426" t="s">
        <v>266</v>
      </c>
      <c r="C426" t="s">
        <v>267</v>
      </c>
      <c r="D426" t="s">
        <v>87</v>
      </c>
      <c r="E426" t="s">
        <v>25</v>
      </c>
      <c r="F426" s="1">
        <v>44123</v>
      </c>
      <c r="G426">
        <v>4</v>
      </c>
      <c r="H426">
        <v>14.99</v>
      </c>
      <c r="I426">
        <v>59.96</v>
      </c>
    </row>
    <row r="427" spans="1:9" x14ac:dyDescent="0.25">
      <c r="A427" s="18">
        <v>723</v>
      </c>
      <c r="B427" t="s">
        <v>175</v>
      </c>
      <c r="C427" t="s">
        <v>268</v>
      </c>
      <c r="D427" t="s">
        <v>119</v>
      </c>
      <c r="E427" t="s">
        <v>11</v>
      </c>
      <c r="F427" s="1">
        <v>43840</v>
      </c>
      <c r="G427">
        <v>2</v>
      </c>
      <c r="H427">
        <v>28.99</v>
      </c>
      <c r="I427">
        <v>57.98</v>
      </c>
    </row>
    <row r="428" spans="1:9" x14ac:dyDescent="0.25">
      <c r="A428" s="18">
        <v>1749</v>
      </c>
      <c r="B428" t="s">
        <v>8</v>
      </c>
      <c r="C428" t="s">
        <v>9</v>
      </c>
      <c r="D428" t="s">
        <v>10</v>
      </c>
      <c r="E428" t="s">
        <v>11</v>
      </c>
      <c r="F428" s="1">
        <v>44487</v>
      </c>
      <c r="G428">
        <v>3</v>
      </c>
      <c r="H428">
        <v>29.99</v>
      </c>
      <c r="I428">
        <v>89.97</v>
      </c>
    </row>
    <row r="429" spans="1:9" x14ac:dyDescent="0.25">
      <c r="A429" s="18">
        <v>1503</v>
      </c>
      <c r="B429" t="s">
        <v>46</v>
      </c>
      <c r="C429" t="s">
        <v>269</v>
      </c>
      <c r="D429" t="s">
        <v>168</v>
      </c>
      <c r="E429" t="s">
        <v>25</v>
      </c>
      <c r="F429" s="1">
        <v>44209</v>
      </c>
      <c r="G429">
        <v>3</v>
      </c>
      <c r="H429">
        <v>16.989999999999998</v>
      </c>
      <c r="I429">
        <v>50.97</v>
      </c>
    </row>
    <row r="430" spans="1:9" x14ac:dyDescent="0.25">
      <c r="A430" s="18">
        <v>406</v>
      </c>
      <c r="B430" t="s">
        <v>46</v>
      </c>
      <c r="C430" t="s">
        <v>269</v>
      </c>
      <c r="D430" t="s">
        <v>119</v>
      </c>
      <c r="E430" t="s">
        <v>11</v>
      </c>
      <c r="F430" s="1">
        <v>44222</v>
      </c>
      <c r="G430">
        <v>3</v>
      </c>
      <c r="H430">
        <v>28.99</v>
      </c>
      <c r="I430">
        <v>86.97</v>
      </c>
    </row>
    <row r="431" spans="1:9" x14ac:dyDescent="0.25">
      <c r="A431" s="18">
        <v>635</v>
      </c>
      <c r="B431" t="s">
        <v>46</v>
      </c>
      <c r="C431" t="s">
        <v>269</v>
      </c>
      <c r="D431" t="s">
        <v>126</v>
      </c>
      <c r="E431" t="s">
        <v>30</v>
      </c>
      <c r="F431" s="1">
        <v>44262</v>
      </c>
      <c r="G431">
        <v>6</v>
      </c>
      <c r="H431">
        <v>119</v>
      </c>
      <c r="I431">
        <v>714</v>
      </c>
    </row>
    <row r="432" spans="1:9" x14ac:dyDescent="0.25">
      <c r="A432" s="18">
        <v>231</v>
      </c>
      <c r="B432" t="s">
        <v>26</v>
      </c>
      <c r="C432" t="s">
        <v>260</v>
      </c>
      <c r="D432" t="s">
        <v>157</v>
      </c>
      <c r="E432" t="s">
        <v>25</v>
      </c>
      <c r="F432" s="1">
        <v>43835</v>
      </c>
      <c r="G432">
        <v>5</v>
      </c>
      <c r="H432">
        <v>16.989999999999998</v>
      </c>
      <c r="I432">
        <v>84.95</v>
      </c>
    </row>
    <row r="433" spans="1:9" x14ac:dyDescent="0.25">
      <c r="A433" s="18">
        <v>1303</v>
      </c>
      <c r="B433" t="s">
        <v>26</v>
      </c>
      <c r="C433" t="s">
        <v>260</v>
      </c>
      <c r="D433" t="s">
        <v>49</v>
      </c>
      <c r="E433" t="s">
        <v>39</v>
      </c>
      <c r="F433" s="1">
        <v>44288</v>
      </c>
      <c r="G433">
        <v>5</v>
      </c>
      <c r="H433">
        <v>250</v>
      </c>
      <c r="I433">
        <v>1250</v>
      </c>
    </row>
    <row r="434" spans="1:9" x14ac:dyDescent="0.25">
      <c r="A434" s="18">
        <v>553</v>
      </c>
      <c r="B434" t="s">
        <v>14</v>
      </c>
      <c r="C434" t="s">
        <v>15</v>
      </c>
      <c r="D434" t="s">
        <v>23</v>
      </c>
      <c r="E434" t="s">
        <v>11</v>
      </c>
      <c r="F434" s="1">
        <v>44143</v>
      </c>
      <c r="G434">
        <v>1</v>
      </c>
      <c r="H434">
        <v>37.99</v>
      </c>
      <c r="I434">
        <v>37.99</v>
      </c>
    </row>
    <row r="435" spans="1:9" x14ac:dyDescent="0.25">
      <c r="A435" s="18">
        <v>1041</v>
      </c>
      <c r="B435" t="s">
        <v>14</v>
      </c>
      <c r="C435" t="s">
        <v>15</v>
      </c>
      <c r="D435" t="s">
        <v>48</v>
      </c>
      <c r="E435" t="s">
        <v>25</v>
      </c>
      <c r="F435" s="1">
        <v>44253</v>
      </c>
      <c r="G435">
        <v>5</v>
      </c>
      <c r="H435">
        <v>23.99</v>
      </c>
      <c r="I435">
        <v>119.95</v>
      </c>
    </row>
    <row r="436" spans="1:9" x14ac:dyDescent="0.25">
      <c r="A436" s="18">
        <v>400</v>
      </c>
      <c r="B436" t="s">
        <v>84</v>
      </c>
      <c r="C436" t="s">
        <v>106</v>
      </c>
      <c r="D436" t="s">
        <v>113</v>
      </c>
      <c r="E436" t="s">
        <v>25</v>
      </c>
      <c r="F436" s="1">
        <v>43992</v>
      </c>
      <c r="G436">
        <v>3</v>
      </c>
      <c r="H436">
        <v>20.95</v>
      </c>
      <c r="I436">
        <v>62.85</v>
      </c>
    </row>
    <row r="437" spans="1:9" x14ac:dyDescent="0.25">
      <c r="A437" s="18">
        <v>1737</v>
      </c>
      <c r="B437" t="s">
        <v>84</v>
      </c>
      <c r="C437" t="s">
        <v>106</v>
      </c>
      <c r="D437" t="s">
        <v>33</v>
      </c>
      <c r="E437" t="s">
        <v>25</v>
      </c>
      <c r="F437" s="1">
        <v>44092</v>
      </c>
      <c r="G437">
        <v>4</v>
      </c>
      <c r="H437">
        <v>23.99</v>
      </c>
      <c r="I437">
        <v>95.96</v>
      </c>
    </row>
    <row r="438" spans="1:9" x14ac:dyDescent="0.25">
      <c r="A438" s="18">
        <v>1010</v>
      </c>
      <c r="B438" t="s">
        <v>50</v>
      </c>
      <c r="C438" t="s">
        <v>51</v>
      </c>
      <c r="D438" t="s">
        <v>246</v>
      </c>
      <c r="E438" t="s">
        <v>11</v>
      </c>
      <c r="F438" s="1">
        <v>44291</v>
      </c>
      <c r="G438">
        <v>3</v>
      </c>
      <c r="H438">
        <v>44.95</v>
      </c>
      <c r="I438">
        <v>134.85</v>
      </c>
    </row>
    <row r="439" spans="1:9" x14ac:dyDescent="0.25">
      <c r="A439" s="18">
        <v>211</v>
      </c>
      <c r="B439" t="s">
        <v>72</v>
      </c>
      <c r="C439" t="s">
        <v>270</v>
      </c>
      <c r="D439" t="s">
        <v>38</v>
      </c>
      <c r="E439" t="s">
        <v>39</v>
      </c>
      <c r="F439" s="1">
        <v>44255</v>
      </c>
      <c r="G439">
        <v>6</v>
      </c>
      <c r="H439">
        <v>455</v>
      </c>
      <c r="I439">
        <v>2730</v>
      </c>
    </row>
    <row r="440" spans="1:9" x14ac:dyDescent="0.25">
      <c r="A440" s="18">
        <v>1355</v>
      </c>
      <c r="B440" t="s">
        <v>72</v>
      </c>
      <c r="C440" t="s">
        <v>270</v>
      </c>
      <c r="D440" t="s">
        <v>40</v>
      </c>
      <c r="E440" t="s">
        <v>13</v>
      </c>
      <c r="F440" s="1">
        <v>44309</v>
      </c>
      <c r="G440">
        <v>5</v>
      </c>
      <c r="H440">
        <v>11.99</v>
      </c>
      <c r="I440">
        <v>59.95</v>
      </c>
    </row>
    <row r="441" spans="1:9" x14ac:dyDescent="0.25">
      <c r="A441" s="18">
        <v>763</v>
      </c>
      <c r="B441" t="s">
        <v>114</v>
      </c>
      <c r="C441" t="s">
        <v>131</v>
      </c>
      <c r="D441" t="s">
        <v>157</v>
      </c>
      <c r="E441" t="s">
        <v>25</v>
      </c>
      <c r="F441" s="1">
        <v>44145</v>
      </c>
      <c r="G441">
        <v>5</v>
      </c>
      <c r="H441">
        <v>16.989999999999998</v>
      </c>
      <c r="I441">
        <v>84.95</v>
      </c>
    </row>
    <row r="442" spans="1:9" x14ac:dyDescent="0.25">
      <c r="A442" s="18">
        <v>1714</v>
      </c>
      <c r="B442" t="s">
        <v>114</v>
      </c>
      <c r="C442" t="s">
        <v>131</v>
      </c>
      <c r="D442" t="s">
        <v>246</v>
      </c>
      <c r="E442" t="s">
        <v>11</v>
      </c>
      <c r="F442" s="1">
        <v>44220</v>
      </c>
      <c r="G442">
        <v>2</v>
      </c>
      <c r="H442">
        <v>44.95</v>
      </c>
      <c r="I442">
        <v>89.9</v>
      </c>
    </row>
    <row r="443" spans="1:9" x14ac:dyDescent="0.25">
      <c r="A443" s="18">
        <v>1389</v>
      </c>
      <c r="B443" t="s">
        <v>21</v>
      </c>
      <c r="C443" t="s">
        <v>194</v>
      </c>
      <c r="D443" t="s">
        <v>16</v>
      </c>
      <c r="E443" t="s">
        <v>11</v>
      </c>
      <c r="F443" s="1">
        <v>44396</v>
      </c>
      <c r="G443">
        <v>4</v>
      </c>
      <c r="H443">
        <v>27.5</v>
      </c>
      <c r="I443">
        <v>110</v>
      </c>
    </row>
    <row r="444" spans="1:9" x14ac:dyDescent="0.25">
      <c r="A444" s="18">
        <v>1416</v>
      </c>
      <c r="B444" t="s">
        <v>21</v>
      </c>
      <c r="C444" t="s">
        <v>194</v>
      </c>
      <c r="D444" t="s">
        <v>52</v>
      </c>
      <c r="E444" t="s">
        <v>39</v>
      </c>
      <c r="F444" s="1">
        <v>44473</v>
      </c>
      <c r="G444">
        <v>3</v>
      </c>
      <c r="H444">
        <v>250</v>
      </c>
      <c r="I444">
        <v>750</v>
      </c>
    </row>
    <row r="445" spans="1:9" x14ac:dyDescent="0.25">
      <c r="A445" s="18">
        <v>1972</v>
      </c>
      <c r="B445" t="s">
        <v>65</v>
      </c>
      <c r="C445" t="s">
        <v>66</v>
      </c>
      <c r="D445" t="s">
        <v>43</v>
      </c>
      <c r="E445" t="s">
        <v>25</v>
      </c>
      <c r="F445" s="1">
        <v>43868</v>
      </c>
      <c r="G445">
        <v>4</v>
      </c>
      <c r="H445">
        <v>12.99</v>
      </c>
      <c r="I445">
        <v>51.96</v>
      </c>
    </row>
    <row r="446" spans="1:9" x14ac:dyDescent="0.25">
      <c r="A446" s="18">
        <v>779</v>
      </c>
      <c r="B446" t="s">
        <v>65</v>
      </c>
      <c r="C446" t="s">
        <v>66</v>
      </c>
      <c r="D446" t="s">
        <v>218</v>
      </c>
      <c r="E446" t="s">
        <v>25</v>
      </c>
      <c r="F446" s="1">
        <v>44083</v>
      </c>
      <c r="G446">
        <v>3</v>
      </c>
      <c r="H446">
        <v>19.989999999999998</v>
      </c>
      <c r="I446">
        <v>59.97</v>
      </c>
    </row>
    <row r="447" spans="1:9" x14ac:dyDescent="0.25">
      <c r="A447" s="18">
        <v>1110</v>
      </c>
      <c r="B447" t="s">
        <v>65</v>
      </c>
      <c r="C447" t="s">
        <v>66</v>
      </c>
      <c r="D447" t="s">
        <v>110</v>
      </c>
      <c r="E447" t="s">
        <v>30</v>
      </c>
      <c r="F447" s="1">
        <v>44394</v>
      </c>
      <c r="G447">
        <v>1</v>
      </c>
      <c r="H447">
        <v>129.94999999999999</v>
      </c>
      <c r="I447">
        <v>129.94999999999999</v>
      </c>
    </row>
    <row r="448" spans="1:9" x14ac:dyDescent="0.25">
      <c r="A448" s="18">
        <v>209</v>
      </c>
      <c r="B448" t="s">
        <v>161</v>
      </c>
      <c r="C448" t="s">
        <v>271</v>
      </c>
      <c r="D448" t="s">
        <v>67</v>
      </c>
      <c r="E448" t="s">
        <v>68</v>
      </c>
      <c r="F448" s="1">
        <v>43854</v>
      </c>
      <c r="G448">
        <v>5</v>
      </c>
      <c r="H448">
        <v>245</v>
      </c>
      <c r="I448">
        <v>1225</v>
      </c>
    </row>
    <row r="449" spans="1:9" x14ac:dyDescent="0.25">
      <c r="A449" s="18">
        <v>472</v>
      </c>
      <c r="B449" t="s">
        <v>161</v>
      </c>
      <c r="C449" t="s">
        <v>271</v>
      </c>
      <c r="D449" t="s">
        <v>29</v>
      </c>
      <c r="E449" t="s">
        <v>30</v>
      </c>
      <c r="F449" s="1">
        <v>43925</v>
      </c>
      <c r="G449">
        <v>3</v>
      </c>
      <c r="H449">
        <v>89.95</v>
      </c>
      <c r="I449">
        <v>269.85000000000002</v>
      </c>
    </row>
    <row r="450" spans="1:9" x14ac:dyDescent="0.25">
      <c r="A450" s="18">
        <v>2067</v>
      </c>
      <c r="B450" t="s">
        <v>161</v>
      </c>
      <c r="C450" t="s">
        <v>271</v>
      </c>
      <c r="D450" t="s">
        <v>182</v>
      </c>
      <c r="E450" t="s">
        <v>11</v>
      </c>
      <c r="F450" s="1">
        <v>44136</v>
      </c>
      <c r="G450">
        <v>4</v>
      </c>
      <c r="H450">
        <v>36.99</v>
      </c>
      <c r="I450">
        <v>147.96</v>
      </c>
    </row>
    <row r="451" spans="1:9" x14ac:dyDescent="0.25">
      <c r="A451" s="18">
        <v>190</v>
      </c>
      <c r="B451" t="s">
        <v>21</v>
      </c>
      <c r="C451" t="s">
        <v>223</v>
      </c>
      <c r="D451" t="s">
        <v>110</v>
      </c>
      <c r="E451" t="s">
        <v>30</v>
      </c>
      <c r="F451" s="1">
        <v>44170</v>
      </c>
      <c r="G451">
        <v>2</v>
      </c>
      <c r="H451">
        <v>129.94999999999999</v>
      </c>
      <c r="I451">
        <v>259.89999999999998</v>
      </c>
    </row>
    <row r="452" spans="1:9" x14ac:dyDescent="0.25">
      <c r="A452" s="18">
        <v>562</v>
      </c>
      <c r="B452" t="s">
        <v>14</v>
      </c>
      <c r="C452" t="s">
        <v>272</v>
      </c>
      <c r="D452" t="s">
        <v>124</v>
      </c>
      <c r="E452" t="s">
        <v>25</v>
      </c>
      <c r="F452" s="1">
        <v>44062</v>
      </c>
      <c r="G452">
        <v>4</v>
      </c>
      <c r="H452">
        <v>24.95</v>
      </c>
      <c r="I452">
        <v>99.8</v>
      </c>
    </row>
    <row r="453" spans="1:9" x14ac:dyDescent="0.25">
      <c r="A453" s="18">
        <v>107</v>
      </c>
      <c r="B453" t="s">
        <v>14</v>
      </c>
      <c r="C453" t="s">
        <v>272</v>
      </c>
      <c r="D453" t="s">
        <v>196</v>
      </c>
      <c r="E453" t="s">
        <v>11</v>
      </c>
      <c r="F453" s="1">
        <v>44493</v>
      </c>
      <c r="G453">
        <v>2</v>
      </c>
      <c r="H453">
        <v>49</v>
      </c>
      <c r="I453">
        <v>98</v>
      </c>
    </row>
    <row r="454" spans="1:9" x14ac:dyDescent="0.25">
      <c r="A454" s="18">
        <v>1418</v>
      </c>
      <c r="B454" t="s">
        <v>8</v>
      </c>
      <c r="C454" t="s">
        <v>9</v>
      </c>
      <c r="D454" t="s">
        <v>129</v>
      </c>
      <c r="E454" t="s">
        <v>25</v>
      </c>
      <c r="F454" s="1">
        <v>44126</v>
      </c>
      <c r="G454">
        <v>3</v>
      </c>
      <c r="H454">
        <v>17.5</v>
      </c>
      <c r="I454">
        <v>52.5</v>
      </c>
    </row>
    <row r="455" spans="1:9" x14ac:dyDescent="0.25">
      <c r="A455" s="18">
        <v>1815</v>
      </c>
      <c r="B455" t="s">
        <v>17</v>
      </c>
      <c r="C455" t="s">
        <v>96</v>
      </c>
      <c r="D455" t="s">
        <v>16</v>
      </c>
      <c r="E455" t="s">
        <v>11</v>
      </c>
      <c r="F455" s="1">
        <v>44093</v>
      </c>
      <c r="G455">
        <v>2</v>
      </c>
      <c r="H455">
        <v>27.5</v>
      </c>
      <c r="I455">
        <v>55</v>
      </c>
    </row>
    <row r="456" spans="1:9" x14ac:dyDescent="0.25">
      <c r="A456" s="18">
        <v>303</v>
      </c>
      <c r="B456" t="s">
        <v>17</v>
      </c>
      <c r="C456" t="s">
        <v>96</v>
      </c>
      <c r="D456" t="s">
        <v>23</v>
      </c>
      <c r="E456" t="s">
        <v>11</v>
      </c>
      <c r="F456" s="1">
        <v>44256</v>
      </c>
      <c r="G456">
        <v>3</v>
      </c>
      <c r="H456">
        <v>37.99</v>
      </c>
      <c r="I456">
        <v>113.97</v>
      </c>
    </row>
    <row r="457" spans="1:9" x14ac:dyDescent="0.25">
      <c r="A457" s="18">
        <v>480</v>
      </c>
      <c r="B457" t="s">
        <v>102</v>
      </c>
      <c r="C457" t="s">
        <v>118</v>
      </c>
      <c r="D457" t="s">
        <v>218</v>
      </c>
      <c r="E457" t="s">
        <v>25</v>
      </c>
      <c r="F457" s="1">
        <v>43959</v>
      </c>
      <c r="G457">
        <v>4</v>
      </c>
      <c r="H457">
        <v>19.989999999999998</v>
      </c>
      <c r="I457">
        <v>79.959999999999994</v>
      </c>
    </row>
    <row r="458" spans="1:9" x14ac:dyDescent="0.25">
      <c r="A458" s="18">
        <v>1365</v>
      </c>
      <c r="B458" t="s">
        <v>102</v>
      </c>
      <c r="C458" t="s">
        <v>118</v>
      </c>
      <c r="D458" t="s">
        <v>57</v>
      </c>
      <c r="E458" t="s">
        <v>20</v>
      </c>
      <c r="F458" s="1">
        <v>44081</v>
      </c>
      <c r="G458">
        <v>3</v>
      </c>
      <c r="H458">
        <v>599</v>
      </c>
      <c r="I458">
        <v>1797</v>
      </c>
    </row>
    <row r="459" spans="1:9" x14ac:dyDescent="0.25">
      <c r="A459" s="18">
        <v>848</v>
      </c>
      <c r="B459" t="s">
        <v>102</v>
      </c>
      <c r="C459" t="s">
        <v>118</v>
      </c>
      <c r="D459" t="s">
        <v>74</v>
      </c>
      <c r="E459" t="s">
        <v>68</v>
      </c>
      <c r="F459" s="1">
        <v>44127</v>
      </c>
      <c r="G459">
        <v>5</v>
      </c>
      <c r="H459">
        <v>189</v>
      </c>
      <c r="I459">
        <v>945</v>
      </c>
    </row>
    <row r="460" spans="1:9" x14ac:dyDescent="0.25">
      <c r="A460" s="18">
        <v>979</v>
      </c>
      <c r="B460" t="s">
        <v>102</v>
      </c>
      <c r="C460" t="s">
        <v>118</v>
      </c>
      <c r="D460" t="s">
        <v>38</v>
      </c>
      <c r="E460" t="s">
        <v>39</v>
      </c>
      <c r="F460" s="1">
        <v>44462</v>
      </c>
      <c r="G460">
        <v>2</v>
      </c>
      <c r="H460">
        <v>455</v>
      </c>
      <c r="I460">
        <v>910</v>
      </c>
    </row>
    <row r="461" spans="1:9" x14ac:dyDescent="0.25">
      <c r="A461" s="18">
        <v>756</v>
      </c>
      <c r="B461" t="s">
        <v>102</v>
      </c>
      <c r="C461" t="s">
        <v>118</v>
      </c>
      <c r="D461" t="s">
        <v>119</v>
      </c>
      <c r="E461" t="s">
        <v>11</v>
      </c>
      <c r="F461" s="1">
        <v>44531</v>
      </c>
      <c r="G461">
        <v>5</v>
      </c>
      <c r="H461">
        <v>28.99</v>
      </c>
      <c r="I461">
        <v>144.94999999999999</v>
      </c>
    </row>
    <row r="462" spans="1:9" x14ac:dyDescent="0.25">
      <c r="A462" s="18">
        <v>20</v>
      </c>
      <c r="B462" t="s">
        <v>84</v>
      </c>
      <c r="C462" t="s">
        <v>85</v>
      </c>
      <c r="D462" t="s">
        <v>87</v>
      </c>
      <c r="E462" t="s">
        <v>25</v>
      </c>
      <c r="F462" s="1">
        <v>44266</v>
      </c>
      <c r="G462">
        <v>3</v>
      </c>
      <c r="H462">
        <v>14.99</v>
      </c>
      <c r="I462">
        <v>44.97</v>
      </c>
    </row>
    <row r="463" spans="1:9" x14ac:dyDescent="0.25">
      <c r="A463" s="18">
        <v>1378</v>
      </c>
      <c r="B463" t="s">
        <v>84</v>
      </c>
      <c r="C463" t="s">
        <v>85</v>
      </c>
      <c r="D463" t="s">
        <v>221</v>
      </c>
      <c r="E463" t="s">
        <v>20</v>
      </c>
      <c r="F463" s="1">
        <v>44368</v>
      </c>
      <c r="G463">
        <v>2</v>
      </c>
      <c r="H463">
        <v>699</v>
      </c>
      <c r="I463">
        <v>1398</v>
      </c>
    </row>
    <row r="464" spans="1:9" x14ac:dyDescent="0.25">
      <c r="A464" s="18">
        <v>1059</v>
      </c>
      <c r="B464" t="s">
        <v>61</v>
      </c>
      <c r="C464" t="s">
        <v>273</v>
      </c>
      <c r="D464" t="s">
        <v>12</v>
      </c>
      <c r="E464" t="s">
        <v>13</v>
      </c>
      <c r="F464" s="1">
        <v>44007</v>
      </c>
      <c r="G464">
        <v>4</v>
      </c>
      <c r="H464">
        <v>8.99</v>
      </c>
      <c r="I464">
        <v>35.96</v>
      </c>
    </row>
    <row r="465" spans="1:9" x14ac:dyDescent="0.25">
      <c r="A465" s="18">
        <v>1315</v>
      </c>
      <c r="B465" t="s">
        <v>61</v>
      </c>
      <c r="C465" t="s">
        <v>273</v>
      </c>
      <c r="D465" t="s">
        <v>93</v>
      </c>
      <c r="E465" t="s">
        <v>11</v>
      </c>
      <c r="F465" s="1">
        <v>44015</v>
      </c>
      <c r="G465">
        <v>3</v>
      </c>
      <c r="H465">
        <v>29.99</v>
      </c>
      <c r="I465">
        <v>89.97</v>
      </c>
    </row>
    <row r="466" spans="1:9" x14ac:dyDescent="0.25">
      <c r="A466" s="18">
        <v>631</v>
      </c>
      <c r="B466" t="s">
        <v>61</v>
      </c>
      <c r="C466" t="s">
        <v>273</v>
      </c>
      <c r="D466" t="s">
        <v>154</v>
      </c>
      <c r="E466" t="s">
        <v>25</v>
      </c>
      <c r="F466" s="1">
        <v>44131</v>
      </c>
      <c r="G466">
        <v>6</v>
      </c>
      <c r="H466">
        <v>14.99</v>
      </c>
      <c r="I466">
        <v>89.94</v>
      </c>
    </row>
    <row r="467" spans="1:9" x14ac:dyDescent="0.25">
      <c r="A467" s="18">
        <v>735</v>
      </c>
      <c r="B467" t="s">
        <v>82</v>
      </c>
      <c r="C467" t="s">
        <v>274</v>
      </c>
      <c r="D467" t="s">
        <v>12</v>
      </c>
      <c r="E467" t="s">
        <v>13</v>
      </c>
      <c r="F467" s="1">
        <v>44466</v>
      </c>
      <c r="G467">
        <v>2</v>
      </c>
      <c r="H467">
        <v>8.99</v>
      </c>
      <c r="I467">
        <v>17.98</v>
      </c>
    </row>
    <row r="468" spans="1:9" x14ac:dyDescent="0.25">
      <c r="A468" s="18">
        <v>403</v>
      </c>
      <c r="B468" t="s">
        <v>36</v>
      </c>
      <c r="C468" t="s">
        <v>97</v>
      </c>
      <c r="D468" t="s">
        <v>86</v>
      </c>
      <c r="E468" t="s">
        <v>11</v>
      </c>
      <c r="F468" s="1">
        <v>43871</v>
      </c>
      <c r="G468">
        <v>2</v>
      </c>
      <c r="H468">
        <v>49.95</v>
      </c>
      <c r="I468">
        <v>99.9</v>
      </c>
    </row>
    <row r="469" spans="1:9" x14ac:dyDescent="0.25">
      <c r="A469" s="18">
        <v>1420</v>
      </c>
      <c r="B469" t="s">
        <v>36</v>
      </c>
      <c r="C469" t="s">
        <v>97</v>
      </c>
      <c r="D469" t="s">
        <v>45</v>
      </c>
      <c r="E469" t="s">
        <v>11</v>
      </c>
      <c r="F469" s="1">
        <v>44082</v>
      </c>
      <c r="G469">
        <v>3</v>
      </c>
      <c r="H469">
        <v>32.950000000000003</v>
      </c>
      <c r="I469">
        <v>98.85</v>
      </c>
    </row>
    <row r="470" spans="1:9" x14ac:dyDescent="0.25">
      <c r="A470" s="18">
        <v>385</v>
      </c>
      <c r="B470" t="s">
        <v>36</v>
      </c>
      <c r="C470" t="s">
        <v>97</v>
      </c>
      <c r="D470" t="s">
        <v>38</v>
      </c>
      <c r="E470" t="s">
        <v>39</v>
      </c>
      <c r="F470" s="1">
        <v>44220</v>
      </c>
      <c r="G470">
        <v>4</v>
      </c>
      <c r="H470">
        <v>455</v>
      </c>
      <c r="I470">
        <v>1820</v>
      </c>
    </row>
    <row r="471" spans="1:9" x14ac:dyDescent="0.25">
      <c r="A471" s="18">
        <v>1101</v>
      </c>
      <c r="B471" t="s">
        <v>76</v>
      </c>
      <c r="C471" t="s">
        <v>229</v>
      </c>
      <c r="D471" t="s">
        <v>154</v>
      </c>
      <c r="E471" t="s">
        <v>25</v>
      </c>
      <c r="F471" s="1">
        <v>44087</v>
      </c>
      <c r="G471">
        <v>5</v>
      </c>
      <c r="H471">
        <v>14.99</v>
      </c>
      <c r="I471">
        <v>74.95</v>
      </c>
    </row>
    <row r="472" spans="1:9" x14ac:dyDescent="0.25">
      <c r="A472" s="18">
        <v>1869</v>
      </c>
      <c r="B472" t="s">
        <v>50</v>
      </c>
      <c r="C472" t="s">
        <v>275</v>
      </c>
      <c r="D472" t="s">
        <v>232</v>
      </c>
      <c r="E472" t="s">
        <v>25</v>
      </c>
      <c r="F472" s="1">
        <v>43928</v>
      </c>
      <c r="G472">
        <v>3</v>
      </c>
      <c r="H472">
        <v>13.99</v>
      </c>
      <c r="I472">
        <v>41.97</v>
      </c>
    </row>
    <row r="473" spans="1:9" x14ac:dyDescent="0.25">
      <c r="A473" s="18">
        <v>345</v>
      </c>
      <c r="B473" t="s">
        <v>50</v>
      </c>
      <c r="C473" t="s">
        <v>275</v>
      </c>
      <c r="D473" t="s">
        <v>113</v>
      </c>
      <c r="E473" t="s">
        <v>25</v>
      </c>
      <c r="F473" s="1">
        <v>44072</v>
      </c>
      <c r="G473">
        <v>1</v>
      </c>
      <c r="H473">
        <v>20.95</v>
      </c>
      <c r="I473">
        <v>20.95</v>
      </c>
    </row>
    <row r="474" spans="1:9" x14ac:dyDescent="0.25">
      <c r="A474" s="18">
        <v>335</v>
      </c>
      <c r="B474" t="s">
        <v>50</v>
      </c>
      <c r="C474" t="s">
        <v>275</v>
      </c>
      <c r="D474" t="s">
        <v>209</v>
      </c>
      <c r="E474" t="s">
        <v>30</v>
      </c>
      <c r="F474" s="1">
        <v>44442</v>
      </c>
      <c r="G474">
        <v>3</v>
      </c>
      <c r="H474">
        <v>89</v>
      </c>
      <c r="I474">
        <v>267</v>
      </c>
    </row>
    <row r="475" spans="1:9" x14ac:dyDescent="0.25">
      <c r="A475" s="18">
        <v>1209</v>
      </c>
      <c r="B475" t="s">
        <v>161</v>
      </c>
      <c r="C475" t="s">
        <v>276</v>
      </c>
      <c r="D475" t="s">
        <v>23</v>
      </c>
      <c r="E475" t="s">
        <v>11</v>
      </c>
      <c r="F475" s="1">
        <v>44102</v>
      </c>
      <c r="G475">
        <v>2</v>
      </c>
      <c r="H475">
        <v>37.99</v>
      </c>
      <c r="I475">
        <v>75.98</v>
      </c>
    </row>
    <row r="476" spans="1:9" x14ac:dyDescent="0.25">
      <c r="A476" s="18">
        <v>1173</v>
      </c>
      <c r="B476" t="s">
        <v>161</v>
      </c>
      <c r="C476" t="s">
        <v>276</v>
      </c>
      <c r="D476" t="s">
        <v>35</v>
      </c>
      <c r="E476" t="s">
        <v>11</v>
      </c>
      <c r="F476" s="1">
        <v>44396</v>
      </c>
      <c r="G476">
        <v>3</v>
      </c>
      <c r="H476">
        <v>49</v>
      </c>
      <c r="I476">
        <v>147</v>
      </c>
    </row>
    <row r="477" spans="1:9" x14ac:dyDescent="0.25">
      <c r="A477" s="18">
        <v>314</v>
      </c>
      <c r="B477" t="s">
        <v>14</v>
      </c>
      <c r="C477" t="s">
        <v>123</v>
      </c>
      <c r="D477" t="s">
        <v>19</v>
      </c>
      <c r="E477" t="s">
        <v>20</v>
      </c>
      <c r="F477" s="1">
        <v>44505</v>
      </c>
      <c r="G477">
        <v>2</v>
      </c>
      <c r="H477">
        <v>684</v>
      </c>
      <c r="I477">
        <v>1368</v>
      </c>
    </row>
    <row r="478" spans="1:9" x14ac:dyDescent="0.25">
      <c r="A478" s="18">
        <v>98</v>
      </c>
      <c r="B478" t="s">
        <v>14</v>
      </c>
      <c r="C478" t="s">
        <v>123</v>
      </c>
      <c r="D478" t="s">
        <v>86</v>
      </c>
      <c r="E478" t="s">
        <v>11</v>
      </c>
      <c r="F478" s="1">
        <v>44547</v>
      </c>
      <c r="G478">
        <v>1</v>
      </c>
      <c r="H478">
        <v>49.95</v>
      </c>
      <c r="I478">
        <v>49.95</v>
      </c>
    </row>
    <row r="479" spans="1:9" x14ac:dyDescent="0.25">
      <c r="A479" s="18">
        <v>1676</v>
      </c>
      <c r="B479" t="s">
        <v>175</v>
      </c>
      <c r="C479" t="s">
        <v>268</v>
      </c>
      <c r="D479" t="s">
        <v>196</v>
      </c>
      <c r="E479" t="s">
        <v>11</v>
      </c>
      <c r="F479" s="1">
        <v>43920</v>
      </c>
      <c r="G479">
        <v>2</v>
      </c>
      <c r="H479">
        <v>49</v>
      </c>
      <c r="I479">
        <v>98</v>
      </c>
    </row>
    <row r="480" spans="1:9" x14ac:dyDescent="0.25">
      <c r="A480" s="18">
        <v>962</v>
      </c>
      <c r="B480" t="s">
        <v>175</v>
      </c>
      <c r="C480" t="s">
        <v>268</v>
      </c>
      <c r="D480" t="s">
        <v>38</v>
      </c>
      <c r="E480" t="s">
        <v>39</v>
      </c>
      <c r="F480" s="1">
        <v>44071</v>
      </c>
      <c r="G480">
        <v>3</v>
      </c>
      <c r="H480">
        <v>455</v>
      </c>
      <c r="I480">
        <v>1365</v>
      </c>
    </row>
    <row r="481" spans="1:9" x14ac:dyDescent="0.25">
      <c r="A481" s="18">
        <v>2005</v>
      </c>
      <c r="B481" t="s">
        <v>175</v>
      </c>
      <c r="C481" t="s">
        <v>268</v>
      </c>
      <c r="D481" t="s">
        <v>28</v>
      </c>
      <c r="E481" t="s">
        <v>13</v>
      </c>
      <c r="F481" s="1">
        <v>44288</v>
      </c>
      <c r="G481">
        <v>5</v>
      </c>
      <c r="H481">
        <v>12</v>
      </c>
      <c r="I481">
        <v>60</v>
      </c>
    </row>
    <row r="482" spans="1:9" x14ac:dyDescent="0.25">
      <c r="A482" s="18">
        <v>8</v>
      </c>
      <c r="B482" t="s">
        <v>84</v>
      </c>
      <c r="C482" t="s">
        <v>277</v>
      </c>
      <c r="D482" t="s">
        <v>124</v>
      </c>
      <c r="E482" t="s">
        <v>25</v>
      </c>
      <c r="F482" s="1">
        <v>44218</v>
      </c>
      <c r="G482">
        <v>3</v>
      </c>
      <c r="H482">
        <v>24.95</v>
      </c>
      <c r="I482">
        <v>74.849999999999994</v>
      </c>
    </row>
    <row r="483" spans="1:9" x14ac:dyDescent="0.25">
      <c r="A483" s="18">
        <v>2109</v>
      </c>
      <c r="B483" t="s">
        <v>84</v>
      </c>
      <c r="C483" t="s">
        <v>277</v>
      </c>
      <c r="D483" t="s">
        <v>10</v>
      </c>
      <c r="E483" t="s">
        <v>11</v>
      </c>
      <c r="F483" s="1">
        <v>44415</v>
      </c>
      <c r="G483">
        <v>4</v>
      </c>
      <c r="H483">
        <v>29.99</v>
      </c>
      <c r="I483">
        <v>119.96</v>
      </c>
    </row>
    <row r="484" spans="1:9" x14ac:dyDescent="0.25">
      <c r="A484" s="18">
        <v>1070</v>
      </c>
      <c r="B484" t="s">
        <v>84</v>
      </c>
      <c r="C484" t="s">
        <v>277</v>
      </c>
      <c r="D484" t="s">
        <v>93</v>
      </c>
      <c r="E484" t="s">
        <v>11</v>
      </c>
      <c r="F484" s="1">
        <v>44419</v>
      </c>
      <c r="G484">
        <v>5</v>
      </c>
      <c r="H484">
        <v>29.99</v>
      </c>
      <c r="I484">
        <v>149.94999999999999</v>
      </c>
    </row>
    <row r="485" spans="1:9" x14ac:dyDescent="0.25">
      <c r="A485" s="18">
        <v>1388</v>
      </c>
      <c r="B485" t="s">
        <v>31</v>
      </c>
      <c r="C485" t="s">
        <v>32</v>
      </c>
      <c r="D485" t="s">
        <v>209</v>
      </c>
      <c r="E485" t="s">
        <v>30</v>
      </c>
      <c r="F485" s="1">
        <v>43896</v>
      </c>
      <c r="G485">
        <v>3</v>
      </c>
      <c r="H485">
        <v>89</v>
      </c>
      <c r="I485">
        <v>267</v>
      </c>
    </row>
    <row r="486" spans="1:9" x14ac:dyDescent="0.25">
      <c r="A486" s="18">
        <v>1255</v>
      </c>
      <c r="B486" t="s">
        <v>31</v>
      </c>
      <c r="C486" t="s">
        <v>32</v>
      </c>
      <c r="D486" t="s">
        <v>113</v>
      </c>
      <c r="E486" t="s">
        <v>25</v>
      </c>
      <c r="F486" s="1">
        <v>43931</v>
      </c>
      <c r="G486">
        <v>4</v>
      </c>
      <c r="H486">
        <v>20.95</v>
      </c>
      <c r="I486">
        <v>83.8</v>
      </c>
    </row>
    <row r="487" spans="1:9" x14ac:dyDescent="0.25">
      <c r="A487" s="18">
        <v>321</v>
      </c>
      <c r="B487" t="s">
        <v>31</v>
      </c>
      <c r="C487" t="s">
        <v>32</v>
      </c>
      <c r="D487" t="s">
        <v>16</v>
      </c>
      <c r="E487" t="s">
        <v>11</v>
      </c>
      <c r="F487" s="1">
        <v>44545</v>
      </c>
      <c r="G487">
        <v>1</v>
      </c>
      <c r="H487">
        <v>27.5</v>
      </c>
      <c r="I487">
        <v>27.5</v>
      </c>
    </row>
    <row r="488" spans="1:9" x14ac:dyDescent="0.25">
      <c r="A488" s="18">
        <v>1175</v>
      </c>
      <c r="B488" t="s">
        <v>50</v>
      </c>
      <c r="C488" t="s">
        <v>172</v>
      </c>
      <c r="D488" t="s">
        <v>67</v>
      </c>
      <c r="E488" t="s">
        <v>68</v>
      </c>
      <c r="F488" s="1">
        <v>44209</v>
      </c>
      <c r="G488">
        <v>5</v>
      </c>
      <c r="H488">
        <v>245</v>
      </c>
      <c r="I488">
        <v>1225</v>
      </c>
    </row>
    <row r="489" spans="1:9" x14ac:dyDescent="0.25">
      <c r="A489" s="18">
        <v>1370</v>
      </c>
      <c r="B489" t="s">
        <v>50</v>
      </c>
      <c r="C489" t="s">
        <v>172</v>
      </c>
      <c r="D489" t="s">
        <v>75</v>
      </c>
      <c r="E489" t="s">
        <v>13</v>
      </c>
      <c r="F489" s="1">
        <v>44389</v>
      </c>
      <c r="G489">
        <v>3</v>
      </c>
      <c r="H489">
        <v>4.99</v>
      </c>
      <c r="I489">
        <v>14.97</v>
      </c>
    </row>
    <row r="490" spans="1:9" x14ac:dyDescent="0.25">
      <c r="A490" s="18">
        <v>1078</v>
      </c>
      <c r="B490" t="s">
        <v>50</v>
      </c>
      <c r="C490" t="s">
        <v>172</v>
      </c>
      <c r="D490" t="s">
        <v>110</v>
      </c>
      <c r="E490" t="s">
        <v>30</v>
      </c>
      <c r="F490" s="1">
        <v>44529</v>
      </c>
      <c r="G490">
        <v>5</v>
      </c>
      <c r="H490">
        <v>129.94999999999999</v>
      </c>
      <c r="I490">
        <v>649.75</v>
      </c>
    </row>
    <row r="491" spans="1:9" x14ac:dyDescent="0.25">
      <c r="A491" s="18">
        <v>820</v>
      </c>
      <c r="B491" t="s">
        <v>21</v>
      </c>
      <c r="C491" t="s">
        <v>194</v>
      </c>
      <c r="D491" t="s">
        <v>56</v>
      </c>
      <c r="E491" t="s">
        <v>39</v>
      </c>
      <c r="F491" s="1">
        <v>44024</v>
      </c>
      <c r="G491">
        <v>2</v>
      </c>
      <c r="H491">
        <v>399</v>
      </c>
      <c r="I491">
        <v>798</v>
      </c>
    </row>
    <row r="492" spans="1:9" x14ac:dyDescent="0.25">
      <c r="A492" s="18">
        <v>1684</v>
      </c>
      <c r="B492" t="s">
        <v>21</v>
      </c>
      <c r="C492" t="s">
        <v>194</v>
      </c>
      <c r="D492" t="s">
        <v>218</v>
      </c>
      <c r="E492" t="s">
        <v>25</v>
      </c>
      <c r="F492" s="1">
        <v>44439</v>
      </c>
      <c r="G492">
        <v>4</v>
      </c>
      <c r="H492">
        <v>19.989999999999998</v>
      </c>
      <c r="I492">
        <v>79.959999999999994</v>
      </c>
    </row>
    <row r="493" spans="1:9" x14ac:dyDescent="0.25">
      <c r="A493" s="18">
        <v>373</v>
      </c>
      <c r="B493" t="s">
        <v>89</v>
      </c>
      <c r="C493" t="s">
        <v>141</v>
      </c>
      <c r="D493" t="s">
        <v>168</v>
      </c>
      <c r="E493" t="s">
        <v>25</v>
      </c>
      <c r="F493" s="1">
        <v>44159</v>
      </c>
      <c r="G493">
        <v>4</v>
      </c>
      <c r="H493">
        <v>16.989999999999998</v>
      </c>
      <c r="I493">
        <v>67.959999999999994</v>
      </c>
    </row>
    <row r="494" spans="1:9" x14ac:dyDescent="0.25">
      <c r="A494" s="18">
        <v>763</v>
      </c>
      <c r="B494" t="s">
        <v>204</v>
      </c>
      <c r="C494" t="s">
        <v>278</v>
      </c>
      <c r="D494" t="s">
        <v>155</v>
      </c>
      <c r="E494" t="s">
        <v>30</v>
      </c>
      <c r="F494" s="1">
        <v>43986</v>
      </c>
      <c r="G494">
        <v>6</v>
      </c>
      <c r="H494">
        <v>58.95</v>
      </c>
      <c r="I494">
        <v>353.7</v>
      </c>
    </row>
    <row r="495" spans="1:9" x14ac:dyDescent="0.25">
      <c r="A495" s="18">
        <v>1317</v>
      </c>
      <c r="B495" t="s">
        <v>26</v>
      </c>
      <c r="C495" t="s">
        <v>260</v>
      </c>
      <c r="D495" t="s">
        <v>19</v>
      </c>
      <c r="E495" t="s">
        <v>20</v>
      </c>
      <c r="F495" s="1">
        <v>43991</v>
      </c>
      <c r="G495">
        <v>6</v>
      </c>
      <c r="H495">
        <v>684</v>
      </c>
      <c r="I495">
        <v>4104</v>
      </c>
    </row>
    <row r="496" spans="1:9" x14ac:dyDescent="0.25">
      <c r="A496" s="18">
        <v>1006</v>
      </c>
      <c r="B496" t="s">
        <v>188</v>
      </c>
      <c r="C496" t="s">
        <v>189</v>
      </c>
      <c r="D496" t="s">
        <v>81</v>
      </c>
      <c r="E496" t="s">
        <v>30</v>
      </c>
      <c r="F496" s="1">
        <v>44002</v>
      </c>
      <c r="G496">
        <v>4</v>
      </c>
      <c r="H496">
        <v>69</v>
      </c>
      <c r="I496">
        <v>276</v>
      </c>
    </row>
    <row r="497" spans="1:9" x14ac:dyDescent="0.25">
      <c r="A497" s="18">
        <v>1407</v>
      </c>
      <c r="B497" t="s">
        <v>188</v>
      </c>
      <c r="C497" t="s">
        <v>189</v>
      </c>
      <c r="D497" t="s">
        <v>58</v>
      </c>
      <c r="E497" t="s">
        <v>30</v>
      </c>
      <c r="F497" s="1">
        <v>44416</v>
      </c>
      <c r="G497">
        <v>1</v>
      </c>
      <c r="H497">
        <v>167</v>
      </c>
      <c r="I497">
        <v>167</v>
      </c>
    </row>
    <row r="498" spans="1:9" x14ac:dyDescent="0.25">
      <c r="A498" s="18">
        <v>242</v>
      </c>
      <c r="B498" t="s">
        <v>95</v>
      </c>
      <c r="C498" t="s">
        <v>222</v>
      </c>
      <c r="D498" t="s">
        <v>119</v>
      </c>
      <c r="E498" t="s">
        <v>11</v>
      </c>
      <c r="F498" s="1">
        <v>44274</v>
      </c>
      <c r="G498">
        <v>2</v>
      </c>
      <c r="H498">
        <v>28.99</v>
      </c>
      <c r="I498">
        <v>57.98</v>
      </c>
    </row>
    <row r="499" spans="1:9" x14ac:dyDescent="0.25">
      <c r="A499" s="18">
        <v>1153</v>
      </c>
      <c r="B499" t="s">
        <v>279</v>
      </c>
      <c r="C499" t="s">
        <v>280</v>
      </c>
      <c r="D499" t="s">
        <v>155</v>
      </c>
      <c r="E499" t="s">
        <v>30</v>
      </c>
      <c r="F499" s="1">
        <v>44060</v>
      </c>
      <c r="G499">
        <v>5</v>
      </c>
      <c r="H499">
        <v>58.95</v>
      </c>
      <c r="I499">
        <v>294.75</v>
      </c>
    </row>
    <row r="500" spans="1:9" x14ac:dyDescent="0.25">
      <c r="A500" s="18">
        <v>149</v>
      </c>
      <c r="B500" t="s">
        <v>279</v>
      </c>
      <c r="C500" t="s">
        <v>280</v>
      </c>
      <c r="D500" t="s">
        <v>28</v>
      </c>
      <c r="E500" t="s">
        <v>13</v>
      </c>
      <c r="F500" s="1">
        <v>44311</v>
      </c>
      <c r="G500">
        <v>3</v>
      </c>
      <c r="H500">
        <v>12</v>
      </c>
      <c r="I500">
        <v>36</v>
      </c>
    </row>
    <row r="501" spans="1:9" x14ac:dyDescent="0.25">
      <c r="A501" s="18">
        <v>1533</v>
      </c>
      <c r="B501" t="s">
        <v>279</v>
      </c>
      <c r="C501" t="s">
        <v>280</v>
      </c>
      <c r="D501" t="s">
        <v>126</v>
      </c>
      <c r="E501" t="s">
        <v>30</v>
      </c>
      <c r="F501" s="1">
        <v>44394</v>
      </c>
      <c r="G501">
        <v>1</v>
      </c>
      <c r="H501">
        <v>119</v>
      </c>
      <c r="I501">
        <v>119</v>
      </c>
    </row>
    <row r="502" spans="1:9" x14ac:dyDescent="0.25">
      <c r="A502" s="18">
        <v>1933</v>
      </c>
      <c r="B502" t="s">
        <v>76</v>
      </c>
      <c r="C502" t="s">
        <v>77</v>
      </c>
      <c r="D502" t="s">
        <v>23</v>
      </c>
      <c r="E502" t="s">
        <v>11</v>
      </c>
      <c r="F502" s="1">
        <v>43968</v>
      </c>
      <c r="G502">
        <v>5</v>
      </c>
      <c r="H502">
        <v>37.99</v>
      </c>
      <c r="I502">
        <v>189.95</v>
      </c>
    </row>
    <row r="503" spans="1:9" x14ac:dyDescent="0.25">
      <c r="A503" s="18">
        <v>1547</v>
      </c>
      <c r="B503" t="s">
        <v>8</v>
      </c>
      <c r="C503" t="s">
        <v>9</v>
      </c>
      <c r="D503" t="s">
        <v>98</v>
      </c>
      <c r="E503" t="s">
        <v>68</v>
      </c>
      <c r="F503" s="1">
        <v>43900</v>
      </c>
      <c r="G503">
        <v>4</v>
      </c>
      <c r="H503">
        <v>189</v>
      </c>
      <c r="I503">
        <v>756</v>
      </c>
    </row>
    <row r="504" spans="1:9" x14ac:dyDescent="0.25">
      <c r="A504" s="18">
        <v>449</v>
      </c>
      <c r="B504" t="s">
        <v>8</v>
      </c>
      <c r="C504" t="s">
        <v>9</v>
      </c>
      <c r="D504" t="s">
        <v>49</v>
      </c>
      <c r="E504" t="s">
        <v>39</v>
      </c>
      <c r="F504" s="1">
        <v>44192</v>
      </c>
      <c r="G504">
        <v>5</v>
      </c>
      <c r="H504">
        <v>250</v>
      </c>
      <c r="I504">
        <v>1250</v>
      </c>
    </row>
    <row r="505" spans="1:9" x14ac:dyDescent="0.25">
      <c r="A505" s="18">
        <v>1304</v>
      </c>
      <c r="B505" t="s">
        <v>8</v>
      </c>
      <c r="C505" t="s">
        <v>9</v>
      </c>
      <c r="D505" t="s">
        <v>33</v>
      </c>
      <c r="E505" t="s">
        <v>25</v>
      </c>
      <c r="F505" s="1">
        <v>44490</v>
      </c>
      <c r="G505">
        <v>5</v>
      </c>
      <c r="H505">
        <v>23.99</v>
      </c>
      <c r="I505">
        <v>119.95</v>
      </c>
    </row>
    <row r="506" spans="1:9" x14ac:dyDescent="0.25">
      <c r="A506" s="18">
        <v>1503</v>
      </c>
      <c r="B506" t="s">
        <v>26</v>
      </c>
      <c r="C506" t="s">
        <v>281</v>
      </c>
      <c r="D506" t="s">
        <v>75</v>
      </c>
      <c r="E506" t="s">
        <v>13</v>
      </c>
      <c r="F506" s="1">
        <v>43990</v>
      </c>
      <c r="G506">
        <v>6</v>
      </c>
      <c r="H506">
        <v>4.99</v>
      </c>
      <c r="I506">
        <v>29.94</v>
      </c>
    </row>
    <row r="507" spans="1:9" x14ac:dyDescent="0.25">
      <c r="A507" s="18">
        <v>1840</v>
      </c>
      <c r="B507" t="s">
        <v>26</v>
      </c>
      <c r="C507" t="s">
        <v>281</v>
      </c>
      <c r="D507" t="s">
        <v>56</v>
      </c>
      <c r="E507" t="s">
        <v>39</v>
      </c>
      <c r="F507" s="1">
        <v>44054</v>
      </c>
      <c r="G507">
        <v>5</v>
      </c>
      <c r="H507">
        <v>399</v>
      </c>
      <c r="I507">
        <v>1995</v>
      </c>
    </row>
    <row r="508" spans="1:9" x14ac:dyDescent="0.25">
      <c r="A508" s="18">
        <v>1654</v>
      </c>
      <c r="B508" t="s">
        <v>26</v>
      </c>
      <c r="C508" t="s">
        <v>281</v>
      </c>
      <c r="D508" t="s">
        <v>101</v>
      </c>
      <c r="E508" t="s">
        <v>68</v>
      </c>
      <c r="F508" s="1">
        <v>44318</v>
      </c>
      <c r="G508">
        <v>5</v>
      </c>
      <c r="H508">
        <v>214</v>
      </c>
      <c r="I508">
        <v>1070</v>
      </c>
    </row>
    <row r="509" spans="1:9" x14ac:dyDescent="0.25">
      <c r="A509" s="18">
        <v>551</v>
      </c>
      <c r="B509" t="s">
        <v>9</v>
      </c>
      <c r="C509" t="s">
        <v>127</v>
      </c>
      <c r="D509" t="s">
        <v>129</v>
      </c>
      <c r="E509" t="s">
        <v>25</v>
      </c>
      <c r="F509" s="1">
        <v>43928</v>
      </c>
      <c r="G509">
        <v>5</v>
      </c>
      <c r="H509">
        <v>17.5</v>
      </c>
      <c r="I509">
        <v>87.5</v>
      </c>
    </row>
    <row r="510" spans="1:9" x14ac:dyDescent="0.25">
      <c r="A510" s="18">
        <v>1733</v>
      </c>
      <c r="B510" t="s">
        <v>9</v>
      </c>
      <c r="C510" t="s">
        <v>127</v>
      </c>
      <c r="D510" t="s">
        <v>19</v>
      </c>
      <c r="E510" t="s">
        <v>20</v>
      </c>
      <c r="F510" s="1">
        <v>44538</v>
      </c>
      <c r="G510">
        <v>3</v>
      </c>
      <c r="H510">
        <v>684</v>
      </c>
      <c r="I510">
        <v>2052</v>
      </c>
    </row>
    <row r="511" spans="1:9" x14ac:dyDescent="0.25">
      <c r="A511" s="18">
        <v>1115</v>
      </c>
      <c r="B511" t="s">
        <v>21</v>
      </c>
      <c r="C511" t="s">
        <v>223</v>
      </c>
      <c r="D511" t="s">
        <v>58</v>
      </c>
      <c r="E511" t="s">
        <v>30</v>
      </c>
      <c r="F511" s="1">
        <v>44301</v>
      </c>
      <c r="G511">
        <v>4</v>
      </c>
      <c r="H511">
        <v>167</v>
      </c>
      <c r="I511">
        <v>668</v>
      </c>
    </row>
    <row r="512" spans="1:9" x14ac:dyDescent="0.25">
      <c r="A512" s="18">
        <v>729</v>
      </c>
      <c r="B512" t="s">
        <v>17</v>
      </c>
      <c r="C512" t="s">
        <v>18</v>
      </c>
      <c r="D512" t="s">
        <v>53</v>
      </c>
      <c r="E512" t="s">
        <v>30</v>
      </c>
      <c r="F512" s="1">
        <v>44015</v>
      </c>
      <c r="G512">
        <v>6</v>
      </c>
      <c r="H512">
        <v>54</v>
      </c>
      <c r="I512">
        <v>324</v>
      </c>
    </row>
    <row r="513" spans="1:9" x14ac:dyDescent="0.25">
      <c r="A513" s="18">
        <v>1975</v>
      </c>
      <c r="B513" t="s">
        <v>17</v>
      </c>
      <c r="C513" t="s">
        <v>18</v>
      </c>
      <c r="D513" t="s">
        <v>87</v>
      </c>
      <c r="E513" t="s">
        <v>25</v>
      </c>
      <c r="F513" s="1">
        <v>44356</v>
      </c>
      <c r="G513">
        <v>2</v>
      </c>
      <c r="H513">
        <v>14.99</v>
      </c>
      <c r="I513">
        <v>29.98</v>
      </c>
    </row>
    <row r="514" spans="1:9" x14ac:dyDescent="0.25">
      <c r="A514" s="18">
        <v>544</v>
      </c>
      <c r="B514" t="s">
        <v>17</v>
      </c>
      <c r="C514" t="s">
        <v>18</v>
      </c>
      <c r="D514" t="s">
        <v>129</v>
      </c>
      <c r="E514" t="s">
        <v>25</v>
      </c>
      <c r="F514" s="1">
        <v>44358</v>
      </c>
      <c r="G514">
        <v>3</v>
      </c>
      <c r="H514">
        <v>17.5</v>
      </c>
      <c r="I514">
        <v>52.5</v>
      </c>
    </row>
    <row r="515" spans="1:9" x14ac:dyDescent="0.25">
      <c r="A515" s="18">
        <v>534</v>
      </c>
      <c r="B515" t="s">
        <v>164</v>
      </c>
      <c r="C515" t="s">
        <v>165</v>
      </c>
      <c r="D515" t="s">
        <v>126</v>
      </c>
      <c r="E515" t="s">
        <v>30</v>
      </c>
      <c r="F515" s="1">
        <v>44320</v>
      </c>
      <c r="G515">
        <v>3</v>
      </c>
      <c r="H515">
        <v>119</v>
      </c>
      <c r="I515">
        <v>357</v>
      </c>
    </row>
    <row r="516" spans="1:9" x14ac:dyDescent="0.25">
      <c r="A516" s="18">
        <v>1860</v>
      </c>
      <c r="B516" t="s">
        <v>26</v>
      </c>
      <c r="C516" t="s">
        <v>282</v>
      </c>
      <c r="D516" t="s">
        <v>182</v>
      </c>
      <c r="E516" t="s">
        <v>11</v>
      </c>
      <c r="F516" s="1">
        <v>43882</v>
      </c>
      <c r="G516">
        <v>3</v>
      </c>
      <c r="H516">
        <v>36.99</v>
      </c>
      <c r="I516">
        <v>110.97</v>
      </c>
    </row>
    <row r="517" spans="1:9" x14ac:dyDescent="0.25">
      <c r="A517" s="18">
        <v>1615</v>
      </c>
      <c r="B517" t="s">
        <v>26</v>
      </c>
      <c r="C517" t="s">
        <v>282</v>
      </c>
      <c r="D517" t="s">
        <v>129</v>
      </c>
      <c r="E517" t="s">
        <v>25</v>
      </c>
      <c r="F517" s="1">
        <v>43962</v>
      </c>
      <c r="G517">
        <v>3</v>
      </c>
      <c r="H517">
        <v>17.5</v>
      </c>
      <c r="I517">
        <v>52.5</v>
      </c>
    </row>
    <row r="518" spans="1:9" x14ac:dyDescent="0.25">
      <c r="A518" s="18">
        <v>1964</v>
      </c>
      <c r="B518" t="s">
        <v>105</v>
      </c>
      <c r="C518" t="s">
        <v>283</v>
      </c>
      <c r="D518" t="s">
        <v>43</v>
      </c>
      <c r="E518" t="s">
        <v>25</v>
      </c>
      <c r="F518" s="1">
        <v>44112</v>
      </c>
      <c r="G518">
        <v>2</v>
      </c>
      <c r="H518">
        <v>12.99</v>
      </c>
      <c r="I518">
        <v>25.98</v>
      </c>
    </row>
    <row r="519" spans="1:9" x14ac:dyDescent="0.25">
      <c r="A519" s="18">
        <v>530</v>
      </c>
      <c r="B519" t="s">
        <v>105</v>
      </c>
      <c r="C519" t="s">
        <v>283</v>
      </c>
      <c r="D519" t="s">
        <v>107</v>
      </c>
      <c r="E519" t="s">
        <v>25</v>
      </c>
      <c r="F519" s="1">
        <v>44376</v>
      </c>
      <c r="G519">
        <v>5</v>
      </c>
      <c r="H519">
        <v>24.95</v>
      </c>
      <c r="I519">
        <v>124.75</v>
      </c>
    </row>
    <row r="520" spans="1:9" x14ac:dyDescent="0.25">
      <c r="A520" s="18">
        <v>355</v>
      </c>
      <c r="B520" t="s">
        <v>9</v>
      </c>
      <c r="C520" t="s">
        <v>147</v>
      </c>
      <c r="D520" t="s">
        <v>94</v>
      </c>
      <c r="E520" t="s">
        <v>13</v>
      </c>
      <c r="F520" s="1">
        <v>43946</v>
      </c>
      <c r="G520">
        <v>4</v>
      </c>
      <c r="H520">
        <v>9.99</v>
      </c>
      <c r="I520">
        <v>39.96</v>
      </c>
    </row>
    <row r="521" spans="1:9" x14ac:dyDescent="0.25">
      <c r="A521" s="18">
        <v>1332</v>
      </c>
      <c r="B521" t="s">
        <v>9</v>
      </c>
      <c r="C521" t="s">
        <v>147</v>
      </c>
      <c r="D521" t="s">
        <v>67</v>
      </c>
      <c r="E521" t="s">
        <v>68</v>
      </c>
      <c r="F521" s="1">
        <v>43987</v>
      </c>
      <c r="G521">
        <v>6</v>
      </c>
      <c r="H521">
        <v>245</v>
      </c>
      <c r="I521">
        <v>1470</v>
      </c>
    </row>
    <row r="522" spans="1:9" x14ac:dyDescent="0.25">
      <c r="A522" s="18">
        <v>133</v>
      </c>
      <c r="B522" t="s">
        <v>9</v>
      </c>
      <c r="C522" t="s">
        <v>147</v>
      </c>
      <c r="D522" t="s">
        <v>33</v>
      </c>
      <c r="E522" t="s">
        <v>25</v>
      </c>
      <c r="F522" s="1">
        <v>44219</v>
      </c>
      <c r="G522">
        <v>3</v>
      </c>
      <c r="H522">
        <v>23.99</v>
      </c>
      <c r="I522">
        <v>71.97</v>
      </c>
    </row>
    <row r="523" spans="1:9" x14ac:dyDescent="0.25">
      <c r="A523" s="18">
        <v>1231</v>
      </c>
      <c r="B523" t="s">
        <v>9</v>
      </c>
      <c r="C523" t="s">
        <v>147</v>
      </c>
      <c r="D523" t="s">
        <v>64</v>
      </c>
      <c r="E523" t="s">
        <v>25</v>
      </c>
      <c r="F523" s="1">
        <v>44285</v>
      </c>
      <c r="G523">
        <v>3</v>
      </c>
      <c r="H523">
        <v>24.99</v>
      </c>
      <c r="I523">
        <v>74.97</v>
      </c>
    </row>
    <row r="524" spans="1:9" x14ac:dyDescent="0.25">
      <c r="A524" s="18">
        <v>423</v>
      </c>
      <c r="B524" t="s">
        <v>9</v>
      </c>
      <c r="C524" t="s">
        <v>147</v>
      </c>
      <c r="D524" t="s">
        <v>23</v>
      </c>
      <c r="E524" t="s">
        <v>11</v>
      </c>
      <c r="F524" s="1">
        <v>44323</v>
      </c>
      <c r="G524">
        <v>5</v>
      </c>
      <c r="H524">
        <v>37.99</v>
      </c>
      <c r="I524">
        <v>189.95</v>
      </c>
    </row>
    <row r="525" spans="1:9" x14ac:dyDescent="0.25">
      <c r="A525" s="18">
        <v>492</v>
      </c>
      <c r="B525" t="s">
        <v>59</v>
      </c>
      <c r="C525" t="s">
        <v>60</v>
      </c>
      <c r="D525" t="s">
        <v>64</v>
      </c>
      <c r="E525" t="s">
        <v>25</v>
      </c>
      <c r="F525" s="1">
        <v>43857</v>
      </c>
      <c r="G525">
        <v>5</v>
      </c>
      <c r="H525">
        <v>24.99</v>
      </c>
      <c r="I525">
        <v>124.95</v>
      </c>
    </row>
    <row r="526" spans="1:9" x14ac:dyDescent="0.25">
      <c r="A526" s="18">
        <v>99</v>
      </c>
      <c r="B526" t="s">
        <v>59</v>
      </c>
      <c r="C526" t="s">
        <v>60</v>
      </c>
      <c r="D526" t="s">
        <v>133</v>
      </c>
      <c r="E526" t="s">
        <v>68</v>
      </c>
      <c r="F526" s="1">
        <v>43928</v>
      </c>
      <c r="G526">
        <v>5</v>
      </c>
      <c r="H526">
        <v>189</v>
      </c>
      <c r="I526">
        <v>945</v>
      </c>
    </row>
    <row r="527" spans="1:9" x14ac:dyDescent="0.25">
      <c r="A527" s="18">
        <v>1463</v>
      </c>
      <c r="B527" t="s">
        <v>26</v>
      </c>
      <c r="C527" t="s">
        <v>284</v>
      </c>
      <c r="D527" t="s">
        <v>101</v>
      </c>
      <c r="E527" t="s">
        <v>68</v>
      </c>
      <c r="F527" s="1">
        <v>44220</v>
      </c>
      <c r="G527">
        <v>4</v>
      </c>
      <c r="H527">
        <v>214</v>
      </c>
      <c r="I527">
        <v>856</v>
      </c>
    </row>
    <row r="528" spans="1:9" x14ac:dyDescent="0.25">
      <c r="A528" s="18">
        <v>1335</v>
      </c>
      <c r="B528" t="s">
        <v>26</v>
      </c>
      <c r="C528" t="s">
        <v>27</v>
      </c>
      <c r="D528" t="s">
        <v>232</v>
      </c>
      <c r="E528" t="s">
        <v>25</v>
      </c>
      <c r="F528" s="1">
        <v>44226</v>
      </c>
      <c r="G528">
        <v>4</v>
      </c>
      <c r="H528">
        <v>13.99</v>
      </c>
      <c r="I528">
        <v>55.96</v>
      </c>
    </row>
    <row r="529" spans="1:9" x14ac:dyDescent="0.25">
      <c r="A529" s="18">
        <v>12</v>
      </c>
      <c r="B529" t="s">
        <v>26</v>
      </c>
      <c r="C529" t="s">
        <v>27</v>
      </c>
      <c r="D529" t="s">
        <v>196</v>
      </c>
      <c r="E529" t="s">
        <v>11</v>
      </c>
      <c r="F529" s="1">
        <v>44498</v>
      </c>
      <c r="G529">
        <v>1</v>
      </c>
      <c r="H529">
        <v>49</v>
      </c>
      <c r="I529">
        <v>49</v>
      </c>
    </row>
    <row r="530" spans="1:9" x14ac:dyDescent="0.25">
      <c r="A530" s="18">
        <v>1818</v>
      </c>
      <c r="B530" t="s">
        <v>50</v>
      </c>
      <c r="C530" t="s">
        <v>233</v>
      </c>
      <c r="D530" t="s">
        <v>74</v>
      </c>
      <c r="E530" t="s">
        <v>68</v>
      </c>
      <c r="F530" s="1">
        <v>44336</v>
      </c>
      <c r="G530">
        <v>4</v>
      </c>
      <c r="H530">
        <v>189</v>
      </c>
      <c r="I530">
        <v>756</v>
      </c>
    </row>
    <row r="531" spans="1:9" x14ac:dyDescent="0.25">
      <c r="A531" s="18">
        <v>897</v>
      </c>
      <c r="B531" t="s">
        <v>14</v>
      </c>
      <c r="C531" t="s">
        <v>174</v>
      </c>
      <c r="D531" t="s">
        <v>40</v>
      </c>
      <c r="E531" t="s">
        <v>13</v>
      </c>
      <c r="F531" s="1">
        <v>44336</v>
      </c>
      <c r="G531">
        <v>3</v>
      </c>
      <c r="H531">
        <v>11.99</v>
      </c>
      <c r="I531">
        <v>35.97</v>
      </c>
    </row>
    <row r="532" spans="1:9" x14ac:dyDescent="0.25">
      <c r="A532" s="18">
        <v>743</v>
      </c>
      <c r="B532" t="s">
        <v>14</v>
      </c>
      <c r="C532" t="s">
        <v>174</v>
      </c>
      <c r="D532" t="s">
        <v>81</v>
      </c>
      <c r="E532" t="s">
        <v>30</v>
      </c>
      <c r="F532" s="1">
        <v>44450</v>
      </c>
      <c r="G532">
        <v>4</v>
      </c>
      <c r="H532">
        <v>69</v>
      </c>
      <c r="I532">
        <v>276</v>
      </c>
    </row>
    <row r="533" spans="1:9" x14ac:dyDescent="0.25">
      <c r="A533" s="18">
        <v>493</v>
      </c>
      <c r="B533" t="s">
        <v>105</v>
      </c>
      <c r="C533" t="s">
        <v>283</v>
      </c>
      <c r="D533" t="s">
        <v>57</v>
      </c>
      <c r="E533" t="s">
        <v>20</v>
      </c>
      <c r="F533" s="1">
        <v>44041</v>
      </c>
      <c r="G533">
        <v>6</v>
      </c>
      <c r="H533">
        <v>599</v>
      </c>
      <c r="I533">
        <v>3594</v>
      </c>
    </row>
    <row r="534" spans="1:9" x14ac:dyDescent="0.25">
      <c r="A534" s="18">
        <v>1732</v>
      </c>
      <c r="B534" t="s">
        <v>105</v>
      </c>
      <c r="C534" t="s">
        <v>283</v>
      </c>
      <c r="D534" t="s">
        <v>216</v>
      </c>
      <c r="E534" t="s">
        <v>11</v>
      </c>
      <c r="F534" s="1">
        <v>44199</v>
      </c>
      <c r="G534">
        <v>3</v>
      </c>
      <c r="H534">
        <v>42.99</v>
      </c>
      <c r="I534">
        <v>128.97</v>
      </c>
    </row>
    <row r="535" spans="1:9" x14ac:dyDescent="0.25">
      <c r="A535" s="18">
        <v>485</v>
      </c>
      <c r="B535" t="s">
        <v>89</v>
      </c>
      <c r="C535" t="s">
        <v>141</v>
      </c>
      <c r="D535" t="s">
        <v>56</v>
      </c>
      <c r="E535" t="s">
        <v>39</v>
      </c>
      <c r="F535" s="1">
        <v>43915</v>
      </c>
      <c r="G535">
        <v>2</v>
      </c>
      <c r="H535">
        <v>399</v>
      </c>
      <c r="I535">
        <v>798</v>
      </c>
    </row>
    <row r="536" spans="1:9" x14ac:dyDescent="0.25">
      <c r="A536" s="18">
        <v>525</v>
      </c>
      <c r="B536" t="s">
        <v>89</v>
      </c>
      <c r="C536" t="s">
        <v>141</v>
      </c>
      <c r="D536" t="s">
        <v>154</v>
      </c>
      <c r="E536" t="s">
        <v>25</v>
      </c>
      <c r="F536" s="1">
        <v>44021</v>
      </c>
      <c r="G536">
        <v>4</v>
      </c>
      <c r="H536">
        <v>14.99</v>
      </c>
      <c r="I536">
        <v>59.96</v>
      </c>
    </row>
    <row r="537" spans="1:9" x14ac:dyDescent="0.25">
      <c r="A537" s="18">
        <v>868</v>
      </c>
      <c r="B537" t="s">
        <v>8</v>
      </c>
      <c r="C537" t="s">
        <v>9</v>
      </c>
      <c r="D537" t="s">
        <v>218</v>
      </c>
      <c r="E537" t="s">
        <v>25</v>
      </c>
      <c r="F537" s="1">
        <v>43941</v>
      </c>
      <c r="G537">
        <v>3</v>
      </c>
      <c r="H537">
        <v>19.989999999999998</v>
      </c>
      <c r="I537">
        <v>59.97</v>
      </c>
    </row>
    <row r="538" spans="1:9" x14ac:dyDescent="0.25">
      <c r="A538" s="18">
        <v>344</v>
      </c>
      <c r="B538" t="s">
        <v>26</v>
      </c>
      <c r="C538" t="s">
        <v>260</v>
      </c>
      <c r="D538" t="s">
        <v>49</v>
      </c>
      <c r="E538" t="s">
        <v>39</v>
      </c>
      <c r="F538" s="1">
        <v>43918</v>
      </c>
      <c r="G538">
        <v>5</v>
      </c>
      <c r="H538">
        <v>250</v>
      </c>
      <c r="I538">
        <v>1250</v>
      </c>
    </row>
    <row r="539" spans="1:9" x14ac:dyDescent="0.25">
      <c r="A539" s="18">
        <v>206</v>
      </c>
      <c r="B539" t="s">
        <v>26</v>
      </c>
      <c r="C539" t="s">
        <v>260</v>
      </c>
      <c r="D539" t="s">
        <v>98</v>
      </c>
      <c r="E539" t="s">
        <v>68</v>
      </c>
      <c r="F539" s="1">
        <v>44067</v>
      </c>
      <c r="G539">
        <v>3</v>
      </c>
      <c r="H539">
        <v>189</v>
      </c>
      <c r="I539">
        <v>567</v>
      </c>
    </row>
    <row r="540" spans="1:9" x14ac:dyDescent="0.25">
      <c r="A540" s="18">
        <v>1315</v>
      </c>
      <c r="B540" t="s">
        <v>26</v>
      </c>
      <c r="C540" t="s">
        <v>260</v>
      </c>
      <c r="D540" t="s">
        <v>81</v>
      </c>
      <c r="E540" t="s">
        <v>30</v>
      </c>
      <c r="F540" s="1">
        <v>44173</v>
      </c>
      <c r="G540">
        <v>1</v>
      </c>
      <c r="H540">
        <v>69</v>
      </c>
      <c r="I540">
        <v>69</v>
      </c>
    </row>
    <row r="541" spans="1:9" x14ac:dyDescent="0.25">
      <c r="A541" s="18">
        <v>1371</v>
      </c>
      <c r="B541" t="s">
        <v>26</v>
      </c>
      <c r="C541" t="s">
        <v>260</v>
      </c>
      <c r="D541" t="s">
        <v>40</v>
      </c>
      <c r="E541" t="s">
        <v>13</v>
      </c>
      <c r="F541" s="1">
        <v>44350</v>
      </c>
      <c r="G541">
        <v>5</v>
      </c>
      <c r="H541">
        <v>11.99</v>
      </c>
      <c r="I541">
        <v>59.95</v>
      </c>
    </row>
    <row r="542" spans="1:9" x14ac:dyDescent="0.25">
      <c r="A542" s="18">
        <v>422</v>
      </c>
      <c r="B542" t="s">
        <v>17</v>
      </c>
      <c r="C542" t="s">
        <v>285</v>
      </c>
      <c r="D542" t="s">
        <v>38</v>
      </c>
      <c r="E542" t="s">
        <v>39</v>
      </c>
      <c r="F542" s="1">
        <v>44116</v>
      </c>
      <c r="G542">
        <v>3</v>
      </c>
      <c r="H542">
        <v>455</v>
      </c>
      <c r="I542">
        <v>1365</v>
      </c>
    </row>
    <row r="543" spans="1:9" x14ac:dyDescent="0.25">
      <c r="A543" s="18">
        <v>1398</v>
      </c>
      <c r="B543" t="s">
        <v>95</v>
      </c>
      <c r="C543" t="s">
        <v>96</v>
      </c>
      <c r="D543" t="s">
        <v>74</v>
      </c>
      <c r="E543" t="s">
        <v>68</v>
      </c>
      <c r="F543" s="1">
        <v>43891</v>
      </c>
      <c r="G543">
        <v>2</v>
      </c>
      <c r="H543">
        <v>189</v>
      </c>
      <c r="I543">
        <v>378</v>
      </c>
    </row>
    <row r="544" spans="1:9" x14ac:dyDescent="0.25">
      <c r="A544" s="18">
        <v>1561</v>
      </c>
      <c r="B544" t="s">
        <v>95</v>
      </c>
      <c r="C544" t="s">
        <v>96</v>
      </c>
      <c r="D544" t="s">
        <v>209</v>
      </c>
      <c r="E544" t="s">
        <v>30</v>
      </c>
      <c r="F544" s="1">
        <v>44228</v>
      </c>
      <c r="G544">
        <v>3</v>
      </c>
      <c r="H544">
        <v>89</v>
      </c>
      <c r="I544">
        <v>267</v>
      </c>
    </row>
    <row r="545" spans="1:9" x14ac:dyDescent="0.25">
      <c r="A545" s="18">
        <v>1741</v>
      </c>
      <c r="B545" t="s">
        <v>95</v>
      </c>
      <c r="C545" t="s">
        <v>96</v>
      </c>
      <c r="D545" t="s">
        <v>99</v>
      </c>
      <c r="E545" t="s">
        <v>20</v>
      </c>
      <c r="F545" s="1">
        <v>44456</v>
      </c>
      <c r="G545">
        <v>3</v>
      </c>
      <c r="H545">
        <v>899</v>
      </c>
      <c r="I545">
        <v>2697</v>
      </c>
    </row>
    <row r="546" spans="1:9" x14ac:dyDescent="0.25">
      <c r="A546" s="18">
        <v>1565</v>
      </c>
      <c r="B546" t="s">
        <v>95</v>
      </c>
      <c r="C546" t="s">
        <v>96</v>
      </c>
      <c r="D546" t="s">
        <v>16</v>
      </c>
      <c r="E546" t="s">
        <v>11</v>
      </c>
      <c r="F546" s="1">
        <v>44543</v>
      </c>
      <c r="G546">
        <v>1</v>
      </c>
      <c r="H546">
        <v>27.5</v>
      </c>
      <c r="I546">
        <v>27.5</v>
      </c>
    </row>
    <row r="547" spans="1:9" x14ac:dyDescent="0.25">
      <c r="A547" s="18">
        <v>1911</v>
      </c>
      <c r="B547" t="s">
        <v>116</v>
      </c>
      <c r="C547" t="s">
        <v>286</v>
      </c>
      <c r="D547" t="s">
        <v>143</v>
      </c>
      <c r="E547" t="s">
        <v>13</v>
      </c>
      <c r="F547" s="1">
        <v>44075</v>
      </c>
      <c r="G547">
        <v>4</v>
      </c>
      <c r="H547">
        <v>8.99</v>
      </c>
      <c r="I547">
        <v>35.96</v>
      </c>
    </row>
    <row r="548" spans="1:9" x14ac:dyDescent="0.25">
      <c r="A548" s="18">
        <v>1328</v>
      </c>
      <c r="B548" t="s">
        <v>50</v>
      </c>
      <c r="C548" t="s">
        <v>287</v>
      </c>
      <c r="D548" t="s">
        <v>198</v>
      </c>
      <c r="E548" t="s">
        <v>25</v>
      </c>
      <c r="F548" s="1">
        <v>44059</v>
      </c>
      <c r="G548">
        <v>1</v>
      </c>
      <c r="H548">
        <v>19.5</v>
      </c>
      <c r="I548">
        <v>19.5</v>
      </c>
    </row>
    <row r="549" spans="1:9" x14ac:dyDescent="0.25">
      <c r="A549" s="18">
        <v>810</v>
      </c>
      <c r="B549" t="s">
        <v>50</v>
      </c>
      <c r="C549" t="s">
        <v>287</v>
      </c>
      <c r="D549" t="s">
        <v>33</v>
      </c>
      <c r="E549" t="s">
        <v>25</v>
      </c>
      <c r="F549" s="1">
        <v>44304</v>
      </c>
      <c r="G549">
        <v>5</v>
      </c>
      <c r="H549">
        <v>23.99</v>
      </c>
      <c r="I549">
        <v>119.95</v>
      </c>
    </row>
    <row r="550" spans="1:9" x14ac:dyDescent="0.25">
      <c r="A550" s="18">
        <v>659</v>
      </c>
      <c r="B550" t="s">
        <v>135</v>
      </c>
      <c r="C550" t="s">
        <v>206</v>
      </c>
      <c r="D550" t="s">
        <v>143</v>
      </c>
      <c r="E550" t="s">
        <v>13</v>
      </c>
      <c r="F550" s="1">
        <v>44010</v>
      </c>
      <c r="G550">
        <v>3</v>
      </c>
      <c r="H550">
        <v>8.99</v>
      </c>
      <c r="I550">
        <v>26.97</v>
      </c>
    </row>
    <row r="551" spans="1:9" x14ac:dyDescent="0.25">
      <c r="A551" s="18">
        <v>372</v>
      </c>
      <c r="B551" t="s">
        <v>135</v>
      </c>
      <c r="C551" t="s">
        <v>206</v>
      </c>
      <c r="D551" t="s">
        <v>10</v>
      </c>
      <c r="E551" t="s">
        <v>11</v>
      </c>
      <c r="F551" s="1">
        <v>44233</v>
      </c>
      <c r="G551">
        <v>2</v>
      </c>
      <c r="H551">
        <v>29.99</v>
      </c>
      <c r="I551">
        <v>59.98</v>
      </c>
    </row>
    <row r="552" spans="1:9" x14ac:dyDescent="0.25">
      <c r="A552" s="18">
        <v>740</v>
      </c>
      <c r="B552" t="s">
        <v>61</v>
      </c>
      <c r="C552" t="s">
        <v>273</v>
      </c>
      <c r="D552" t="s">
        <v>56</v>
      </c>
      <c r="E552" t="s">
        <v>39</v>
      </c>
      <c r="F552" s="1">
        <v>44109</v>
      </c>
      <c r="G552">
        <v>4</v>
      </c>
      <c r="H552">
        <v>399</v>
      </c>
      <c r="I552">
        <v>1596</v>
      </c>
    </row>
    <row r="553" spans="1:9" x14ac:dyDescent="0.25">
      <c r="A553" s="18">
        <v>1734</v>
      </c>
      <c r="B553" t="s">
        <v>26</v>
      </c>
      <c r="C553" t="s">
        <v>159</v>
      </c>
      <c r="D553" t="s">
        <v>151</v>
      </c>
      <c r="E553" t="s">
        <v>25</v>
      </c>
      <c r="F553" s="1">
        <v>43890</v>
      </c>
      <c r="G553">
        <v>1</v>
      </c>
      <c r="H553">
        <v>14.99</v>
      </c>
      <c r="I553">
        <v>14.99</v>
      </c>
    </row>
    <row r="554" spans="1:9" x14ac:dyDescent="0.25">
      <c r="A554" s="18">
        <v>1116</v>
      </c>
      <c r="B554" t="s">
        <v>72</v>
      </c>
      <c r="C554" t="s">
        <v>270</v>
      </c>
      <c r="D554" t="s">
        <v>143</v>
      </c>
      <c r="E554" t="s">
        <v>13</v>
      </c>
      <c r="F554" s="1">
        <v>44385</v>
      </c>
      <c r="G554">
        <v>2</v>
      </c>
      <c r="H554">
        <v>8.99</v>
      </c>
      <c r="I554">
        <v>17.98</v>
      </c>
    </row>
    <row r="555" spans="1:9" x14ac:dyDescent="0.25">
      <c r="A555" s="18">
        <v>954</v>
      </c>
      <c r="B555" t="s">
        <v>72</v>
      </c>
      <c r="C555" t="s">
        <v>270</v>
      </c>
      <c r="D555" t="s">
        <v>10</v>
      </c>
      <c r="E555" t="s">
        <v>11</v>
      </c>
      <c r="F555" s="1">
        <v>44403</v>
      </c>
      <c r="G555">
        <v>4</v>
      </c>
      <c r="H555">
        <v>29.99</v>
      </c>
      <c r="I555">
        <v>119.96</v>
      </c>
    </row>
    <row r="556" spans="1:9" x14ac:dyDescent="0.25">
      <c r="A556" s="18">
        <v>1837</v>
      </c>
      <c r="B556" t="s">
        <v>26</v>
      </c>
      <c r="C556" t="s">
        <v>288</v>
      </c>
      <c r="D556" t="s">
        <v>74</v>
      </c>
      <c r="E556" t="s">
        <v>68</v>
      </c>
      <c r="F556" s="1">
        <v>44552</v>
      </c>
      <c r="G556">
        <v>5</v>
      </c>
      <c r="H556">
        <v>189</v>
      </c>
      <c r="I556">
        <v>945</v>
      </c>
    </row>
    <row r="557" spans="1:9" x14ac:dyDescent="0.25">
      <c r="A557" s="18">
        <v>1660</v>
      </c>
      <c r="B557" t="s">
        <v>26</v>
      </c>
      <c r="C557" t="s">
        <v>288</v>
      </c>
      <c r="D557" t="s">
        <v>42</v>
      </c>
      <c r="E557" t="s">
        <v>30</v>
      </c>
      <c r="F557" s="1">
        <v>44555</v>
      </c>
      <c r="G557">
        <v>1</v>
      </c>
      <c r="H557">
        <v>179</v>
      </c>
      <c r="I557">
        <v>179</v>
      </c>
    </row>
    <row r="558" spans="1:9" x14ac:dyDescent="0.25">
      <c r="A558" s="18">
        <v>720</v>
      </c>
      <c r="B558" t="s">
        <v>95</v>
      </c>
      <c r="C558" t="s">
        <v>96</v>
      </c>
      <c r="D558" t="s">
        <v>128</v>
      </c>
      <c r="E558" t="s">
        <v>68</v>
      </c>
      <c r="F558" s="1">
        <v>43842</v>
      </c>
      <c r="G558">
        <v>3</v>
      </c>
      <c r="H558">
        <v>225</v>
      </c>
      <c r="I558">
        <v>675</v>
      </c>
    </row>
    <row r="559" spans="1:9" x14ac:dyDescent="0.25">
      <c r="A559" s="18">
        <v>943</v>
      </c>
      <c r="B559" t="s">
        <v>95</v>
      </c>
      <c r="C559" t="s">
        <v>96</v>
      </c>
      <c r="D559" t="s">
        <v>101</v>
      </c>
      <c r="E559" t="s">
        <v>68</v>
      </c>
      <c r="F559" s="1">
        <v>44400</v>
      </c>
      <c r="G559">
        <v>2</v>
      </c>
      <c r="H559">
        <v>214</v>
      </c>
      <c r="I559">
        <v>428</v>
      </c>
    </row>
    <row r="560" spans="1:9" x14ac:dyDescent="0.25">
      <c r="A560" s="18">
        <v>1846</v>
      </c>
      <c r="B560" t="s">
        <v>26</v>
      </c>
      <c r="C560" t="s">
        <v>281</v>
      </c>
      <c r="D560" t="s">
        <v>49</v>
      </c>
      <c r="E560" t="s">
        <v>39</v>
      </c>
      <c r="F560" s="1">
        <v>44253</v>
      </c>
      <c r="G560">
        <v>6</v>
      </c>
      <c r="H560">
        <v>250</v>
      </c>
      <c r="I560">
        <v>1500</v>
      </c>
    </row>
    <row r="561" spans="1:9" x14ac:dyDescent="0.25">
      <c r="A561" s="18">
        <v>1809</v>
      </c>
      <c r="B561" t="s">
        <v>69</v>
      </c>
      <c r="C561" t="s">
        <v>289</v>
      </c>
      <c r="D561" t="s">
        <v>99</v>
      </c>
      <c r="E561" t="s">
        <v>20</v>
      </c>
      <c r="F561" s="1">
        <v>44159</v>
      </c>
      <c r="G561">
        <v>2</v>
      </c>
      <c r="H561">
        <v>899</v>
      </c>
      <c r="I561">
        <v>1798</v>
      </c>
    </row>
    <row r="562" spans="1:9" x14ac:dyDescent="0.25">
      <c r="A562" s="18">
        <v>1249</v>
      </c>
      <c r="B562" t="s">
        <v>69</v>
      </c>
      <c r="C562" t="s">
        <v>289</v>
      </c>
      <c r="D562" t="s">
        <v>168</v>
      </c>
      <c r="E562" t="s">
        <v>25</v>
      </c>
      <c r="F562" s="1">
        <v>44169</v>
      </c>
      <c r="G562">
        <v>2</v>
      </c>
      <c r="H562">
        <v>16.989999999999998</v>
      </c>
      <c r="I562">
        <v>33.979999999999997</v>
      </c>
    </row>
    <row r="563" spans="1:9" x14ac:dyDescent="0.25">
      <c r="A563" s="18">
        <v>794</v>
      </c>
      <c r="B563" t="s">
        <v>69</v>
      </c>
      <c r="C563" t="s">
        <v>289</v>
      </c>
      <c r="D563" t="s">
        <v>107</v>
      </c>
      <c r="E563" t="s">
        <v>25</v>
      </c>
      <c r="F563" s="1">
        <v>44282</v>
      </c>
      <c r="G563">
        <v>3</v>
      </c>
      <c r="H563">
        <v>24.95</v>
      </c>
      <c r="I563">
        <v>74.849999999999994</v>
      </c>
    </row>
    <row r="564" spans="1:9" x14ac:dyDescent="0.25">
      <c r="A564" s="18">
        <v>1670</v>
      </c>
      <c r="B564" t="s">
        <v>178</v>
      </c>
      <c r="C564" t="s">
        <v>106</v>
      </c>
      <c r="D564" t="s">
        <v>38</v>
      </c>
      <c r="E564" t="s">
        <v>39</v>
      </c>
      <c r="F564" s="1">
        <v>44362</v>
      </c>
      <c r="G564">
        <v>3</v>
      </c>
      <c r="H564">
        <v>455</v>
      </c>
      <c r="I564">
        <v>1365</v>
      </c>
    </row>
    <row r="565" spans="1:9" x14ac:dyDescent="0.25">
      <c r="A565" s="18">
        <v>236</v>
      </c>
      <c r="B565" t="s">
        <v>21</v>
      </c>
      <c r="C565" t="s">
        <v>223</v>
      </c>
      <c r="D565" t="s">
        <v>154</v>
      </c>
      <c r="E565" t="s">
        <v>25</v>
      </c>
      <c r="F565" s="1">
        <v>43839</v>
      </c>
      <c r="G565">
        <v>5</v>
      </c>
      <c r="H565">
        <v>14.99</v>
      </c>
      <c r="I565">
        <v>74.95</v>
      </c>
    </row>
    <row r="566" spans="1:9" x14ac:dyDescent="0.25">
      <c r="A566" s="18">
        <v>1733</v>
      </c>
      <c r="B566" t="s">
        <v>21</v>
      </c>
      <c r="C566" t="s">
        <v>223</v>
      </c>
      <c r="D566" t="s">
        <v>133</v>
      </c>
      <c r="E566" t="s">
        <v>68</v>
      </c>
      <c r="F566" s="1">
        <v>44518</v>
      </c>
      <c r="G566">
        <v>3</v>
      </c>
      <c r="H566">
        <v>189</v>
      </c>
      <c r="I566">
        <v>567</v>
      </c>
    </row>
    <row r="567" spans="1:9" x14ac:dyDescent="0.25">
      <c r="A567" s="18">
        <v>505</v>
      </c>
      <c r="B567" t="s">
        <v>26</v>
      </c>
      <c r="C567" t="s">
        <v>282</v>
      </c>
      <c r="D567" t="s">
        <v>87</v>
      </c>
      <c r="E567" t="s">
        <v>25</v>
      </c>
      <c r="F567" s="1">
        <v>43910</v>
      </c>
      <c r="G567">
        <v>3</v>
      </c>
      <c r="H567">
        <v>14.99</v>
      </c>
      <c r="I567">
        <v>44.97</v>
      </c>
    </row>
    <row r="568" spans="1:9" x14ac:dyDescent="0.25">
      <c r="A568" s="18">
        <v>1099</v>
      </c>
      <c r="B568" t="s">
        <v>26</v>
      </c>
      <c r="C568" t="s">
        <v>282</v>
      </c>
      <c r="D568" t="s">
        <v>196</v>
      </c>
      <c r="E568" t="s">
        <v>11</v>
      </c>
      <c r="F568" s="1">
        <v>43950</v>
      </c>
      <c r="G568">
        <v>3</v>
      </c>
      <c r="H568">
        <v>49</v>
      </c>
      <c r="I568">
        <v>147</v>
      </c>
    </row>
    <row r="569" spans="1:9" x14ac:dyDescent="0.25">
      <c r="A569" s="18">
        <v>1743</v>
      </c>
      <c r="B569" t="s">
        <v>26</v>
      </c>
      <c r="C569" t="s">
        <v>282</v>
      </c>
      <c r="D569" t="s">
        <v>57</v>
      </c>
      <c r="E569" t="s">
        <v>20</v>
      </c>
      <c r="F569" s="1">
        <v>44460</v>
      </c>
      <c r="G569">
        <v>6</v>
      </c>
      <c r="H569">
        <v>599</v>
      </c>
      <c r="I569">
        <v>3594</v>
      </c>
    </row>
    <row r="570" spans="1:9" x14ac:dyDescent="0.25">
      <c r="A570" s="18">
        <v>2042</v>
      </c>
      <c r="B570" t="s">
        <v>178</v>
      </c>
      <c r="C570" t="s">
        <v>179</v>
      </c>
      <c r="D570" t="s">
        <v>107</v>
      </c>
      <c r="E570" t="s">
        <v>25</v>
      </c>
      <c r="F570" s="1">
        <v>43933</v>
      </c>
      <c r="G570">
        <v>2</v>
      </c>
      <c r="H570">
        <v>24.95</v>
      </c>
      <c r="I570">
        <v>49.9</v>
      </c>
    </row>
    <row r="571" spans="1:9" x14ac:dyDescent="0.25">
      <c r="A571" s="18">
        <v>1209</v>
      </c>
      <c r="B571" t="s">
        <v>178</v>
      </c>
      <c r="C571" t="s">
        <v>179</v>
      </c>
      <c r="D571" t="s">
        <v>218</v>
      </c>
      <c r="E571" t="s">
        <v>25</v>
      </c>
      <c r="F571" s="1">
        <v>44124</v>
      </c>
      <c r="G571">
        <v>4</v>
      </c>
      <c r="H571">
        <v>19.989999999999998</v>
      </c>
      <c r="I571">
        <v>79.959999999999994</v>
      </c>
    </row>
    <row r="572" spans="1:9" x14ac:dyDescent="0.25">
      <c r="A572" s="18">
        <v>1163</v>
      </c>
      <c r="B572" t="s">
        <v>178</v>
      </c>
      <c r="C572" t="s">
        <v>179</v>
      </c>
      <c r="D572" t="s">
        <v>74</v>
      </c>
      <c r="E572" t="s">
        <v>68</v>
      </c>
      <c r="F572" s="1">
        <v>44430</v>
      </c>
      <c r="G572">
        <v>4</v>
      </c>
      <c r="H572">
        <v>189</v>
      </c>
      <c r="I572">
        <v>756</v>
      </c>
    </row>
    <row r="573" spans="1:9" x14ac:dyDescent="0.25">
      <c r="A573" s="18">
        <v>189</v>
      </c>
      <c r="B573" t="s">
        <v>17</v>
      </c>
      <c r="C573" t="s">
        <v>290</v>
      </c>
      <c r="D573" t="s">
        <v>40</v>
      </c>
      <c r="E573" t="s">
        <v>13</v>
      </c>
      <c r="F573" s="1">
        <v>44522</v>
      </c>
      <c r="G573">
        <v>4</v>
      </c>
      <c r="H573">
        <v>11.99</v>
      </c>
      <c r="I573">
        <v>47.96</v>
      </c>
    </row>
    <row r="574" spans="1:9" x14ac:dyDescent="0.25">
      <c r="A574" s="18">
        <v>265</v>
      </c>
      <c r="B574" t="s">
        <v>237</v>
      </c>
      <c r="C574" t="s">
        <v>238</v>
      </c>
      <c r="D574" t="s">
        <v>140</v>
      </c>
      <c r="E574" t="s">
        <v>25</v>
      </c>
      <c r="F574" s="1">
        <v>44178</v>
      </c>
      <c r="G574">
        <v>4</v>
      </c>
      <c r="H574">
        <v>16.75</v>
      </c>
      <c r="I574">
        <v>67</v>
      </c>
    </row>
    <row r="575" spans="1:9" x14ac:dyDescent="0.25">
      <c r="A575" s="18">
        <v>636</v>
      </c>
      <c r="B575" t="s">
        <v>14</v>
      </c>
      <c r="C575" t="s">
        <v>15</v>
      </c>
      <c r="D575" t="s">
        <v>218</v>
      </c>
      <c r="E575" t="s">
        <v>25</v>
      </c>
      <c r="F575" s="1">
        <v>44196</v>
      </c>
      <c r="G575">
        <v>4</v>
      </c>
      <c r="H575">
        <v>19.989999999999998</v>
      </c>
      <c r="I575">
        <v>79.959999999999994</v>
      </c>
    </row>
    <row r="576" spans="1:9" x14ac:dyDescent="0.25">
      <c r="A576" s="18">
        <v>635</v>
      </c>
      <c r="B576" t="s">
        <v>50</v>
      </c>
      <c r="C576" t="s">
        <v>291</v>
      </c>
      <c r="D576" t="s">
        <v>107</v>
      </c>
      <c r="E576" t="s">
        <v>25</v>
      </c>
      <c r="F576" s="1">
        <v>43837</v>
      </c>
      <c r="G576">
        <v>6</v>
      </c>
      <c r="H576">
        <v>24.95</v>
      </c>
      <c r="I576">
        <v>149.69999999999999</v>
      </c>
    </row>
    <row r="577" spans="1:9" x14ac:dyDescent="0.25">
      <c r="A577" s="18">
        <v>1923</v>
      </c>
      <c r="B577" t="s">
        <v>50</v>
      </c>
      <c r="C577" t="s">
        <v>291</v>
      </c>
      <c r="D577" t="s">
        <v>87</v>
      </c>
      <c r="E577" t="s">
        <v>25</v>
      </c>
      <c r="F577" s="1">
        <v>44379</v>
      </c>
      <c r="G577">
        <v>5</v>
      </c>
      <c r="H577">
        <v>14.99</v>
      </c>
      <c r="I577">
        <v>74.95</v>
      </c>
    </row>
    <row r="578" spans="1:9" x14ac:dyDescent="0.25">
      <c r="A578" s="18">
        <v>775</v>
      </c>
      <c r="B578" t="s">
        <v>50</v>
      </c>
      <c r="C578" t="s">
        <v>291</v>
      </c>
      <c r="D578" t="s">
        <v>119</v>
      </c>
      <c r="E578" t="s">
        <v>11</v>
      </c>
      <c r="F578" s="1">
        <v>44414</v>
      </c>
      <c r="G578">
        <v>3</v>
      </c>
      <c r="H578">
        <v>28.99</v>
      </c>
      <c r="I578">
        <v>86.97</v>
      </c>
    </row>
    <row r="579" spans="1:9" x14ac:dyDescent="0.25">
      <c r="A579" s="18">
        <v>584</v>
      </c>
      <c r="B579" t="s">
        <v>114</v>
      </c>
      <c r="C579" t="s">
        <v>292</v>
      </c>
      <c r="D579" t="s">
        <v>58</v>
      </c>
      <c r="E579" t="s">
        <v>30</v>
      </c>
      <c r="F579" s="1">
        <v>44065</v>
      </c>
      <c r="G579">
        <v>4</v>
      </c>
      <c r="H579">
        <v>167</v>
      </c>
      <c r="I579">
        <v>668</v>
      </c>
    </row>
    <row r="580" spans="1:9" x14ac:dyDescent="0.25">
      <c r="A580" s="18">
        <v>1635</v>
      </c>
      <c r="B580" t="s">
        <v>114</v>
      </c>
      <c r="C580" t="s">
        <v>292</v>
      </c>
      <c r="D580" t="s">
        <v>71</v>
      </c>
      <c r="E580" t="s">
        <v>11</v>
      </c>
      <c r="F580" s="1">
        <v>44242</v>
      </c>
      <c r="G580">
        <v>4</v>
      </c>
      <c r="H580">
        <v>34.99</v>
      </c>
      <c r="I580">
        <v>139.96</v>
      </c>
    </row>
    <row r="581" spans="1:9" x14ac:dyDescent="0.25">
      <c r="A581" s="18">
        <v>661</v>
      </c>
      <c r="B581" t="s">
        <v>114</v>
      </c>
      <c r="C581" t="s">
        <v>292</v>
      </c>
      <c r="D581" t="s">
        <v>43</v>
      </c>
      <c r="E581" t="s">
        <v>25</v>
      </c>
      <c r="F581" s="1">
        <v>44404</v>
      </c>
      <c r="G581">
        <v>4</v>
      </c>
      <c r="H581">
        <v>12.99</v>
      </c>
      <c r="I581">
        <v>51.96</v>
      </c>
    </row>
    <row r="582" spans="1:9" x14ac:dyDescent="0.25">
      <c r="A582" s="18">
        <v>1300</v>
      </c>
      <c r="B582" t="s">
        <v>114</v>
      </c>
      <c r="C582" t="s">
        <v>292</v>
      </c>
      <c r="D582" t="s">
        <v>94</v>
      </c>
      <c r="E582" t="s">
        <v>13</v>
      </c>
      <c r="F582" s="1">
        <v>44521</v>
      </c>
      <c r="G582">
        <v>2</v>
      </c>
      <c r="H582">
        <v>9.99</v>
      </c>
      <c r="I582">
        <v>19.98</v>
      </c>
    </row>
    <row r="583" spans="1:9" x14ac:dyDescent="0.25">
      <c r="A583" s="18">
        <v>1877</v>
      </c>
      <c r="B583" t="s">
        <v>188</v>
      </c>
      <c r="C583" t="s">
        <v>293</v>
      </c>
      <c r="D583" t="s">
        <v>33</v>
      </c>
      <c r="E583" t="s">
        <v>25</v>
      </c>
      <c r="F583" s="1">
        <v>43905</v>
      </c>
      <c r="G583">
        <v>1</v>
      </c>
      <c r="H583">
        <v>23.99</v>
      </c>
      <c r="I583">
        <v>23.99</v>
      </c>
    </row>
    <row r="584" spans="1:9" x14ac:dyDescent="0.25">
      <c r="A584" s="18">
        <v>545</v>
      </c>
      <c r="B584" t="s">
        <v>188</v>
      </c>
      <c r="C584" t="s">
        <v>293</v>
      </c>
      <c r="D584" t="s">
        <v>58</v>
      </c>
      <c r="E584" t="s">
        <v>30</v>
      </c>
      <c r="F584" s="1">
        <v>44005</v>
      </c>
      <c r="G584">
        <v>3</v>
      </c>
      <c r="H584">
        <v>167</v>
      </c>
      <c r="I584">
        <v>501</v>
      </c>
    </row>
    <row r="585" spans="1:9" x14ac:dyDescent="0.25">
      <c r="A585" s="18">
        <v>1806</v>
      </c>
      <c r="B585" t="s">
        <v>102</v>
      </c>
      <c r="C585" t="s">
        <v>294</v>
      </c>
      <c r="D585" t="s">
        <v>196</v>
      </c>
      <c r="E585" t="s">
        <v>11</v>
      </c>
      <c r="F585" s="1">
        <v>44043</v>
      </c>
      <c r="G585">
        <v>2</v>
      </c>
      <c r="H585">
        <v>49</v>
      </c>
      <c r="I585">
        <v>98</v>
      </c>
    </row>
    <row r="586" spans="1:9" x14ac:dyDescent="0.25">
      <c r="A586" s="18">
        <v>1326</v>
      </c>
      <c r="B586" t="s">
        <v>102</v>
      </c>
      <c r="C586" t="s">
        <v>294</v>
      </c>
      <c r="D586" t="s">
        <v>28</v>
      </c>
      <c r="E586" t="s">
        <v>13</v>
      </c>
      <c r="F586" s="1">
        <v>44330</v>
      </c>
      <c r="G586">
        <v>4</v>
      </c>
      <c r="H586">
        <v>12</v>
      </c>
      <c r="I586">
        <v>48</v>
      </c>
    </row>
    <row r="587" spans="1:9" x14ac:dyDescent="0.25">
      <c r="A587" s="18">
        <v>2104</v>
      </c>
      <c r="B587" t="s">
        <v>279</v>
      </c>
      <c r="C587" t="s">
        <v>295</v>
      </c>
      <c r="D587" t="s">
        <v>79</v>
      </c>
      <c r="E587" t="s">
        <v>13</v>
      </c>
      <c r="F587" s="1">
        <v>43928</v>
      </c>
      <c r="G587">
        <v>5</v>
      </c>
      <c r="H587">
        <v>12</v>
      </c>
      <c r="I587">
        <v>60</v>
      </c>
    </row>
    <row r="588" spans="1:9" x14ac:dyDescent="0.25">
      <c r="A588" s="18">
        <v>1291</v>
      </c>
      <c r="B588" t="s">
        <v>279</v>
      </c>
      <c r="C588" t="s">
        <v>295</v>
      </c>
      <c r="D588" t="s">
        <v>42</v>
      </c>
      <c r="E588" t="s">
        <v>30</v>
      </c>
      <c r="F588" s="1">
        <v>44226</v>
      </c>
      <c r="G588">
        <v>2</v>
      </c>
      <c r="H588">
        <v>179</v>
      </c>
      <c r="I588">
        <v>358</v>
      </c>
    </row>
    <row r="589" spans="1:9" x14ac:dyDescent="0.25">
      <c r="A589" s="18">
        <v>543</v>
      </c>
      <c r="B589" t="s">
        <v>279</v>
      </c>
      <c r="C589" t="s">
        <v>295</v>
      </c>
      <c r="D589" t="s">
        <v>121</v>
      </c>
      <c r="E589" t="s">
        <v>25</v>
      </c>
      <c r="F589" s="1">
        <v>44508</v>
      </c>
      <c r="G589">
        <v>5</v>
      </c>
      <c r="H589">
        <v>19.5</v>
      </c>
      <c r="I589">
        <v>97.5</v>
      </c>
    </row>
    <row r="590" spans="1:9" x14ac:dyDescent="0.25">
      <c r="A590" s="18">
        <v>2039</v>
      </c>
      <c r="B590" t="s">
        <v>26</v>
      </c>
      <c r="C590" t="s">
        <v>159</v>
      </c>
      <c r="D590" t="s">
        <v>137</v>
      </c>
      <c r="E590" t="s">
        <v>20</v>
      </c>
      <c r="F590" s="1">
        <v>44131</v>
      </c>
      <c r="G590">
        <v>3</v>
      </c>
      <c r="H590">
        <v>549</v>
      </c>
      <c r="I590">
        <v>1647</v>
      </c>
    </row>
    <row r="591" spans="1:9" x14ac:dyDescent="0.25">
      <c r="A591" s="18">
        <v>890</v>
      </c>
      <c r="B591" t="s">
        <v>26</v>
      </c>
      <c r="C591" t="s">
        <v>159</v>
      </c>
      <c r="D591" t="s">
        <v>58</v>
      </c>
      <c r="E591" t="s">
        <v>30</v>
      </c>
      <c r="F591" s="1">
        <v>44232</v>
      </c>
      <c r="G591">
        <v>5</v>
      </c>
      <c r="H591">
        <v>167</v>
      </c>
      <c r="I591">
        <v>835</v>
      </c>
    </row>
    <row r="592" spans="1:9" x14ac:dyDescent="0.25">
      <c r="A592" s="18">
        <v>308</v>
      </c>
      <c r="B592" t="s">
        <v>26</v>
      </c>
      <c r="C592" t="s">
        <v>159</v>
      </c>
      <c r="D592" t="s">
        <v>75</v>
      </c>
      <c r="E592" t="s">
        <v>13</v>
      </c>
      <c r="F592" s="1">
        <v>44446</v>
      </c>
      <c r="G592">
        <v>4</v>
      </c>
      <c r="H592">
        <v>4.99</v>
      </c>
      <c r="I592">
        <v>19.96</v>
      </c>
    </row>
    <row r="593" spans="1:9" x14ac:dyDescent="0.25">
      <c r="A593" s="18">
        <v>1801</v>
      </c>
      <c r="B593" t="s">
        <v>14</v>
      </c>
      <c r="C593" t="s">
        <v>123</v>
      </c>
      <c r="D593" t="s">
        <v>33</v>
      </c>
      <c r="E593" t="s">
        <v>25</v>
      </c>
      <c r="F593" s="1">
        <v>44250</v>
      </c>
      <c r="G593">
        <v>4</v>
      </c>
      <c r="H593">
        <v>23.99</v>
      </c>
      <c r="I593">
        <v>95.96</v>
      </c>
    </row>
    <row r="594" spans="1:9" x14ac:dyDescent="0.25">
      <c r="A594" s="18">
        <v>1201</v>
      </c>
      <c r="B594" t="s">
        <v>50</v>
      </c>
      <c r="C594" t="s">
        <v>296</v>
      </c>
      <c r="D594" t="s">
        <v>218</v>
      </c>
      <c r="E594" t="s">
        <v>25</v>
      </c>
      <c r="F594" s="1">
        <v>44350</v>
      </c>
      <c r="G594">
        <v>3</v>
      </c>
      <c r="H594">
        <v>19.989999999999998</v>
      </c>
      <c r="I594">
        <v>59.97</v>
      </c>
    </row>
    <row r="595" spans="1:9" x14ac:dyDescent="0.25">
      <c r="A595" s="18">
        <v>106</v>
      </c>
      <c r="B595" t="s">
        <v>95</v>
      </c>
      <c r="C595" t="s">
        <v>108</v>
      </c>
      <c r="D595" t="s">
        <v>10</v>
      </c>
      <c r="E595" t="s">
        <v>11</v>
      </c>
      <c r="F595" s="1">
        <v>44097</v>
      </c>
      <c r="G595">
        <v>3</v>
      </c>
      <c r="H595">
        <v>29.99</v>
      </c>
      <c r="I595">
        <v>89.97</v>
      </c>
    </row>
    <row r="596" spans="1:9" x14ac:dyDescent="0.25">
      <c r="A596" s="18">
        <v>1944</v>
      </c>
      <c r="B596" t="s">
        <v>21</v>
      </c>
      <c r="C596" t="s">
        <v>256</v>
      </c>
      <c r="D596" t="s">
        <v>42</v>
      </c>
      <c r="E596" t="s">
        <v>30</v>
      </c>
      <c r="F596" s="1">
        <v>44343</v>
      </c>
      <c r="G596">
        <v>4</v>
      </c>
      <c r="H596">
        <v>179</v>
      </c>
      <c r="I596">
        <v>716</v>
      </c>
    </row>
    <row r="597" spans="1:9" x14ac:dyDescent="0.25">
      <c r="A597" s="18">
        <v>95</v>
      </c>
      <c r="B597" t="s">
        <v>21</v>
      </c>
      <c r="C597" t="s">
        <v>256</v>
      </c>
      <c r="D597" t="s">
        <v>35</v>
      </c>
      <c r="E597" t="s">
        <v>11</v>
      </c>
      <c r="F597" s="1">
        <v>44388</v>
      </c>
      <c r="G597">
        <v>5</v>
      </c>
      <c r="H597">
        <v>49</v>
      </c>
      <c r="I597">
        <v>245</v>
      </c>
    </row>
    <row r="598" spans="1:9" x14ac:dyDescent="0.25">
      <c r="A598" s="18">
        <v>1461</v>
      </c>
      <c r="B598" t="s">
        <v>14</v>
      </c>
      <c r="C598" t="s">
        <v>34</v>
      </c>
      <c r="D598" t="s">
        <v>45</v>
      </c>
      <c r="E598" t="s">
        <v>11</v>
      </c>
      <c r="F598" s="1">
        <v>44260</v>
      </c>
      <c r="G598">
        <v>3</v>
      </c>
      <c r="H598">
        <v>32.950000000000003</v>
      </c>
      <c r="I598">
        <v>98.85</v>
      </c>
    </row>
    <row r="599" spans="1:9" x14ac:dyDescent="0.25">
      <c r="A599" s="18">
        <v>1125</v>
      </c>
      <c r="B599" t="s">
        <v>297</v>
      </c>
      <c r="C599" t="s">
        <v>298</v>
      </c>
      <c r="D599" t="s">
        <v>121</v>
      </c>
      <c r="E599" t="s">
        <v>25</v>
      </c>
      <c r="F599" s="1">
        <v>44407</v>
      </c>
      <c r="G599">
        <v>3</v>
      </c>
      <c r="H599">
        <v>19.5</v>
      </c>
      <c r="I599">
        <v>58.5</v>
      </c>
    </row>
    <row r="600" spans="1:9" x14ac:dyDescent="0.25">
      <c r="A600" s="18">
        <v>1741</v>
      </c>
      <c r="B600" t="s">
        <v>95</v>
      </c>
      <c r="C600" t="s">
        <v>222</v>
      </c>
      <c r="D600" t="s">
        <v>45</v>
      </c>
      <c r="E600" t="s">
        <v>11</v>
      </c>
      <c r="F600" s="1">
        <v>44025</v>
      </c>
      <c r="G600">
        <v>4</v>
      </c>
      <c r="H600">
        <v>32.950000000000003</v>
      </c>
      <c r="I600">
        <v>131.80000000000001</v>
      </c>
    </row>
    <row r="601" spans="1:9" x14ac:dyDescent="0.25">
      <c r="A601" s="18">
        <v>1175</v>
      </c>
      <c r="B601" t="s">
        <v>26</v>
      </c>
      <c r="C601" t="s">
        <v>299</v>
      </c>
      <c r="D601" t="s">
        <v>124</v>
      </c>
      <c r="E601" t="s">
        <v>25</v>
      </c>
      <c r="F601" s="1">
        <v>44197</v>
      </c>
      <c r="G601">
        <v>5</v>
      </c>
      <c r="H601">
        <v>24.95</v>
      </c>
      <c r="I601">
        <v>124.75</v>
      </c>
    </row>
    <row r="602" spans="1:9" x14ac:dyDescent="0.25">
      <c r="A602" s="18">
        <v>1909</v>
      </c>
      <c r="B602" t="s">
        <v>26</v>
      </c>
      <c r="C602" t="s">
        <v>299</v>
      </c>
      <c r="D602" t="s">
        <v>63</v>
      </c>
      <c r="E602" t="s">
        <v>39</v>
      </c>
      <c r="F602" s="1">
        <v>44232</v>
      </c>
      <c r="G602">
        <v>4</v>
      </c>
      <c r="H602">
        <v>395</v>
      </c>
      <c r="I602">
        <v>1580</v>
      </c>
    </row>
    <row r="603" spans="1:9" x14ac:dyDescent="0.25">
      <c r="A603" s="18">
        <v>2100</v>
      </c>
      <c r="B603" t="s">
        <v>26</v>
      </c>
      <c r="C603" t="s">
        <v>299</v>
      </c>
      <c r="D603" t="s">
        <v>137</v>
      </c>
      <c r="E603" t="s">
        <v>20</v>
      </c>
      <c r="F603" s="1">
        <v>44363</v>
      </c>
      <c r="G603">
        <v>6</v>
      </c>
      <c r="H603">
        <v>549</v>
      </c>
      <c r="I603">
        <v>3294</v>
      </c>
    </row>
    <row r="604" spans="1:9" x14ac:dyDescent="0.25">
      <c r="A604" s="18">
        <v>520</v>
      </c>
      <c r="B604" t="s">
        <v>26</v>
      </c>
      <c r="C604" t="s">
        <v>299</v>
      </c>
      <c r="D604" t="s">
        <v>86</v>
      </c>
      <c r="E604" t="s">
        <v>11</v>
      </c>
      <c r="F604" s="1">
        <v>44385</v>
      </c>
      <c r="G604">
        <v>4</v>
      </c>
      <c r="H604">
        <v>49.95</v>
      </c>
      <c r="I604">
        <v>199.8</v>
      </c>
    </row>
    <row r="605" spans="1:9" x14ac:dyDescent="0.25">
      <c r="A605" s="18">
        <v>874</v>
      </c>
      <c r="B605" t="s">
        <v>241</v>
      </c>
      <c r="C605" t="s">
        <v>242</v>
      </c>
      <c r="D605" t="s">
        <v>67</v>
      </c>
      <c r="E605" t="s">
        <v>68</v>
      </c>
      <c r="F605" s="1">
        <v>44241</v>
      </c>
      <c r="G605">
        <v>5</v>
      </c>
      <c r="H605">
        <v>245</v>
      </c>
      <c r="I605">
        <v>1225</v>
      </c>
    </row>
    <row r="606" spans="1:9" x14ac:dyDescent="0.25">
      <c r="A606" s="18">
        <v>633</v>
      </c>
      <c r="B606" t="s">
        <v>241</v>
      </c>
      <c r="C606" t="s">
        <v>242</v>
      </c>
      <c r="D606" t="s">
        <v>126</v>
      </c>
      <c r="E606" t="s">
        <v>30</v>
      </c>
      <c r="F606" s="1">
        <v>44326</v>
      </c>
      <c r="G606">
        <v>3</v>
      </c>
      <c r="H606">
        <v>119</v>
      </c>
      <c r="I606">
        <v>357</v>
      </c>
    </row>
    <row r="607" spans="1:9" x14ac:dyDescent="0.25">
      <c r="A607" s="18">
        <v>600</v>
      </c>
      <c r="B607" t="s">
        <v>241</v>
      </c>
      <c r="C607" t="s">
        <v>242</v>
      </c>
      <c r="D607" t="s">
        <v>71</v>
      </c>
      <c r="E607" t="s">
        <v>11</v>
      </c>
      <c r="F607" s="1">
        <v>44535</v>
      </c>
      <c r="G607">
        <v>3</v>
      </c>
      <c r="H607">
        <v>34.99</v>
      </c>
      <c r="I607">
        <v>104.97</v>
      </c>
    </row>
    <row r="608" spans="1:9" x14ac:dyDescent="0.25">
      <c r="A608" s="18">
        <v>225</v>
      </c>
      <c r="B608" t="s">
        <v>188</v>
      </c>
      <c r="C608" t="s">
        <v>293</v>
      </c>
      <c r="D608" t="s">
        <v>41</v>
      </c>
      <c r="E608" t="s">
        <v>39</v>
      </c>
      <c r="F608" s="1">
        <v>43922</v>
      </c>
      <c r="G608">
        <v>5</v>
      </c>
      <c r="H608">
        <v>499</v>
      </c>
      <c r="I608">
        <v>2495</v>
      </c>
    </row>
    <row r="609" spans="1:9" x14ac:dyDescent="0.25">
      <c r="A609" s="18">
        <v>340</v>
      </c>
      <c r="B609" t="s">
        <v>188</v>
      </c>
      <c r="C609" t="s">
        <v>293</v>
      </c>
      <c r="D609" t="s">
        <v>45</v>
      </c>
      <c r="E609" t="s">
        <v>11</v>
      </c>
      <c r="F609" s="1">
        <v>43964</v>
      </c>
      <c r="G609">
        <v>4</v>
      </c>
      <c r="H609">
        <v>32.950000000000003</v>
      </c>
      <c r="I609">
        <v>131.80000000000001</v>
      </c>
    </row>
    <row r="610" spans="1:9" x14ac:dyDescent="0.25">
      <c r="A610" s="18">
        <v>279</v>
      </c>
      <c r="B610" t="s">
        <v>188</v>
      </c>
      <c r="C610" t="s">
        <v>293</v>
      </c>
      <c r="D610" t="s">
        <v>43</v>
      </c>
      <c r="E610" t="s">
        <v>25</v>
      </c>
      <c r="F610" s="1">
        <v>44424</v>
      </c>
      <c r="G610">
        <v>2</v>
      </c>
      <c r="H610">
        <v>12.99</v>
      </c>
      <c r="I610">
        <v>25.98</v>
      </c>
    </row>
    <row r="611" spans="1:9" x14ac:dyDescent="0.25">
      <c r="A611" s="18">
        <v>1934</v>
      </c>
      <c r="B611" t="s">
        <v>21</v>
      </c>
      <c r="C611" t="s">
        <v>194</v>
      </c>
      <c r="D611" t="s">
        <v>196</v>
      </c>
      <c r="E611" t="s">
        <v>11</v>
      </c>
      <c r="F611" s="1">
        <v>44218</v>
      </c>
      <c r="G611">
        <v>3</v>
      </c>
      <c r="H611">
        <v>49</v>
      </c>
      <c r="I611">
        <v>147</v>
      </c>
    </row>
    <row r="612" spans="1:9" x14ac:dyDescent="0.25">
      <c r="A612" s="18">
        <v>158</v>
      </c>
      <c r="B612" t="s">
        <v>300</v>
      </c>
      <c r="C612" t="s">
        <v>301</v>
      </c>
      <c r="D612" t="s">
        <v>67</v>
      </c>
      <c r="E612" t="s">
        <v>68</v>
      </c>
      <c r="F612" s="1">
        <v>44214</v>
      </c>
      <c r="G612">
        <v>2</v>
      </c>
      <c r="H612">
        <v>245</v>
      </c>
      <c r="I612">
        <v>490</v>
      </c>
    </row>
    <row r="613" spans="1:9" x14ac:dyDescent="0.25">
      <c r="A613" s="18">
        <v>2057</v>
      </c>
      <c r="B613" t="s">
        <v>84</v>
      </c>
      <c r="C613" t="s">
        <v>106</v>
      </c>
      <c r="D613" t="s">
        <v>140</v>
      </c>
      <c r="E613" t="s">
        <v>25</v>
      </c>
      <c r="F613" s="1">
        <v>43927</v>
      </c>
      <c r="G613">
        <v>4</v>
      </c>
      <c r="H613">
        <v>16.75</v>
      </c>
      <c r="I613">
        <v>67</v>
      </c>
    </row>
    <row r="614" spans="1:9" x14ac:dyDescent="0.25">
      <c r="A614" s="18">
        <v>1098</v>
      </c>
      <c r="B614" t="s">
        <v>84</v>
      </c>
      <c r="C614" t="s">
        <v>106</v>
      </c>
      <c r="D614" t="s">
        <v>218</v>
      </c>
      <c r="E614" t="s">
        <v>25</v>
      </c>
      <c r="F614" s="1">
        <v>44433</v>
      </c>
      <c r="G614">
        <v>3</v>
      </c>
      <c r="H614">
        <v>19.989999999999998</v>
      </c>
      <c r="I614">
        <v>59.97</v>
      </c>
    </row>
    <row r="615" spans="1:9" x14ac:dyDescent="0.25">
      <c r="A615" s="18">
        <v>1685</v>
      </c>
      <c r="B615" t="s">
        <v>65</v>
      </c>
      <c r="C615" t="s">
        <v>66</v>
      </c>
      <c r="D615" t="s">
        <v>99</v>
      </c>
      <c r="E615" t="s">
        <v>20</v>
      </c>
      <c r="F615" s="1">
        <v>43893</v>
      </c>
      <c r="G615">
        <v>1</v>
      </c>
      <c r="H615">
        <v>899</v>
      </c>
      <c r="I615">
        <v>899</v>
      </c>
    </row>
    <row r="616" spans="1:9" x14ac:dyDescent="0.25">
      <c r="A616" s="18">
        <v>1551</v>
      </c>
      <c r="B616" t="s">
        <v>65</v>
      </c>
      <c r="C616" t="s">
        <v>66</v>
      </c>
      <c r="D616" t="s">
        <v>196</v>
      </c>
      <c r="E616" t="s">
        <v>11</v>
      </c>
      <c r="F616" s="1">
        <v>44076</v>
      </c>
      <c r="G616">
        <v>3</v>
      </c>
      <c r="H616">
        <v>49</v>
      </c>
      <c r="I616">
        <v>147</v>
      </c>
    </row>
    <row r="617" spans="1:9" x14ac:dyDescent="0.25">
      <c r="A617" s="18">
        <v>1996</v>
      </c>
      <c r="B617" t="s">
        <v>65</v>
      </c>
      <c r="C617" t="s">
        <v>66</v>
      </c>
      <c r="D617" t="s">
        <v>56</v>
      </c>
      <c r="E617" t="s">
        <v>39</v>
      </c>
      <c r="F617" s="1">
        <v>44251</v>
      </c>
      <c r="G617">
        <v>5</v>
      </c>
      <c r="H617">
        <v>399</v>
      </c>
      <c r="I617">
        <v>1995</v>
      </c>
    </row>
    <row r="618" spans="1:9" x14ac:dyDescent="0.25">
      <c r="A618" s="18">
        <v>970</v>
      </c>
      <c r="B618" t="s">
        <v>65</v>
      </c>
      <c r="C618" t="s">
        <v>66</v>
      </c>
      <c r="D618" t="s">
        <v>71</v>
      </c>
      <c r="E618" t="s">
        <v>11</v>
      </c>
      <c r="F618" s="1">
        <v>44379</v>
      </c>
      <c r="G618">
        <v>2</v>
      </c>
      <c r="H618">
        <v>34.99</v>
      </c>
      <c r="I618">
        <v>69.98</v>
      </c>
    </row>
    <row r="619" spans="1:9" x14ac:dyDescent="0.25">
      <c r="A619" s="18">
        <v>717</v>
      </c>
      <c r="B619" t="s">
        <v>54</v>
      </c>
      <c r="C619" t="s">
        <v>55</v>
      </c>
      <c r="D619" t="s">
        <v>40</v>
      </c>
      <c r="E619" t="s">
        <v>13</v>
      </c>
      <c r="F619" s="1">
        <v>44296</v>
      </c>
      <c r="G619">
        <v>5</v>
      </c>
      <c r="H619">
        <v>11.99</v>
      </c>
      <c r="I619">
        <v>59.95</v>
      </c>
    </row>
    <row r="620" spans="1:9" x14ac:dyDescent="0.25">
      <c r="A620" s="18">
        <v>400</v>
      </c>
      <c r="B620" t="s">
        <v>54</v>
      </c>
      <c r="C620" t="s">
        <v>55</v>
      </c>
      <c r="D620" t="s">
        <v>128</v>
      </c>
      <c r="E620" t="s">
        <v>68</v>
      </c>
      <c r="F620" s="1">
        <v>44387</v>
      </c>
      <c r="G620">
        <v>6</v>
      </c>
      <c r="H620">
        <v>225</v>
      </c>
      <c r="I620">
        <v>1350</v>
      </c>
    </row>
    <row r="621" spans="1:9" x14ac:dyDescent="0.25">
      <c r="A621" s="18">
        <v>1069</v>
      </c>
      <c r="B621" t="s">
        <v>17</v>
      </c>
      <c r="C621" t="s">
        <v>285</v>
      </c>
      <c r="D621" t="s">
        <v>110</v>
      </c>
      <c r="E621" t="s">
        <v>30</v>
      </c>
      <c r="F621" s="1">
        <v>43922</v>
      </c>
      <c r="G621">
        <v>1</v>
      </c>
      <c r="H621">
        <v>129.94999999999999</v>
      </c>
      <c r="I621">
        <v>129.94999999999999</v>
      </c>
    </row>
    <row r="622" spans="1:9" x14ac:dyDescent="0.25">
      <c r="A622" s="18">
        <v>790</v>
      </c>
      <c r="B622" t="s">
        <v>17</v>
      </c>
      <c r="C622" t="s">
        <v>285</v>
      </c>
      <c r="D622" t="s">
        <v>23</v>
      </c>
      <c r="E622" t="s">
        <v>11</v>
      </c>
      <c r="F622" s="1">
        <v>43980</v>
      </c>
      <c r="G622">
        <v>3</v>
      </c>
      <c r="H622">
        <v>37.99</v>
      </c>
      <c r="I622">
        <v>113.97</v>
      </c>
    </row>
    <row r="623" spans="1:9" x14ac:dyDescent="0.25">
      <c r="A623" s="18">
        <v>1299</v>
      </c>
      <c r="B623" t="s">
        <v>17</v>
      </c>
      <c r="C623" t="s">
        <v>285</v>
      </c>
      <c r="D623" t="s">
        <v>56</v>
      </c>
      <c r="E623" t="s">
        <v>39</v>
      </c>
      <c r="F623" s="1">
        <v>44032</v>
      </c>
      <c r="G623">
        <v>3</v>
      </c>
      <c r="H623">
        <v>399</v>
      </c>
      <c r="I623">
        <v>1197</v>
      </c>
    </row>
    <row r="624" spans="1:9" x14ac:dyDescent="0.25">
      <c r="A624" s="18">
        <v>954</v>
      </c>
      <c r="B624" t="s">
        <v>17</v>
      </c>
      <c r="C624" t="s">
        <v>285</v>
      </c>
      <c r="D624" t="s">
        <v>79</v>
      </c>
      <c r="E624" t="s">
        <v>13</v>
      </c>
      <c r="F624" s="1">
        <v>44118</v>
      </c>
      <c r="G624">
        <v>5</v>
      </c>
      <c r="H624">
        <v>12</v>
      </c>
      <c r="I624">
        <v>60</v>
      </c>
    </row>
    <row r="625" spans="1:9" x14ac:dyDescent="0.25">
      <c r="A625" s="18">
        <v>656</v>
      </c>
      <c r="B625" t="s">
        <v>26</v>
      </c>
      <c r="C625" t="s">
        <v>220</v>
      </c>
      <c r="D625" t="s">
        <v>94</v>
      </c>
      <c r="E625" t="s">
        <v>13</v>
      </c>
      <c r="F625" s="1">
        <v>44487</v>
      </c>
      <c r="G625">
        <v>4</v>
      </c>
      <c r="H625">
        <v>9.99</v>
      </c>
      <c r="I625">
        <v>39.96</v>
      </c>
    </row>
    <row r="626" spans="1:9" x14ac:dyDescent="0.25">
      <c r="A626" s="18">
        <v>1343</v>
      </c>
      <c r="B626" t="s">
        <v>26</v>
      </c>
      <c r="C626" t="s">
        <v>47</v>
      </c>
      <c r="D626" t="s">
        <v>246</v>
      </c>
      <c r="E626" t="s">
        <v>11</v>
      </c>
      <c r="F626" s="1">
        <v>44561</v>
      </c>
      <c r="G626">
        <v>2</v>
      </c>
      <c r="H626">
        <v>44.95</v>
      </c>
      <c r="I626">
        <v>89.9</v>
      </c>
    </row>
    <row r="627" spans="1:9" x14ac:dyDescent="0.25">
      <c r="A627" s="18">
        <v>2045</v>
      </c>
      <c r="B627" t="s">
        <v>152</v>
      </c>
      <c r="C627" t="s">
        <v>153</v>
      </c>
      <c r="D627" t="s">
        <v>12</v>
      </c>
      <c r="E627" t="s">
        <v>13</v>
      </c>
      <c r="F627" s="1">
        <v>44209</v>
      </c>
      <c r="G627">
        <v>3</v>
      </c>
      <c r="H627">
        <v>8.99</v>
      </c>
      <c r="I627">
        <v>26.97</v>
      </c>
    </row>
    <row r="628" spans="1:9" x14ac:dyDescent="0.25">
      <c r="A628" s="18">
        <v>590</v>
      </c>
      <c r="B628" t="s">
        <v>152</v>
      </c>
      <c r="C628" t="s">
        <v>153</v>
      </c>
      <c r="D628" t="s">
        <v>140</v>
      </c>
      <c r="E628" t="s">
        <v>25</v>
      </c>
      <c r="F628" s="1">
        <v>44217</v>
      </c>
      <c r="G628">
        <v>1</v>
      </c>
      <c r="H628">
        <v>16.75</v>
      </c>
      <c r="I628">
        <v>16.75</v>
      </c>
    </row>
    <row r="629" spans="1:9" x14ac:dyDescent="0.25">
      <c r="A629" s="18">
        <v>893</v>
      </c>
      <c r="B629" t="s">
        <v>178</v>
      </c>
      <c r="C629" t="s">
        <v>179</v>
      </c>
      <c r="D629" t="s">
        <v>126</v>
      </c>
      <c r="E629" t="s">
        <v>30</v>
      </c>
      <c r="F629" s="1">
        <v>44309</v>
      </c>
      <c r="G629">
        <v>4</v>
      </c>
      <c r="H629">
        <v>119</v>
      </c>
      <c r="I629">
        <v>476</v>
      </c>
    </row>
    <row r="630" spans="1:9" x14ac:dyDescent="0.25">
      <c r="A630" s="18">
        <v>1603</v>
      </c>
      <c r="B630" t="s">
        <v>26</v>
      </c>
      <c r="C630" t="s">
        <v>120</v>
      </c>
      <c r="D630" t="s">
        <v>29</v>
      </c>
      <c r="E630" t="s">
        <v>30</v>
      </c>
      <c r="F630" s="1">
        <v>43981</v>
      </c>
      <c r="G630">
        <v>4</v>
      </c>
      <c r="H630">
        <v>89.95</v>
      </c>
      <c r="I630">
        <v>359.8</v>
      </c>
    </row>
    <row r="631" spans="1:9" x14ac:dyDescent="0.25">
      <c r="A631" s="18">
        <v>95</v>
      </c>
      <c r="B631" t="s">
        <v>105</v>
      </c>
      <c r="C631" t="s">
        <v>283</v>
      </c>
      <c r="D631" t="s">
        <v>33</v>
      </c>
      <c r="E631" t="s">
        <v>25</v>
      </c>
      <c r="F631" s="1">
        <v>43921</v>
      </c>
      <c r="G631">
        <v>2</v>
      </c>
      <c r="H631">
        <v>23.99</v>
      </c>
      <c r="I631">
        <v>47.98</v>
      </c>
    </row>
    <row r="632" spans="1:9" x14ac:dyDescent="0.25">
      <c r="A632" s="18">
        <v>1623</v>
      </c>
      <c r="B632" t="s">
        <v>21</v>
      </c>
      <c r="C632" t="s">
        <v>302</v>
      </c>
      <c r="D632" t="s">
        <v>41</v>
      </c>
      <c r="E632" t="s">
        <v>39</v>
      </c>
      <c r="F632" s="1">
        <v>44077</v>
      </c>
      <c r="G632">
        <v>6</v>
      </c>
      <c r="H632">
        <v>499</v>
      </c>
      <c r="I632">
        <v>2994</v>
      </c>
    </row>
    <row r="633" spans="1:9" x14ac:dyDescent="0.25">
      <c r="A633" s="18">
        <v>755</v>
      </c>
      <c r="B633" t="s">
        <v>50</v>
      </c>
      <c r="C633" t="s">
        <v>303</v>
      </c>
      <c r="D633" t="s">
        <v>42</v>
      </c>
      <c r="E633" t="s">
        <v>30</v>
      </c>
      <c r="F633" s="1">
        <v>44022</v>
      </c>
      <c r="G633">
        <v>5</v>
      </c>
      <c r="H633">
        <v>179</v>
      </c>
      <c r="I633">
        <v>895</v>
      </c>
    </row>
    <row r="634" spans="1:9" x14ac:dyDescent="0.25">
      <c r="A634" s="18">
        <v>71</v>
      </c>
      <c r="B634" t="s">
        <v>36</v>
      </c>
      <c r="C634" t="s">
        <v>97</v>
      </c>
      <c r="D634" t="s">
        <v>155</v>
      </c>
      <c r="E634" t="s">
        <v>30</v>
      </c>
      <c r="F634" s="1">
        <v>44558</v>
      </c>
      <c r="G634">
        <v>3</v>
      </c>
      <c r="H634">
        <v>58.95</v>
      </c>
      <c r="I634">
        <v>176.85</v>
      </c>
    </row>
    <row r="635" spans="1:9" x14ac:dyDescent="0.25">
      <c r="A635" s="18">
        <v>1885</v>
      </c>
      <c r="B635" t="s">
        <v>84</v>
      </c>
      <c r="C635" t="s">
        <v>85</v>
      </c>
      <c r="D635" t="s">
        <v>246</v>
      </c>
      <c r="E635" t="s">
        <v>11</v>
      </c>
      <c r="F635" s="1">
        <v>43919</v>
      </c>
      <c r="G635">
        <v>4</v>
      </c>
      <c r="H635">
        <v>44.95</v>
      </c>
      <c r="I635">
        <v>179.8</v>
      </c>
    </row>
    <row r="636" spans="1:9" x14ac:dyDescent="0.25">
      <c r="A636" s="18">
        <v>710</v>
      </c>
      <c r="B636" t="s">
        <v>84</v>
      </c>
      <c r="C636" t="s">
        <v>85</v>
      </c>
      <c r="D636" t="s">
        <v>209</v>
      </c>
      <c r="E636" t="s">
        <v>30</v>
      </c>
      <c r="F636" s="1">
        <v>44068</v>
      </c>
      <c r="G636">
        <v>5</v>
      </c>
      <c r="H636">
        <v>89</v>
      </c>
      <c r="I636">
        <v>445</v>
      </c>
    </row>
    <row r="637" spans="1:9" x14ac:dyDescent="0.25">
      <c r="A637" s="18">
        <v>451</v>
      </c>
      <c r="B637" t="s">
        <v>84</v>
      </c>
      <c r="C637" t="s">
        <v>85</v>
      </c>
      <c r="D637" t="s">
        <v>182</v>
      </c>
      <c r="E637" t="s">
        <v>11</v>
      </c>
      <c r="F637" s="1">
        <v>44330</v>
      </c>
      <c r="G637">
        <v>2</v>
      </c>
      <c r="H637">
        <v>36.99</v>
      </c>
      <c r="I637">
        <v>73.98</v>
      </c>
    </row>
    <row r="638" spans="1:9" x14ac:dyDescent="0.25">
      <c r="A638" s="18">
        <v>1086</v>
      </c>
      <c r="B638" t="s">
        <v>21</v>
      </c>
      <c r="C638" t="s">
        <v>223</v>
      </c>
      <c r="D638" t="s">
        <v>246</v>
      </c>
      <c r="E638" t="s">
        <v>11</v>
      </c>
      <c r="F638" s="1">
        <v>44269</v>
      </c>
      <c r="G638">
        <v>3</v>
      </c>
      <c r="H638">
        <v>44.95</v>
      </c>
      <c r="I638">
        <v>134.85</v>
      </c>
    </row>
    <row r="639" spans="1:9" x14ac:dyDescent="0.25">
      <c r="A639" s="18">
        <v>1731</v>
      </c>
      <c r="B639" t="s">
        <v>21</v>
      </c>
      <c r="C639" t="s">
        <v>223</v>
      </c>
      <c r="D639" t="s">
        <v>148</v>
      </c>
      <c r="E639" t="s">
        <v>39</v>
      </c>
      <c r="F639" s="1">
        <v>44383</v>
      </c>
      <c r="G639">
        <v>3</v>
      </c>
      <c r="H639">
        <v>450</v>
      </c>
      <c r="I639">
        <v>1350</v>
      </c>
    </row>
    <row r="640" spans="1:9" x14ac:dyDescent="0.25">
      <c r="A640" s="18">
        <v>1091</v>
      </c>
      <c r="B640" t="s">
        <v>69</v>
      </c>
      <c r="C640" t="s">
        <v>289</v>
      </c>
      <c r="D640" t="s">
        <v>198</v>
      </c>
      <c r="E640" t="s">
        <v>25</v>
      </c>
      <c r="F640" s="1">
        <v>43831</v>
      </c>
      <c r="G640">
        <v>5</v>
      </c>
      <c r="H640">
        <v>19.5</v>
      </c>
      <c r="I640">
        <v>97.5</v>
      </c>
    </row>
    <row r="641" spans="1:9" x14ac:dyDescent="0.25">
      <c r="A641" s="18">
        <v>1900</v>
      </c>
      <c r="B641" t="s">
        <v>69</v>
      </c>
      <c r="C641" t="s">
        <v>289</v>
      </c>
      <c r="D641" t="s">
        <v>113</v>
      </c>
      <c r="E641" t="s">
        <v>25</v>
      </c>
      <c r="F641" s="1">
        <v>43878</v>
      </c>
      <c r="G641">
        <v>4</v>
      </c>
      <c r="H641">
        <v>20.95</v>
      </c>
      <c r="I641">
        <v>83.8</v>
      </c>
    </row>
    <row r="642" spans="1:9" x14ac:dyDescent="0.25">
      <c r="A642" s="18">
        <v>1687</v>
      </c>
      <c r="B642" t="s">
        <v>69</v>
      </c>
      <c r="C642" t="s">
        <v>289</v>
      </c>
      <c r="D642" t="s">
        <v>57</v>
      </c>
      <c r="E642" t="s">
        <v>20</v>
      </c>
      <c r="F642" s="1">
        <v>43946</v>
      </c>
      <c r="G642">
        <v>3</v>
      </c>
      <c r="H642">
        <v>599</v>
      </c>
      <c r="I642">
        <v>1797</v>
      </c>
    </row>
    <row r="643" spans="1:9" x14ac:dyDescent="0.25">
      <c r="A643" s="18">
        <v>2120</v>
      </c>
      <c r="B643" t="s">
        <v>69</v>
      </c>
      <c r="C643" t="s">
        <v>289</v>
      </c>
      <c r="D643" t="s">
        <v>71</v>
      </c>
      <c r="E643" t="s">
        <v>11</v>
      </c>
      <c r="F643" s="1">
        <v>43991</v>
      </c>
      <c r="G643">
        <v>4</v>
      </c>
      <c r="H643">
        <v>34.99</v>
      </c>
      <c r="I643">
        <v>139.96</v>
      </c>
    </row>
    <row r="644" spans="1:9" x14ac:dyDescent="0.25">
      <c r="A644" s="18">
        <v>1875</v>
      </c>
      <c r="B644" t="s">
        <v>69</v>
      </c>
      <c r="C644" t="s">
        <v>289</v>
      </c>
      <c r="D644" t="s">
        <v>221</v>
      </c>
      <c r="E644" t="s">
        <v>20</v>
      </c>
      <c r="F644" s="1">
        <v>44091</v>
      </c>
      <c r="G644">
        <v>2</v>
      </c>
      <c r="H644">
        <v>699</v>
      </c>
      <c r="I644">
        <v>1398</v>
      </c>
    </row>
    <row r="645" spans="1:9" x14ac:dyDescent="0.25">
      <c r="A645" s="18">
        <v>330</v>
      </c>
      <c r="B645" t="s">
        <v>26</v>
      </c>
      <c r="C645" t="s">
        <v>288</v>
      </c>
      <c r="D645" t="s">
        <v>155</v>
      </c>
      <c r="E645" t="s">
        <v>30</v>
      </c>
      <c r="F645" s="1">
        <v>43892</v>
      </c>
      <c r="G645">
        <v>2</v>
      </c>
      <c r="H645">
        <v>58.95</v>
      </c>
      <c r="I645">
        <v>117.9</v>
      </c>
    </row>
    <row r="646" spans="1:9" x14ac:dyDescent="0.25">
      <c r="A646" s="18">
        <v>848</v>
      </c>
      <c r="B646" t="s">
        <v>26</v>
      </c>
      <c r="C646" t="s">
        <v>288</v>
      </c>
      <c r="D646" t="s">
        <v>74</v>
      </c>
      <c r="E646" t="s">
        <v>68</v>
      </c>
      <c r="F646" s="1">
        <v>43942</v>
      </c>
      <c r="G646">
        <v>1</v>
      </c>
      <c r="H646">
        <v>189</v>
      </c>
      <c r="I646">
        <v>189</v>
      </c>
    </row>
    <row r="647" spans="1:9" x14ac:dyDescent="0.25">
      <c r="A647" s="18">
        <v>868</v>
      </c>
      <c r="B647" t="s">
        <v>26</v>
      </c>
      <c r="C647" t="s">
        <v>288</v>
      </c>
      <c r="D647" t="s">
        <v>48</v>
      </c>
      <c r="E647" t="s">
        <v>25</v>
      </c>
      <c r="F647" s="1">
        <v>44188</v>
      </c>
      <c r="G647">
        <v>5</v>
      </c>
      <c r="H647">
        <v>23.99</v>
      </c>
      <c r="I647">
        <v>119.95</v>
      </c>
    </row>
    <row r="648" spans="1:9" x14ac:dyDescent="0.25">
      <c r="A648" s="18">
        <v>1850</v>
      </c>
      <c r="B648" t="s">
        <v>26</v>
      </c>
      <c r="C648" t="s">
        <v>288</v>
      </c>
      <c r="D648" t="s">
        <v>43</v>
      </c>
      <c r="E648" t="s">
        <v>25</v>
      </c>
      <c r="F648" s="1">
        <v>44393</v>
      </c>
      <c r="G648">
        <v>4</v>
      </c>
      <c r="H648">
        <v>12.99</v>
      </c>
      <c r="I648">
        <v>51.96</v>
      </c>
    </row>
    <row r="649" spans="1:9" x14ac:dyDescent="0.25">
      <c r="A649" s="18">
        <v>1424</v>
      </c>
      <c r="B649" t="s">
        <v>26</v>
      </c>
      <c r="C649" t="s">
        <v>288</v>
      </c>
      <c r="D649" t="s">
        <v>140</v>
      </c>
      <c r="E649" t="s">
        <v>25</v>
      </c>
      <c r="F649" s="1">
        <v>44468</v>
      </c>
      <c r="G649">
        <v>2</v>
      </c>
      <c r="H649">
        <v>16.75</v>
      </c>
      <c r="I649">
        <v>33.5</v>
      </c>
    </row>
    <row r="650" spans="1:9" x14ac:dyDescent="0.25">
      <c r="A650" s="18">
        <v>1425</v>
      </c>
      <c r="B650" t="s">
        <v>204</v>
      </c>
      <c r="C650" t="s">
        <v>211</v>
      </c>
      <c r="D650" t="s">
        <v>53</v>
      </c>
      <c r="E650" t="s">
        <v>30</v>
      </c>
      <c r="F650" s="1">
        <v>44293</v>
      </c>
      <c r="G650">
        <v>4</v>
      </c>
      <c r="H650">
        <v>54</v>
      </c>
      <c r="I650">
        <v>216</v>
      </c>
    </row>
    <row r="651" spans="1:9" x14ac:dyDescent="0.25">
      <c r="A651" s="18">
        <v>1797</v>
      </c>
      <c r="B651" t="s">
        <v>31</v>
      </c>
      <c r="C651" t="s">
        <v>32</v>
      </c>
      <c r="D651" t="s">
        <v>101</v>
      </c>
      <c r="E651" t="s">
        <v>68</v>
      </c>
      <c r="F651" s="1">
        <v>43837</v>
      </c>
      <c r="G651">
        <v>4</v>
      </c>
      <c r="H651">
        <v>214</v>
      </c>
      <c r="I651">
        <v>856</v>
      </c>
    </row>
    <row r="652" spans="1:9" x14ac:dyDescent="0.25">
      <c r="A652" s="18">
        <v>1355</v>
      </c>
      <c r="B652" t="s">
        <v>31</v>
      </c>
      <c r="C652" t="s">
        <v>32</v>
      </c>
      <c r="D652" t="s">
        <v>109</v>
      </c>
      <c r="E652" t="s">
        <v>13</v>
      </c>
      <c r="F652" s="1">
        <v>43901</v>
      </c>
      <c r="G652">
        <v>4</v>
      </c>
      <c r="H652">
        <v>7.99</v>
      </c>
      <c r="I652">
        <v>31.96</v>
      </c>
    </row>
    <row r="653" spans="1:9" x14ac:dyDescent="0.25">
      <c r="A653" s="18">
        <v>2109</v>
      </c>
      <c r="B653" t="s">
        <v>31</v>
      </c>
      <c r="C653" t="s">
        <v>32</v>
      </c>
      <c r="D653" t="s">
        <v>79</v>
      </c>
      <c r="E653" t="s">
        <v>13</v>
      </c>
      <c r="F653" s="1">
        <v>44108</v>
      </c>
      <c r="G653">
        <v>4</v>
      </c>
      <c r="H653">
        <v>12</v>
      </c>
      <c r="I653">
        <v>48</v>
      </c>
    </row>
    <row r="654" spans="1:9" x14ac:dyDescent="0.25">
      <c r="A654" s="18">
        <v>1132</v>
      </c>
      <c r="B654" t="s">
        <v>31</v>
      </c>
      <c r="C654" t="s">
        <v>32</v>
      </c>
      <c r="D654" t="s">
        <v>24</v>
      </c>
      <c r="E654" t="s">
        <v>25</v>
      </c>
      <c r="F654" s="1">
        <v>44221</v>
      </c>
      <c r="G654">
        <v>6</v>
      </c>
      <c r="H654">
        <v>15.5</v>
      </c>
      <c r="I654">
        <v>93</v>
      </c>
    </row>
    <row r="655" spans="1:9" x14ac:dyDescent="0.25">
      <c r="A655" s="18">
        <v>1004</v>
      </c>
      <c r="B655" t="s">
        <v>237</v>
      </c>
      <c r="C655" t="s">
        <v>238</v>
      </c>
      <c r="D655" t="s">
        <v>24</v>
      </c>
      <c r="E655" t="s">
        <v>25</v>
      </c>
      <c r="F655" s="1">
        <v>44130</v>
      </c>
      <c r="G655">
        <v>3</v>
      </c>
      <c r="H655">
        <v>15.5</v>
      </c>
      <c r="I655">
        <v>46.5</v>
      </c>
    </row>
    <row r="656" spans="1:9" x14ac:dyDescent="0.25">
      <c r="A656" s="18">
        <v>1812</v>
      </c>
      <c r="B656" t="s">
        <v>237</v>
      </c>
      <c r="C656" t="s">
        <v>238</v>
      </c>
      <c r="D656" t="s">
        <v>10</v>
      </c>
      <c r="E656" t="s">
        <v>11</v>
      </c>
      <c r="F656" s="1">
        <v>44139</v>
      </c>
      <c r="G656">
        <v>5</v>
      </c>
      <c r="H656">
        <v>29.99</v>
      </c>
      <c r="I656">
        <v>149.94999999999999</v>
      </c>
    </row>
    <row r="657" spans="1:9" x14ac:dyDescent="0.25">
      <c r="A657" s="18">
        <v>2095</v>
      </c>
      <c r="B657" t="s">
        <v>105</v>
      </c>
      <c r="C657" t="s">
        <v>235</v>
      </c>
      <c r="D657" t="s">
        <v>19</v>
      </c>
      <c r="E657" t="s">
        <v>20</v>
      </c>
      <c r="F657" s="1">
        <v>44060</v>
      </c>
      <c r="G657">
        <v>4</v>
      </c>
      <c r="H657">
        <v>684</v>
      </c>
      <c r="I657">
        <v>2736</v>
      </c>
    </row>
    <row r="658" spans="1:9" x14ac:dyDescent="0.25">
      <c r="A658" s="18">
        <v>1102</v>
      </c>
      <c r="B658" t="s">
        <v>105</v>
      </c>
      <c r="C658" t="s">
        <v>235</v>
      </c>
      <c r="D658" t="s">
        <v>93</v>
      </c>
      <c r="E658" t="s">
        <v>11</v>
      </c>
      <c r="F658" s="1">
        <v>44439</v>
      </c>
      <c r="G658">
        <v>3</v>
      </c>
      <c r="H658">
        <v>29.99</v>
      </c>
      <c r="I658">
        <v>89.97</v>
      </c>
    </row>
    <row r="659" spans="1:9" x14ac:dyDescent="0.25">
      <c r="A659" s="18">
        <v>782</v>
      </c>
      <c r="B659" t="s">
        <v>21</v>
      </c>
      <c r="C659" t="s">
        <v>304</v>
      </c>
      <c r="D659" t="s">
        <v>43</v>
      </c>
      <c r="E659" t="s">
        <v>25</v>
      </c>
      <c r="F659" s="1">
        <v>43851</v>
      </c>
      <c r="G659">
        <v>2</v>
      </c>
      <c r="H659">
        <v>12.99</v>
      </c>
      <c r="I659">
        <v>25.98</v>
      </c>
    </row>
    <row r="660" spans="1:9" x14ac:dyDescent="0.25">
      <c r="A660" s="18">
        <v>1953</v>
      </c>
      <c r="B660" t="s">
        <v>21</v>
      </c>
      <c r="C660" t="s">
        <v>304</v>
      </c>
      <c r="D660" t="s">
        <v>98</v>
      </c>
      <c r="E660" t="s">
        <v>68</v>
      </c>
      <c r="F660" s="1">
        <v>43905</v>
      </c>
      <c r="G660">
        <v>2</v>
      </c>
      <c r="H660">
        <v>189</v>
      </c>
      <c r="I660">
        <v>378</v>
      </c>
    </row>
    <row r="661" spans="1:9" x14ac:dyDescent="0.25">
      <c r="A661" s="18">
        <v>1036</v>
      </c>
      <c r="B661" t="s">
        <v>21</v>
      </c>
      <c r="C661" t="s">
        <v>304</v>
      </c>
      <c r="D661" t="s">
        <v>86</v>
      </c>
      <c r="E661" t="s">
        <v>11</v>
      </c>
      <c r="F661" s="1">
        <v>44025</v>
      </c>
      <c r="G661">
        <v>3</v>
      </c>
      <c r="H661">
        <v>49.95</v>
      </c>
      <c r="I661">
        <v>149.85</v>
      </c>
    </row>
    <row r="662" spans="1:9" x14ac:dyDescent="0.25">
      <c r="A662" s="18">
        <v>2016</v>
      </c>
      <c r="B662" t="s">
        <v>21</v>
      </c>
      <c r="C662" t="s">
        <v>304</v>
      </c>
      <c r="D662" t="s">
        <v>81</v>
      </c>
      <c r="E662" t="s">
        <v>30</v>
      </c>
      <c r="F662" s="1">
        <v>44341</v>
      </c>
      <c r="G662">
        <v>3</v>
      </c>
      <c r="H662">
        <v>69</v>
      </c>
      <c r="I662">
        <v>207</v>
      </c>
    </row>
    <row r="663" spans="1:9" x14ac:dyDescent="0.25">
      <c r="A663" s="18">
        <v>1241</v>
      </c>
      <c r="B663" t="s">
        <v>26</v>
      </c>
      <c r="C663" t="s">
        <v>120</v>
      </c>
      <c r="D663" t="s">
        <v>43</v>
      </c>
      <c r="E663" t="s">
        <v>25</v>
      </c>
      <c r="F663" s="1">
        <v>44361</v>
      </c>
      <c r="G663">
        <v>2</v>
      </c>
      <c r="H663">
        <v>12.99</v>
      </c>
      <c r="I663">
        <v>25.98</v>
      </c>
    </row>
    <row r="664" spans="1:9" x14ac:dyDescent="0.25">
      <c r="A664" s="18">
        <v>1114</v>
      </c>
      <c r="B664" t="s">
        <v>26</v>
      </c>
      <c r="C664" t="s">
        <v>120</v>
      </c>
      <c r="D664" t="s">
        <v>218</v>
      </c>
      <c r="E664" t="s">
        <v>25</v>
      </c>
      <c r="F664" s="1">
        <v>44413</v>
      </c>
      <c r="G664">
        <v>3</v>
      </c>
      <c r="H664">
        <v>19.989999999999998</v>
      </c>
      <c r="I664">
        <v>59.97</v>
      </c>
    </row>
    <row r="665" spans="1:9" x14ac:dyDescent="0.25">
      <c r="A665" s="18">
        <v>1119</v>
      </c>
      <c r="B665" t="s">
        <v>164</v>
      </c>
      <c r="C665" t="s">
        <v>165</v>
      </c>
      <c r="D665" t="s">
        <v>209</v>
      </c>
      <c r="E665" t="s">
        <v>30</v>
      </c>
      <c r="F665" s="1">
        <v>44019</v>
      </c>
      <c r="G665">
        <v>6</v>
      </c>
      <c r="H665">
        <v>89</v>
      </c>
      <c r="I665">
        <v>534</v>
      </c>
    </row>
    <row r="666" spans="1:9" x14ac:dyDescent="0.25">
      <c r="A666" s="18">
        <v>1518</v>
      </c>
      <c r="B666" t="s">
        <v>82</v>
      </c>
      <c r="C666" t="s">
        <v>265</v>
      </c>
      <c r="D666" t="s">
        <v>140</v>
      </c>
      <c r="E666" t="s">
        <v>25</v>
      </c>
      <c r="F666" s="1">
        <v>44384</v>
      </c>
      <c r="G666">
        <v>4</v>
      </c>
      <c r="H666">
        <v>16.75</v>
      </c>
      <c r="I666">
        <v>67</v>
      </c>
    </row>
    <row r="667" spans="1:9" x14ac:dyDescent="0.25">
      <c r="A667" s="18">
        <v>565</v>
      </c>
      <c r="B667" t="s">
        <v>14</v>
      </c>
      <c r="C667" t="s">
        <v>305</v>
      </c>
      <c r="D667" t="s">
        <v>151</v>
      </c>
      <c r="E667" t="s">
        <v>25</v>
      </c>
      <c r="F667" s="1">
        <v>43836</v>
      </c>
      <c r="G667">
        <v>6</v>
      </c>
      <c r="H667">
        <v>14.99</v>
      </c>
      <c r="I667">
        <v>89.94</v>
      </c>
    </row>
    <row r="668" spans="1:9" x14ac:dyDescent="0.25">
      <c r="A668" s="18">
        <v>946</v>
      </c>
      <c r="B668" t="s">
        <v>14</v>
      </c>
      <c r="C668" t="s">
        <v>305</v>
      </c>
      <c r="D668" t="s">
        <v>129</v>
      </c>
      <c r="E668" t="s">
        <v>25</v>
      </c>
      <c r="F668" s="1">
        <v>44118</v>
      </c>
      <c r="G668">
        <v>2</v>
      </c>
      <c r="H668">
        <v>17.5</v>
      </c>
      <c r="I668">
        <v>35</v>
      </c>
    </row>
    <row r="669" spans="1:9" x14ac:dyDescent="0.25">
      <c r="A669" s="18">
        <v>875</v>
      </c>
      <c r="B669" t="s">
        <v>14</v>
      </c>
      <c r="C669" t="s">
        <v>305</v>
      </c>
      <c r="D669" t="s">
        <v>38</v>
      </c>
      <c r="E669" t="s">
        <v>39</v>
      </c>
      <c r="F669" s="1">
        <v>44465</v>
      </c>
      <c r="G669">
        <v>5</v>
      </c>
      <c r="H669">
        <v>455</v>
      </c>
      <c r="I669">
        <v>2275</v>
      </c>
    </row>
    <row r="670" spans="1:9" x14ac:dyDescent="0.25">
      <c r="A670" s="18">
        <v>1682</v>
      </c>
      <c r="B670" t="s">
        <v>50</v>
      </c>
      <c r="C670" t="s">
        <v>306</v>
      </c>
      <c r="D670" t="s">
        <v>29</v>
      </c>
      <c r="E670" t="s">
        <v>30</v>
      </c>
      <c r="F670" s="1">
        <v>44043</v>
      </c>
      <c r="G670">
        <v>4</v>
      </c>
      <c r="H670">
        <v>89.95</v>
      </c>
      <c r="I670">
        <v>359.8</v>
      </c>
    </row>
    <row r="671" spans="1:9" x14ac:dyDescent="0.25">
      <c r="A671" s="18">
        <v>1861</v>
      </c>
      <c r="B671" t="s">
        <v>50</v>
      </c>
      <c r="C671" t="s">
        <v>306</v>
      </c>
      <c r="D671" t="s">
        <v>99</v>
      </c>
      <c r="E671" t="s">
        <v>20</v>
      </c>
      <c r="F671" s="1">
        <v>44523</v>
      </c>
      <c r="G671">
        <v>5</v>
      </c>
      <c r="H671">
        <v>899</v>
      </c>
      <c r="I671">
        <v>4495</v>
      </c>
    </row>
    <row r="672" spans="1:9" x14ac:dyDescent="0.25">
      <c r="A672" s="18">
        <v>285</v>
      </c>
      <c r="B672" t="s">
        <v>21</v>
      </c>
      <c r="C672" t="s">
        <v>223</v>
      </c>
      <c r="D672" t="s">
        <v>121</v>
      </c>
      <c r="E672" t="s">
        <v>25</v>
      </c>
      <c r="F672" s="1">
        <v>44166</v>
      </c>
      <c r="G672">
        <v>2</v>
      </c>
      <c r="H672">
        <v>19.5</v>
      </c>
      <c r="I672">
        <v>39</v>
      </c>
    </row>
    <row r="673" spans="1:9" x14ac:dyDescent="0.25">
      <c r="A673" s="18">
        <v>1273</v>
      </c>
      <c r="B673" t="s">
        <v>14</v>
      </c>
      <c r="C673" t="s">
        <v>88</v>
      </c>
      <c r="D673" t="s">
        <v>160</v>
      </c>
      <c r="E673" t="s">
        <v>13</v>
      </c>
      <c r="F673" s="1">
        <v>44523</v>
      </c>
      <c r="G673">
        <v>5</v>
      </c>
      <c r="H673">
        <v>10.99</v>
      </c>
      <c r="I673">
        <v>54.95</v>
      </c>
    </row>
    <row r="674" spans="1:9" x14ac:dyDescent="0.25">
      <c r="A674" s="18">
        <v>810</v>
      </c>
      <c r="B674" t="s">
        <v>46</v>
      </c>
      <c r="C674" t="s">
        <v>269</v>
      </c>
      <c r="D674" t="s">
        <v>110</v>
      </c>
      <c r="E674" t="s">
        <v>30</v>
      </c>
      <c r="F674" s="1">
        <v>43977</v>
      </c>
      <c r="G674">
        <v>5</v>
      </c>
      <c r="H674">
        <v>129.94999999999999</v>
      </c>
      <c r="I674">
        <v>649.75</v>
      </c>
    </row>
    <row r="675" spans="1:9" x14ac:dyDescent="0.25">
      <c r="A675" s="18">
        <v>80</v>
      </c>
      <c r="B675" t="s">
        <v>46</v>
      </c>
      <c r="C675" t="s">
        <v>269</v>
      </c>
      <c r="D675" t="s">
        <v>157</v>
      </c>
      <c r="E675" t="s">
        <v>25</v>
      </c>
      <c r="F675" s="1">
        <v>44099</v>
      </c>
      <c r="G675">
        <v>1</v>
      </c>
      <c r="H675">
        <v>16.989999999999998</v>
      </c>
      <c r="I675">
        <v>16.989999999999998</v>
      </c>
    </row>
    <row r="676" spans="1:9" x14ac:dyDescent="0.25">
      <c r="A676" s="18">
        <v>1108</v>
      </c>
      <c r="B676" t="s">
        <v>46</v>
      </c>
      <c r="C676" t="s">
        <v>269</v>
      </c>
      <c r="D676" t="s">
        <v>109</v>
      </c>
      <c r="E676" t="s">
        <v>13</v>
      </c>
      <c r="F676" s="1">
        <v>44284</v>
      </c>
      <c r="G676">
        <v>2</v>
      </c>
      <c r="H676">
        <v>7.99</v>
      </c>
      <c r="I676">
        <v>15.98</v>
      </c>
    </row>
    <row r="677" spans="1:9" x14ac:dyDescent="0.25">
      <c r="A677" s="18">
        <v>1063</v>
      </c>
      <c r="B677" t="s">
        <v>21</v>
      </c>
      <c r="C677" t="s">
        <v>256</v>
      </c>
      <c r="D677" t="s">
        <v>246</v>
      </c>
      <c r="E677" t="s">
        <v>11</v>
      </c>
      <c r="F677" s="1">
        <v>44187</v>
      </c>
      <c r="G677">
        <v>3</v>
      </c>
      <c r="H677">
        <v>44.95</v>
      </c>
      <c r="I677">
        <v>134.85</v>
      </c>
    </row>
    <row r="678" spans="1:9" x14ac:dyDescent="0.25">
      <c r="A678" s="18">
        <v>698</v>
      </c>
      <c r="B678" t="s">
        <v>161</v>
      </c>
      <c r="C678" t="s">
        <v>250</v>
      </c>
      <c r="D678" t="s">
        <v>43</v>
      </c>
      <c r="E678" t="s">
        <v>25</v>
      </c>
      <c r="F678" s="1">
        <v>44419</v>
      </c>
      <c r="G678">
        <v>5</v>
      </c>
      <c r="H678">
        <v>12.99</v>
      </c>
      <c r="I678">
        <v>64.95</v>
      </c>
    </row>
    <row r="679" spans="1:9" x14ac:dyDescent="0.25">
      <c r="A679" s="18">
        <v>582</v>
      </c>
      <c r="B679" t="s">
        <v>31</v>
      </c>
      <c r="C679" t="s">
        <v>32</v>
      </c>
      <c r="D679" t="s">
        <v>137</v>
      </c>
      <c r="E679" t="s">
        <v>20</v>
      </c>
      <c r="F679" s="1">
        <v>44542</v>
      </c>
      <c r="G679">
        <v>3</v>
      </c>
      <c r="H679">
        <v>549</v>
      </c>
      <c r="I679">
        <v>1647</v>
      </c>
    </row>
    <row r="680" spans="1:9" x14ac:dyDescent="0.25">
      <c r="A680" s="18">
        <v>1726</v>
      </c>
      <c r="B680" t="s">
        <v>50</v>
      </c>
      <c r="C680" t="s">
        <v>291</v>
      </c>
      <c r="D680" t="s">
        <v>71</v>
      </c>
      <c r="E680" t="s">
        <v>11</v>
      </c>
      <c r="F680" s="1">
        <v>44428</v>
      </c>
      <c r="G680">
        <v>2</v>
      </c>
      <c r="H680">
        <v>34.99</v>
      </c>
      <c r="I680">
        <v>69.98</v>
      </c>
    </row>
    <row r="681" spans="1:9" x14ac:dyDescent="0.25">
      <c r="A681" s="18">
        <v>1840</v>
      </c>
      <c r="B681" t="s">
        <v>26</v>
      </c>
      <c r="C681" t="s">
        <v>307</v>
      </c>
      <c r="D681" t="s">
        <v>40</v>
      </c>
      <c r="E681" t="s">
        <v>13</v>
      </c>
      <c r="F681" s="1">
        <v>43908</v>
      </c>
      <c r="G681">
        <v>6</v>
      </c>
      <c r="H681">
        <v>11.99</v>
      </c>
      <c r="I681">
        <v>71.94</v>
      </c>
    </row>
    <row r="682" spans="1:9" x14ac:dyDescent="0.25">
      <c r="A682" s="18">
        <v>517</v>
      </c>
      <c r="B682" t="s">
        <v>26</v>
      </c>
      <c r="C682" t="s">
        <v>307</v>
      </c>
      <c r="D682" t="s">
        <v>101</v>
      </c>
      <c r="E682" t="s">
        <v>68</v>
      </c>
      <c r="F682" s="1">
        <v>44339</v>
      </c>
      <c r="G682">
        <v>2</v>
      </c>
      <c r="H682">
        <v>214</v>
      </c>
      <c r="I682">
        <v>428</v>
      </c>
    </row>
    <row r="683" spans="1:9" x14ac:dyDescent="0.25">
      <c r="A683" s="18">
        <v>1454</v>
      </c>
      <c r="B683" t="s">
        <v>95</v>
      </c>
      <c r="C683" t="s">
        <v>308</v>
      </c>
      <c r="D683" t="s">
        <v>121</v>
      </c>
      <c r="E683" t="s">
        <v>25</v>
      </c>
      <c r="F683" s="1">
        <v>44018</v>
      </c>
      <c r="G683">
        <v>4</v>
      </c>
      <c r="H683">
        <v>19.5</v>
      </c>
      <c r="I683">
        <v>78</v>
      </c>
    </row>
    <row r="684" spans="1:9" x14ac:dyDescent="0.25">
      <c r="A684" s="18">
        <v>522</v>
      </c>
      <c r="B684" t="s">
        <v>95</v>
      </c>
      <c r="C684" t="s">
        <v>308</v>
      </c>
      <c r="D684" t="s">
        <v>94</v>
      </c>
      <c r="E684" t="s">
        <v>13</v>
      </c>
      <c r="F684" s="1">
        <v>44225</v>
      </c>
      <c r="G684">
        <v>5</v>
      </c>
      <c r="H684">
        <v>9.99</v>
      </c>
      <c r="I684">
        <v>49.95</v>
      </c>
    </row>
    <row r="685" spans="1:9" x14ac:dyDescent="0.25">
      <c r="A685" s="18">
        <v>854</v>
      </c>
      <c r="B685" t="s">
        <v>36</v>
      </c>
      <c r="C685" t="s">
        <v>309</v>
      </c>
      <c r="D685" t="s">
        <v>148</v>
      </c>
      <c r="E685" t="s">
        <v>39</v>
      </c>
      <c r="F685" s="1">
        <v>44069</v>
      </c>
      <c r="G685">
        <v>5</v>
      </c>
      <c r="H685">
        <v>450</v>
      </c>
      <c r="I685">
        <v>2250</v>
      </c>
    </row>
    <row r="686" spans="1:9" x14ac:dyDescent="0.25">
      <c r="A686" s="18">
        <v>946</v>
      </c>
      <c r="B686" t="s">
        <v>178</v>
      </c>
      <c r="C686" t="s">
        <v>310</v>
      </c>
      <c r="D686" t="s">
        <v>28</v>
      </c>
      <c r="E686" t="s">
        <v>13</v>
      </c>
      <c r="F686" s="1">
        <v>43937</v>
      </c>
      <c r="G686">
        <v>5</v>
      </c>
      <c r="H686">
        <v>12</v>
      </c>
      <c r="I686">
        <v>60</v>
      </c>
    </row>
    <row r="687" spans="1:9" x14ac:dyDescent="0.25">
      <c r="A687" s="18">
        <v>1974</v>
      </c>
      <c r="B687" t="s">
        <v>178</v>
      </c>
      <c r="C687" t="s">
        <v>310</v>
      </c>
      <c r="D687" t="s">
        <v>119</v>
      </c>
      <c r="E687" t="s">
        <v>11</v>
      </c>
      <c r="F687" s="1">
        <v>44330</v>
      </c>
      <c r="G687">
        <v>4</v>
      </c>
      <c r="H687">
        <v>28.99</v>
      </c>
      <c r="I687">
        <v>115.96</v>
      </c>
    </row>
    <row r="688" spans="1:9" x14ac:dyDescent="0.25">
      <c r="A688" s="18">
        <v>2123</v>
      </c>
      <c r="B688" t="s">
        <v>178</v>
      </c>
      <c r="C688" t="s">
        <v>310</v>
      </c>
      <c r="D688" t="s">
        <v>23</v>
      </c>
      <c r="E688" t="s">
        <v>11</v>
      </c>
      <c r="F688" s="1">
        <v>44376</v>
      </c>
      <c r="G688">
        <v>3</v>
      </c>
      <c r="H688">
        <v>37.99</v>
      </c>
      <c r="I688">
        <v>113.97</v>
      </c>
    </row>
    <row r="689" spans="1:9" x14ac:dyDescent="0.25">
      <c r="A689" s="18">
        <v>1430</v>
      </c>
      <c r="B689" t="s">
        <v>26</v>
      </c>
      <c r="C689" t="s">
        <v>282</v>
      </c>
      <c r="D689" t="s">
        <v>10</v>
      </c>
      <c r="E689" t="s">
        <v>11</v>
      </c>
      <c r="F689" s="1">
        <v>43861</v>
      </c>
      <c r="G689">
        <v>3</v>
      </c>
      <c r="H689">
        <v>29.99</v>
      </c>
      <c r="I689">
        <v>89.97</v>
      </c>
    </row>
    <row r="690" spans="1:9" x14ac:dyDescent="0.25">
      <c r="A690" s="18">
        <v>1982</v>
      </c>
      <c r="B690" t="s">
        <v>26</v>
      </c>
      <c r="C690" t="s">
        <v>282</v>
      </c>
      <c r="D690" t="s">
        <v>196</v>
      </c>
      <c r="E690" t="s">
        <v>11</v>
      </c>
      <c r="F690" s="1">
        <v>43967</v>
      </c>
      <c r="G690">
        <v>3</v>
      </c>
      <c r="H690">
        <v>49</v>
      </c>
      <c r="I690">
        <v>147</v>
      </c>
    </row>
    <row r="691" spans="1:9" x14ac:dyDescent="0.25">
      <c r="A691" s="18">
        <v>454</v>
      </c>
      <c r="B691" t="s">
        <v>26</v>
      </c>
      <c r="C691" t="s">
        <v>282</v>
      </c>
      <c r="D691" t="s">
        <v>57</v>
      </c>
      <c r="E691" t="s">
        <v>20</v>
      </c>
      <c r="F691" s="1">
        <v>44314</v>
      </c>
      <c r="G691">
        <v>4</v>
      </c>
      <c r="H691">
        <v>599</v>
      </c>
      <c r="I691">
        <v>2396</v>
      </c>
    </row>
    <row r="692" spans="1:9" x14ac:dyDescent="0.25">
      <c r="A692" s="18">
        <v>440</v>
      </c>
      <c r="B692" t="s">
        <v>26</v>
      </c>
      <c r="C692" t="s">
        <v>282</v>
      </c>
      <c r="D692" t="s">
        <v>98</v>
      </c>
      <c r="E692" t="s">
        <v>68</v>
      </c>
      <c r="F692" s="1">
        <v>44515</v>
      </c>
      <c r="G692">
        <v>6</v>
      </c>
      <c r="H692">
        <v>189</v>
      </c>
      <c r="I692">
        <v>1134</v>
      </c>
    </row>
    <row r="693" spans="1:9" x14ac:dyDescent="0.25">
      <c r="A693" s="18">
        <v>801</v>
      </c>
      <c r="B693" t="s">
        <v>161</v>
      </c>
      <c r="C693" t="s">
        <v>311</v>
      </c>
      <c r="D693" t="s">
        <v>121</v>
      </c>
      <c r="E693" t="s">
        <v>25</v>
      </c>
      <c r="F693" s="1">
        <v>44305</v>
      </c>
      <c r="G693">
        <v>2</v>
      </c>
      <c r="H693">
        <v>19.5</v>
      </c>
      <c r="I693">
        <v>39</v>
      </c>
    </row>
    <row r="694" spans="1:9" x14ac:dyDescent="0.25">
      <c r="A694" s="18">
        <v>479</v>
      </c>
      <c r="B694" t="s">
        <v>76</v>
      </c>
      <c r="C694" t="s">
        <v>229</v>
      </c>
      <c r="D694" t="s">
        <v>16</v>
      </c>
      <c r="E694" t="s">
        <v>11</v>
      </c>
      <c r="F694" s="1">
        <v>43869</v>
      </c>
      <c r="G694">
        <v>5</v>
      </c>
      <c r="H694">
        <v>27.5</v>
      </c>
      <c r="I694">
        <v>137.5</v>
      </c>
    </row>
    <row r="695" spans="1:9" x14ac:dyDescent="0.25">
      <c r="A695" s="18">
        <v>1599</v>
      </c>
      <c r="B695" t="s">
        <v>76</v>
      </c>
      <c r="C695" t="s">
        <v>229</v>
      </c>
      <c r="D695" t="s">
        <v>121</v>
      </c>
      <c r="E695" t="s">
        <v>25</v>
      </c>
      <c r="F695" s="1">
        <v>43977</v>
      </c>
      <c r="G695">
        <v>4</v>
      </c>
      <c r="H695">
        <v>19.5</v>
      </c>
      <c r="I695">
        <v>78</v>
      </c>
    </row>
    <row r="696" spans="1:9" x14ac:dyDescent="0.25">
      <c r="A696" s="18">
        <v>1021</v>
      </c>
      <c r="B696" t="s">
        <v>76</v>
      </c>
      <c r="C696" t="s">
        <v>229</v>
      </c>
      <c r="D696" t="s">
        <v>119</v>
      </c>
      <c r="E696" t="s">
        <v>11</v>
      </c>
      <c r="F696" s="1">
        <v>44184</v>
      </c>
      <c r="G696">
        <v>3</v>
      </c>
      <c r="H696">
        <v>28.99</v>
      </c>
      <c r="I696">
        <v>86.97</v>
      </c>
    </row>
    <row r="697" spans="1:9" x14ac:dyDescent="0.25">
      <c r="A697" s="18">
        <v>1090</v>
      </c>
      <c r="B697" t="s">
        <v>76</v>
      </c>
      <c r="C697" t="s">
        <v>229</v>
      </c>
      <c r="D697" t="s">
        <v>216</v>
      </c>
      <c r="E697" t="s">
        <v>11</v>
      </c>
      <c r="F697" s="1">
        <v>44541</v>
      </c>
      <c r="G697">
        <v>3</v>
      </c>
      <c r="H697">
        <v>42.99</v>
      </c>
      <c r="I697">
        <v>128.97</v>
      </c>
    </row>
    <row r="698" spans="1:9" x14ac:dyDescent="0.25">
      <c r="A698" s="18">
        <v>1581</v>
      </c>
      <c r="B698" t="s">
        <v>21</v>
      </c>
      <c r="C698" t="s">
        <v>194</v>
      </c>
      <c r="D698" t="s">
        <v>232</v>
      </c>
      <c r="E698" t="s">
        <v>25</v>
      </c>
      <c r="F698" s="1">
        <v>44439</v>
      </c>
      <c r="G698">
        <v>2</v>
      </c>
      <c r="H698">
        <v>13.99</v>
      </c>
      <c r="I698">
        <v>27.98</v>
      </c>
    </row>
    <row r="699" spans="1:9" x14ac:dyDescent="0.25">
      <c r="A699" s="18">
        <v>595</v>
      </c>
      <c r="B699" t="s">
        <v>17</v>
      </c>
      <c r="C699" t="s">
        <v>18</v>
      </c>
      <c r="D699" t="s">
        <v>133</v>
      </c>
      <c r="E699" t="s">
        <v>68</v>
      </c>
      <c r="F699" s="1">
        <v>43870</v>
      </c>
      <c r="G699">
        <v>3</v>
      </c>
      <c r="H699">
        <v>189</v>
      </c>
      <c r="I699">
        <v>567</v>
      </c>
    </row>
    <row r="700" spans="1:9" x14ac:dyDescent="0.25">
      <c r="A700" s="18">
        <v>1635</v>
      </c>
      <c r="B700" t="s">
        <v>26</v>
      </c>
      <c r="C700" t="s">
        <v>312</v>
      </c>
      <c r="D700" t="s">
        <v>113</v>
      </c>
      <c r="E700" t="s">
        <v>25</v>
      </c>
      <c r="F700" s="1">
        <v>43850</v>
      </c>
      <c r="G700">
        <v>4</v>
      </c>
      <c r="H700">
        <v>20.95</v>
      </c>
      <c r="I700">
        <v>83.8</v>
      </c>
    </row>
    <row r="701" spans="1:9" x14ac:dyDescent="0.25">
      <c r="A701" s="18">
        <v>1337</v>
      </c>
      <c r="B701" t="s">
        <v>26</v>
      </c>
      <c r="C701" t="s">
        <v>312</v>
      </c>
      <c r="D701" t="s">
        <v>48</v>
      </c>
      <c r="E701" t="s">
        <v>25</v>
      </c>
      <c r="F701" s="1">
        <v>44420</v>
      </c>
      <c r="G701">
        <v>4</v>
      </c>
      <c r="H701">
        <v>23.99</v>
      </c>
      <c r="I701">
        <v>95.96</v>
      </c>
    </row>
    <row r="702" spans="1:9" x14ac:dyDescent="0.25">
      <c r="A702" s="18">
        <v>658</v>
      </c>
      <c r="B702" t="s">
        <v>21</v>
      </c>
      <c r="C702" t="s">
        <v>256</v>
      </c>
      <c r="D702" t="s">
        <v>23</v>
      </c>
      <c r="E702" t="s">
        <v>11</v>
      </c>
      <c r="F702" s="1">
        <v>43900</v>
      </c>
      <c r="G702">
        <v>1</v>
      </c>
      <c r="H702">
        <v>37.99</v>
      </c>
      <c r="I702">
        <v>37.99</v>
      </c>
    </row>
    <row r="703" spans="1:9" x14ac:dyDescent="0.25">
      <c r="A703" s="18">
        <v>164</v>
      </c>
      <c r="B703" t="s">
        <v>21</v>
      </c>
      <c r="C703" t="s">
        <v>256</v>
      </c>
      <c r="D703" t="s">
        <v>75</v>
      </c>
      <c r="E703" t="s">
        <v>13</v>
      </c>
      <c r="F703" s="1">
        <v>44181</v>
      </c>
      <c r="G703">
        <v>3</v>
      </c>
      <c r="H703">
        <v>4.99</v>
      </c>
      <c r="I703">
        <v>14.97</v>
      </c>
    </row>
    <row r="704" spans="1:9" x14ac:dyDescent="0.25">
      <c r="A704" s="18">
        <v>1525</v>
      </c>
      <c r="B704" t="s">
        <v>21</v>
      </c>
      <c r="C704" t="s">
        <v>256</v>
      </c>
      <c r="D704" t="s">
        <v>151</v>
      </c>
      <c r="E704" t="s">
        <v>25</v>
      </c>
      <c r="F704" s="1">
        <v>44464</v>
      </c>
      <c r="G704">
        <v>1</v>
      </c>
      <c r="H704">
        <v>14.99</v>
      </c>
      <c r="I704">
        <v>14.99</v>
      </c>
    </row>
    <row r="705" spans="1:9" x14ac:dyDescent="0.25">
      <c r="A705" s="18">
        <v>471</v>
      </c>
      <c r="B705" t="s">
        <v>89</v>
      </c>
      <c r="C705" t="s">
        <v>313</v>
      </c>
      <c r="D705" t="s">
        <v>12</v>
      </c>
      <c r="E705" t="s">
        <v>13</v>
      </c>
      <c r="F705" s="1">
        <v>44328</v>
      </c>
      <c r="G705">
        <v>4</v>
      </c>
      <c r="H705">
        <v>8.99</v>
      </c>
      <c r="I705">
        <v>35.96</v>
      </c>
    </row>
    <row r="706" spans="1:9" x14ac:dyDescent="0.25">
      <c r="A706" s="18">
        <v>406</v>
      </c>
      <c r="B706" t="s">
        <v>21</v>
      </c>
      <c r="C706" t="s">
        <v>314</v>
      </c>
      <c r="D706" t="s">
        <v>74</v>
      </c>
      <c r="E706" t="s">
        <v>68</v>
      </c>
      <c r="F706" s="1">
        <v>44005</v>
      </c>
      <c r="G706">
        <v>4</v>
      </c>
      <c r="H706">
        <v>189</v>
      </c>
      <c r="I706">
        <v>756</v>
      </c>
    </row>
    <row r="707" spans="1:9" x14ac:dyDescent="0.25">
      <c r="A707" s="18">
        <v>730</v>
      </c>
      <c r="B707" t="s">
        <v>21</v>
      </c>
      <c r="C707" t="s">
        <v>314</v>
      </c>
      <c r="D707" t="s">
        <v>143</v>
      </c>
      <c r="E707" t="s">
        <v>13</v>
      </c>
      <c r="F707" s="1">
        <v>44212</v>
      </c>
      <c r="G707">
        <v>4</v>
      </c>
      <c r="H707">
        <v>8.99</v>
      </c>
      <c r="I707">
        <v>35.96</v>
      </c>
    </row>
    <row r="708" spans="1:9" x14ac:dyDescent="0.25">
      <c r="A708" s="18">
        <v>517</v>
      </c>
      <c r="B708" t="s">
        <v>21</v>
      </c>
      <c r="C708" t="s">
        <v>314</v>
      </c>
      <c r="D708" t="s">
        <v>221</v>
      </c>
      <c r="E708" t="s">
        <v>20</v>
      </c>
      <c r="F708" s="1">
        <v>44538</v>
      </c>
      <c r="G708">
        <v>2</v>
      </c>
      <c r="H708">
        <v>699</v>
      </c>
      <c r="I708">
        <v>1398</v>
      </c>
    </row>
    <row r="709" spans="1:9" x14ac:dyDescent="0.25">
      <c r="A709" s="18">
        <v>1083</v>
      </c>
      <c r="B709" t="s">
        <v>315</v>
      </c>
      <c r="C709" t="s">
        <v>316</v>
      </c>
      <c r="D709" t="s">
        <v>48</v>
      </c>
      <c r="E709" t="s">
        <v>25</v>
      </c>
      <c r="F709" s="1">
        <v>44050</v>
      </c>
      <c r="G709">
        <v>4</v>
      </c>
      <c r="H709">
        <v>23.99</v>
      </c>
      <c r="I709">
        <v>95.96</v>
      </c>
    </row>
    <row r="710" spans="1:9" x14ac:dyDescent="0.25">
      <c r="A710" s="18">
        <v>1863</v>
      </c>
      <c r="B710" t="s">
        <v>315</v>
      </c>
      <c r="C710" t="s">
        <v>316</v>
      </c>
      <c r="D710" t="s">
        <v>182</v>
      </c>
      <c r="E710" t="s">
        <v>11</v>
      </c>
      <c r="F710" s="1">
        <v>44096</v>
      </c>
      <c r="G710">
        <v>5</v>
      </c>
      <c r="H710">
        <v>36.99</v>
      </c>
      <c r="I710">
        <v>184.95</v>
      </c>
    </row>
    <row r="711" spans="1:9" x14ac:dyDescent="0.25">
      <c r="A711" s="18">
        <v>845</v>
      </c>
      <c r="B711" t="s">
        <v>315</v>
      </c>
      <c r="C711" t="s">
        <v>316</v>
      </c>
      <c r="D711" t="s">
        <v>119</v>
      </c>
      <c r="E711" t="s">
        <v>11</v>
      </c>
      <c r="F711" s="1">
        <v>44302</v>
      </c>
      <c r="G711">
        <v>5</v>
      </c>
      <c r="H711">
        <v>28.99</v>
      </c>
      <c r="I711">
        <v>144.94999999999999</v>
      </c>
    </row>
    <row r="712" spans="1:9" x14ac:dyDescent="0.25">
      <c r="A712" s="18">
        <v>414</v>
      </c>
      <c r="B712" t="s">
        <v>237</v>
      </c>
      <c r="C712" t="s">
        <v>238</v>
      </c>
      <c r="D712" t="s">
        <v>58</v>
      </c>
      <c r="E712" t="s">
        <v>30</v>
      </c>
      <c r="F712" s="1">
        <v>44370</v>
      </c>
      <c r="G712">
        <v>3</v>
      </c>
      <c r="H712">
        <v>167</v>
      </c>
      <c r="I712">
        <v>501</v>
      </c>
    </row>
    <row r="713" spans="1:9" x14ac:dyDescent="0.25">
      <c r="A713" s="18">
        <v>1415</v>
      </c>
      <c r="B713" t="s">
        <v>50</v>
      </c>
      <c r="C713" t="s">
        <v>317</v>
      </c>
      <c r="D713" t="s">
        <v>23</v>
      </c>
      <c r="E713" t="s">
        <v>11</v>
      </c>
      <c r="F713" s="1">
        <v>44528</v>
      </c>
      <c r="G713">
        <v>2</v>
      </c>
      <c r="H713">
        <v>37.99</v>
      </c>
      <c r="I713">
        <v>75.98</v>
      </c>
    </row>
    <row r="714" spans="1:9" x14ac:dyDescent="0.25">
      <c r="A714" s="18">
        <v>1780</v>
      </c>
      <c r="B714" t="s">
        <v>21</v>
      </c>
      <c r="C714" t="s">
        <v>302</v>
      </c>
      <c r="D714" t="s">
        <v>99</v>
      </c>
      <c r="E714" t="s">
        <v>20</v>
      </c>
      <c r="F714" s="1">
        <v>44355</v>
      </c>
      <c r="G714">
        <v>4</v>
      </c>
      <c r="H714">
        <v>899</v>
      </c>
      <c r="I714">
        <v>3596</v>
      </c>
    </row>
    <row r="715" spans="1:9" x14ac:dyDescent="0.25">
      <c r="A715" s="18">
        <v>1253</v>
      </c>
      <c r="B715" t="s">
        <v>21</v>
      </c>
      <c r="C715" t="s">
        <v>302</v>
      </c>
      <c r="D715" t="s">
        <v>12</v>
      </c>
      <c r="E715" t="s">
        <v>13</v>
      </c>
      <c r="F715" s="1">
        <v>44533</v>
      </c>
      <c r="G715">
        <v>2</v>
      </c>
      <c r="H715">
        <v>8.99</v>
      </c>
      <c r="I715">
        <v>17.98</v>
      </c>
    </row>
    <row r="716" spans="1:9" x14ac:dyDescent="0.25">
      <c r="A716" s="18">
        <v>925</v>
      </c>
      <c r="B716" t="s">
        <v>84</v>
      </c>
      <c r="C716" t="s">
        <v>106</v>
      </c>
      <c r="D716" t="s">
        <v>160</v>
      </c>
      <c r="E716" t="s">
        <v>13</v>
      </c>
      <c r="F716" s="1">
        <v>44027</v>
      </c>
      <c r="G716">
        <v>3</v>
      </c>
      <c r="H716">
        <v>10.99</v>
      </c>
      <c r="I716">
        <v>32.97</v>
      </c>
    </row>
    <row r="717" spans="1:9" x14ac:dyDescent="0.25">
      <c r="A717" s="18">
        <v>1206</v>
      </c>
      <c r="B717" t="s">
        <v>84</v>
      </c>
      <c r="C717" t="s">
        <v>106</v>
      </c>
      <c r="D717" t="s">
        <v>28</v>
      </c>
      <c r="E717" t="s">
        <v>13</v>
      </c>
      <c r="F717" s="1">
        <v>44140</v>
      </c>
      <c r="G717">
        <v>3</v>
      </c>
      <c r="H717">
        <v>12</v>
      </c>
      <c r="I717">
        <v>36</v>
      </c>
    </row>
    <row r="718" spans="1:9" x14ac:dyDescent="0.25">
      <c r="A718" s="18">
        <v>1837</v>
      </c>
      <c r="B718" t="s">
        <v>84</v>
      </c>
      <c r="C718" t="s">
        <v>106</v>
      </c>
      <c r="D718" t="s">
        <v>160</v>
      </c>
      <c r="E718" t="s">
        <v>13</v>
      </c>
      <c r="F718" s="1">
        <v>44492</v>
      </c>
      <c r="G718">
        <v>2</v>
      </c>
      <c r="H718">
        <v>10.99</v>
      </c>
      <c r="I718">
        <v>21.98</v>
      </c>
    </row>
    <row r="719" spans="1:9" x14ac:dyDescent="0.25">
      <c r="A719" s="18">
        <v>2074</v>
      </c>
      <c r="B719" t="s">
        <v>135</v>
      </c>
      <c r="C719" t="s">
        <v>318</v>
      </c>
      <c r="D719" t="s">
        <v>71</v>
      </c>
      <c r="E719" t="s">
        <v>11</v>
      </c>
      <c r="F719" s="1">
        <v>43980</v>
      </c>
      <c r="G719">
        <v>3</v>
      </c>
      <c r="H719">
        <v>34.99</v>
      </c>
      <c r="I719">
        <v>104.97</v>
      </c>
    </row>
    <row r="720" spans="1:9" x14ac:dyDescent="0.25">
      <c r="A720" s="18">
        <v>126</v>
      </c>
      <c r="B720" t="s">
        <v>135</v>
      </c>
      <c r="C720" t="s">
        <v>318</v>
      </c>
      <c r="D720" t="s">
        <v>45</v>
      </c>
      <c r="E720" t="s">
        <v>11</v>
      </c>
      <c r="F720" s="1">
        <v>44305</v>
      </c>
      <c r="G720">
        <v>5</v>
      </c>
      <c r="H720">
        <v>32.950000000000003</v>
      </c>
      <c r="I720">
        <v>164.75</v>
      </c>
    </row>
    <row r="721" spans="1:9" x14ac:dyDescent="0.25">
      <c r="A721" s="18">
        <v>774</v>
      </c>
      <c r="B721" t="s">
        <v>135</v>
      </c>
      <c r="C721" t="s">
        <v>318</v>
      </c>
      <c r="D721" t="s">
        <v>133</v>
      </c>
      <c r="E721" t="s">
        <v>68</v>
      </c>
      <c r="F721" s="1">
        <v>44445</v>
      </c>
      <c r="G721">
        <v>3</v>
      </c>
      <c r="H721">
        <v>189</v>
      </c>
      <c r="I721">
        <v>567</v>
      </c>
    </row>
    <row r="722" spans="1:9" x14ac:dyDescent="0.25">
      <c r="A722" s="18">
        <v>1853</v>
      </c>
      <c r="B722" t="s">
        <v>135</v>
      </c>
      <c r="C722" t="s">
        <v>318</v>
      </c>
      <c r="D722" t="s">
        <v>126</v>
      </c>
      <c r="E722" t="s">
        <v>30</v>
      </c>
      <c r="F722" s="1">
        <v>44530</v>
      </c>
      <c r="G722">
        <v>3</v>
      </c>
      <c r="H722">
        <v>119</v>
      </c>
      <c r="I722">
        <v>357</v>
      </c>
    </row>
    <row r="723" spans="1:9" x14ac:dyDescent="0.25">
      <c r="A723" s="18">
        <v>1608</v>
      </c>
      <c r="B723" t="s">
        <v>102</v>
      </c>
      <c r="C723" t="s">
        <v>319</v>
      </c>
      <c r="D723" t="s">
        <v>42</v>
      </c>
      <c r="E723" t="s">
        <v>30</v>
      </c>
      <c r="F723" s="1">
        <v>43924</v>
      </c>
      <c r="G723">
        <v>4</v>
      </c>
      <c r="H723">
        <v>179</v>
      </c>
      <c r="I723">
        <v>716</v>
      </c>
    </row>
    <row r="724" spans="1:9" x14ac:dyDescent="0.25">
      <c r="A724" s="18">
        <v>125</v>
      </c>
      <c r="B724" t="s">
        <v>102</v>
      </c>
      <c r="C724" t="s">
        <v>319</v>
      </c>
      <c r="D724" t="s">
        <v>98</v>
      </c>
      <c r="E724" t="s">
        <v>68</v>
      </c>
      <c r="F724" s="1">
        <v>44508</v>
      </c>
      <c r="G724">
        <v>5</v>
      </c>
      <c r="H724">
        <v>189</v>
      </c>
      <c r="I724">
        <v>945</v>
      </c>
    </row>
    <row r="725" spans="1:9" x14ac:dyDescent="0.25">
      <c r="A725" s="18">
        <v>1003</v>
      </c>
      <c r="B725" t="s">
        <v>54</v>
      </c>
      <c r="C725" t="s">
        <v>208</v>
      </c>
      <c r="D725" t="s">
        <v>29</v>
      </c>
      <c r="E725" t="s">
        <v>30</v>
      </c>
      <c r="F725" s="1">
        <v>44075</v>
      </c>
      <c r="G725">
        <v>6</v>
      </c>
      <c r="H725">
        <v>89.95</v>
      </c>
      <c r="I725">
        <v>539.70000000000005</v>
      </c>
    </row>
    <row r="726" spans="1:9" x14ac:dyDescent="0.25">
      <c r="A726" s="18">
        <v>1646</v>
      </c>
      <c r="B726" t="s">
        <v>54</v>
      </c>
      <c r="C726" t="s">
        <v>208</v>
      </c>
      <c r="D726" t="s">
        <v>133</v>
      </c>
      <c r="E726" t="s">
        <v>68</v>
      </c>
      <c r="F726" s="1">
        <v>44128</v>
      </c>
      <c r="G726">
        <v>1</v>
      </c>
      <c r="H726">
        <v>189</v>
      </c>
      <c r="I726">
        <v>189</v>
      </c>
    </row>
    <row r="727" spans="1:9" x14ac:dyDescent="0.25">
      <c r="A727" s="18">
        <v>1292</v>
      </c>
      <c r="B727" t="s">
        <v>54</v>
      </c>
      <c r="C727" t="s">
        <v>208</v>
      </c>
      <c r="D727" t="s">
        <v>209</v>
      </c>
      <c r="E727" t="s">
        <v>30</v>
      </c>
      <c r="F727" s="1">
        <v>44134</v>
      </c>
      <c r="G727">
        <v>4</v>
      </c>
      <c r="H727">
        <v>89</v>
      </c>
      <c r="I727">
        <v>356</v>
      </c>
    </row>
    <row r="728" spans="1:9" x14ac:dyDescent="0.25">
      <c r="A728" s="18">
        <v>1457</v>
      </c>
      <c r="B728" t="s">
        <v>54</v>
      </c>
      <c r="C728" t="s">
        <v>208</v>
      </c>
      <c r="D728" t="s">
        <v>75</v>
      </c>
      <c r="E728" t="s">
        <v>13</v>
      </c>
      <c r="F728" s="1">
        <v>44195</v>
      </c>
      <c r="G728">
        <v>3</v>
      </c>
      <c r="H728">
        <v>4.99</v>
      </c>
      <c r="I728">
        <v>14.97</v>
      </c>
    </row>
    <row r="729" spans="1:9" x14ac:dyDescent="0.25">
      <c r="A729" s="18">
        <v>1029</v>
      </c>
      <c r="B729" t="s">
        <v>175</v>
      </c>
      <c r="C729" t="s">
        <v>320</v>
      </c>
      <c r="D729" t="s">
        <v>19</v>
      </c>
      <c r="E729" t="s">
        <v>20</v>
      </c>
      <c r="F729" s="1">
        <v>44368</v>
      </c>
      <c r="G729">
        <v>5</v>
      </c>
      <c r="H729">
        <v>684</v>
      </c>
      <c r="I729">
        <v>3420</v>
      </c>
    </row>
    <row r="730" spans="1:9" x14ac:dyDescent="0.25">
      <c r="A730" s="18">
        <v>131</v>
      </c>
      <c r="B730" t="s">
        <v>175</v>
      </c>
      <c r="C730" t="s">
        <v>320</v>
      </c>
      <c r="D730" t="s">
        <v>160</v>
      </c>
      <c r="E730" t="s">
        <v>13</v>
      </c>
      <c r="F730" s="1">
        <v>44383</v>
      </c>
      <c r="G730">
        <v>2</v>
      </c>
      <c r="H730">
        <v>10.99</v>
      </c>
      <c r="I730">
        <v>21.98</v>
      </c>
    </row>
    <row r="731" spans="1:9" x14ac:dyDescent="0.25">
      <c r="A731" s="18">
        <v>2119</v>
      </c>
      <c r="B731" t="s">
        <v>36</v>
      </c>
      <c r="C731" t="s">
        <v>97</v>
      </c>
      <c r="D731" t="s">
        <v>137</v>
      </c>
      <c r="E731" t="s">
        <v>20</v>
      </c>
      <c r="F731" s="1">
        <v>44092</v>
      </c>
      <c r="G731">
        <v>4</v>
      </c>
      <c r="H731">
        <v>549</v>
      </c>
      <c r="I731">
        <v>2196</v>
      </c>
    </row>
    <row r="732" spans="1:9" x14ac:dyDescent="0.25">
      <c r="A732" s="18">
        <v>514</v>
      </c>
      <c r="B732" t="s">
        <v>36</v>
      </c>
      <c r="C732" t="s">
        <v>97</v>
      </c>
      <c r="D732" t="s">
        <v>45</v>
      </c>
      <c r="E732" t="s">
        <v>11</v>
      </c>
      <c r="F732" s="1">
        <v>44154</v>
      </c>
      <c r="G732">
        <v>4</v>
      </c>
      <c r="H732">
        <v>32.950000000000003</v>
      </c>
      <c r="I732">
        <v>131.80000000000001</v>
      </c>
    </row>
    <row r="733" spans="1:9" x14ac:dyDescent="0.25">
      <c r="A733" s="18">
        <v>672</v>
      </c>
      <c r="B733" t="s">
        <v>36</v>
      </c>
      <c r="C733" t="s">
        <v>97</v>
      </c>
      <c r="D733" t="s">
        <v>128</v>
      </c>
      <c r="E733" t="s">
        <v>68</v>
      </c>
      <c r="F733" s="1">
        <v>44491</v>
      </c>
      <c r="G733">
        <v>4</v>
      </c>
      <c r="H733">
        <v>225</v>
      </c>
      <c r="I733">
        <v>900</v>
      </c>
    </row>
    <row r="734" spans="1:9" x14ac:dyDescent="0.25">
      <c r="A734" s="18">
        <v>1318</v>
      </c>
      <c r="B734" t="s">
        <v>72</v>
      </c>
      <c r="C734" t="s">
        <v>270</v>
      </c>
      <c r="D734" t="s">
        <v>209</v>
      </c>
      <c r="E734" t="s">
        <v>30</v>
      </c>
      <c r="F734" s="1">
        <v>44106</v>
      </c>
      <c r="G734">
        <v>2</v>
      </c>
      <c r="H734">
        <v>89</v>
      </c>
      <c r="I734">
        <v>178</v>
      </c>
    </row>
    <row r="735" spans="1:9" x14ac:dyDescent="0.25">
      <c r="A735" s="18">
        <v>1461</v>
      </c>
      <c r="B735" t="s">
        <v>72</v>
      </c>
      <c r="C735" t="s">
        <v>270</v>
      </c>
      <c r="D735" t="s">
        <v>209</v>
      </c>
      <c r="E735" t="s">
        <v>30</v>
      </c>
      <c r="F735" s="1">
        <v>44415</v>
      </c>
      <c r="G735">
        <v>2</v>
      </c>
      <c r="H735">
        <v>89</v>
      </c>
      <c r="I735">
        <v>178</v>
      </c>
    </row>
    <row r="736" spans="1:9" x14ac:dyDescent="0.25">
      <c r="A736" s="18">
        <v>1912</v>
      </c>
      <c r="B736" t="s">
        <v>300</v>
      </c>
      <c r="C736" t="s">
        <v>321</v>
      </c>
      <c r="D736" t="s">
        <v>33</v>
      </c>
      <c r="E736" t="s">
        <v>25</v>
      </c>
      <c r="F736" s="1">
        <v>44093</v>
      </c>
      <c r="G736">
        <v>3</v>
      </c>
      <c r="H736">
        <v>23.99</v>
      </c>
      <c r="I736">
        <v>71.97</v>
      </c>
    </row>
    <row r="737" spans="1:9" x14ac:dyDescent="0.25">
      <c r="A737" s="18">
        <v>1409</v>
      </c>
      <c r="B737" t="s">
        <v>95</v>
      </c>
      <c r="C737" t="s">
        <v>322</v>
      </c>
      <c r="D737" t="s">
        <v>113</v>
      </c>
      <c r="E737" t="s">
        <v>25</v>
      </c>
      <c r="F737" s="1">
        <v>43912</v>
      </c>
      <c r="G737">
        <v>5</v>
      </c>
      <c r="H737">
        <v>20.95</v>
      </c>
      <c r="I737">
        <v>104.75</v>
      </c>
    </row>
    <row r="738" spans="1:9" x14ac:dyDescent="0.25">
      <c r="A738" s="18">
        <v>24</v>
      </c>
      <c r="B738" t="s">
        <v>95</v>
      </c>
      <c r="C738" t="s">
        <v>322</v>
      </c>
      <c r="D738" t="s">
        <v>40</v>
      </c>
      <c r="E738" t="s">
        <v>13</v>
      </c>
      <c r="F738" s="1">
        <v>43977</v>
      </c>
      <c r="G738">
        <v>3</v>
      </c>
      <c r="H738">
        <v>11.99</v>
      </c>
      <c r="I738">
        <v>35.97</v>
      </c>
    </row>
    <row r="739" spans="1:9" x14ac:dyDescent="0.25">
      <c r="A739" s="18">
        <v>1851</v>
      </c>
      <c r="B739" t="s">
        <v>26</v>
      </c>
      <c r="C739" t="s">
        <v>120</v>
      </c>
      <c r="D739" t="s">
        <v>154</v>
      </c>
      <c r="E739" t="s">
        <v>25</v>
      </c>
      <c r="F739" s="1">
        <v>43925</v>
      </c>
      <c r="G739">
        <v>4</v>
      </c>
      <c r="H739">
        <v>14.99</v>
      </c>
      <c r="I739">
        <v>59.96</v>
      </c>
    </row>
    <row r="740" spans="1:9" x14ac:dyDescent="0.25">
      <c r="A740" s="18">
        <v>875</v>
      </c>
      <c r="B740" t="s">
        <v>135</v>
      </c>
      <c r="C740" t="s">
        <v>206</v>
      </c>
      <c r="D740" t="s">
        <v>74</v>
      </c>
      <c r="E740" t="s">
        <v>68</v>
      </c>
      <c r="F740" s="1">
        <v>43865</v>
      </c>
      <c r="G740">
        <v>6</v>
      </c>
      <c r="H740">
        <v>189</v>
      </c>
      <c r="I740">
        <v>1134</v>
      </c>
    </row>
    <row r="741" spans="1:9" x14ac:dyDescent="0.25">
      <c r="A741" s="18">
        <v>1688</v>
      </c>
      <c r="B741" t="s">
        <v>135</v>
      </c>
      <c r="C741" t="s">
        <v>206</v>
      </c>
      <c r="D741" t="s">
        <v>40</v>
      </c>
      <c r="E741" t="s">
        <v>13</v>
      </c>
      <c r="F741" s="1">
        <v>44301</v>
      </c>
      <c r="G741">
        <v>1</v>
      </c>
      <c r="H741">
        <v>11.99</v>
      </c>
      <c r="I741">
        <v>11.99</v>
      </c>
    </row>
    <row r="742" spans="1:9" x14ac:dyDescent="0.25">
      <c r="A742" s="18">
        <v>325</v>
      </c>
      <c r="B742" t="s">
        <v>135</v>
      </c>
      <c r="C742" t="s">
        <v>206</v>
      </c>
      <c r="D742" t="s">
        <v>182</v>
      </c>
      <c r="E742" t="s">
        <v>11</v>
      </c>
      <c r="F742" s="1">
        <v>44471</v>
      </c>
      <c r="G742">
        <v>4</v>
      </c>
      <c r="H742">
        <v>36.99</v>
      </c>
      <c r="I742">
        <v>147.96</v>
      </c>
    </row>
    <row r="743" spans="1:9" x14ac:dyDescent="0.25">
      <c r="A743" s="18">
        <v>201</v>
      </c>
      <c r="B743" t="s">
        <v>84</v>
      </c>
      <c r="C743" t="s">
        <v>277</v>
      </c>
      <c r="D743" t="s">
        <v>67</v>
      </c>
      <c r="E743" t="s">
        <v>68</v>
      </c>
      <c r="F743" s="1">
        <v>44043</v>
      </c>
      <c r="G743">
        <v>3</v>
      </c>
      <c r="H743">
        <v>245</v>
      </c>
      <c r="I743">
        <v>735</v>
      </c>
    </row>
    <row r="744" spans="1:9" x14ac:dyDescent="0.25">
      <c r="A744" s="18">
        <v>344</v>
      </c>
      <c r="B744" t="s">
        <v>54</v>
      </c>
      <c r="C744" t="s">
        <v>323</v>
      </c>
      <c r="D744" t="s">
        <v>109</v>
      </c>
      <c r="E744" t="s">
        <v>13</v>
      </c>
      <c r="F744" s="1">
        <v>43945</v>
      </c>
      <c r="G744">
        <v>5</v>
      </c>
      <c r="H744">
        <v>7.99</v>
      </c>
      <c r="I744">
        <v>39.950000000000003</v>
      </c>
    </row>
    <row r="745" spans="1:9" x14ac:dyDescent="0.25">
      <c r="A745" s="18">
        <v>1641</v>
      </c>
      <c r="B745" t="s">
        <v>54</v>
      </c>
      <c r="C745" t="s">
        <v>323</v>
      </c>
      <c r="D745" t="s">
        <v>126</v>
      </c>
      <c r="E745" t="s">
        <v>30</v>
      </c>
      <c r="F745" s="1">
        <v>44009</v>
      </c>
      <c r="G745">
        <v>4</v>
      </c>
      <c r="H745">
        <v>119</v>
      </c>
      <c r="I745">
        <v>476</v>
      </c>
    </row>
    <row r="746" spans="1:9" x14ac:dyDescent="0.25">
      <c r="A746" s="18">
        <v>48</v>
      </c>
      <c r="B746" t="s">
        <v>54</v>
      </c>
      <c r="C746" t="s">
        <v>323</v>
      </c>
      <c r="D746" t="s">
        <v>53</v>
      </c>
      <c r="E746" t="s">
        <v>30</v>
      </c>
      <c r="F746" s="1">
        <v>44079</v>
      </c>
      <c r="G746">
        <v>2</v>
      </c>
      <c r="H746">
        <v>54</v>
      </c>
      <c r="I746">
        <v>108</v>
      </c>
    </row>
    <row r="747" spans="1:9" x14ac:dyDescent="0.25">
      <c r="A747" s="18">
        <v>74</v>
      </c>
      <c r="B747" t="s">
        <v>54</v>
      </c>
      <c r="C747" t="s">
        <v>323</v>
      </c>
      <c r="D747" t="s">
        <v>48</v>
      </c>
      <c r="E747" t="s">
        <v>25</v>
      </c>
      <c r="F747" s="1">
        <v>44104</v>
      </c>
      <c r="G747">
        <v>3</v>
      </c>
      <c r="H747">
        <v>23.99</v>
      </c>
      <c r="I747">
        <v>71.97</v>
      </c>
    </row>
    <row r="748" spans="1:9" x14ac:dyDescent="0.25">
      <c r="A748" s="18">
        <v>1777</v>
      </c>
      <c r="B748" t="s">
        <v>59</v>
      </c>
      <c r="C748" t="s">
        <v>60</v>
      </c>
      <c r="D748" t="s">
        <v>86</v>
      </c>
      <c r="E748" t="s">
        <v>11</v>
      </c>
      <c r="F748" s="1">
        <v>44154</v>
      </c>
      <c r="G748">
        <v>4</v>
      </c>
      <c r="H748">
        <v>49.95</v>
      </c>
      <c r="I748">
        <v>199.8</v>
      </c>
    </row>
    <row r="749" spans="1:9" x14ac:dyDescent="0.25">
      <c r="A749" s="18">
        <v>1782</v>
      </c>
      <c r="B749" t="s">
        <v>59</v>
      </c>
      <c r="C749" t="s">
        <v>60</v>
      </c>
      <c r="D749" t="s">
        <v>63</v>
      </c>
      <c r="E749" t="s">
        <v>39</v>
      </c>
      <c r="F749" s="1">
        <v>44298</v>
      </c>
      <c r="G749">
        <v>3</v>
      </c>
      <c r="H749">
        <v>395</v>
      </c>
      <c r="I749">
        <v>1185</v>
      </c>
    </row>
    <row r="750" spans="1:9" x14ac:dyDescent="0.25">
      <c r="A750" s="18">
        <v>1378</v>
      </c>
      <c r="B750" t="s">
        <v>14</v>
      </c>
      <c r="C750" t="s">
        <v>34</v>
      </c>
      <c r="D750" t="s">
        <v>196</v>
      </c>
      <c r="E750" t="s">
        <v>11</v>
      </c>
      <c r="F750" s="1">
        <v>43907</v>
      </c>
      <c r="G750">
        <v>5</v>
      </c>
      <c r="H750">
        <v>49</v>
      </c>
      <c r="I750">
        <v>245</v>
      </c>
    </row>
    <row r="751" spans="1:9" x14ac:dyDescent="0.25">
      <c r="A751" s="18">
        <v>214</v>
      </c>
      <c r="B751" t="s">
        <v>14</v>
      </c>
      <c r="C751" t="s">
        <v>34</v>
      </c>
      <c r="D751" t="s">
        <v>155</v>
      </c>
      <c r="E751" t="s">
        <v>30</v>
      </c>
      <c r="F751" s="1">
        <v>44285</v>
      </c>
      <c r="G751">
        <v>3</v>
      </c>
      <c r="H751">
        <v>58.95</v>
      </c>
      <c r="I751">
        <v>176.85</v>
      </c>
    </row>
    <row r="752" spans="1:9" x14ac:dyDescent="0.25">
      <c r="A752" s="18">
        <v>1326</v>
      </c>
      <c r="B752" t="s">
        <v>9</v>
      </c>
      <c r="C752" t="s">
        <v>324</v>
      </c>
      <c r="D752" t="s">
        <v>98</v>
      </c>
      <c r="E752" t="s">
        <v>68</v>
      </c>
      <c r="F752" s="1">
        <v>44058</v>
      </c>
      <c r="G752">
        <v>4</v>
      </c>
      <c r="H752">
        <v>189</v>
      </c>
      <c r="I752">
        <v>756</v>
      </c>
    </row>
    <row r="753" spans="1:9" x14ac:dyDescent="0.25">
      <c r="A753" s="18">
        <v>587</v>
      </c>
      <c r="B753" t="s">
        <v>17</v>
      </c>
      <c r="C753" t="s">
        <v>18</v>
      </c>
      <c r="D753" t="s">
        <v>182</v>
      </c>
      <c r="E753" t="s">
        <v>11</v>
      </c>
      <c r="F753" s="1">
        <v>44171</v>
      </c>
      <c r="G753">
        <v>3</v>
      </c>
      <c r="H753">
        <v>36.99</v>
      </c>
      <c r="I753">
        <v>110.97</v>
      </c>
    </row>
    <row r="754" spans="1:9" x14ac:dyDescent="0.25">
      <c r="A754" s="18">
        <v>1484</v>
      </c>
      <c r="B754" t="s">
        <v>17</v>
      </c>
      <c r="C754" t="s">
        <v>18</v>
      </c>
      <c r="D754" t="s">
        <v>121</v>
      </c>
      <c r="E754" t="s">
        <v>25</v>
      </c>
      <c r="F754" s="1">
        <v>44378</v>
      </c>
      <c r="G754">
        <v>4</v>
      </c>
      <c r="H754">
        <v>19.5</v>
      </c>
      <c r="I754">
        <v>78</v>
      </c>
    </row>
    <row r="755" spans="1:9" x14ac:dyDescent="0.25">
      <c r="A755" s="18">
        <v>783</v>
      </c>
      <c r="B755" t="s">
        <v>315</v>
      </c>
      <c r="C755" t="s">
        <v>316</v>
      </c>
      <c r="D755" t="s">
        <v>56</v>
      </c>
      <c r="E755" t="s">
        <v>39</v>
      </c>
      <c r="F755" s="1">
        <v>43942</v>
      </c>
      <c r="G755">
        <v>3</v>
      </c>
      <c r="H755">
        <v>399</v>
      </c>
      <c r="I755">
        <v>1197</v>
      </c>
    </row>
    <row r="756" spans="1:9" x14ac:dyDescent="0.25">
      <c r="A756" s="18">
        <v>282</v>
      </c>
      <c r="B756" t="s">
        <v>65</v>
      </c>
      <c r="C756" t="s">
        <v>325</v>
      </c>
      <c r="D756" t="s">
        <v>28</v>
      </c>
      <c r="E756" t="s">
        <v>13</v>
      </c>
      <c r="F756" s="1">
        <v>43945</v>
      </c>
      <c r="G756">
        <v>3</v>
      </c>
      <c r="H756">
        <v>12</v>
      </c>
      <c r="I756">
        <v>36</v>
      </c>
    </row>
    <row r="757" spans="1:9" x14ac:dyDescent="0.25">
      <c r="A757" s="18">
        <v>1485</v>
      </c>
      <c r="B757" t="s">
        <v>21</v>
      </c>
      <c r="C757" t="s">
        <v>326</v>
      </c>
      <c r="D757" t="s">
        <v>28</v>
      </c>
      <c r="E757" t="s">
        <v>13</v>
      </c>
      <c r="F757" s="1">
        <v>44065</v>
      </c>
      <c r="G757">
        <v>5</v>
      </c>
      <c r="H757">
        <v>12</v>
      </c>
      <c r="I757">
        <v>60</v>
      </c>
    </row>
    <row r="758" spans="1:9" x14ac:dyDescent="0.25">
      <c r="A758" s="18">
        <v>635</v>
      </c>
      <c r="B758" t="s">
        <v>21</v>
      </c>
      <c r="C758" t="s">
        <v>326</v>
      </c>
      <c r="D758" t="s">
        <v>38</v>
      </c>
      <c r="E758" t="s">
        <v>39</v>
      </c>
      <c r="F758" s="1">
        <v>44389</v>
      </c>
      <c r="G758">
        <v>3</v>
      </c>
      <c r="H758">
        <v>455</v>
      </c>
      <c r="I758">
        <v>1365</v>
      </c>
    </row>
    <row r="759" spans="1:9" x14ac:dyDescent="0.25">
      <c r="A759" s="18">
        <v>334</v>
      </c>
      <c r="B759" t="s">
        <v>21</v>
      </c>
      <c r="C759" t="s">
        <v>326</v>
      </c>
      <c r="D759" t="s">
        <v>33</v>
      </c>
      <c r="E759" t="s">
        <v>25</v>
      </c>
      <c r="F759" s="1">
        <v>44415</v>
      </c>
      <c r="G759">
        <v>4</v>
      </c>
      <c r="H759">
        <v>23.99</v>
      </c>
      <c r="I759">
        <v>95.96</v>
      </c>
    </row>
    <row r="760" spans="1:9" x14ac:dyDescent="0.25">
      <c r="A760" s="18">
        <v>1072</v>
      </c>
      <c r="B760" t="s">
        <v>152</v>
      </c>
      <c r="C760" t="s">
        <v>197</v>
      </c>
      <c r="D760" t="s">
        <v>98</v>
      </c>
      <c r="E760" t="s">
        <v>68</v>
      </c>
      <c r="F760" s="1">
        <v>44152</v>
      </c>
      <c r="G760">
        <v>3</v>
      </c>
      <c r="H760">
        <v>189</v>
      </c>
      <c r="I760">
        <v>567</v>
      </c>
    </row>
    <row r="761" spans="1:9" x14ac:dyDescent="0.25">
      <c r="A761" s="18">
        <v>326</v>
      </c>
      <c r="B761" t="s">
        <v>59</v>
      </c>
      <c r="C761" t="s">
        <v>60</v>
      </c>
      <c r="D761" t="s">
        <v>101</v>
      </c>
      <c r="E761" t="s">
        <v>68</v>
      </c>
      <c r="F761" s="1">
        <v>43866</v>
      </c>
      <c r="G761">
        <v>5</v>
      </c>
      <c r="H761">
        <v>214</v>
      </c>
      <c r="I761">
        <v>1070</v>
      </c>
    </row>
    <row r="762" spans="1:9" x14ac:dyDescent="0.25">
      <c r="A762" s="18">
        <v>163</v>
      </c>
      <c r="B762" t="s">
        <v>59</v>
      </c>
      <c r="C762" t="s">
        <v>60</v>
      </c>
      <c r="D762" t="s">
        <v>24</v>
      </c>
      <c r="E762" t="s">
        <v>25</v>
      </c>
      <c r="F762" s="1">
        <v>44249</v>
      </c>
      <c r="G762">
        <v>2</v>
      </c>
      <c r="H762">
        <v>15.5</v>
      </c>
      <c r="I762">
        <v>31</v>
      </c>
    </row>
    <row r="763" spans="1:9" x14ac:dyDescent="0.25">
      <c r="A763" s="18">
        <v>1408</v>
      </c>
      <c r="B763" t="s">
        <v>59</v>
      </c>
      <c r="C763" t="s">
        <v>60</v>
      </c>
      <c r="D763" t="s">
        <v>168</v>
      </c>
      <c r="E763" t="s">
        <v>25</v>
      </c>
      <c r="F763" s="1">
        <v>44398</v>
      </c>
      <c r="G763">
        <v>2</v>
      </c>
      <c r="H763">
        <v>16.989999999999998</v>
      </c>
      <c r="I763">
        <v>33.979999999999997</v>
      </c>
    </row>
    <row r="764" spans="1:9" x14ac:dyDescent="0.25">
      <c r="A764" s="18">
        <v>968</v>
      </c>
      <c r="B764" t="s">
        <v>59</v>
      </c>
      <c r="C764" t="s">
        <v>60</v>
      </c>
      <c r="D764" t="s">
        <v>137</v>
      </c>
      <c r="E764" t="s">
        <v>20</v>
      </c>
      <c r="F764" s="1">
        <v>44494</v>
      </c>
      <c r="G764">
        <v>1</v>
      </c>
      <c r="H764">
        <v>549</v>
      </c>
      <c r="I764">
        <v>549</v>
      </c>
    </row>
    <row r="765" spans="1:9" x14ac:dyDescent="0.25">
      <c r="A765" s="18">
        <v>422</v>
      </c>
      <c r="B765" t="s">
        <v>59</v>
      </c>
      <c r="C765" t="s">
        <v>60</v>
      </c>
      <c r="D765" t="s">
        <v>232</v>
      </c>
      <c r="E765" t="s">
        <v>25</v>
      </c>
      <c r="F765" s="1">
        <v>44510</v>
      </c>
      <c r="G765">
        <v>5</v>
      </c>
      <c r="H765">
        <v>13.99</v>
      </c>
      <c r="I765">
        <v>69.95</v>
      </c>
    </row>
    <row r="766" spans="1:9" x14ac:dyDescent="0.25">
      <c r="A766" s="18">
        <v>1617</v>
      </c>
      <c r="B766" t="s">
        <v>59</v>
      </c>
      <c r="C766" t="s">
        <v>60</v>
      </c>
      <c r="D766" t="s">
        <v>81</v>
      </c>
      <c r="E766" t="s">
        <v>30</v>
      </c>
      <c r="F766" s="1">
        <v>44557</v>
      </c>
      <c r="G766">
        <v>3</v>
      </c>
      <c r="H766">
        <v>69</v>
      </c>
      <c r="I766">
        <v>207</v>
      </c>
    </row>
    <row r="767" spans="1:9" x14ac:dyDescent="0.25">
      <c r="A767" s="18">
        <v>1275</v>
      </c>
      <c r="B767" t="s">
        <v>61</v>
      </c>
      <c r="C767" t="s">
        <v>134</v>
      </c>
      <c r="D767" t="s">
        <v>40</v>
      </c>
      <c r="E767" t="s">
        <v>13</v>
      </c>
      <c r="F767" s="1">
        <v>43885</v>
      </c>
      <c r="G767">
        <v>2</v>
      </c>
      <c r="H767">
        <v>11.99</v>
      </c>
      <c r="I767">
        <v>23.98</v>
      </c>
    </row>
    <row r="768" spans="1:9" x14ac:dyDescent="0.25">
      <c r="A768" s="18">
        <v>295</v>
      </c>
      <c r="B768" t="s">
        <v>61</v>
      </c>
      <c r="C768" t="s">
        <v>134</v>
      </c>
      <c r="D768" t="s">
        <v>57</v>
      </c>
      <c r="E768" t="s">
        <v>20</v>
      </c>
      <c r="F768" s="1">
        <v>44078</v>
      </c>
      <c r="G768">
        <v>5</v>
      </c>
      <c r="H768">
        <v>599</v>
      </c>
      <c r="I768">
        <v>2995</v>
      </c>
    </row>
    <row r="769" spans="1:9" x14ac:dyDescent="0.25">
      <c r="A769" s="18">
        <v>626</v>
      </c>
      <c r="B769" t="s">
        <v>61</v>
      </c>
      <c r="C769" t="s">
        <v>134</v>
      </c>
      <c r="D769" t="s">
        <v>121</v>
      </c>
      <c r="E769" t="s">
        <v>25</v>
      </c>
      <c r="F769" s="1">
        <v>44333</v>
      </c>
      <c r="G769">
        <v>5</v>
      </c>
      <c r="H769">
        <v>19.5</v>
      </c>
      <c r="I769">
        <v>97.5</v>
      </c>
    </row>
    <row r="770" spans="1:9" x14ac:dyDescent="0.25">
      <c r="A770" s="18">
        <v>1984</v>
      </c>
      <c r="B770" t="s">
        <v>21</v>
      </c>
      <c r="C770" t="s">
        <v>302</v>
      </c>
      <c r="D770" t="s">
        <v>64</v>
      </c>
      <c r="E770" t="s">
        <v>25</v>
      </c>
      <c r="F770" s="1">
        <v>44026</v>
      </c>
      <c r="G770">
        <v>2</v>
      </c>
      <c r="H770">
        <v>24.99</v>
      </c>
      <c r="I770">
        <v>49.98</v>
      </c>
    </row>
    <row r="771" spans="1:9" x14ac:dyDescent="0.25">
      <c r="A771" s="18">
        <v>2034</v>
      </c>
      <c r="B771" t="s">
        <v>50</v>
      </c>
      <c r="C771" t="s">
        <v>327</v>
      </c>
      <c r="D771" t="s">
        <v>160</v>
      </c>
      <c r="E771" t="s">
        <v>13</v>
      </c>
      <c r="F771" s="1">
        <v>44042</v>
      </c>
      <c r="G771">
        <v>2</v>
      </c>
      <c r="H771">
        <v>10.99</v>
      </c>
      <c r="I771">
        <v>21.98</v>
      </c>
    </row>
    <row r="772" spans="1:9" x14ac:dyDescent="0.25">
      <c r="A772" s="18">
        <v>889</v>
      </c>
      <c r="B772" t="s">
        <v>50</v>
      </c>
      <c r="C772" t="s">
        <v>327</v>
      </c>
      <c r="D772" t="s">
        <v>63</v>
      </c>
      <c r="E772" t="s">
        <v>39</v>
      </c>
      <c r="F772" s="1">
        <v>44220</v>
      </c>
      <c r="G772">
        <v>5</v>
      </c>
      <c r="H772">
        <v>395</v>
      </c>
      <c r="I772">
        <v>1975</v>
      </c>
    </row>
    <row r="773" spans="1:9" x14ac:dyDescent="0.25">
      <c r="A773" s="18">
        <v>1004</v>
      </c>
      <c r="B773" t="s">
        <v>204</v>
      </c>
      <c r="C773" t="s">
        <v>227</v>
      </c>
      <c r="D773" t="s">
        <v>160</v>
      </c>
      <c r="E773" t="s">
        <v>13</v>
      </c>
      <c r="F773" s="1">
        <v>43865</v>
      </c>
      <c r="G773">
        <v>3</v>
      </c>
      <c r="H773">
        <v>10.99</v>
      </c>
      <c r="I773">
        <v>32.97</v>
      </c>
    </row>
    <row r="774" spans="1:9" x14ac:dyDescent="0.25">
      <c r="A774" s="18">
        <v>1624</v>
      </c>
      <c r="B774" t="s">
        <v>204</v>
      </c>
      <c r="C774" t="s">
        <v>227</v>
      </c>
      <c r="D774" t="s">
        <v>43</v>
      </c>
      <c r="E774" t="s">
        <v>25</v>
      </c>
      <c r="F774" s="1">
        <v>44055</v>
      </c>
      <c r="G774">
        <v>2</v>
      </c>
      <c r="H774">
        <v>12.99</v>
      </c>
      <c r="I774">
        <v>25.98</v>
      </c>
    </row>
    <row r="775" spans="1:9" x14ac:dyDescent="0.25">
      <c r="A775" s="18">
        <v>1236</v>
      </c>
      <c r="B775" t="s">
        <v>204</v>
      </c>
      <c r="C775" t="s">
        <v>227</v>
      </c>
      <c r="D775" t="s">
        <v>94</v>
      </c>
      <c r="E775" t="s">
        <v>13</v>
      </c>
      <c r="F775" s="1">
        <v>44446</v>
      </c>
      <c r="G775">
        <v>2</v>
      </c>
      <c r="H775">
        <v>9.99</v>
      </c>
      <c r="I775">
        <v>19.98</v>
      </c>
    </row>
    <row r="776" spans="1:9" x14ac:dyDescent="0.25">
      <c r="A776" s="18">
        <v>1793</v>
      </c>
      <c r="B776" t="s">
        <v>26</v>
      </c>
      <c r="C776" t="s">
        <v>260</v>
      </c>
      <c r="D776" t="s">
        <v>107</v>
      </c>
      <c r="E776" t="s">
        <v>25</v>
      </c>
      <c r="F776" s="1">
        <v>44361</v>
      </c>
      <c r="G776">
        <v>4</v>
      </c>
      <c r="H776">
        <v>24.95</v>
      </c>
      <c r="I776">
        <v>99.8</v>
      </c>
    </row>
    <row r="777" spans="1:9" x14ac:dyDescent="0.25">
      <c r="A777" s="18">
        <v>1016</v>
      </c>
      <c r="B777" t="s">
        <v>26</v>
      </c>
      <c r="C777" t="s">
        <v>260</v>
      </c>
      <c r="D777" t="s">
        <v>109</v>
      </c>
      <c r="E777" t="s">
        <v>13</v>
      </c>
      <c r="F777" s="1">
        <v>44397</v>
      </c>
      <c r="G777">
        <v>3</v>
      </c>
      <c r="H777">
        <v>7.99</v>
      </c>
      <c r="I777">
        <v>23.97</v>
      </c>
    </row>
    <row r="778" spans="1:9" x14ac:dyDescent="0.25">
      <c r="A778" s="18">
        <v>279</v>
      </c>
      <c r="B778" t="s">
        <v>21</v>
      </c>
      <c r="C778" t="s">
        <v>194</v>
      </c>
      <c r="D778" t="s">
        <v>56</v>
      </c>
      <c r="E778" t="s">
        <v>39</v>
      </c>
      <c r="F778" s="1">
        <v>44220</v>
      </c>
      <c r="G778">
        <v>2</v>
      </c>
      <c r="H778">
        <v>399</v>
      </c>
      <c r="I778">
        <v>798</v>
      </c>
    </row>
    <row r="779" spans="1:9" x14ac:dyDescent="0.25">
      <c r="A779" s="18">
        <v>1926</v>
      </c>
      <c r="B779" t="s">
        <v>21</v>
      </c>
      <c r="C779" t="s">
        <v>194</v>
      </c>
      <c r="D779" t="s">
        <v>155</v>
      </c>
      <c r="E779" t="s">
        <v>30</v>
      </c>
      <c r="F779" s="1">
        <v>44419</v>
      </c>
      <c r="G779">
        <v>4</v>
      </c>
      <c r="H779">
        <v>58.95</v>
      </c>
      <c r="I779">
        <v>235.8</v>
      </c>
    </row>
    <row r="780" spans="1:9" x14ac:dyDescent="0.25">
      <c r="A780" s="18">
        <v>1398</v>
      </c>
      <c r="B780" t="s">
        <v>21</v>
      </c>
      <c r="C780" t="s">
        <v>194</v>
      </c>
      <c r="D780" t="s">
        <v>137</v>
      </c>
      <c r="E780" t="s">
        <v>20</v>
      </c>
      <c r="F780" s="1">
        <v>44516</v>
      </c>
      <c r="G780">
        <v>2</v>
      </c>
      <c r="H780">
        <v>549</v>
      </c>
      <c r="I780">
        <v>1098</v>
      </c>
    </row>
    <row r="781" spans="1:9" x14ac:dyDescent="0.25">
      <c r="A781" s="18">
        <v>1571</v>
      </c>
      <c r="B781" t="s">
        <v>9</v>
      </c>
      <c r="C781" t="s">
        <v>328</v>
      </c>
      <c r="D781" t="s">
        <v>58</v>
      </c>
      <c r="E781" t="s">
        <v>30</v>
      </c>
      <c r="F781" s="1">
        <v>44045</v>
      </c>
      <c r="G781">
        <v>3</v>
      </c>
      <c r="H781">
        <v>167</v>
      </c>
      <c r="I781">
        <v>501</v>
      </c>
    </row>
    <row r="782" spans="1:9" x14ac:dyDescent="0.25">
      <c r="A782" s="18">
        <v>1404</v>
      </c>
      <c r="B782" t="s">
        <v>9</v>
      </c>
      <c r="C782" t="s">
        <v>328</v>
      </c>
      <c r="D782" t="s">
        <v>101</v>
      </c>
      <c r="E782" t="s">
        <v>68</v>
      </c>
      <c r="F782" s="1">
        <v>44199</v>
      </c>
      <c r="G782">
        <v>4</v>
      </c>
      <c r="H782">
        <v>214</v>
      </c>
      <c r="I782">
        <v>856</v>
      </c>
    </row>
    <row r="783" spans="1:9" x14ac:dyDescent="0.25">
      <c r="A783" s="18">
        <v>976</v>
      </c>
      <c r="B783" t="s">
        <v>9</v>
      </c>
      <c r="C783" t="s">
        <v>328</v>
      </c>
      <c r="D783" t="s">
        <v>155</v>
      </c>
      <c r="E783" t="s">
        <v>30</v>
      </c>
      <c r="F783" s="1">
        <v>44226</v>
      </c>
      <c r="G783">
        <v>4</v>
      </c>
      <c r="H783">
        <v>58.95</v>
      </c>
      <c r="I783">
        <v>235.8</v>
      </c>
    </row>
    <row r="784" spans="1:9" x14ac:dyDescent="0.25">
      <c r="A784" s="18">
        <v>1638</v>
      </c>
      <c r="B784" t="s">
        <v>9</v>
      </c>
      <c r="C784" t="s">
        <v>328</v>
      </c>
      <c r="D784" t="s">
        <v>42</v>
      </c>
      <c r="E784" t="s">
        <v>30</v>
      </c>
      <c r="F784" s="1">
        <v>44456</v>
      </c>
      <c r="G784">
        <v>3</v>
      </c>
      <c r="H784">
        <v>179</v>
      </c>
      <c r="I784">
        <v>537</v>
      </c>
    </row>
    <row r="785" spans="1:9" x14ac:dyDescent="0.25">
      <c r="A785" s="18">
        <v>513</v>
      </c>
      <c r="B785" t="s">
        <v>9</v>
      </c>
      <c r="C785" t="s">
        <v>328</v>
      </c>
      <c r="D785" t="s">
        <v>98</v>
      </c>
      <c r="E785" t="s">
        <v>68</v>
      </c>
      <c r="F785" s="1">
        <v>44499</v>
      </c>
      <c r="G785">
        <v>3</v>
      </c>
      <c r="H785">
        <v>189</v>
      </c>
      <c r="I785">
        <v>567</v>
      </c>
    </row>
    <row r="786" spans="1:9" x14ac:dyDescent="0.25">
      <c r="A786" s="18">
        <v>741</v>
      </c>
      <c r="B786" t="s">
        <v>72</v>
      </c>
      <c r="C786" t="s">
        <v>329</v>
      </c>
      <c r="D786" t="s">
        <v>129</v>
      </c>
      <c r="E786" t="s">
        <v>25</v>
      </c>
      <c r="F786" s="1">
        <v>43886</v>
      </c>
      <c r="G786">
        <v>3</v>
      </c>
      <c r="H786">
        <v>17.5</v>
      </c>
      <c r="I786">
        <v>52.5</v>
      </c>
    </row>
    <row r="787" spans="1:9" x14ac:dyDescent="0.25">
      <c r="A787" s="18">
        <v>710</v>
      </c>
      <c r="B787" t="s">
        <v>72</v>
      </c>
      <c r="C787" t="s">
        <v>329</v>
      </c>
      <c r="D787" t="s">
        <v>56</v>
      </c>
      <c r="E787" t="s">
        <v>39</v>
      </c>
      <c r="F787" s="1">
        <v>43955</v>
      </c>
      <c r="G787">
        <v>2</v>
      </c>
      <c r="H787">
        <v>399</v>
      </c>
      <c r="I787">
        <v>798</v>
      </c>
    </row>
    <row r="788" spans="1:9" x14ac:dyDescent="0.25">
      <c r="A788" s="18">
        <v>871</v>
      </c>
      <c r="B788" t="s">
        <v>72</v>
      </c>
      <c r="C788" t="s">
        <v>329</v>
      </c>
      <c r="D788" t="s">
        <v>12</v>
      </c>
      <c r="E788" t="s">
        <v>13</v>
      </c>
      <c r="F788" s="1">
        <v>44267</v>
      </c>
      <c r="G788">
        <v>3</v>
      </c>
      <c r="H788">
        <v>8.99</v>
      </c>
      <c r="I788">
        <v>26.97</v>
      </c>
    </row>
    <row r="789" spans="1:9" x14ac:dyDescent="0.25">
      <c r="A789" s="18">
        <v>976</v>
      </c>
      <c r="B789" t="s">
        <v>72</v>
      </c>
      <c r="C789" t="s">
        <v>329</v>
      </c>
      <c r="D789" t="s">
        <v>86</v>
      </c>
      <c r="E789" t="s">
        <v>11</v>
      </c>
      <c r="F789" s="1">
        <v>44464</v>
      </c>
      <c r="G789">
        <v>3</v>
      </c>
      <c r="H789">
        <v>49.95</v>
      </c>
      <c r="I789">
        <v>149.85</v>
      </c>
    </row>
    <row r="790" spans="1:9" x14ac:dyDescent="0.25">
      <c r="A790" s="18">
        <v>1195</v>
      </c>
      <c r="B790" t="s">
        <v>175</v>
      </c>
      <c r="C790" t="s">
        <v>225</v>
      </c>
      <c r="D790" t="s">
        <v>148</v>
      </c>
      <c r="E790" t="s">
        <v>39</v>
      </c>
      <c r="F790" s="1">
        <v>44382</v>
      </c>
      <c r="G790">
        <v>5</v>
      </c>
      <c r="H790">
        <v>450</v>
      </c>
      <c r="I790">
        <v>2250</v>
      </c>
    </row>
    <row r="791" spans="1:9" x14ac:dyDescent="0.25">
      <c r="A791" s="18">
        <v>181</v>
      </c>
      <c r="B791" t="s">
        <v>26</v>
      </c>
      <c r="C791" t="s">
        <v>330</v>
      </c>
      <c r="D791" t="s">
        <v>16</v>
      </c>
      <c r="E791" t="s">
        <v>11</v>
      </c>
      <c r="F791" s="1">
        <v>43919</v>
      </c>
      <c r="G791">
        <v>1</v>
      </c>
      <c r="H791">
        <v>27.5</v>
      </c>
      <c r="I791">
        <v>27.5</v>
      </c>
    </row>
    <row r="792" spans="1:9" x14ac:dyDescent="0.25">
      <c r="A792" s="18">
        <v>852</v>
      </c>
      <c r="B792" t="s">
        <v>21</v>
      </c>
      <c r="C792" t="s">
        <v>331</v>
      </c>
      <c r="D792" t="s">
        <v>128</v>
      </c>
      <c r="E792" t="s">
        <v>68</v>
      </c>
      <c r="F792" s="1">
        <v>43902</v>
      </c>
      <c r="G792">
        <v>2</v>
      </c>
      <c r="H792">
        <v>225</v>
      </c>
      <c r="I792">
        <v>450</v>
      </c>
    </row>
    <row r="793" spans="1:9" x14ac:dyDescent="0.25">
      <c r="A793" s="18">
        <v>1722</v>
      </c>
      <c r="B793" t="s">
        <v>21</v>
      </c>
      <c r="C793" t="s">
        <v>22</v>
      </c>
      <c r="D793" t="s">
        <v>246</v>
      </c>
      <c r="E793" t="s">
        <v>11</v>
      </c>
      <c r="F793" s="1">
        <v>44296</v>
      </c>
      <c r="G793">
        <v>4</v>
      </c>
      <c r="H793">
        <v>44.95</v>
      </c>
      <c r="I793">
        <v>179.8</v>
      </c>
    </row>
    <row r="794" spans="1:9" x14ac:dyDescent="0.25">
      <c r="A794" s="18">
        <v>1944</v>
      </c>
      <c r="B794" t="s">
        <v>46</v>
      </c>
      <c r="C794" t="s">
        <v>142</v>
      </c>
      <c r="D794" t="s">
        <v>41</v>
      </c>
      <c r="E794" t="s">
        <v>39</v>
      </c>
      <c r="F794" s="1">
        <v>43868</v>
      </c>
      <c r="G794">
        <v>5</v>
      </c>
      <c r="H794">
        <v>499</v>
      </c>
      <c r="I794">
        <v>2495</v>
      </c>
    </row>
    <row r="795" spans="1:9" x14ac:dyDescent="0.25">
      <c r="A795" s="18">
        <v>1310</v>
      </c>
      <c r="B795" t="s">
        <v>46</v>
      </c>
      <c r="C795" t="s">
        <v>142</v>
      </c>
      <c r="D795" t="s">
        <v>99</v>
      </c>
      <c r="E795" t="s">
        <v>20</v>
      </c>
      <c r="F795" s="1">
        <v>44007</v>
      </c>
      <c r="G795">
        <v>4</v>
      </c>
      <c r="H795">
        <v>899</v>
      </c>
      <c r="I795">
        <v>3596</v>
      </c>
    </row>
    <row r="796" spans="1:9" x14ac:dyDescent="0.25">
      <c r="A796" s="18">
        <v>1521</v>
      </c>
      <c r="B796" t="s">
        <v>46</v>
      </c>
      <c r="C796" t="s">
        <v>142</v>
      </c>
      <c r="D796" t="s">
        <v>29</v>
      </c>
      <c r="E796" t="s">
        <v>30</v>
      </c>
      <c r="F796" s="1">
        <v>44142</v>
      </c>
      <c r="G796">
        <v>6</v>
      </c>
      <c r="H796">
        <v>89.95</v>
      </c>
      <c r="I796">
        <v>539.70000000000005</v>
      </c>
    </row>
    <row r="797" spans="1:9" x14ac:dyDescent="0.25">
      <c r="A797" s="18">
        <v>6</v>
      </c>
      <c r="B797" t="s">
        <v>26</v>
      </c>
      <c r="C797" t="s">
        <v>27</v>
      </c>
      <c r="D797" t="s">
        <v>28</v>
      </c>
      <c r="E797" t="s">
        <v>13</v>
      </c>
      <c r="F797" s="1">
        <v>44308</v>
      </c>
      <c r="G797">
        <v>2</v>
      </c>
      <c r="H797">
        <v>12</v>
      </c>
      <c r="I797">
        <v>24</v>
      </c>
    </row>
    <row r="798" spans="1:9" x14ac:dyDescent="0.25">
      <c r="A798" s="18">
        <v>1034</v>
      </c>
      <c r="B798" t="s">
        <v>26</v>
      </c>
      <c r="C798" t="s">
        <v>27</v>
      </c>
      <c r="D798" t="s">
        <v>23</v>
      </c>
      <c r="E798" t="s">
        <v>11</v>
      </c>
      <c r="F798" s="1">
        <v>44437</v>
      </c>
      <c r="G798">
        <v>5</v>
      </c>
      <c r="H798">
        <v>37.99</v>
      </c>
      <c r="I798">
        <v>189.95</v>
      </c>
    </row>
    <row r="799" spans="1:9" x14ac:dyDescent="0.25">
      <c r="A799" s="18">
        <v>1607</v>
      </c>
      <c r="B799" t="s">
        <v>102</v>
      </c>
      <c r="C799" t="s">
        <v>332</v>
      </c>
      <c r="D799" t="s">
        <v>119</v>
      </c>
      <c r="E799" t="s">
        <v>11</v>
      </c>
      <c r="F799" s="1">
        <v>43998</v>
      </c>
      <c r="G799">
        <v>3</v>
      </c>
      <c r="H799">
        <v>28.99</v>
      </c>
      <c r="I799">
        <v>86.97</v>
      </c>
    </row>
    <row r="800" spans="1:9" x14ac:dyDescent="0.25">
      <c r="A800" s="18">
        <v>699</v>
      </c>
      <c r="B800" t="s">
        <v>72</v>
      </c>
      <c r="C800" t="s">
        <v>329</v>
      </c>
      <c r="D800" t="s">
        <v>99</v>
      </c>
      <c r="E800" t="s">
        <v>20</v>
      </c>
      <c r="F800" s="1">
        <v>43984</v>
      </c>
      <c r="G800">
        <v>1</v>
      </c>
      <c r="H800">
        <v>899</v>
      </c>
      <c r="I800">
        <v>899</v>
      </c>
    </row>
    <row r="801" spans="1:9" x14ac:dyDescent="0.25">
      <c r="A801" s="18">
        <v>642</v>
      </c>
      <c r="B801" t="s">
        <v>72</v>
      </c>
      <c r="C801" t="s">
        <v>329</v>
      </c>
      <c r="D801" t="s">
        <v>148</v>
      </c>
      <c r="E801" t="s">
        <v>39</v>
      </c>
      <c r="F801" s="1">
        <v>44500</v>
      </c>
      <c r="G801">
        <v>4</v>
      </c>
      <c r="H801">
        <v>450</v>
      </c>
      <c r="I801">
        <v>1800</v>
      </c>
    </row>
    <row r="802" spans="1:9" x14ac:dyDescent="0.25">
      <c r="A802" s="18">
        <v>795</v>
      </c>
      <c r="B802" t="s">
        <v>65</v>
      </c>
      <c r="C802" t="s">
        <v>66</v>
      </c>
      <c r="D802" t="s">
        <v>29</v>
      </c>
      <c r="E802" t="s">
        <v>30</v>
      </c>
      <c r="F802" s="1">
        <v>43975</v>
      </c>
      <c r="G802">
        <v>2</v>
      </c>
      <c r="H802">
        <v>89.95</v>
      </c>
      <c r="I802">
        <v>179.9</v>
      </c>
    </row>
    <row r="803" spans="1:9" x14ac:dyDescent="0.25">
      <c r="A803" s="18">
        <v>200</v>
      </c>
      <c r="B803" t="s">
        <v>65</v>
      </c>
      <c r="C803" t="s">
        <v>66</v>
      </c>
      <c r="D803" t="s">
        <v>64</v>
      </c>
      <c r="E803" t="s">
        <v>25</v>
      </c>
      <c r="F803" s="1">
        <v>43981</v>
      </c>
      <c r="G803">
        <v>2</v>
      </c>
      <c r="H803">
        <v>24.99</v>
      </c>
      <c r="I803">
        <v>49.98</v>
      </c>
    </row>
    <row r="804" spans="1:9" x14ac:dyDescent="0.25">
      <c r="A804" s="18">
        <v>327</v>
      </c>
      <c r="B804" t="s">
        <v>17</v>
      </c>
      <c r="C804" t="s">
        <v>166</v>
      </c>
      <c r="D804" t="s">
        <v>12</v>
      </c>
      <c r="E804" t="s">
        <v>13</v>
      </c>
      <c r="F804" s="1">
        <v>44405</v>
      </c>
      <c r="G804">
        <v>2</v>
      </c>
      <c r="H804">
        <v>8.99</v>
      </c>
      <c r="I804">
        <v>17.98</v>
      </c>
    </row>
    <row r="805" spans="1:9" x14ac:dyDescent="0.25">
      <c r="A805" s="18">
        <v>1763</v>
      </c>
      <c r="B805" t="s">
        <v>17</v>
      </c>
      <c r="C805" t="s">
        <v>166</v>
      </c>
      <c r="D805" t="s">
        <v>48</v>
      </c>
      <c r="E805" t="s">
        <v>25</v>
      </c>
      <c r="F805" s="1">
        <v>44438</v>
      </c>
      <c r="G805">
        <v>3</v>
      </c>
      <c r="H805">
        <v>23.99</v>
      </c>
      <c r="I805">
        <v>71.97</v>
      </c>
    </row>
    <row r="806" spans="1:9" x14ac:dyDescent="0.25">
      <c r="A806" s="18">
        <v>152</v>
      </c>
      <c r="B806" t="s">
        <v>102</v>
      </c>
      <c r="C806" t="s">
        <v>118</v>
      </c>
      <c r="D806" t="s">
        <v>101</v>
      </c>
      <c r="E806" t="s">
        <v>68</v>
      </c>
      <c r="F806" s="1">
        <v>43960</v>
      </c>
      <c r="G806">
        <v>5</v>
      </c>
      <c r="H806">
        <v>214</v>
      </c>
      <c r="I806">
        <v>1070</v>
      </c>
    </row>
    <row r="807" spans="1:9" x14ac:dyDescent="0.25">
      <c r="A807" s="18">
        <v>1508</v>
      </c>
      <c r="B807" t="s">
        <v>102</v>
      </c>
      <c r="C807" t="s">
        <v>118</v>
      </c>
      <c r="D807" t="s">
        <v>124</v>
      </c>
      <c r="E807" t="s">
        <v>25</v>
      </c>
      <c r="F807" s="1">
        <v>44170</v>
      </c>
      <c r="G807">
        <v>3</v>
      </c>
      <c r="H807">
        <v>24.95</v>
      </c>
      <c r="I807">
        <v>74.849999999999994</v>
      </c>
    </row>
    <row r="808" spans="1:9" x14ac:dyDescent="0.25">
      <c r="A808" s="18">
        <v>1389</v>
      </c>
      <c r="B808" t="s">
        <v>102</v>
      </c>
      <c r="C808" t="s">
        <v>118</v>
      </c>
      <c r="D808" t="s">
        <v>38</v>
      </c>
      <c r="E808" t="s">
        <v>39</v>
      </c>
      <c r="F808" s="1">
        <v>44262</v>
      </c>
      <c r="G808">
        <v>3</v>
      </c>
      <c r="H808">
        <v>455</v>
      </c>
      <c r="I808">
        <v>1365</v>
      </c>
    </row>
    <row r="809" spans="1:9" x14ac:dyDescent="0.25">
      <c r="A809" s="18">
        <v>1220</v>
      </c>
      <c r="B809" t="s">
        <v>102</v>
      </c>
      <c r="C809" t="s">
        <v>118</v>
      </c>
      <c r="D809" t="s">
        <v>57</v>
      </c>
      <c r="E809" t="s">
        <v>20</v>
      </c>
      <c r="F809" s="1">
        <v>44561</v>
      </c>
      <c r="G809">
        <v>5</v>
      </c>
      <c r="H809">
        <v>599</v>
      </c>
      <c r="I809">
        <v>2995</v>
      </c>
    </row>
    <row r="810" spans="1:9" x14ac:dyDescent="0.25">
      <c r="A810" s="18">
        <v>651</v>
      </c>
      <c r="B810" t="s">
        <v>279</v>
      </c>
      <c r="C810" t="s">
        <v>333</v>
      </c>
      <c r="D810" t="s">
        <v>182</v>
      </c>
      <c r="E810" t="s">
        <v>11</v>
      </c>
      <c r="F810" s="1">
        <v>44163</v>
      </c>
      <c r="G810">
        <v>5</v>
      </c>
      <c r="H810">
        <v>36.99</v>
      </c>
      <c r="I810">
        <v>184.95</v>
      </c>
    </row>
    <row r="811" spans="1:9" x14ac:dyDescent="0.25">
      <c r="A811" s="18">
        <v>128</v>
      </c>
      <c r="B811" t="s">
        <v>279</v>
      </c>
      <c r="C811" t="s">
        <v>333</v>
      </c>
      <c r="D811" t="s">
        <v>57</v>
      </c>
      <c r="E811" t="s">
        <v>20</v>
      </c>
      <c r="F811" s="1">
        <v>44212</v>
      </c>
      <c r="G811">
        <v>1</v>
      </c>
      <c r="H811">
        <v>599</v>
      </c>
      <c r="I811">
        <v>599</v>
      </c>
    </row>
    <row r="812" spans="1:9" x14ac:dyDescent="0.25">
      <c r="A812" s="18">
        <v>897</v>
      </c>
      <c r="B812" t="s">
        <v>200</v>
      </c>
      <c r="C812" t="s">
        <v>184</v>
      </c>
      <c r="D812" t="s">
        <v>160</v>
      </c>
      <c r="E812" t="s">
        <v>13</v>
      </c>
      <c r="F812" s="1">
        <v>43848</v>
      </c>
      <c r="G812">
        <v>2</v>
      </c>
      <c r="H812">
        <v>10.99</v>
      </c>
      <c r="I812">
        <v>21.98</v>
      </c>
    </row>
    <row r="813" spans="1:9" x14ac:dyDescent="0.25">
      <c r="A813" s="18">
        <v>1713</v>
      </c>
      <c r="B813" t="s">
        <v>200</v>
      </c>
      <c r="C813" t="s">
        <v>184</v>
      </c>
      <c r="D813" t="s">
        <v>140</v>
      </c>
      <c r="E813" t="s">
        <v>25</v>
      </c>
      <c r="F813" s="1">
        <v>43889</v>
      </c>
      <c r="G813">
        <v>4</v>
      </c>
      <c r="H813">
        <v>16.75</v>
      </c>
      <c r="I813">
        <v>67</v>
      </c>
    </row>
    <row r="814" spans="1:9" x14ac:dyDescent="0.25">
      <c r="A814" s="18">
        <v>1775</v>
      </c>
      <c r="B814" t="s">
        <v>200</v>
      </c>
      <c r="C814" t="s">
        <v>184</v>
      </c>
      <c r="D814" t="s">
        <v>137</v>
      </c>
      <c r="E814" t="s">
        <v>20</v>
      </c>
      <c r="F814" s="1">
        <v>43975</v>
      </c>
      <c r="G814">
        <v>2</v>
      </c>
      <c r="H814">
        <v>549</v>
      </c>
      <c r="I814">
        <v>1098</v>
      </c>
    </row>
    <row r="815" spans="1:9" x14ac:dyDescent="0.25">
      <c r="A815" s="18">
        <v>739</v>
      </c>
      <c r="B815" t="s">
        <v>200</v>
      </c>
      <c r="C815" t="s">
        <v>184</v>
      </c>
      <c r="D815" t="s">
        <v>57</v>
      </c>
      <c r="E815" t="s">
        <v>20</v>
      </c>
      <c r="F815" s="1">
        <v>44071</v>
      </c>
      <c r="G815">
        <v>3</v>
      </c>
      <c r="H815">
        <v>599</v>
      </c>
      <c r="I815">
        <v>1797</v>
      </c>
    </row>
    <row r="816" spans="1:9" x14ac:dyDescent="0.25">
      <c r="A816" s="18">
        <v>1929</v>
      </c>
      <c r="B816" t="s">
        <v>200</v>
      </c>
      <c r="C816" t="s">
        <v>184</v>
      </c>
      <c r="D816" t="s">
        <v>57</v>
      </c>
      <c r="E816" t="s">
        <v>20</v>
      </c>
      <c r="F816" s="1">
        <v>44369</v>
      </c>
      <c r="G816">
        <v>5</v>
      </c>
      <c r="H816">
        <v>599</v>
      </c>
      <c r="I816">
        <v>2995</v>
      </c>
    </row>
    <row r="817" spans="1:9" x14ac:dyDescent="0.25">
      <c r="A817" s="18">
        <v>380</v>
      </c>
      <c r="B817" t="s">
        <v>188</v>
      </c>
      <c r="C817" t="s">
        <v>293</v>
      </c>
      <c r="D817" t="s">
        <v>133</v>
      </c>
      <c r="E817" t="s">
        <v>68</v>
      </c>
      <c r="F817" s="1">
        <v>44011</v>
      </c>
      <c r="G817">
        <v>4</v>
      </c>
      <c r="H817">
        <v>189</v>
      </c>
      <c r="I817">
        <v>756</v>
      </c>
    </row>
    <row r="818" spans="1:9" x14ac:dyDescent="0.25">
      <c r="A818" s="18">
        <v>1332</v>
      </c>
      <c r="B818" t="s">
        <v>188</v>
      </c>
      <c r="C818" t="s">
        <v>293</v>
      </c>
      <c r="D818" t="s">
        <v>86</v>
      </c>
      <c r="E818" t="s">
        <v>11</v>
      </c>
      <c r="F818" s="1">
        <v>44211</v>
      </c>
      <c r="G818">
        <v>4</v>
      </c>
      <c r="H818">
        <v>49.95</v>
      </c>
      <c r="I818">
        <v>199.8</v>
      </c>
    </row>
    <row r="819" spans="1:9" x14ac:dyDescent="0.25">
      <c r="A819" s="18">
        <v>463</v>
      </c>
      <c r="B819" t="s">
        <v>161</v>
      </c>
      <c r="C819" t="s">
        <v>250</v>
      </c>
      <c r="D819" t="s">
        <v>109</v>
      </c>
      <c r="E819" t="s">
        <v>13</v>
      </c>
      <c r="F819" s="1">
        <v>44337</v>
      </c>
      <c r="G819">
        <v>2</v>
      </c>
      <c r="H819">
        <v>7.99</v>
      </c>
      <c r="I819">
        <v>15.98</v>
      </c>
    </row>
    <row r="820" spans="1:9" x14ac:dyDescent="0.25">
      <c r="A820" s="18">
        <v>1707</v>
      </c>
      <c r="B820" t="s">
        <v>26</v>
      </c>
      <c r="C820" t="s">
        <v>260</v>
      </c>
      <c r="D820" t="s">
        <v>43</v>
      </c>
      <c r="E820" t="s">
        <v>25</v>
      </c>
      <c r="F820" s="1">
        <v>43946</v>
      </c>
      <c r="G820">
        <v>3</v>
      </c>
      <c r="H820">
        <v>12.99</v>
      </c>
      <c r="I820">
        <v>38.97</v>
      </c>
    </row>
    <row r="821" spans="1:9" x14ac:dyDescent="0.25">
      <c r="A821" s="18">
        <v>56</v>
      </c>
      <c r="B821" t="s">
        <v>89</v>
      </c>
      <c r="C821" t="s">
        <v>334</v>
      </c>
      <c r="D821" t="s">
        <v>64</v>
      </c>
      <c r="E821" t="s">
        <v>25</v>
      </c>
      <c r="F821" s="1">
        <v>44483</v>
      </c>
      <c r="G821">
        <v>3</v>
      </c>
      <c r="H821">
        <v>24.99</v>
      </c>
      <c r="I821">
        <v>74.97</v>
      </c>
    </row>
    <row r="822" spans="1:9" x14ac:dyDescent="0.25">
      <c r="A822" s="18">
        <v>1852</v>
      </c>
      <c r="B822" t="s">
        <v>84</v>
      </c>
      <c r="C822" t="s">
        <v>85</v>
      </c>
      <c r="D822" t="s">
        <v>64</v>
      </c>
      <c r="E822" t="s">
        <v>25</v>
      </c>
      <c r="F822" s="1">
        <v>44469</v>
      </c>
      <c r="G822">
        <v>6</v>
      </c>
      <c r="H822">
        <v>24.99</v>
      </c>
      <c r="I822">
        <v>149.94</v>
      </c>
    </row>
    <row r="823" spans="1:9" x14ac:dyDescent="0.25">
      <c r="A823" s="18">
        <v>669</v>
      </c>
      <c r="B823" t="s">
        <v>14</v>
      </c>
      <c r="C823" t="s">
        <v>123</v>
      </c>
      <c r="D823" t="s">
        <v>113</v>
      </c>
      <c r="E823" t="s">
        <v>25</v>
      </c>
      <c r="F823" s="1">
        <v>43941</v>
      </c>
      <c r="G823">
        <v>4</v>
      </c>
      <c r="H823">
        <v>20.95</v>
      </c>
      <c r="I823">
        <v>83.8</v>
      </c>
    </row>
    <row r="824" spans="1:9" x14ac:dyDescent="0.25">
      <c r="A824" s="18">
        <v>2001</v>
      </c>
      <c r="B824" t="s">
        <v>175</v>
      </c>
      <c r="C824" t="s">
        <v>268</v>
      </c>
      <c r="D824" t="s">
        <v>33</v>
      </c>
      <c r="E824" t="s">
        <v>25</v>
      </c>
      <c r="F824" s="1">
        <v>44542</v>
      </c>
      <c r="G824">
        <v>4</v>
      </c>
      <c r="H824">
        <v>23.99</v>
      </c>
      <c r="I824">
        <v>95.96</v>
      </c>
    </row>
    <row r="825" spans="1:9" x14ac:dyDescent="0.25">
      <c r="A825" s="18">
        <v>510</v>
      </c>
      <c r="B825" t="s">
        <v>82</v>
      </c>
      <c r="C825" t="s">
        <v>83</v>
      </c>
      <c r="D825" t="s">
        <v>107</v>
      </c>
      <c r="E825" t="s">
        <v>25</v>
      </c>
      <c r="F825" s="1">
        <v>43939</v>
      </c>
      <c r="G825">
        <v>3</v>
      </c>
      <c r="H825">
        <v>24.95</v>
      </c>
      <c r="I825">
        <v>74.849999999999994</v>
      </c>
    </row>
    <row r="826" spans="1:9" x14ac:dyDescent="0.25">
      <c r="A826" s="18">
        <v>651</v>
      </c>
      <c r="B826" t="s">
        <v>82</v>
      </c>
      <c r="C826" t="s">
        <v>83</v>
      </c>
      <c r="D826" t="s">
        <v>94</v>
      </c>
      <c r="E826" t="s">
        <v>13</v>
      </c>
      <c r="F826" s="1">
        <v>44114</v>
      </c>
      <c r="G826">
        <v>2</v>
      </c>
      <c r="H826">
        <v>9.99</v>
      </c>
      <c r="I826">
        <v>19.98</v>
      </c>
    </row>
    <row r="827" spans="1:9" x14ac:dyDescent="0.25">
      <c r="A827" s="18">
        <v>643</v>
      </c>
      <c r="B827" t="s">
        <v>82</v>
      </c>
      <c r="C827" t="s">
        <v>83</v>
      </c>
      <c r="D827" t="s">
        <v>160</v>
      </c>
      <c r="E827" t="s">
        <v>13</v>
      </c>
      <c r="F827" s="1">
        <v>44359</v>
      </c>
      <c r="G827">
        <v>5</v>
      </c>
      <c r="H827">
        <v>10.99</v>
      </c>
      <c r="I827">
        <v>54.95</v>
      </c>
    </row>
    <row r="828" spans="1:9" x14ac:dyDescent="0.25">
      <c r="A828" s="18">
        <v>310</v>
      </c>
      <c r="B828" t="s">
        <v>14</v>
      </c>
      <c r="C828" t="s">
        <v>88</v>
      </c>
      <c r="D828" t="s">
        <v>129</v>
      </c>
      <c r="E828" t="s">
        <v>25</v>
      </c>
      <c r="F828" s="1">
        <v>43862</v>
      </c>
      <c r="G828">
        <v>4</v>
      </c>
      <c r="H828">
        <v>17.5</v>
      </c>
      <c r="I828">
        <v>70</v>
      </c>
    </row>
    <row r="829" spans="1:9" x14ac:dyDescent="0.25">
      <c r="A829" s="18">
        <v>1075</v>
      </c>
      <c r="B829" t="s">
        <v>14</v>
      </c>
      <c r="C829" t="s">
        <v>88</v>
      </c>
      <c r="D829" t="s">
        <v>155</v>
      </c>
      <c r="E829" t="s">
        <v>30</v>
      </c>
      <c r="F829" s="1">
        <v>44220</v>
      </c>
      <c r="G829">
        <v>5</v>
      </c>
      <c r="H829">
        <v>58.95</v>
      </c>
      <c r="I829">
        <v>294.75</v>
      </c>
    </row>
    <row r="830" spans="1:9" x14ac:dyDescent="0.25">
      <c r="A830" s="18">
        <v>1645</v>
      </c>
      <c r="B830" t="s">
        <v>21</v>
      </c>
      <c r="C830" t="s">
        <v>223</v>
      </c>
      <c r="D830" t="s">
        <v>209</v>
      </c>
      <c r="E830" t="s">
        <v>30</v>
      </c>
      <c r="F830" s="1">
        <v>44220</v>
      </c>
      <c r="G830">
        <v>2</v>
      </c>
      <c r="H830">
        <v>89</v>
      </c>
      <c r="I830">
        <v>178</v>
      </c>
    </row>
    <row r="831" spans="1:9" x14ac:dyDescent="0.25">
      <c r="A831" s="18">
        <v>775</v>
      </c>
      <c r="B831" t="s">
        <v>50</v>
      </c>
      <c r="C831" t="s">
        <v>335</v>
      </c>
      <c r="D831" t="s">
        <v>64</v>
      </c>
      <c r="E831" t="s">
        <v>25</v>
      </c>
      <c r="F831" s="1">
        <v>44020</v>
      </c>
      <c r="G831">
        <v>3</v>
      </c>
      <c r="H831">
        <v>24.99</v>
      </c>
      <c r="I831">
        <v>74.97</v>
      </c>
    </row>
    <row r="832" spans="1:9" x14ac:dyDescent="0.25">
      <c r="A832" s="18">
        <v>155</v>
      </c>
      <c r="B832" t="s">
        <v>50</v>
      </c>
      <c r="C832" t="s">
        <v>335</v>
      </c>
      <c r="D832" t="s">
        <v>67</v>
      </c>
      <c r="E832" t="s">
        <v>68</v>
      </c>
      <c r="F832" s="1">
        <v>44122</v>
      </c>
      <c r="G832">
        <v>4</v>
      </c>
      <c r="H832">
        <v>245</v>
      </c>
      <c r="I832">
        <v>980</v>
      </c>
    </row>
    <row r="833" spans="1:9" x14ac:dyDescent="0.25">
      <c r="A833" s="18">
        <v>1084</v>
      </c>
      <c r="B833" t="s">
        <v>50</v>
      </c>
      <c r="C833" t="s">
        <v>275</v>
      </c>
      <c r="D833" t="s">
        <v>246</v>
      </c>
      <c r="E833" t="s">
        <v>11</v>
      </c>
      <c r="F833" s="1">
        <v>44460</v>
      </c>
      <c r="G833">
        <v>5</v>
      </c>
      <c r="H833">
        <v>44.95</v>
      </c>
      <c r="I833">
        <v>224.75</v>
      </c>
    </row>
    <row r="834" spans="1:9" x14ac:dyDescent="0.25">
      <c r="A834" s="18">
        <v>1069</v>
      </c>
      <c r="B834" t="s">
        <v>14</v>
      </c>
      <c r="C834" t="s">
        <v>336</v>
      </c>
      <c r="D834" t="s">
        <v>53</v>
      </c>
      <c r="E834" t="s">
        <v>30</v>
      </c>
      <c r="F834" s="1">
        <v>44067</v>
      </c>
      <c r="G834">
        <v>4</v>
      </c>
      <c r="H834">
        <v>54</v>
      </c>
      <c r="I834">
        <v>216</v>
      </c>
    </row>
    <row r="835" spans="1:9" x14ac:dyDescent="0.25">
      <c r="A835" s="18">
        <v>485</v>
      </c>
      <c r="B835" t="s">
        <v>102</v>
      </c>
      <c r="C835" t="s">
        <v>118</v>
      </c>
      <c r="D835" t="s">
        <v>160</v>
      </c>
      <c r="E835" t="s">
        <v>13</v>
      </c>
      <c r="F835" s="1">
        <v>43959</v>
      </c>
      <c r="G835">
        <v>5</v>
      </c>
      <c r="H835">
        <v>10.99</v>
      </c>
      <c r="I835">
        <v>54.95</v>
      </c>
    </row>
    <row r="836" spans="1:9" x14ac:dyDescent="0.25">
      <c r="A836" s="18">
        <v>1859</v>
      </c>
      <c r="B836" t="s">
        <v>102</v>
      </c>
      <c r="C836" t="s">
        <v>118</v>
      </c>
      <c r="D836" t="s">
        <v>40</v>
      </c>
      <c r="E836" t="s">
        <v>13</v>
      </c>
      <c r="F836" s="1">
        <v>44475</v>
      </c>
      <c r="G836">
        <v>4</v>
      </c>
      <c r="H836">
        <v>11.99</v>
      </c>
      <c r="I836">
        <v>47.96</v>
      </c>
    </row>
    <row r="837" spans="1:9" x14ac:dyDescent="0.25">
      <c r="A837" s="18">
        <v>886</v>
      </c>
      <c r="B837" t="s">
        <v>82</v>
      </c>
      <c r="C837" t="s">
        <v>83</v>
      </c>
      <c r="D837" t="s">
        <v>86</v>
      </c>
      <c r="E837" t="s">
        <v>11</v>
      </c>
      <c r="F837" s="1">
        <v>43939</v>
      </c>
      <c r="G837">
        <v>3</v>
      </c>
      <c r="H837">
        <v>49.95</v>
      </c>
      <c r="I837">
        <v>149.85</v>
      </c>
    </row>
    <row r="838" spans="1:9" x14ac:dyDescent="0.25">
      <c r="A838" s="18">
        <v>361</v>
      </c>
      <c r="B838" t="s">
        <v>82</v>
      </c>
      <c r="C838" t="s">
        <v>83</v>
      </c>
      <c r="D838" t="s">
        <v>140</v>
      </c>
      <c r="E838" t="s">
        <v>25</v>
      </c>
      <c r="F838" s="1">
        <v>44394</v>
      </c>
      <c r="G838">
        <v>4</v>
      </c>
      <c r="H838">
        <v>16.75</v>
      </c>
      <c r="I838">
        <v>67</v>
      </c>
    </row>
    <row r="839" spans="1:9" x14ac:dyDescent="0.25">
      <c r="A839" s="18">
        <v>240</v>
      </c>
      <c r="B839" t="s">
        <v>82</v>
      </c>
      <c r="C839" t="s">
        <v>83</v>
      </c>
      <c r="D839" t="s">
        <v>49</v>
      </c>
      <c r="E839" t="s">
        <v>39</v>
      </c>
      <c r="F839" s="1">
        <v>44409</v>
      </c>
      <c r="G839">
        <v>2</v>
      </c>
      <c r="H839">
        <v>250</v>
      </c>
      <c r="I839">
        <v>500</v>
      </c>
    </row>
    <row r="840" spans="1:9" x14ac:dyDescent="0.25">
      <c r="A840" s="18">
        <v>800</v>
      </c>
      <c r="B840" t="s">
        <v>95</v>
      </c>
      <c r="C840" t="s">
        <v>247</v>
      </c>
      <c r="D840" t="s">
        <v>81</v>
      </c>
      <c r="E840" t="s">
        <v>30</v>
      </c>
      <c r="F840" s="1">
        <v>43958</v>
      </c>
      <c r="G840">
        <v>2</v>
      </c>
      <c r="H840">
        <v>69</v>
      </c>
      <c r="I840">
        <v>138</v>
      </c>
    </row>
    <row r="841" spans="1:9" x14ac:dyDescent="0.25">
      <c r="A841" s="18">
        <v>523</v>
      </c>
      <c r="B841" t="s">
        <v>95</v>
      </c>
      <c r="C841" t="s">
        <v>247</v>
      </c>
      <c r="D841" t="s">
        <v>151</v>
      </c>
      <c r="E841" t="s">
        <v>25</v>
      </c>
      <c r="F841" s="1">
        <v>44065</v>
      </c>
      <c r="G841">
        <v>5</v>
      </c>
      <c r="H841">
        <v>14.99</v>
      </c>
      <c r="I841">
        <v>74.95</v>
      </c>
    </row>
    <row r="842" spans="1:9" x14ac:dyDescent="0.25">
      <c r="A842" s="18">
        <v>1851</v>
      </c>
      <c r="B842" t="s">
        <v>95</v>
      </c>
      <c r="C842" t="s">
        <v>247</v>
      </c>
      <c r="D842" t="s">
        <v>182</v>
      </c>
      <c r="E842" t="s">
        <v>11</v>
      </c>
      <c r="F842" s="1">
        <v>44320</v>
      </c>
      <c r="G842">
        <v>3</v>
      </c>
      <c r="H842">
        <v>36.99</v>
      </c>
      <c r="I842">
        <v>110.97</v>
      </c>
    </row>
    <row r="843" spans="1:9" x14ac:dyDescent="0.25">
      <c r="A843" s="18">
        <v>217</v>
      </c>
      <c r="B843" t="s">
        <v>95</v>
      </c>
      <c r="C843" t="s">
        <v>247</v>
      </c>
      <c r="D843" t="s">
        <v>49</v>
      </c>
      <c r="E843" t="s">
        <v>39</v>
      </c>
      <c r="F843" s="1">
        <v>44501</v>
      </c>
      <c r="G843">
        <v>4</v>
      </c>
      <c r="H843">
        <v>250</v>
      </c>
      <c r="I843">
        <v>1000</v>
      </c>
    </row>
    <row r="844" spans="1:9" x14ac:dyDescent="0.25">
      <c r="A844" s="18">
        <v>626</v>
      </c>
      <c r="B844" t="s">
        <v>89</v>
      </c>
      <c r="C844" t="s">
        <v>334</v>
      </c>
      <c r="D844" t="s">
        <v>137</v>
      </c>
      <c r="E844" t="s">
        <v>20</v>
      </c>
      <c r="F844" s="1">
        <v>44176</v>
      </c>
      <c r="G844">
        <v>2</v>
      </c>
      <c r="H844">
        <v>549</v>
      </c>
      <c r="I844">
        <v>1098</v>
      </c>
    </row>
    <row r="845" spans="1:9" x14ac:dyDescent="0.25">
      <c r="A845" s="18">
        <v>1356</v>
      </c>
      <c r="B845" t="s">
        <v>46</v>
      </c>
      <c r="C845" t="s">
        <v>337</v>
      </c>
      <c r="D845" t="s">
        <v>74</v>
      </c>
      <c r="E845" t="s">
        <v>68</v>
      </c>
      <c r="F845" s="1">
        <v>44189</v>
      </c>
      <c r="G845">
        <v>3</v>
      </c>
      <c r="H845">
        <v>189</v>
      </c>
      <c r="I845">
        <v>567</v>
      </c>
    </row>
    <row r="846" spans="1:9" x14ac:dyDescent="0.25">
      <c r="A846" s="18">
        <v>1397</v>
      </c>
      <c r="B846" t="s">
        <v>46</v>
      </c>
      <c r="C846" t="s">
        <v>337</v>
      </c>
      <c r="D846" t="s">
        <v>209</v>
      </c>
      <c r="E846" t="s">
        <v>30</v>
      </c>
      <c r="F846" s="1">
        <v>44316</v>
      </c>
      <c r="G846">
        <v>2</v>
      </c>
      <c r="H846">
        <v>89</v>
      </c>
      <c r="I846">
        <v>178</v>
      </c>
    </row>
    <row r="847" spans="1:9" x14ac:dyDescent="0.25">
      <c r="A847" s="18">
        <v>1235</v>
      </c>
      <c r="B847" t="s">
        <v>152</v>
      </c>
      <c r="C847" t="s">
        <v>338</v>
      </c>
      <c r="D847" t="s">
        <v>182</v>
      </c>
      <c r="E847" t="s">
        <v>11</v>
      </c>
      <c r="F847" s="1">
        <v>44099</v>
      </c>
      <c r="G847">
        <v>4</v>
      </c>
      <c r="H847">
        <v>36.99</v>
      </c>
      <c r="I847">
        <v>147.96</v>
      </c>
    </row>
    <row r="848" spans="1:9" x14ac:dyDescent="0.25">
      <c r="A848" s="18">
        <v>760</v>
      </c>
      <c r="B848" t="s">
        <v>175</v>
      </c>
      <c r="C848" t="s">
        <v>339</v>
      </c>
      <c r="D848" t="s">
        <v>43</v>
      </c>
      <c r="E848" t="s">
        <v>25</v>
      </c>
      <c r="F848" s="1">
        <v>43853</v>
      </c>
      <c r="G848">
        <v>4</v>
      </c>
      <c r="H848">
        <v>12.99</v>
      </c>
      <c r="I848">
        <v>51.96</v>
      </c>
    </row>
    <row r="849" spans="1:9" x14ac:dyDescent="0.25">
      <c r="A849" s="18">
        <v>669</v>
      </c>
      <c r="B849" t="s">
        <v>175</v>
      </c>
      <c r="C849" t="s">
        <v>339</v>
      </c>
      <c r="D849" t="s">
        <v>45</v>
      </c>
      <c r="E849" t="s">
        <v>11</v>
      </c>
      <c r="F849" s="1">
        <v>43914</v>
      </c>
      <c r="G849">
        <v>4</v>
      </c>
      <c r="H849">
        <v>32.950000000000003</v>
      </c>
      <c r="I849">
        <v>131.80000000000001</v>
      </c>
    </row>
    <row r="850" spans="1:9" x14ac:dyDescent="0.25">
      <c r="A850" s="18">
        <v>122</v>
      </c>
      <c r="B850" t="s">
        <v>175</v>
      </c>
      <c r="C850" t="s">
        <v>339</v>
      </c>
      <c r="D850" t="s">
        <v>246</v>
      </c>
      <c r="E850" t="s">
        <v>11</v>
      </c>
      <c r="F850" s="1">
        <v>43938</v>
      </c>
      <c r="G850">
        <v>3</v>
      </c>
      <c r="H850">
        <v>44.95</v>
      </c>
      <c r="I850">
        <v>134.85</v>
      </c>
    </row>
    <row r="851" spans="1:9" x14ac:dyDescent="0.25">
      <c r="A851" s="18">
        <v>1813</v>
      </c>
      <c r="B851" t="s">
        <v>175</v>
      </c>
      <c r="C851" t="s">
        <v>339</v>
      </c>
      <c r="D851" t="s">
        <v>119</v>
      </c>
      <c r="E851" t="s">
        <v>11</v>
      </c>
      <c r="F851" s="1">
        <v>44426</v>
      </c>
      <c r="G851">
        <v>3</v>
      </c>
      <c r="H851">
        <v>28.99</v>
      </c>
      <c r="I851">
        <v>86.97</v>
      </c>
    </row>
    <row r="852" spans="1:9" x14ac:dyDescent="0.25">
      <c r="A852" s="18">
        <v>2073</v>
      </c>
      <c r="B852" t="s">
        <v>21</v>
      </c>
      <c r="C852" t="s">
        <v>340</v>
      </c>
      <c r="D852" t="s">
        <v>49</v>
      </c>
      <c r="E852" t="s">
        <v>39</v>
      </c>
      <c r="F852" s="1">
        <v>44422</v>
      </c>
      <c r="G852">
        <v>4</v>
      </c>
      <c r="H852">
        <v>250</v>
      </c>
      <c r="I852">
        <v>1000</v>
      </c>
    </row>
    <row r="853" spans="1:9" x14ac:dyDescent="0.25">
      <c r="A853" s="18">
        <v>628</v>
      </c>
      <c r="B853" t="s">
        <v>50</v>
      </c>
      <c r="C853" t="s">
        <v>296</v>
      </c>
      <c r="D853" t="s">
        <v>151</v>
      </c>
      <c r="E853" t="s">
        <v>25</v>
      </c>
      <c r="F853" s="1">
        <v>43922</v>
      </c>
      <c r="G853">
        <v>1</v>
      </c>
      <c r="H853">
        <v>14.99</v>
      </c>
      <c r="I853">
        <v>14.99</v>
      </c>
    </row>
    <row r="854" spans="1:9" x14ac:dyDescent="0.25">
      <c r="A854" s="18">
        <v>1531</v>
      </c>
      <c r="B854" t="s">
        <v>89</v>
      </c>
      <c r="C854" t="s">
        <v>341</v>
      </c>
      <c r="D854" t="s">
        <v>209</v>
      </c>
      <c r="E854" t="s">
        <v>30</v>
      </c>
      <c r="F854" s="1">
        <v>44115</v>
      </c>
      <c r="G854">
        <v>5</v>
      </c>
      <c r="H854">
        <v>89</v>
      </c>
      <c r="I854">
        <v>445</v>
      </c>
    </row>
    <row r="855" spans="1:9" x14ac:dyDescent="0.25">
      <c r="A855" s="18">
        <v>809</v>
      </c>
      <c r="B855" t="s">
        <v>175</v>
      </c>
      <c r="C855" t="s">
        <v>342</v>
      </c>
      <c r="D855" t="s">
        <v>126</v>
      </c>
      <c r="E855" t="s">
        <v>30</v>
      </c>
      <c r="F855" s="1">
        <v>44235</v>
      </c>
      <c r="G855">
        <v>3</v>
      </c>
      <c r="H855">
        <v>119</v>
      </c>
      <c r="I855">
        <v>357</v>
      </c>
    </row>
    <row r="856" spans="1:9" x14ac:dyDescent="0.25">
      <c r="A856" s="18">
        <v>1843</v>
      </c>
      <c r="B856" t="s">
        <v>26</v>
      </c>
      <c r="C856" t="s">
        <v>27</v>
      </c>
      <c r="D856" t="s">
        <v>86</v>
      </c>
      <c r="E856" t="s">
        <v>11</v>
      </c>
      <c r="F856" s="1">
        <v>44391</v>
      </c>
      <c r="G856">
        <v>4</v>
      </c>
      <c r="H856">
        <v>49.95</v>
      </c>
      <c r="I856">
        <v>199.8</v>
      </c>
    </row>
    <row r="857" spans="1:9" x14ac:dyDescent="0.25">
      <c r="A857" s="18">
        <v>310</v>
      </c>
      <c r="B857" t="s">
        <v>114</v>
      </c>
      <c r="C857" t="s">
        <v>343</v>
      </c>
      <c r="D857" t="s">
        <v>33</v>
      </c>
      <c r="E857" t="s">
        <v>25</v>
      </c>
      <c r="F857" s="1">
        <v>44170</v>
      </c>
      <c r="G857">
        <v>5</v>
      </c>
      <c r="H857">
        <v>23.99</v>
      </c>
      <c r="I857">
        <v>119.95</v>
      </c>
    </row>
    <row r="858" spans="1:9" x14ac:dyDescent="0.25">
      <c r="A858" s="18">
        <v>338</v>
      </c>
      <c r="B858" t="s">
        <v>114</v>
      </c>
      <c r="C858" t="s">
        <v>343</v>
      </c>
      <c r="D858" t="s">
        <v>98</v>
      </c>
      <c r="E858" t="s">
        <v>68</v>
      </c>
      <c r="F858" s="1">
        <v>44503</v>
      </c>
      <c r="G858">
        <v>4</v>
      </c>
      <c r="H858">
        <v>189</v>
      </c>
      <c r="I858">
        <v>756</v>
      </c>
    </row>
    <row r="859" spans="1:9" x14ac:dyDescent="0.25">
      <c r="A859" s="18">
        <v>1476</v>
      </c>
      <c r="B859" t="s">
        <v>95</v>
      </c>
      <c r="C859" t="s">
        <v>308</v>
      </c>
      <c r="D859" t="s">
        <v>75</v>
      </c>
      <c r="E859" t="s">
        <v>13</v>
      </c>
      <c r="F859" s="1">
        <v>44061</v>
      </c>
      <c r="G859">
        <v>5</v>
      </c>
      <c r="H859">
        <v>4.99</v>
      </c>
      <c r="I859">
        <v>24.95</v>
      </c>
    </row>
    <row r="860" spans="1:9" x14ac:dyDescent="0.25">
      <c r="A860" s="18">
        <v>1867</v>
      </c>
      <c r="B860" t="s">
        <v>95</v>
      </c>
      <c r="C860" t="s">
        <v>308</v>
      </c>
      <c r="D860" t="s">
        <v>35</v>
      </c>
      <c r="E860" t="s">
        <v>11</v>
      </c>
      <c r="F860" s="1">
        <v>44113</v>
      </c>
      <c r="G860">
        <v>4</v>
      </c>
      <c r="H860">
        <v>49</v>
      </c>
      <c r="I860">
        <v>196</v>
      </c>
    </row>
    <row r="861" spans="1:9" x14ac:dyDescent="0.25">
      <c r="A861" s="18">
        <v>1588</v>
      </c>
      <c r="B861" t="s">
        <v>95</v>
      </c>
      <c r="C861" t="s">
        <v>308</v>
      </c>
      <c r="D861" t="s">
        <v>42</v>
      </c>
      <c r="E861" t="s">
        <v>30</v>
      </c>
      <c r="F861" s="1">
        <v>44169</v>
      </c>
      <c r="G861">
        <v>5</v>
      </c>
      <c r="H861">
        <v>179</v>
      </c>
      <c r="I861">
        <v>895</v>
      </c>
    </row>
    <row r="862" spans="1:9" x14ac:dyDescent="0.25">
      <c r="A862" s="18">
        <v>1583</v>
      </c>
      <c r="B862" t="s">
        <v>36</v>
      </c>
      <c r="C862" t="s">
        <v>97</v>
      </c>
      <c r="D862" t="s">
        <v>58</v>
      </c>
      <c r="E862" t="s">
        <v>30</v>
      </c>
      <c r="F862" s="1">
        <v>43876</v>
      </c>
      <c r="G862">
        <v>2</v>
      </c>
      <c r="H862">
        <v>167</v>
      </c>
      <c r="I862">
        <v>334</v>
      </c>
    </row>
    <row r="863" spans="1:9" x14ac:dyDescent="0.25">
      <c r="A863" s="18">
        <v>1761</v>
      </c>
      <c r="B863" t="s">
        <v>89</v>
      </c>
      <c r="C863" t="s">
        <v>90</v>
      </c>
      <c r="D863" t="s">
        <v>216</v>
      </c>
      <c r="E863" t="s">
        <v>11</v>
      </c>
      <c r="F863" s="1">
        <v>44295</v>
      </c>
      <c r="G863">
        <v>4</v>
      </c>
      <c r="H863">
        <v>42.99</v>
      </c>
      <c r="I863">
        <v>171.96</v>
      </c>
    </row>
    <row r="864" spans="1:9" x14ac:dyDescent="0.25">
      <c r="A864" s="18">
        <v>275</v>
      </c>
      <c r="B864" t="s">
        <v>17</v>
      </c>
      <c r="C864" t="s">
        <v>96</v>
      </c>
      <c r="D864" t="s">
        <v>38</v>
      </c>
      <c r="E864" t="s">
        <v>39</v>
      </c>
      <c r="F864" s="1">
        <v>43924</v>
      </c>
      <c r="G864">
        <v>5</v>
      </c>
      <c r="H864">
        <v>455</v>
      </c>
      <c r="I864">
        <v>2275</v>
      </c>
    </row>
    <row r="865" spans="1:9" x14ac:dyDescent="0.25">
      <c r="A865" s="18">
        <v>1507</v>
      </c>
      <c r="B865" t="s">
        <v>21</v>
      </c>
      <c r="C865" t="s">
        <v>223</v>
      </c>
      <c r="D865" t="s">
        <v>137</v>
      </c>
      <c r="E865" t="s">
        <v>20</v>
      </c>
      <c r="F865" s="1">
        <v>43972</v>
      </c>
      <c r="G865">
        <v>2</v>
      </c>
      <c r="H865">
        <v>549</v>
      </c>
      <c r="I865">
        <v>1098</v>
      </c>
    </row>
    <row r="866" spans="1:9" x14ac:dyDescent="0.25">
      <c r="A866" s="18">
        <v>708</v>
      </c>
      <c r="B866" t="s">
        <v>26</v>
      </c>
      <c r="C866" t="s">
        <v>344</v>
      </c>
      <c r="D866" t="s">
        <v>101</v>
      </c>
      <c r="E866" t="s">
        <v>68</v>
      </c>
      <c r="F866" s="1">
        <v>44158</v>
      </c>
      <c r="G866">
        <v>5</v>
      </c>
      <c r="H866">
        <v>214</v>
      </c>
      <c r="I866">
        <v>1070</v>
      </c>
    </row>
    <row r="867" spans="1:9" x14ac:dyDescent="0.25">
      <c r="A867" s="18">
        <v>1665</v>
      </c>
      <c r="B867" t="s">
        <v>178</v>
      </c>
      <c r="C867" t="s">
        <v>179</v>
      </c>
      <c r="D867" t="s">
        <v>151</v>
      </c>
      <c r="E867" t="s">
        <v>25</v>
      </c>
      <c r="F867" s="1">
        <v>44253</v>
      </c>
      <c r="G867">
        <v>3</v>
      </c>
      <c r="H867">
        <v>14.99</v>
      </c>
      <c r="I867">
        <v>44.97</v>
      </c>
    </row>
    <row r="868" spans="1:9" x14ac:dyDescent="0.25">
      <c r="A868" s="18">
        <v>1778</v>
      </c>
      <c r="B868" t="s">
        <v>178</v>
      </c>
      <c r="C868" t="s">
        <v>179</v>
      </c>
      <c r="D868" t="s">
        <v>101</v>
      </c>
      <c r="E868" t="s">
        <v>68</v>
      </c>
      <c r="F868" s="1">
        <v>44352</v>
      </c>
      <c r="G868">
        <v>5</v>
      </c>
      <c r="H868">
        <v>214</v>
      </c>
      <c r="I868">
        <v>1070</v>
      </c>
    </row>
    <row r="869" spans="1:9" x14ac:dyDescent="0.25">
      <c r="A869" s="18">
        <v>1518</v>
      </c>
      <c r="B869" t="s">
        <v>65</v>
      </c>
      <c r="C869" t="s">
        <v>66</v>
      </c>
      <c r="D869" t="s">
        <v>148</v>
      </c>
      <c r="E869" t="s">
        <v>39</v>
      </c>
      <c r="F869" s="1">
        <v>43861</v>
      </c>
      <c r="G869">
        <v>2</v>
      </c>
      <c r="H869">
        <v>450</v>
      </c>
      <c r="I869">
        <v>900</v>
      </c>
    </row>
    <row r="870" spans="1:9" x14ac:dyDescent="0.25">
      <c r="A870" s="18">
        <v>1452</v>
      </c>
      <c r="B870" t="s">
        <v>65</v>
      </c>
      <c r="C870" t="s">
        <v>66</v>
      </c>
      <c r="D870" t="s">
        <v>56</v>
      </c>
      <c r="E870" t="s">
        <v>39</v>
      </c>
      <c r="F870" s="1">
        <v>44538</v>
      </c>
      <c r="G870">
        <v>5</v>
      </c>
      <c r="H870">
        <v>399</v>
      </c>
      <c r="I870">
        <v>1995</v>
      </c>
    </row>
    <row r="871" spans="1:9" x14ac:dyDescent="0.25">
      <c r="A871" s="18">
        <v>755</v>
      </c>
      <c r="B871" t="s">
        <v>21</v>
      </c>
      <c r="C871" t="s">
        <v>345</v>
      </c>
      <c r="D871" t="s">
        <v>221</v>
      </c>
      <c r="E871" t="s">
        <v>20</v>
      </c>
      <c r="F871" s="1">
        <v>44097</v>
      </c>
      <c r="G871">
        <v>3</v>
      </c>
      <c r="H871">
        <v>699</v>
      </c>
      <c r="I871">
        <v>2097</v>
      </c>
    </row>
    <row r="872" spans="1:9" x14ac:dyDescent="0.25">
      <c r="A872" s="18">
        <v>446</v>
      </c>
      <c r="B872" t="s">
        <v>26</v>
      </c>
      <c r="C872" t="s">
        <v>330</v>
      </c>
      <c r="D872" t="s">
        <v>196</v>
      </c>
      <c r="E872" t="s">
        <v>11</v>
      </c>
      <c r="F872" s="1">
        <v>44440</v>
      </c>
      <c r="G872">
        <v>5</v>
      </c>
      <c r="H872">
        <v>49</v>
      </c>
      <c r="I872">
        <v>245</v>
      </c>
    </row>
    <row r="873" spans="1:9" x14ac:dyDescent="0.25">
      <c r="A873" s="18">
        <v>581</v>
      </c>
      <c r="B873" t="s">
        <v>116</v>
      </c>
      <c r="C873" t="s">
        <v>346</v>
      </c>
      <c r="D873" t="s">
        <v>16</v>
      </c>
      <c r="E873" t="s">
        <v>11</v>
      </c>
      <c r="F873" s="1">
        <v>44243</v>
      </c>
      <c r="G873">
        <v>2</v>
      </c>
      <c r="H873">
        <v>27.5</v>
      </c>
      <c r="I873">
        <v>55</v>
      </c>
    </row>
    <row r="874" spans="1:9" x14ac:dyDescent="0.25">
      <c r="A874" s="18">
        <v>1839</v>
      </c>
      <c r="B874" t="s">
        <v>116</v>
      </c>
      <c r="C874" t="s">
        <v>346</v>
      </c>
      <c r="D874" t="s">
        <v>157</v>
      </c>
      <c r="E874" t="s">
        <v>25</v>
      </c>
      <c r="F874" s="1">
        <v>44329</v>
      </c>
      <c r="G874">
        <v>1</v>
      </c>
      <c r="H874">
        <v>16.989999999999998</v>
      </c>
      <c r="I874">
        <v>16.989999999999998</v>
      </c>
    </row>
    <row r="875" spans="1:9" x14ac:dyDescent="0.25">
      <c r="A875" s="18">
        <v>244</v>
      </c>
      <c r="B875" t="s">
        <v>21</v>
      </c>
      <c r="C875" t="s">
        <v>347</v>
      </c>
      <c r="D875" t="s">
        <v>28</v>
      </c>
      <c r="E875" t="s">
        <v>13</v>
      </c>
      <c r="F875" s="1">
        <v>44097</v>
      </c>
      <c r="G875">
        <v>3</v>
      </c>
      <c r="H875">
        <v>12</v>
      </c>
      <c r="I875">
        <v>36</v>
      </c>
    </row>
    <row r="876" spans="1:9" x14ac:dyDescent="0.25">
      <c r="A876" s="18">
        <v>981</v>
      </c>
      <c r="B876" t="s">
        <v>26</v>
      </c>
      <c r="C876" t="s">
        <v>284</v>
      </c>
      <c r="D876" t="s">
        <v>35</v>
      </c>
      <c r="E876" t="s">
        <v>11</v>
      </c>
      <c r="F876" s="1">
        <v>44482</v>
      </c>
      <c r="G876">
        <v>4</v>
      </c>
      <c r="H876">
        <v>49</v>
      </c>
      <c r="I876">
        <v>196</v>
      </c>
    </row>
    <row r="877" spans="1:9" x14ac:dyDescent="0.25">
      <c r="A877" s="18">
        <v>433</v>
      </c>
      <c r="B877" t="s">
        <v>144</v>
      </c>
      <c r="C877" t="s">
        <v>295</v>
      </c>
      <c r="D877" t="s">
        <v>43</v>
      </c>
      <c r="E877" t="s">
        <v>25</v>
      </c>
      <c r="F877" s="1">
        <v>44078</v>
      </c>
      <c r="G877">
        <v>2</v>
      </c>
      <c r="H877">
        <v>12.99</v>
      </c>
      <c r="I877">
        <v>25.98</v>
      </c>
    </row>
    <row r="878" spans="1:9" x14ac:dyDescent="0.25">
      <c r="A878" s="18">
        <v>2025</v>
      </c>
      <c r="B878" t="s">
        <v>46</v>
      </c>
      <c r="C878" t="s">
        <v>348</v>
      </c>
      <c r="D878" t="s">
        <v>40</v>
      </c>
      <c r="E878" t="s">
        <v>13</v>
      </c>
      <c r="F878" s="1">
        <v>44037</v>
      </c>
      <c r="G878">
        <v>5</v>
      </c>
      <c r="H878">
        <v>11.99</v>
      </c>
      <c r="I878">
        <v>59.95</v>
      </c>
    </row>
    <row r="879" spans="1:9" x14ac:dyDescent="0.25">
      <c r="A879" s="18">
        <v>1963</v>
      </c>
      <c r="B879" t="s">
        <v>46</v>
      </c>
      <c r="C879" t="s">
        <v>348</v>
      </c>
      <c r="D879" t="s">
        <v>221</v>
      </c>
      <c r="E879" t="s">
        <v>20</v>
      </c>
      <c r="F879" s="1">
        <v>44043</v>
      </c>
      <c r="G879">
        <v>5</v>
      </c>
      <c r="H879">
        <v>699</v>
      </c>
      <c r="I879">
        <v>3495</v>
      </c>
    </row>
    <row r="880" spans="1:9" x14ac:dyDescent="0.25">
      <c r="A880" s="18">
        <v>1314</v>
      </c>
      <c r="B880" t="s">
        <v>46</v>
      </c>
      <c r="C880" t="s">
        <v>348</v>
      </c>
      <c r="D880" t="s">
        <v>128</v>
      </c>
      <c r="E880" t="s">
        <v>68</v>
      </c>
      <c r="F880" s="1">
        <v>44360</v>
      </c>
      <c r="G880">
        <v>5</v>
      </c>
      <c r="H880">
        <v>225</v>
      </c>
      <c r="I880">
        <v>1125</v>
      </c>
    </row>
    <row r="881" spans="1:9" x14ac:dyDescent="0.25">
      <c r="A881" s="18">
        <v>1964</v>
      </c>
      <c r="B881" t="s">
        <v>46</v>
      </c>
      <c r="C881" t="s">
        <v>348</v>
      </c>
      <c r="D881" t="s">
        <v>71</v>
      </c>
      <c r="E881" t="s">
        <v>11</v>
      </c>
      <c r="F881" s="1">
        <v>44537</v>
      </c>
      <c r="G881">
        <v>3</v>
      </c>
      <c r="H881">
        <v>34.99</v>
      </c>
      <c r="I881">
        <v>104.97</v>
      </c>
    </row>
    <row r="882" spans="1:9" x14ac:dyDescent="0.25">
      <c r="A882" s="18">
        <v>218</v>
      </c>
      <c r="B882" t="s">
        <v>50</v>
      </c>
      <c r="C882" t="s">
        <v>349</v>
      </c>
      <c r="D882" t="s">
        <v>63</v>
      </c>
      <c r="E882" t="s">
        <v>39</v>
      </c>
      <c r="F882" s="1">
        <v>44038</v>
      </c>
      <c r="G882">
        <v>6</v>
      </c>
      <c r="H882">
        <v>395</v>
      </c>
      <c r="I882">
        <v>2370</v>
      </c>
    </row>
    <row r="883" spans="1:9" x14ac:dyDescent="0.25">
      <c r="A883" s="18">
        <v>2090</v>
      </c>
      <c r="B883" t="s">
        <v>50</v>
      </c>
      <c r="C883" t="s">
        <v>349</v>
      </c>
      <c r="D883" t="s">
        <v>48</v>
      </c>
      <c r="E883" t="s">
        <v>25</v>
      </c>
      <c r="F883" s="1">
        <v>44225</v>
      </c>
      <c r="G883">
        <v>6</v>
      </c>
      <c r="H883">
        <v>23.99</v>
      </c>
      <c r="I883">
        <v>143.94</v>
      </c>
    </row>
    <row r="884" spans="1:9" x14ac:dyDescent="0.25">
      <c r="A884" s="18">
        <v>538</v>
      </c>
      <c r="B884" t="s">
        <v>50</v>
      </c>
      <c r="C884" t="s">
        <v>349</v>
      </c>
      <c r="D884" t="s">
        <v>41</v>
      </c>
      <c r="E884" t="s">
        <v>39</v>
      </c>
      <c r="F884" s="1">
        <v>44467</v>
      </c>
      <c r="G884">
        <v>2</v>
      </c>
      <c r="H884">
        <v>499</v>
      </c>
      <c r="I884">
        <v>998</v>
      </c>
    </row>
    <row r="885" spans="1:9" x14ac:dyDescent="0.25">
      <c r="A885" s="18">
        <v>764</v>
      </c>
      <c r="B885" t="s">
        <v>9</v>
      </c>
      <c r="C885" t="s">
        <v>147</v>
      </c>
      <c r="D885" t="s">
        <v>109</v>
      </c>
      <c r="E885" t="s">
        <v>13</v>
      </c>
      <c r="F885" s="1">
        <v>44106</v>
      </c>
      <c r="G885">
        <v>3</v>
      </c>
      <c r="H885">
        <v>7.99</v>
      </c>
      <c r="I885">
        <v>23.97</v>
      </c>
    </row>
    <row r="886" spans="1:9" x14ac:dyDescent="0.25">
      <c r="A886" s="18">
        <v>828</v>
      </c>
      <c r="B886" t="s">
        <v>9</v>
      </c>
      <c r="C886" t="s">
        <v>147</v>
      </c>
      <c r="D886" t="s">
        <v>43</v>
      </c>
      <c r="E886" t="s">
        <v>25</v>
      </c>
      <c r="F886" s="1">
        <v>44227</v>
      </c>
      <c r="G886">
        <v>4</v>
      </c>
      <c r="H886">
        <v>12.99</v>
      </c>
      <c r="I886">
        <v>51.96</v>
      </c>
    </row>
    <row r="887" spans="1:9" x14ac:dyDescent="0.25">
      <c r="A887" s="18">
        <v>1240</v>
      </c>
      <c r="B887" t="s">
        <v>9</v>
      </c>
      <c r="C887" t="s">
        <v>147</v>
      </c>
      <c r="D887" t="s">
        <v>38</v>
      </c>
      <c r="E887" t="s">
        <v>39</v>
      </c>
      <c r="F887" s="1">
        <v>44288</v>
      </c>
      <c r="G887">
        <v>5</v>
      </c>
      <c r="H887">
        <v>455</v>
      </c>
      <c r="I887">
        <v>2275</v>
      </c>
    </row>
    <row r="888" spans="1:9" x14ac:dyDescent="0.25">
      <c r="A888" s="18">
        <v>354</v>
      </c>
      <c r="B888" t="s">
        <v>26</v>
      </c>
      <c r="C888" t="s">
        <v>284</v>
      </c>
      <c r="D888" t="s">
        <v>23</v>
      </c>
      <c r="E888" t="s">
        <v>11</v>
      </c>
      <c r="F888" s="1">
        <v>43888</v>
      </c>
      <c r="G888">
        <v>4</v>
      </c>
      <c r="H888">
        <v>37.99</v>
      </c>
      <c r="I888">
        <v>151.96</v>
      </c>
    </row>
    <row r="889" spans="1:9" x14ac:dyDescent="0.25">
      <c r="A889" s="18">
        <v>1408</v>
      </c>
      <c r="B889" t="s">
        <v>26</v>
      </c>
      <c r="C889" t="s">
        <v>284</v>
      </c>
      <c r="D889" t="s">
        <v>23</v>
      </c>
      <c r="E889" t="s">
        <v>11</v>
      </c>
      <c r="F889" s="1">
        <v>44087</v>
      </c>
      <c r="G889">
        <v>2</v>
      </c>
      <c r="H889">
        <v>37.99</v>
      </c>
      <c r="I889">
        <v>75.98</v>
      </c>
    </row>
    <row r="890" spans="1:9" x14ac:dyDescent="0.25">
      <c r="A890" s="18">
        <v>2115</v>
      </c>
      <c r="B890" t="s">
        <v>188</v>
      </c>
      <c r="C890" t="s">
        <v>189</v>
      </c>
      <c r="D890" t="s">
        <v>52</v>
      </c>
      <c r="E890" t="s">
        <v>39</v>
      </c>
      <c r="F890" s="1">
        <v>44018</v>
      </c>
      <c r="G890">
        <v>3</v>
      </c>
      <c r="H890">
        <v>250</v>
      </c>
      <c r="I890">
        <v>750</v>
      </c>
    </row>
    <row r="891" spans="1:9" x14ac:dyDescent="0.25">
      <c r="A891" s="18">
        <v>1916</v>
      </c>
      <c r="B891" t="s">
        <v>188</v>
      </c>
      <c r="C891" t="s">
        <v>189</v>
      </c>
      <c r="D891" t="s">
        <v>74</v>
      </c>
      <c r="E891" t="s">
        <v>68</v>
      </c>
      <c r="F891" s="1">
        <v>44417</v>
      </c>
      <c r="G891">
        <v>4</v>
      </c>
      <c r="H891">
        <v>189</v>
      </c>
      <c r="I891">
        <v>756</v>
      </c>
    </row>
    <row r="892" spans="1:9" x14ac:dyDescent="0.25">
      <c r="A892" s="18">
        <v>1803</v>
      </c>
      <c r="B892" t="s">
        <v>17</v>
      </c>
      <c r="C892" t="s">
        <v>18</v>
      </c>
      <c r="D892" t="s">
        <v>49</v>
      </c>
      <c r="E892" t="s">
        <v>39</v>
      </c>
      <c r="F892" s="1">
        <v>43974</v>
      </c>
      <c r="G892">
        <v>4</v>
      </c>
      <c r="H892">
        <v>250</v>
      </c>
      <c r="I892">
        <v>1000</v>
      </c>
    </row>
    <row r="893" spans="1:9" x14ac:dyDescent="0.25">
      <c r="A893" s="18">
        <v>2006</v>
      </c>
      <c r="B893" t="s">
        <v>17</v>
      </c>
      <c r="C893" t="s">
        <v>18</v>
      </c>
      <c r="D893" t="s">
        <v>133</v>
      </c>
      <c r="E893" t="s">
        <v>68</v>
      </c>
      <c r="F893" s="1">
        <v>44561</v>
      </c>
      <c r="G893">
        <v>4</v>
      </c>
      <c r="H893">
        <v>189</v>
      </c>
      <c r="I893">
        <v>756</v>
      </c>
    </row>
    <row r="894" spans="1:9" x14ac:dyDescent="0.25">
      <c r="A894" s="18">
        <v>854</v>
      </c>
      <c r="B894" t="s">
        <v>161</v>
      </c>
      <c r="C894" t="s">
        <v>201</v>
      </c>
      <c r="D894" t="s">
        <v>35</v>
      </c>
      <c r="E894" t="s">
        <v>11</v>
      </c>
      <c r="F894" s="1">
        <v>44360</v>
      </c>
      <c r="G894">
        <v>4</v>
      </c>
      <c r="H894">
        <v>49</v>
      </c>
      <c r="I894">
        <v>196</v>
      </c>
    </row>
    <row r="895" spans="1:9" x14ac:dyDescent="0.25">
      <c r="A895" s="18">
        <v>418</v>
      </c>
      <c r="B895" t="s">
        <v>161</v>
      </c>
      <c r="C895" t="s">
        <v>201</v>
      </c>
      <c r="D895" t="s">
        <v>101</v>
      </c>
      <c r="E895" t="s">
        <v>68</v>
      </c>
      <c r="F895" s="1">
        <v>44495</v>
      </c>
      <c r="G895">
        <v>1</v>
      </c>
      <c r="H895">
        <v>214</v>
      </c>
      <c r="I895">
        <v>214</v>
      </c>
    </row>
    <row r="896" spans="1:9" x14ac:dyDescent="0.25">
      <c r="A896" s="18">
        <v>1427</v>
      </c>
      <c r="B896" t="s">
        <v>14</v>
      </c>
      <c r="C896" t="s">
        <v>123</v>
      </c>
      <c r="D896" t="s">
        <v>160</v>
      </c>
      <c r="E896" t="s">
        <v>13</v>
      </c>
      <c r="F896" s="1">
        <v>43957</v>
      </c>
      <c r="G896">
        <v>1</v>
      </c>
      <c r="H896">
        <v>10.99</v>
      </c>
      <c r="I896">
        <v>10.99</v>
      </c>
    </row>
    <row r="897" spans="1:9" x14ac:dyDescent="0.25">
      <c r="A897" s="18">
        <v>1121</v>
      </c>
      <c r="B897" t="s">
        <v>14</v>
      </c>
      <c r="C897" t="s">
        <v>123</v>
      </c>
      <c r="D897" t="s">
        <v>42</v>
      </c>
      <c r="E897" t="s">
        <v>30</v>
      </c>
      <c r="F897" s="1">
        <v>44387</v>
      </c>
      <c r="G897">
        <v>4</v>
      </c>
      <c r="H897">
        <v>179</v>
      </c>
      <c r="I897">
        <v>716</v>
      </c>
    </row>
    <row r="898" spans="1:9" x14ac:dyDescent="0.25">
      <c r="A898" s="18">
        <v>1067</v>
      </c>
      <c r="B898" t="s">
        <v>26</v>
      </c>
      <c r="C898" t="s">
        <v>284</v>
      </c>
      <c r="D898" t="s">
        <v>49</v>
      </c>
      <c r="E898" t="s">
        <v>39</v>
      </c>
      <c r="F898" s="1">
        <v>44472</v>
      </c>
      <c r="G898">
        <v>3</v>
      </c>
      <c r="H898">
        <v>250</v>
      </c>
      <c r="I898">
        <v>750</v>
      </c>
    </row>
    <row r="899" spans="1:9" x14ac:dyDescent="0.25">
      <c r="A899" s="18">
        <v>1208</v>
      </c>
      <c r="B899" t="s">
        <v>26</v>
      </c>
      <c r="C899" t="s">
        <v>284</v>
      </c>
      <c r="D899" t="s">
        <v>143</v>
      </c>
      <c r="E899" t="s">
        <v>13</v>
      </c>
      <c r="F899" s="1">
        <v>44502</v>
      </c>
      <c r="G899">
        <v>2</v>
      </c>
      <c r="H899">
        <v>8.99</v>
      </c>
      <c r="I899">
        <v>17.98</v>
      </c>
    </row>
    <row r="900" spans="1:9" x14ac:dyDescent="0.25">
      <c r="A900" s="18">
        <v>1909</v>
      </c>
      <c r="B900" t="s">
        <v>204</v>
      </c>
      <c r="C900" t="s">
        <v>205</v>
      </c>
      <c r="D900" t="s">
        <v>133</v>
      </c>
      <c r="E900" t="s">
        <v>68</v>
      </c>
      <c r="F900" s="1">
        <v>43838</v>
      </c>
      <c r="G900">
        <v>1</v>
      </c>
      <c r="H900">
        <v>189</v>
      </c>
      <c r="I900">
        <v>189</v>
      </c>
    </row>
    <row r="901" spans="1:9" x14ac:dyDescent="0.25">
      <c r="A901" s="18">
        <v>1548</v>
      </c>
      <c r="B901" t="s">
        <v>204</v>
      </c>
      <c r="C901" t="s">
        <v>205</v>
      </c>
      <c r="D901" t="s">
        <v>104</v>
      </c>
      <c r="E901" t="s">
        <v>20</v>
      </c>
      <c r="F901" s="1">
        <v>43989</v>
      </c>
      <c r="G901">
        <v>3</v>
      </c>
      <c r="H901">
        <v>883</v>
      </c>
      <c r="I901">
        <v>2649</v>
      </c>
    </row>
    <row r="902" spans="1:9" x14ac:dyDescent="0.25">
      <c r="A902" s="18">
        <v>616</v>
      </c>
      <c r="B902" t="s">
        <v>82</v>
      </c>
      <c r="C902" t="s">
        <v>83</v>
      </c>
      <c r="D902" t="s">
        <v>121</v>
      </c>
      <c r="E902" t="s">
        <v>25</v>
      </c>
      <c r="F902" s="1">
        <v>44249</v>
      </c>
      <c r="G902">
        <v>4</v>
      </c>
      <c r="H902">
        <v>19.5</v>
      </c>
      <c r="I902">
        <v>78</v>
      </c>
    </row>
    <row r="903" spans="1:9" x14ac:dyDescent="0.25">
      <c r="A903" s="18">
        <v>1343</v>
      </c>
      <c r="B903" t="s">
        <v>82</v>
      </c>
      <c r="C903" t="s">
        <v>83</v>
      </c>
      <c r="D903" t="s">
        <v>232</v>
      </c>
      <c r="E903" t="s">
        <v>25</v>
      </c>
      <c r="F903" s="1">
        <v>44519</v>
      </c>
      <c r="G903">
        <v>2</v>
      </c>
      <c r="H903">
        <v>13.99</v>
      </c>
      <c r="I903">
        <v>27.98</v>
      </c>
    </row>
    <row r="904" spans="1:9" x14ac:dyDescent="0.25">
      <c r="A904" s="18">
        <v>1408</v>
      </c>
      <c r="B904" t="s">
        <v>8</v>
      </c>
      <c r="C904" t="s">
        <v>9</v>
      </c>
      <c r="D904" t="s">
        <v>101</v>
      </c>
      <c r="E904" t="s">
        <v>68</v>
      </c>
      <c r="F904" s="1">
        <v>43965</v>
      </c>
      <c r="G904">
        <v>2</v>
      </c>
      <c r="H904">
        <v>214</v>
      </c>
      <c r="I904">
        <v>428</v>
      </c>
    </row>
    <row r="905" spans="1:9" x14ac:dyDescent="0.25">
      <c r="A905" s="18">
        <v>714</v>
      </c>
      <c r="B905" t="s">
        <v>161</v>
      </c>
      <c r="C905" t="s">
        <v>162</v>
      </c>
      <c r="D905" t="s">
        <v>140</v>
      </c>
      <c r="E905" t="s">
        <v>25</v>
      </c>
      <c r="F905" s="1">
        <v>44040</v>
      </c>
      <c r="G905">
        <v>5</v>
      </c>
      <c r="H905">
        <v>16.75</v>
      </c>
      <c r="I905">
        <v>83.75</v>
      </c>
    </row>
    <row r="906" spans="1:9" x14ac:dyDescent="0.25">
      <c r="A906" s="18">
        <v>742</v>
      </c>
      <c r="B906" t="s">
        <v>161</v>
      </c>
      <c r="C906" t="s">
        <v>162</v>
      </c>
      <c r="D906" t="s">
        <v>87</v>
      </c>
      <c r="E906" t="s">
        <v>25</v>
      </c>
      <c r="F906" s="1">
        <v>44288</v>
      </c>
      <c r="G906">
        <v>3</v>
      </c>
      <c r="H906">
        <v>14.99</v>
      </c>
      <c r="I906">
        <v>44.97</v>
      </c>
    </row>
    <row r="907" spans="1:9" x14ac:dyDescent="0.25">
      <c r="A907" s="18">
        <v>717</v>
      </c>
      <c r="B907" t="s">
        <v>161</v>
      </c>
      <c r="C907" t="s">
        <v>162</v>
      </c>
      <c r="D907" t="s">
        <v>110</v>
      </c>
      <c r="E907" t="s">
        <v>30</v>
      </c>
      <c r="F907" s="1">
        <v>44314</v>
      </c>
      <c r="G907">
        <v>1</v>
      </c>
      <c r="H907">
        <v>129.94999999999999</v>
      </c>
      <c r="I907">
        <v>129.94999999999999</v>
      </c>
    </row>
    <row r="908" spans="1:9" x14ac:dyDescent="0.25">
      <c r="A908" s="18">
        <v>323</v>
      </c>
      <c r="B908" t="s">
        <v>8</v>
      </c>
      <c r="C908" t="s">
        <v>9</v>
      </c>
      <c r="D908" t="s">
        <v>28</v>
      </c>
      <c r="E908" t="s">
        <v>13</v>
      </c>
      <c r="F908" s="1">
        <v>44262</v>
      </c>
      <c r="G908">
        <v>4</v>
      </c>
      <c r="H908">
        <v>12</v>
      </c>
      <c r="I908">
        <v>48</v>
      </c>
    </row>
    <row r="909" spans="1:9" x14ac:dyDescent="0.25">
      <c r="A909" s="18">
        <v>1756</v>
      </c>
      <c r="B909" t="s">
        <v>8</v>
      </c>
      <c r="C909" t="s">
        <v>9</v>
      </c>
      <c r="D909" t="s">
        <v>48</v>
      </c>
      <c r="E909" t="s">
        <v>25</v>
      </c>
      <c r="F909" s="1">
        <v>44541</v>
      </c>
      <c r="G909">
        <v>2</v>
      </c>
      <c r="H909">
        <v>23.99</v>
      </c>
      <c r="I909">
        <v>47.98</v>
      </c>
    </row>
    <row r="910" spans="1:9" x14ac:dyDescent="0.25">
      <c r="A910" s="18">
        <v>1878</v>
      </c>
      <c r="B910" t="s">
        <v>8</v>
      </c>
      <c r="C910" t="s">
        <v>9</v>
      </c>
      <c r="D910" t="s">
        <v>140</v>
      </c>
      <c r="E910" t="s">
        <v>25</v>
      </c>
      <c r="F910" s="1">
        <v>44549</v>
      </c>
      <c r="G910">
        <v>3</v>
      </c>
      <c r="H910">
        <v>16.75</v>
      </c>
      <c r="I910">
        <v>50.25</v>
      </c>
    </row>
    <row r="911" spans="1:9" x14ac:dyDescent="0.25">
      <c r="A911" s="18">
        <v>1038</v>
      </c>
      <c r="B911" t="s">
        <v>50</v>
      </c>
      <c r="C911" t="s">
        <v>303</v>
      </c>
      <c r="D911" t="s">
        <v>28</v>
      </c>
      <c r="E911" t="s">
        <v>13</v>
      </c>
      <c r="F911" s="1">
        <v>44209</v>
      </c>
      <c r="G911">
        <v>5</v>
      </c>
      <c r="H911">
        <v>12</v>
      </c>
      <c r="I911">
        <v>60</v>
      </c>
    </row>
    <row r="912" spans="1:9" x14ac:dyDescent="0.25">
      <c r="A912" s="18">
        <v>727</v>
      </c>
      <c r="B912" t="s">
        <v>175</v>
      </c>
      <c r="C912" t="s">
        <v>268</v>
      </c>
      <c r="D912" t="s">
        <v>133</v>
      </c>
      <c r="E912" t="s">
        <v>68</v>
      </c>
      <c r="F912" s="1">
        <v>43979</v>
      </c>
      <c r="G912">
        <v>3</v>
      </c>
      <c r="H912">
        <v>189</v>
      </c>
      <c r="I912">
        <v>567</v>
      </c>
    </row>
    <row r="913" spans="1:9" x14ac:dyDescent="0.25">
      <c r="A913" s="18">
        <v>1159</v>
      </c>
      <c r="B913" t="s">
        <v>175</v>
      </c>
      <c r="C913" t="s">
        <v>268</v>
      </c>
      <c r="D913" t="s">
        <v>246</v>
      </c>
      <c r="E913" t="s">
        <v>11</v>
      </c>
      <c r="F913" s="1">
        <v>44540</v>
      </c>
      <c r="G913">
        <v>6</v>
      </c>
      <c r="H913">
        <v>44.95</v>
      </c>
      <c r="I913">
        <v>269.7</v>
      </c>
    </row>
    <row r="914" spans="1:9" x14ac:dyDescent="0.25">
      <c r="A914" s="18">
        <v>397</v>
      </c>
      <c r="B914" t="s">
        <v>8</v>
      </c>
      <c r="C914" t="s">
        <v>9</v>
      </c>
      <c r="D914" t="s">
        <v>137</v>
      </c>
      <c r="E914" t="s">
        <v>20</v>
      </c>
      <c r="F914" s="1">
        <v>43890</v>
      </c>
      <c r="G914">
        <v>5</v>
      </c>
      <c r="H914">
        <v>549</v>
      </c>
      <c r="I914">
        <v>2745</v>
      </c>
    </row>
    <row r="915" spans="1:9" x14ac:dyDescent="0.25">
      <c r="A915" s="18">
        <v>1120</v>
      </c>
      <c r="B915" t="s">
        <v>8</v>
      </c>
      <c r="C915" t="s">
        <v>9</v>
      </c>
      <c r="D915" t="s">
        <v>113</v>
      </c>
      <c r="E915" t="s">
        <v>25</v>
      </c>
      <c r="F915" s="1">
        <v>44103</v>
      </c>
      <c r="G915">
        <v>4</v>
      </c>
      <c r="H915">
        <v>20.95</v>
      </c>
      <c r="I915">
        <v>83.8</v>
      </c>
    </row>
    <row r="916" spans="1:9" x14ac:dyDescent="0.25">
      <c r="A916" s="18">
        <v>1370</v>
      </c>
      <c r="B916" t="s">
        <v>8</v>
      </c>
      <c r="C916" t="s">
        <v>9</v>
      </c>
      <c r="D916" t="s">
        <v>154</v>
      </c>
      <c r="E916" t="s">
        <v>25</v>
      </c>
      <c r="F916" s="1">
        <v>44369</v>
      </c>
      <c r="G916">
        <v>4</v>
      </c>
      <c r="H916">
        <v>14.99</v>
      </c>
      <c r="I916">
        <v>59.96</v>
      </c>
    </row>
    <row r="917" spans="1:9" x14ac:dyDescent="0.25">
      <c r="A917" s="18">
        <v>430</v>
      </c>
      <c r="B917" t="s">
        <v>50</v>
      </c>
      <c r="C917" t="s">
        <v>291</v>
      </c>
      <c r="D917" t="s">
        <v>140</v>
      </c>
      <c r="E917" t="s">
        <v>25</v>
      </c>
      <c r="F917" s="1">
        <v>43961</v>
      </c>
      <c r="G917">
        <v>3</v>
      </c>
      <c r="H917">
        <v>16.75</v>
      </c>
      <c r="I917">
        <v>50.25</v>
      </c>
    </row>
    <row r="918" spans="1:9" x14ac:dyDescent="0.25">
      <c r="A918" s="18">
        <v>1814</v>
      </c>
      <c r="B918" t="s">
        <v>95</v>
      </c>
      <c r="C918" t="s">
        <v>350</v>
      </c>
      <c r="D918" t="s">
        <v>168</v>
      </c>
      <c r="E918" t="s">
        <v>25</v>
      </c>
      <c r="F918" s="1">
        <v>44065</v>
      </c>
      <c r="G918">
        <v>3</v>
      </c>
      <c r="H918">
        <v>16.989999999999998</v>
      </c>
      <c r="I918">
        <v>50.97</v>
      </c>
    </row>
    <row r="919" spans="1:9" x14ac:dyDescent="0.25">
      <c r="A919" s="18">
        <v>498</v>
      </c>
      <c r="B919" t="s">
        <v>95</v>
      </c>
      <c r="C919" t="s">
        <v>350</v>
      </c>
      <c r="D919" t="s">
        <v>168</v>
      </c>
      <c r="E919" t="s">
        <v>25</v>
      </c>
      <c r="F919" s="1">
        <v>44233</v>
      </c>
      <c r="G919">
        <v>2</v>
      </c>
      <c r="H919">
        <v>16.989999999999998</v>
      </c>
      <c r="I919">
        <v>33.979999999999997</v>
      </c>
    </row>
    <row r="920" spans="1:9" x14ac:dyDescent="0.25">
      <c r="A920" s="18">
        <v>1406</v>
      </c>
      <c r="B920" t="s">
        <v>26</v>
      </c>
      <c r="C920" t="s">
        <v>220</v>
      </c>
      <c r="D920" t="s">
        <v>218</v>
      </c>
      <c r="E920" t="s">
        <v>25</v>
      </c>
      <c r="F920" s="1">
        <v>44075</v>
      </c>
      <c r="G920">
        <v>2</v>
      </c>
      <c r="H920">
        <v>19.989999999999998</v>
      </c>
      <c r="I920">
        <v>39.979999999999997</v>
      </c>
    </row>
    <row r="921" spans="1:9" x14ac:dyDescent="0.25">
      <c r="A921" s="18">
        <v>950</v>
      </c>
      <c r="B921" t="s">
        <v>26</v>
      </c>
      <c r="C921" t="s">
        <v>220</v>
      </c>
      <c r="D921" t="s">
        <v>99</v>
      </c>
      <c r="E921" t="s">
        <v>20</v>
      </c>
      <c r="F921" s="1">
        <v>44110</v>
      </c>
      <c r="G921">
        <v>4</v>
      </c>
      <c r="H921">
        <v>899</v>
      </c>
      <c r="I921">
        <v>3596</v>
      </c>
    </row>
    <row r="922" spans="1:9" x14ac:dyDescent="0.25">
      <c r="A922" s="18">
        <v>1756</v>
      </c>
      <c r="B922" t="s">
        <v>200</v>
      </c>
      <c r="C922" t="s">
        <v>201</v>
      </c>
      <c r="D922" t="s">
        <v>24</v>
      </c>
      <c r="E922" t="s">
        <v>25</v>
      </c>
      <c r="F922" s="1">
        <v>44036</v>
      </c>
      <c r="G922">
        <v>2</v>
      </c>
      <c r="H922">
        <v>15.5</v>
      </c>
      <c r="I922">
        <v>31</v>
      </c>
    </row>
    <row r="923" spans="1:9" x14ac:dyDescent="0.25">
      <c r="A923" s="18">
        <v>677</v>
      </c>
      <c r="B923" t="s">
        <v>200</v>
      </c>
      <c r="C923" t="s">
        <v>201</v>
      </c>
      <c r="D923" t="s">
        <v>218</v>
      </c>
      <c r="E923" t="s">
        <v>25</v>
      </c>
      <c r="F923" s="1">
        <v>44086</v>
      </c>
      <c r="G923">
        <v>2</v>
      </c>
      <c r="H923">
        <v>19.989999999999998</v>
      </c>
      <c r="I923">
        <v>39.979999999999997</v>
      </c>
    </row>
    <row r="924" spans="1:9" x14ac:dyDescent="0.25">
      <c r="A924" s="18">
        <v>470</v>
      </c>
      <c r="B924" t="s">
        <v>200</v>
      </c>
      <c r="C924" t="s">
        <v>201</v>
      </c>
      <c r="D924" t="s">
        <v>28</v>
      </c>
      <c r="E924" t="s">
        <v>13</v>
      </c>
      <c r="F924" s="1">
        <v>44243</v>
      </c>
      <c r="G924">
        <v>3</v>
      </c>
      <c r="H924">
        <v>12</v>
      </c>
      <c r="I924">
        <v>36</v>
      </c>
    </row>
    <row r="925" spans="1:9" x14ac:dyDescent="0.25">
      <c r="A925" s="18">
        <v>1209</v>
      </c>
      <c r="B925" t="s">
        <v>21</v>
      </c>
      <c r="C925" t="s">
        <v>169</v>
      </c>
      <c r="D925" t="s">
        <v>155</v>
      </c>
      <c r="E925" t="s">
        <v>30</v>
      </c>
      <c r="F925" s="1">
        <v>43864</v>
      </c>
      <c r="G925">
        <v>2</v>
      </c>
      <c r="H925">
        <v>58.95</v>
      </c>
      <c r="I925">
        <v>117.9</v>
      </c>
    </row>
    <row r="926" spans="1:9" x14ac:dyDescent="0.25">
      <c r="A926" s="18">
        <v>2102</v>
      </c>
      <c r="B926" t="s">
        <v>21</v>
      </c>
      <c r="C926" t="s">
        <v>169</v>
      </c>
      <c r="D926" t="s">
        <v>64</v>
      </c>
      <c r="E926" t="s">
        <v>25</v>
      </c>
      <c r="F926" s="1">
        <v>44095</v>
      </c>
      <c r="G926">
        <v>2</v>
      </c>
      <c r="H926">
        <v>24.99</v>
      </c>
      <c r="I926">
        <v>49.98</v>
      </c>
    </row>
    <row r="927" spans="1:9" x14ac:dyDescent="0.25">
      <c r="A927" s="18">
        <v>1357</v>
      </c>
      <c r="B927" t="s">
        <v>61</v>
      </c>
      <c r="C927" t="s">
        <v>184</v>
      </c>
      <c r="D927" t="s">
        <v>154</v>
      </c>
      <c r="E927" t="s">
        <v>25</v>
      </c>
      <c r="F927" s="1">
        <v>44099</v>
      </c>
      <c r="G927">
        <v>4</v>
      </c>
      <c r="H927">
        <v>14.99</v>
      </c>
      <c r="I927">
        <v>59.96</v>
      </c>
    </row>
    <row r="928" spans="1:9" x14ac:dyDescent="0.25">
      <c r="A928" s="18">
        <v>1538</v>
      </c>
      <c r="B928" t="s">
        <v>61</v>
      </c>
      <c r="C928" t="s">
        <v>184</v>
      </c>
      <c r="D928" t="s">
        <v>35</v>
      </c>
      <c r="E928" t="s">
        <v>11</v>
      </c>
      <c r="F928" s="1">
        <v>44506</v>
      </c>
      <c r="G928">
        <v>5</v>
      </c>
      <c r="H928">
        <v>49</v>
      </c>
      <c r="I928">
        <v>245</v>
      </c>
    </row>
    <row r="929" spans="1:9" x14ac:dyDescent="0.25">
      <c r="A929" s="18">
        <v>679</v>
      </c>
      <c r="B929" t="s">
        <v>279</v>
      </c>
      <c r="C929" t="s">
        <v>295</v>
      </c>
      <c r="D929" t="s">
        <v>101</v>
      </c>
      <c r="E929" t="s">
        <v>68</v>
      </c>
      <c r="F929" s="1">
        <v>43847</v>
      </c>
      <c r="G929">
        <v>3</v>
      </c>
      <c r="H929">
        <v>214</v>
      </c>
      <c r="I929">
        <v>642</v>
      </c>
    </row>
    <row r="930" spans="1:9" x14ac:dyDescent="0.25">
      <c r="A930" s="18">
        <v>1171</v>
      </c>
      <c r="B930" t="s">
        <v>279</v>
      </c>
      <c r="C930" t="s">
        <v>295</v>
      </c>
      <c r="D930" t="s">
        <v>151</v>
      </c>
      <c r="E930" t="s">
        <v>25</v>
      </c>
      <c r="F930" s="1">
        <v>44298</v>
      </c>
      <c r="G930">
        <v>6</v>
      </c>
      <c r="H930">
        <v>14.99</v>
      </c>
      <c r="I930">
        <v>89.94</v>
      </c>
    </row>
    <row r="931" spans="1:9" x14ac:dyDescent="0.25">
      <c r="A931" s="18">
        <v>935</v>
      </c>
      <c r="B931" t="s">
        <v>144</v>
      </c>
      <c r="C931" t="s">
        <v>351</v>
      </c>
      <c r="D931" t="s">
        <v>124</v>
      </c>
      <c r="E931" t="s">
        <v>25</v>
      </c>
      <c r="F931" s="1">
        <v>43887</v>
      </c>
      <c r="G931">
        <v>3</v>
      </c>
      <c r="H931">
        <v>24.95</v>
      </c>
      <c r="I931">
        <v>74.849999999999994</v>
      </c>
    </row>
    <row r="932" spans="1:9" x14ac:dyDescent="0.25">
      <c r="A932" s="18">
        <v>1872</v>
      </c>
      <c r="B932" t="s">
        <v>144</v>
      </c>
      <c r="C932" t="s">
        <v>351</v>
      </c>
      <c r="D932" t="s">
        <v>154</v>
      </c>
      <c r="E932" t="s">
        <v>25</v>
      </c>
      <c r="F932" s="1">
        <v>44220</v>
      </c>
      <c r="G932">
        <v>4</v>
      </c>
      <c r="H932">
        <v>14.99</v>
      </c>
      <c r="I932">
        <v>59.96</v>
      </c>
    </row>
    <row r="933" spans="1:9" x14ac:dyDescent="0.25">
      <c r="A933" s="18">
        <v>1665</v>
      </c>
      <c r="B933" t="s">
        <v>144</v>
      </c>
      <c r="C933" t="s">
        <v>351</v>
      </c>
      <c r="D933" t="s">
        <v>246</v>
      </c>
      <c r="E933" t="s">
        <v>11</v>
      </c>
      <c r="F933" s="1">
        <v>44508</v>
      </c>
      <c r="G933">
        <v>3</v>
      </c>
      <c r="H933">
        <v>44.95</v>
      </c>
      <c r="I933">
        <v>134.85</v>
      </c>
    </row>
    <row r="934" spans="1:9" x14ac:dyDescent="0.25">
      <c r="A934" s="18">
        <v>614</v>
      </c>
      <c r="B934" t="s">
        <v>50</v>
      </c>
      <c r="C934" t="s">
        <v>255</v>
      </c>
      <c r="D934" t="s">
        <v>198</v>
      </c>
      <c r="E934" t="s">
        <v>25</v>
      </c>
      <c r="F934" s="1">
        <v>44340</v>
      </c>
      <c r="G934">
        <v>5</v>
      </c>
      <c r="H934">
        <v>19.5</v>
      </c>
      <c r="I934">
        <v>97.5</v>
      </c>
    </row>
    <row r="935" spans="1:9" x14ac:dyDescent="0.25">
      <c r="A935" s="18">
        <v>1794</v>
      </c>
      <c r="B935" t="s">
        <v>50</v>
      </c>
      <c r="C935" t="s">
        <v>255</v>
      </c>
      <c r="D935" t="s">
        <v>129</v>
      </c>
      <c r="E935" t="s">
        <v>25</v>
      </c>
      <c r="F935" s="1">
        <v>44524</v>
      </c>
      <c r="G935">
        <v>4</v>
      </c>
      <c r="H935">
        <v>17.5</v>
      </c>
      <c r="I935">
        <v>70</v>
      </c>
    </row>
    <row r="936" spans="1:9" x14ac:dyDescent="0.25">
      <c r="A936" s="18">
        <v>1139</v>
      </c>
      <c r="B936" t="s">
        <v>95</v>
      </c>
      <c r="C936" t="s">
        <v>350</v>
      </c>
      <c r="D936" t="s">
        <v>35</v>
      </c>
      <c r="E936" t="s">
        <v>11</v>
      </c>
      <c r="F936" s="1">
        <v>44094</v>
      </c>
      <c r="G936">
        <v>5</v>
      </c>
      <c r="H936">
        <v>49</v>
      </c>
      <c r="I936">
        <v>245</v>
      </c>
    </row>
    <row r="937" spans="1:9" x14ac:dyDescent="0.25">
      <c r="A937" s="18">
        <v>98</v>
      </c>
      <c r="B937" t="s">
        <v>8</v>
      </c>
      <c r="C937" t="s">
        <v>9</v>
      </c>
      <c r="D937" t="s">
        <v>110</v>
      </c>
      <c r="E937" t="s">
        <v>30</v>
      </c>
      <c r="F937" s="1">
        <v>44306</v>
      </c>
      <c r="G937">
        <v>4</v>
      </c>
      <c r="H937">
        <v>129.94999999999999</v>
      </c>
      <c r="I937">
        <v>519.79999999999995</v>
      </c>
    </row>
    <row r="938" spans="1:9" x14ac:dyDescent="0.25">
      <c r="A938" s="18">
        <v>1153</v>
      </c>
      <c r="B938" t="s">
        <v>89</v>
      </c>
      <c r="C938" t="s">
        <v>185</v>
      </c>
      <c r="D938" t="s">
        <v>232</v>
      </c>
      <c r="E938" t="s">
        <v>25</v>
      </c>
      <c r="F938" s="1">
        <v>44337</v>
      </c>
      <c r="G938">
        <v>4</v>
      </c>
      <c r="H938">
        <v>13.99</v>
      </c>
      <c r="I938">
        <v>55.96</v>
      </c>
    </row>
    <row r="939" spans="1:9" x14ac:dyDescent="0.25">
      <c r="A939" s="18">
        <v>1809</v>
      </c>
      <c r="B939" t="s">
        <v>89</v>
      </c>
      <c r="C939" t="s">
        <v>185</v>
      </c>
      <c r="D939" t="s">
        <v>29</v>
      </c>
      <c r="E939" t="s">
        <v>30</v>
      </c>
      <c r="F939" s="1">
        <v>44366</v>
      </c>
      <c r="G939">
        <v>4</v>
      </c>
      <c r="H939">
        <v>89.95</v>
      </c>
      <c r="I939">
        <v>359.8</v>
      </c>
    </row>
    <row r="940" spans="1:9" x14ac:dyDescent="0.25">
      <c r="A940" s="18">
        <v>1225</v>
      </c>
      <c r="B940" t="s">
        <v>26</v>
      </c>
      <c r="C940" t="s">
        <v>284</v>
      </c>
      <c r="D940" t="s">
        <v>246</v>
      </c>
      <c r="E940" t="s">
        <v>11</v>
      </c>
      <c r="F940" s="1">
        <v>44124</v>
      </c>
      <c r="G940">
        <v>3</v>
      </c>
      <c r="H940">
        <v>44.95</v>
      </c>
      <c r="I940">
        <v>134.85</v>
      </c>
    </row>
    <row r="941" spans="1:9" x14ac:dyDescent="0.25">
      <c r="A941" s="18">
        <v>66</v>
      </c>
      <c r="B941" t="s">
        <v>26</v>
      </c>
      <c r="C941" t="s">
        <v>284</v>
      </c>
      <c r="D941" t="s">
        <v>64</v>
      </c>
      <c r="E941" t="s">
        <v>25</v>
      </c>
      <c r="F941" s="1">
        <v>44230</v>
      </c>
      <c r="G941">
        <v>4</v>
      </c>
      <c r="H941">
        <v>24.99</v>
      </c>
      <c r="I941">
        <v>99.96</v>
      </c>
    </row>
    <row r="942" spans="1:9" x14ac:dyDescent="0.25">
      <c r="A942" s="18">
        <v>1259</v>
      </c>
      <c r="B942" t="s">
        <v>21</v>
      </c>
      <c r="C942" t="s">
        <v>347</v>
      </c>
      <c r="D942" t="s">
        <v>93</v>
      </c>
      <c r="E942" t="s">
        <v>11</v>
      </c>
      <c r="F942" s="1">
        <v>44030</v>
      </c>
      <c r="G942">
        <v>3</v>
      </c>
      <c r="H942">
        <v>29.99</v>
      </c>
      <c r="I942">
        <v>89.97</v>
      </c>
    </row>
    <row r="943" spans="1:9" x14ac:dyDescent="0.25">
      <c r="A943" s="18">
        <v>406</v>
      </c>
      <c r="B943" t="s">
        <v>21</v>
      </c>
      <c r="C943" t="s">
        <v>347</v>
      </c>
      <c r="D943" t="s">
        <v>216</v>
      </c>
      <c r="E943" t="s">
        <v>11</v>
      </c>
      <c r="F943" s="1">
        <v>44121</v>
      </c>
      <c r="G943">
        <v>3</v>
      </c>
      <c r="H943">
        <v>42.99</v>
      </c>
      <c r="I943">
        <v>128.97</v>
      </c>
    </row>
    <row r="944" spans="1:9" x14ac:dyDescent="0.25">
      <c r="A944" s="18">
        <v>648</v>
      </c>
      <c r="B944" t="s">
        <v>21</v>
      </c>
      <c r="C944" t="s">
        <v>347</v>
      </c>
      <c r="D944" t="s">
        <v>121</v>
      </c>
      <c r="E944" t="s">
        <v>25</v>
      </c>
      <c r="F944" s="1">
        <v>44139</v>
      </c>
      <c r="G944">
        <v>4</v>
      </c>
      <c r="H944">
        <v>19.5</v>
      </c>
      <c r="I944">
        <v>78</v>
      </c>
    </row>
    <row r="945" spans="1:9" x14ac:dyDescent="0.25">
      <c r="A945" s="18">
        <v>184</v>
      </c>
      <c r="B945" t="s">
        <v>21</v>
      </c>
      <c r="C945" t="s">
        <v>347</v>
      </c>
      <c r="D945" t="s">
        <v>126</v>
      </c>
      <c r="E945" t="s">
        <v>30</v>
      </c>
      <c r="F945" s="1">
        <v>44354</v>
      </c>
      <c r="G945">
        <v>3</v>
      </c>
      <c r="H945">
        <v>119</v>
      </c>
      <c r="I945">
        <v>357</v>
      </c>
    </row>
    <row r="946" spans="1:9" x14ac:dyDescent="0.25">
      <c r="A946" s="18">
        <v>820</v>
      </c>
      <c r="B946" t="s">
        <v>21</v>
      </c>
      <c r="C946" t="s">
        <v>347</v>
      </c>
      <c r="D946" t="s">
        <v>35</v>
      </c>
      <c r="E946" t="s">
        <v>11</v>
      </c>
      <c r="F946" s="1">
        <v>44375</v>
      </c>
      <c r="G946">
        <v>4</v>
      </c>
      <c r="H946">
        <v>49</v>
      </c>
      <c r="I946">
        <v>196</v>
      </c>
    </row>
    <row r="947" spans="1:9" x14ac:dyDescent="0.25">
      <c r="A947" s="18">
        <v>654</v>
      </c>
      <c r="B947" t="s">
        <v>21</v>
      </c>
      <c r="C947" t="s">
        <v>347</v>
      </c>
      <c r="D947" t="s">
        <v>12</v>
      </c>
      <c r="E947" t="s">
        <v>13</v>
      </c>
      <c r="F947" s="1">
        <v>44391</v>
      </c>
      <c r="G947">
        <v>4</v>
      </c>
      <c r="H947">
        <v>8.99</v>
      </c>
      <c r="I947">
        <v>35.96</v>
      </c>
    </row>
    <row r="948" spans="1:9" x14ac:dyDescent="0.25">
      <c r="A948" s="18">
        <v>1183</v>
      </c>
      <c r="B948" t="s">
        <v>8</v>
      </c>
      <c r="C948" t="s">
        <v>9</v>
      </c>
      <c r="D948" t="s">
        <v>124</v>
      </c>
      <c r="E948" t="s">
        <v>25</v>
      </c>
      <c r="F948" s="1">
        <v>44092</v>
      </c>
      <c r="G948">
        <v>4</v>
      </c>
      <c r="H948">
        <v>24.95</v>
      </c>
      <c r="I948">
        <v>99.8</v>
      </c>
    </row>
    <row r="949" spans="1:9" x14ac:dyDescent="0.25">
      <c r="A949" s="18">
        <v>1121</v>
      </c>
      <c r="B949" t="s">
        <v>8</v>
      </c>
      <c r="C949" t="s">
        <v>9</v>
      </c>
      <c r="D949" t="s">
        <v>168</v>
      </c>
      <c r="E949" t="s">
        <v>25</v>
      </c>
      <c r="F949" s="1">
        <v>44259</v>
      </c>
      <c r="G949">
        <v>4</v>
      </c>
      <c r="H949">
        <v>16.989999999999998</v>
      </c>
      <c r="I949">
        <v>67.959999999999994</v>
      </c>
    </row>
    <row r="950" spans="1:9" x14ac:dyDescent="0.25">
      <c r="A950" s="18">
        <v>652</v>
      </c>
      <c r="B950" t="s">
        <v>114</v>
      </c>
      <c r="C950" t="s">
        <v>352</v>
      </c>
      <c r="D950" t="s">
        <v>41</v>
      </c>
      <c r="E950" t="s">
        <v>39</v>
      </c>
      <c r="F950" s="1">
        <v>44023</v>
      </c>
      <c r="G950">
        <v>3</v>
      </c>
      <c r="H950">
        <v>499</v>
      </c>
      <c r="I950">
        <v>1497</v>
      </c>
    </row>
    <row r="951" spans="1:9" x14ac:dyDescent="0.25">
      <c r="A951" s="18">
        <v>1284</v>
      </c>
      <c r="B951" t="s">
        <v>114</v>
      </c>
      <c r="C951" t="s">
        <v>352</v>
      </c>
      <c r="D951" t="s">
        <v>87</v>
      </c>
      <c r="E951" t="s">
        <v>25</v>
      </c>
      <c r="F951" s="1">
        <v>44461</v>
      </c>
      <c r="G951">
        <v>6</v>
      </c>
      <c r="H951">
        <v>14.99</v>
      </c>
      <c r="I951">
        <v>89.94</v>
      </c>
    </row>
    <row r="952" spans="1:9" x14ac:dyDescent="0.25">
      <c r="A952" s="18">
        <v>155</v>
      </c>
      <c r="B952" t="s">
        <v>89</v>
      </c>
      <c r="C952" t="s">
        <v>313</v>
      </c>
      <c r="D952" t="s">
        <v>151</v>
      </c>
      <c r="E952" t="s">
        <v>25</v>
      </c>
      <c r="F952" s="1">
        <v>44227</v>
      </c>
      <c r="G952">
        <v>3</v>
      </c>
      <c r="H952">
        <v>14.99</v>
      </c>
      <c r="I952">
        <v>44.97</v>
      </c>
    </row>
    <row r="953" spans="1:9" x14ac:dyDescent="0.25">
      <c r="A953" s="18">
        <v>1202</v>
      </c>
      <c r="B953" t="s">
        <v>89</v>
      </c>
      <c r="C953" t="s">
        <v>313</v>
      </c>
      <c r="D953" t="s">
        <v>40</v>
      </c>
      <c r="E953" t="s">
        <v>13</v>
      </c>
      <c r="F953" s="1">
        <v>44387</v>
      </c>
      <c r="G953">
        <v>1</v>
      </c>
      <c r="H953">
        <v>11.99</v>
      </c>
      <c r="I953">
        <v>11.99</v>
      </c>
    </row>
    <row r="954" spans="1:9" x14ac:dyDescent="0.25">
      <c r="A954" s="18">
        <v>222</v>
      </c>
      <c r="B954" t="s">
        <v>89</v>
      </c>
      <c r="C954" t="s">
        <v>313</v>
      </c>
      <c r="D954" t="s">
        <v>155</v>
      </c>
      <c r="E954" t="s">
        <v>30</v>
      </c>
      <c r="F954" s="1">
        <v>44558</v>
      </c>
      <c r="G954">
        <v>6</v>
      </c>
      <c r="H954">
        <v>58.95</v>
      </c>
      <c r="I954">
        <v>353.7</v>
      </c>
    </row>
    <row r="955" spans="1:9" x14ac:dyDescent="0.25">
      <c r="A955" s="18">
        <v>1806</v>
      </c>
      <c r="B955" t="s">
        <v>72</v>
      </c>
      <c r="C955" t="s">
        <v>353</v>
      </c>
      <c r="D955" t="s">
        <v>246</v>
      </c>
      <c r="E955" t="s">
        <v>11</v>
      </c>
      <c r="F955" s="1">
        <v>44108</v>
      </c>
      <c r="G955">
        <v>4</v>
      </c>
      <c r="H955">
        <v>44.95</v>
      </c>
      <c r="I955">
        <v>179.8</v>
      </c>
    </row>
    <row r="956" spans="1:9" x14ac:dyDescent="0.25">
      <c r="A956" s="18">
        <v>1840</v>
      </c>
      <c r="B956" t="s">
        <v>26</v>
      </c>
      <c r="C956" t="s">
        <v>284</v>
      </c>
      <c r="D956" t="s">
        <v>94</v>
      </c>
      <c r="E956" t="s">
        <v>13</v>
      </c>
      <c r="F956" s="1">
        <v>44172</v>
      </c>
      <c r="G956">
        <v>4</v>
      </c>
      <c r="H956">
        <v>9.99</v>
      </c>
      <c r="I956">
        <v>39.96</v>
      </c>
    </row>
    <row r="957" spans="1:9" x14ac:dyDescent="0.25">
      <c r="A957" s="18">
        <v>1108</v>
      </c>
      <c r="B957" t="s">
        <v>26</v>
      </c>
      <c r="C957" t="s">
        <v>284</v>
      </c>
      <c r="D957" t="s">
        <v>94</v>
      </c>
      <c r="E957" t="s">
        <v>13</v>
      </c>
      <c r="F957" s="1">
        <v>44210</v>
      </c>
      <c r="G957">
        <v>2</v>
      </c>
      <c r="H957">
        <v>9.99</v>
      </c>
      <c r="I957">
        <v>19.98</v>
      </c>
    </row>
    <row r="958" spans="1:9" x14ac:dyDescent="0.25">
      <c r="A958" s="18">
        <v>254</v>
      </c>
      <c r="B958" t="s">
        <v>26</v>
      </c>
      <c r="C958" t="s">
        <v>284</v>
      </c>
      <c r="D958" t="s">
        <v>71</v>
      </c>
      <c r="E958" t="s">
        <v>11</v>
      </c>
      <c r="F958" s="1">
        <v>44270</v>
      </c>
      <c r="G958">
        <v>3</v>
      </c>
      <c r="H958">
        <v>34.99</v>
      </c>
      <c r="I958">
        <v>104.97</v>
      </c>
    </row>
    <row r="959" spans="1:9" x14ac:dyDescent="0.25">
      <c r="A959" s="18">
        <v>134</v>
      </c>
      <c r="B959" t="s">
        <v>241</v>
      </c>
      <c r="C959" t="s">
        <v>354</v>
      </c>
      <c r="D959" t="s">
        <v>110</v>
      </c>
      <c r="E959" t="s">
        <v>30</v>
      </c>
      <c r="F959" s="1">
        <v>44053</v>
      </c>
      <c r="G959">
        <v>2</v>
      </c>
      <c r="H959">
        <v>129.94999999999999</v>
      </c>
      <c r="I959">
        <v>259.89999999999998</v>
      </c>
    </row>
    <row r="960" spans="1:9" x14ac:dyDescent="0.25">
      <c r="A960" s="18">
        <v>906</v>
      </c>
      <c r="B960" t="s">
        <v>241</v>
      </c>
      <c r="C960" t="s">
        <v>354</v>
      </c>
      <c r="D960" t="s">
        <v>113</v>
      </c>
      <c r="E960" t="s">
        <v>25</v>
      </c>
      <c r="F960" s="1">
        <v>44238</v>
      </c>
      <c r="G960">
        <v>2</v>
      </c>
      <c r="H960">
        <v>20.95</v>
      </c>
      <c r="I960">
        <v>41.9</v>
      </c>
    </row>
    <row r="961" spans="1:9" x14ac:dyDescent="0.25">
      <c r="A961" s="18">
        <v>1226</v>
      </c>
      <c r="B961" t="s">
        <v>241</v>
      </c>
      <c r="C961" t="s">
        <v>354</v>
      </c>
      <c r="D961" t="s">
        <v>133</v>
      </c>
      <c r="E961" t="s">
        <v>68</v>
      </c>
      <c r="F961" s="1">
        <v>44398</v>
      </c>
      <c r="G961">
        <v>5</v>
      </c>
      <c r="H961">
        <v>189</v>
      </c>
      <c r="I961">
        <v>945</v>
      </c>
    </row>
    <row r="962" spans="1:9" x14ac:dyDescent="0.25">
      <c r="A962" s="18">
        <v>863</v>
      </c>
      <c r="B962" t="s">
        <v>111</v>
      </c>
      <c r="C962" t="s">
        <v>112</v>
      </c>
      <c r="D962" t="s">
        <v>216</v>
      </c>
      <c r="E962" t="s">
        <v>11</v>
      </c>
      <c r="F962" s="1">
        <v>44103</v>
      </c>
      <c r="G962">
        <v>6</v>
      </c>
      <c r="H962">
        <v>42.99</v>
      </c>
      <c r="I962">
        <v>257.94</v>
      </c>
    </row>
    <row r="963" spans="1:9" x14ac:dyDescent="0.25">
      <c r="A963" s="18">
        <v>2107</v>
      </c>
      <c r="B963" t="s">
        <v>72</v>
      </c>
      <c r="C963" t="s">
        <v>353</v>
      </c>
      <c r="D963" t="s">
        <v>43</v>
      </c>
      <c r="E963" t="s">
        <v>25</v>
      </c>
      <c r="F963" s="1">
        <v>44075</v>
      </c>
      <c r="G963">
        <v>3</v>
      </c>
      <c r="H963">
        <v>12.99</v>
      </c>
      <c r="I963">
        <v>38.97</v>
      </c>
    </row>
    <row r="964" spans="1:9" x14ac:dyDescent="0.25">
      <c r="A964" s="18">
        <v>75</v>
      </c>
      <c r="B964" t="s">
        <v>72</v>
      </c>
      <c r="C964" t="s">
        <v>353</v>
      </c>
      <c r="D964" t="s">
        <v>71</v>
      </c>
      <c r="E964" t="s">
        <v>11</v>
      </c>
      <c r="F964" s="1">
        <v>44134</v>
      </c>
      <c r="G964">
        <v>3</v>
      </c>
      <c r="H964">
        <v>34.99</v>
      </c>
      <c r="I964">
        <v>104.97</v>
      </c>
    </row>
    <row r="965" spans="1:9" x14ac:dyDescent="0.25">
      <c r="A965" s="18">
        <v>1651</v>
      </c>
      <c r="B965" t="s">
        <v>72</v>
      </c>
      <c r="C965" t="s">
        <v>353</v>
      </c>
      <c r="D965" t="s">
        <v>64</v>
      </c>
      <c r="E965" t="s">
        <v>25</v>
      </c>
      <c r="F965" s="1">
        <v>44288</v>
      </c>
      <c r="G965">
        <v>4</v>
      </c>
      <c r="H965">
        <v>24.99</v>
      </c>
      <c r="I965">
        <v>99.96</v>
      </c>
    </row>
    <row r="966" spans="1:9" x14ac:dyDescent="0.25">
      <c r="A966" s="18">
        <v>1916</v>
      </c>
      <c r="B966" t="s">
        <v>72</v>
      </c>
      <c r="C966" t="s">
        <v>353</v>
      </c>
      <c r="D966" t="s">
        <v>79</v>
      </c>
      <c r="E966" t="s">
        <v>13</v>
      </c>
      <c r="F966" s="1">
        <v>44380</v>
      </c>
      <c r="G966">
        <v>4</v>
      </c>
      <c r="H966">
        <v>12</v>
      </c>
      <c r="I966">
        <v>48</v>
      </c>
    </row>
    <row r="967" spans="1:9" x14ac:dyDescent="0.25">
      <c r="A967" s="18">
        <v>603</v>
      </c>
      <c r="B967" t="s">
        <v>72</v>
      </c>
      <c r="C967" t="s">
        <v>353</v>
      </c>
      <c r="D967" t="s">
        <v>45</v>
      </c>
      <c r="E967" t="s">
        <v>11</v>
      </c>
      <c r="F967" s="1">
        <v>44524</v>
      </c>
      <c r="G967">
        <v>6</v>
      </c>
      <c r="H967">
        <v>32.950000000000003</v>
      </c>
      <c r="I967">
        <v>197.7</v>
      </c>
    </row>
    <row r="968" spans="1:9" x14ac:dyDescent="0.25">
      <c r="A968" s="18">
        <v>1184</v>
      </c>
      <c r="B968" t="s">
        <v>178</v>
      </c>
      <c r="C968" t="s">
        <v>179</v>
      </c>
      <c r="D968" t="s">
        <v>148</v>
      </c>
      <c r="E968" t="s">
        <v>39</v>
      </c>
      <c r="F968" s="1">
        <v>44375</v>
      </c>
      <c r="G968">
        <v>5</v>
      </c>
      <c r="H968">
        <v>450</v>
      </c>
      <c r="I968">
        <v>2250</v>
      </c>
    </row>
    <row r="969" spans="1:9" x14ac:dyDescent="0.25">
      <c r="A969" s="18">
        <v>575</v>
      </c>
      <c r="B969" t="s">
        <v>178</v>
      </c>
      <c r="C969" t="s">
        <v>179</v>
      </c>
      <c r="D969" t="s">
        <v>63</v>
      </c>
      <c r="E969" t="s">
        <v>39</v>
      </c>
      <c r="F969" s="1">
        <v>44561</v>
      </c>
      <c r="G969">
        <v>5</v>
      </c>
      <c r="H969">
        <v>395</v>
      </c>
      <c r="I969">
        <v>1975</v>
      </c>
    </row>
    <row r="970" spans="1:9" x14ac:dyDescent="0.25">
      <c r="A970" s="18">
        <v>2000</v>
      </c>
      <c r="B970" t="s">
        <v>102</v>
      </c>
      <c r="C970" t="s">
        <v>355</v>
      </c>
      <c r="D970" t="s">
        <v>10</v>
      </c>
      <c r="E970" t="s">
        <v>11</v>
      </c>
      <c r="F970" s="1">
        <v>43992</v>
      </c>
      <c r="G970">
        <v>4</v>
      </c>
      <c r="H970">
        <v>29.99</v>
      </c>
      <c r="I970">
        <v>119.96</v>
      </c>
    </row>
    <row r="971" spans="1:9" x14ac:dyDescent="0.25">
      <c r="A971" s="18">
        <v>1672</v>
      </c>
      <c r="B971" t="s">
        <v>102</v>
      </c>
      <c r="C971" t="s">
        <v>355</v>
      </c>
      <c r="D971" t="s">
        <v>104</v>
      </c>
      <c r="E971" t="s">
        <v>20</v>
      </c>
      <c r="F971" s="1">
        <v>44012</v>
      </c>
      <c r="G971">
        <v>5</v>
      </c>
      <c r="H971">
        <v>883</v>
      </c>
      <c r="I971">
        <v>4415</v>
      </c>
    </row>
    <row r="972" spans="1:9" x14ac:dyDescent="0.25">
      <c r="A972" s="18">
        <v>576</v>
      </c>
      <c r="B972" t="s">
        <v>102</v>
      </c>
      <c r="C972" t="s">
        <v>355</v>
      </c>
      <c r="D972" t="s">
        <v>42</v>
      </c>
      <c r="E972" t="s">
        <v>30</v>
      </c>
      <c r="F972" s="1">
        <v>44358</v>
      </c>
      <c r="G972">
        <v>3</v>
      </c>
      <c r="H972">
        <v>179</v>
      </c>
      <c r="I972">
        <v>537</v>
      </c>
    </row>
    <row r="973" spans="1:9" x14ac:dyDescent="0.25">
      <c r="A973" s="18">
        <v>1055</v>
      </c>
      <c r="B973" t="s">
        <v>102</v>
      </c>
      <c r="C973" t="s">
        <v>355</v>
      </c>
      <c r="D973" t="s">
        <v>64</v>
      </c>
      <c r="E973" t="s">
        <v>25</v>
      </c>
      <c r="F973" s="1">
        <v>44411</v>
      </c>
      <c r="G973">
        <v>3</v>
      </c>
      <c r="H973">
        <v>24.99</v>
      </c>
      <c r="I973">
        <v>74.97</v>
      </c>
    </row>
    <row r="974" spans="1:9" x14ac:dyDescent="0.25">
      <c r="A974" s="18">
        <v>1303</v>
      </c>
      <c r="B974" t="s">
        <v>31</v>
      </c>
      <c r="C974" t="s">
        <v>32</v>
      </c>
      <c r="D974" t="s">
        <v>209</v>
      </c>
      <c r="E974" t="s">
        <v>30</v>
      </c>
      <c r="F974" s="1">
        <v>44441</v>
      </c>
      <c r="G974">
        <v>3</v>
      </c>
      <c r="H974">
        <v>89</v>
      </c>
      <c r="I974">
        <v>267</v>
      </c>
    </row>
    <row r="975" spans="1:9" x14ac:dyDescent="0.25">
      <c r="A975" s="18">
        <v>27</v>
      </c>
      <c r="B975" t="s">
        <v>31</v>
      </c>
      <c r="C975" t="s">
        <v>32</v>
      </c>
      <c r="D975" t="s">
        <v>87</v>
      </c>
      <c r="E975" t="s">
        <v>25</v>
      </c>
      <c r="F975" s="1">
        <v>44521</v>
      </c>
      <c r="G975">
        <v>3</v>
      </c>
      <c r="H975">
        <v>14.99</v>
      </c>
      <c r="I975">
        <v>44.97</v>
      </c>
    </row>
    <row r="976" spans="1:9" x14ac:dyDescent="0.25">
      <c r="A976" s="18">
        <v>881</v>
      </c>
      <c r="B976" t="s">
        <v>69</v>
      </c>
      <c r="C976" t="s">
        <v>356</v>
      </c>
      <c r="D976" t="s">
        <v>35</v>
      </c>
      <c r="E976" t="s">
        <v>11</v>
      </c>
      <c r="F976" s="1">
        <v>43844</v>
      </c>
      <c r="G976">
        <v>5</v>
      </c>
      <c r="H976">
        <v>49</v>
      </c>
      <c r="I976">
        <v>245</v>
      </c>
    </row>
    <row r="977" spans="1:9" x14ac:dyDescent="0.25">
      <c r="A977" s="18">
        <v>1661</v>
      </c>
      <c r="B977" t="s">
        <v>69</v>
      </c>
      <c r="C977" t="s">
        <v>356</v>
      </c>
      <c r="D977" t="s">
        <v>35</v>
      </c>
      <c r="E977" t="s">
        <v>11</v>
      </c>
      <c r="F977" s="1">
        <v>44014</v>
      </c>
      <c r="G977">
        <v>5</v>
      </c>
      <c r="H977">
        <v>49</v>
      </c>
      <c r="I977">
        <v>245</v>
      </c>
    </row>
    <row r="978" spans="1:9" x14ac:dyDescent="0.25">
      <c r="A978" s="18">
        <v>591</v>
      </c>
      <c r="B978" t="s">
        <v>69</v>
      </c>
      <c r="C978" t="s">
        <v>356</v>
      </c>
      <c r="D978" t="s">
        <v>121</v>
      </c>
      <c r="E978" t="s">
        <v>25</v>
      </c>
      <c r="F978" s="1">
        <v>44195</v>
      </c>
      <c r="G978">
        <v>3</v>
      </c>
      <c r="H978">
        <v>19.5</v>
      </c>
      <c r="I978">
        <v>58.5</v>
      </c>
    </row>
    <row r="979" spans="1:9" x14ac:dyDescent="0.25">
      <c r="A979" s="18">
        <v>1353</v>
      </c>
      <c r="B979" t="s">
        <v>69</v>
      </c>
      <c r="C979" t="s">
        <v>356</v>
      </c>
      <c r="D979" t="s">
        <v>198</v>
      </c>
      <c r="E979" t="s">
        <v>25</v>
      </c>
      <c r="F979" s="1">
        <v>44239</v>
      </c>
      <c r="G979">
        <v>5</v>
      </c>
      <c r="H979">
        <v>19.5</v>
      </c>
      <c r="I979">
        <v>97.5</v>
      </c>
    </row>
    <row r="980" spans="1:9" x14ac:dyDescent="0.25">
      <c r="A980" s="18">
        <v>1179</v>
      </c>
      <c r="B980" t="s">
        <v>69</v>
      </c>
      <c r="C980" t="s">
        <v>356</v>
      </c>
      <c r="D980" t="s">
        <v>67</v>
      </c>
      <c r="E980" t="s">
        <v>68</v>
      </c>
      <c r="F980" s="1">
        <v>44245</v>
      </c>
      <c r="G980">
        <v>3</v>
      </c>
      <c r="H980">
        <v>245</v>
      </c>
      <c r="I980">
        <v>735</v>
      </c>
    </row>
    <row r="981" spans="1:9" x14ac:dyDescent="0.25">
      <c r="A981" s="18">
        <v>351</v>
      </c>
      <c r="B981" t="s">
        <v>69</v>
      </c>
      <c r="C981" t="s">
        <v>356</v>
      </c>
      <c r="D981" t="s">
        <v>42</v>
      </c>
      <c r="E981" t="s">
        <v>30</v>
      </c>
      <c r="F981" s="1">
        <v>44534</v>
      </c>
      <c r="G981">
        <v>2</v>
      </c>
      <c r="H981">
        <v>179</v>
      </c>
      <c r="I981">
        <v>358</v>
      </c>
    </row>
    <row r="982" spans="1:9" x14ac:dyDescent="0.25">
      <c r="A982" s="18">
        <v>228</v>
      </c>
      <c r="B982" t="s">
        <v>26</v>
      </c>
      <c r="C982" t="s">
        <v>357</v>
      </c>
      <c r="D982" t="s">
        <v>40</v>
      </c>
      <c r="E982" t="s">
        <v>13</v>
      </c>
      <c r="F982" s="1">
        <v>43917</v>
      </c>
      <c r="G982">
        <v>2</v>
      </c>
      <c r="H982">
        <v>11.99</v>
      </c>
      <c r="I982">
        <v>23.98</v>
      </c>
    </row>
    <row r="983" spans="1:9" x14ac:dyDescent="0.25">
      <c r="A983" s="18">
        <v>1060</v>
      </c>
      <c r="B983" t="s">
        <v>26</v>
      </c>
      <c r="C983" t="s">
        <v>156</v>
      </c>
      <c r="D983" t="s">
        <v>75</v>
      </c>
      <c r="E983" t="s">
        <v>13</v>
      </c>
      <c r="F983" s="1">
        <v>43927</v>
      </c>
      <c r="G983">
        <v>6</v>
      </c>
      <c r="H983">
        <v>4.99</v>
      </c>
      <c r="I983">
        <v>29.94</v>
      </c>
    </row>
    <row r="984" spans="1:9" x14ac:dyDescent="0.25">
      <c r="A984" s="18">
        <v>10</v>
      </c>
      <c r="B984" t="s">
        <v>26</v>
      </c>
      <c r="C984" t="s">
        <v>156</v>
      </c>
      <c r="D984" t="s">
        <v>209</v>
      </c>
      <c r="E984" t="s">
        <v>30</v>
      </c>
      <c r="F984" s="1">
        <v>44119</v>
      </c>
      <c r="G984">
        <v>2</v>
      </c>
      <c r="H984">
        <v>89</v>
      </c>
      <c r="I984">
        <v>178</v>
      </c>
    </row>
    <row r="985" spans="1:9" x14ac:dyDescent="0.25">
      <c r="A985" s="18">
        <v>674</v>
      </c>
      <c r="B985" t="s">
        <v>26</v>
      </c>
      <c r="C985" t="s">
        <v>156</v>
      </c>
      <c r="D985" t="s">
        <v>99</v>
      </c>
      <c r="E985" t="s">
        <v>20</v>
      </c>
      <c r="F985" s="1">
        <v>44154</v>
      </c>
      <c r="G985">
        <v>2</v>
      </c>
      <c r="H985">
        <v>899</v>
      </c>
      <c r="I985">
        <v>1798</v>
      </c>
    </row>
    <row r="986" spans="1:9" x14ac:dyDescent="0.25">
      <c r="A986" s="18">
        <v>1834</v>
      </c>
      <c r="B986" t="s">
        <v>21</v>
      </c>
      <c r="C986" t="s">
        <v>347</v>
      </c>
      <c r="D986" t="s">
        <v>107</v>
      </c>
      <c r="E986" t="s">
        <v>25</v>
      </c>
      <c r="F986" s="1">
        <v>43879</v>
      </c>
      <c r="G986">
        <v>4</v>
      </c>
      <c r="H986">
        <v>24.95</v>
      </c>
      <c r="I986">
        <v>99.8</v>
      </c>
    </row>
    <row r="987" spans="1:9" x14ac:dyDescent="0.25">
      <c r="A987" s="18">
        <v>1411</v>
      </c>
      <c r="B987" t="s">
        <v>21</v>
      </c>
      <c r="C987" t="s">
        <v>347</v>
      </c>
      <c r="D987" t="s">
        <v>23</v>
      </c>
      <c r="E987" t="s">
        <v>11</v>
      </c>
      <c r="F987" s="1">
        <v>43961</v>
      </c>
      <c r="G987">
        <v>2</v>
      </c>
      <c r="H987">
        <v>37.99</v>
      </c>
      <c r="I987">
        <v>75.98</v>
      </c>
    </row>
    <row r="988" spans="1:9" x14ac:dyDescent="0.25">
      <c r="A988" s="18">
        <v>914</v>
      </c>
      <c r="B988" t="s">
        <v>21</v>
      </c>
      <c r="C988" t="s">
        <v>347</v>
      </c>
      <c r="D988" t="s">
        <v>148</v>
      </c>
      <c r="E988" t="s">
        <v>39</v>
      </c>
      <c r="F988" s="1">
        <v>44437</v>
      </c>
      <c r="G988">
        <v>4</v>
      </c>
      <c r="H988">
        <v>450</v>
      </c>
      <c r="I988">
        <v>1800</v>
      </c>
    </row>
    <row r="989" spans="1:9" x14ac:dyDescent="0.25">
      <c r="A989" s="18">
        <v>499</v>
      </c>
      <c r="B989" t="s">
        <v>152</v>
      </c>
      <c r="C989" t="s">
        <v>197</v>
      </c>
      <c r="D989" t="s">
        <v>81</v>
      </c>
      <c r="E989" t="s">
        <v>30</v>
      </c>
      <c r="F989" s="1">
        <v>44329</v>
      </c>
      <c r="G989">
        <v>2</v>
      </c>
      <c r="H989">
        <v>69</v>
      </c>
      <c r="I989">
        <v>138</v>
      </c>
    </row>
    <row r="990" spans="1:9" x14ac:dyDescent="0.25">
      <c r="A990" s="18">
        <v>1524</v>
      </c>
      <c r="B990" t="s">
        <v>152</v>
      </c>
      <c r="C990" t="s">
        <v>197</v>
      </c>
      <c r="D990" t="s">
        <v>119</v>
      </c>
      <c r="E990" t="s">
        <v>11</v>
      </c>
      <c r="F990" s="1">
        <v>44378</v>
      </c>
      <c r="G990">
        <v>5</v>
      </c>
      <c r="H990">
        <v>28.99</v>
      </c>
      <c r="I990">
        <v>144.94999999999999</v>
      </c>
    </row>
    <row r="991" spans="1:9" x14ac:dyDescent="0.25">
      <c r="A991" s="18">
        <v>2110</v>
      </c>
      <c r="B991" t="s">
        <v>279</v>
      </c>
      <c r="C991" t="s">
        <v>280</v>
      </c>
      <c r="D991" t="s">
        <v>58</v>
      </c>
      <c r="E991" t="s">
        <v>30</v>
      </c>
      <c r="F991" s="1">
        <v>43922</v>
      </c>
      <c r="G991">
        <v>3</v>
      </c>
      <c r="H991">
        <v>167</v>
      </c>
      <c r="I991">
        <v>501</v>
      </c>
    </row>
    <row r="992" spans="1:9" x14ac:dyDescent="0.25">
      <c r="A992" s="18">
        <v>673</v>
      </c>
      <c r="B992" t="s">
        <v>279</v>
      </c>
      <c r="C992" t="s">
        <v>280</v>
      </c>
      <c r="D992" t="s">
        <v>94</v>
      </c>
      <c r="E992" t="s">
        <v>13</v>
      </c>
      <c r="F992" s="1">
        <v>43957</v>
      </c>
      <c r="G992">
        <v>2</v>
      </c>
      <c r="H992">
        <v>9.99</v>
      </c>
      <c r="I992">
        <v>19.98</v>
      </c>
    </row>
    <row r="993" spans="1:9" x14ac:dyDescent="0.25">
      <c r="A993" s="18">
        <v>382</v>
      </c>
      <c r="B993" t="s">
        <v>279</v>
      </c>
      <c r="C993" t="s">
        <v>280</v>
      </c>
      <c r="D993" t="s">
        <v>216</v>
      </c>
      <c r="E993" t="s">
        <v>11</v>
      </c>
      <c r="F993" s="1">
        <v>43990</v>
      </c>
      <c r="G993">
        <v>2</v>
      </c>
      <c r="H993">
        <v>42.99</v>
      </c>
      <c r="I993">
        <v>85.98</v>
      </c>
    </row>
    <row r="994" spans="1:9" x14ac:dyDescent="0.25">
      <c r="A994" s="18">
        <v>437</v>
      </c>
      <c r="B994" t="s">
        <v>279</v>
      </c>
      <c r="C994" t="s">
        <v>280</v>
      </c>
      <c r="D994" t="s">
        <v>52</v>
      </c>
      <c r="E994" t="s">
        <v>39</v>
      </c>
      <c r="F994" s="1">
        <v>44152</v>
      </c>
      <c r="G994">
        <v>5</v>
      </c>
      <c r="H994">
        <v>250</v>
      </c>
      <c r="I994">
        <v>1250</v>
      </c>
    </row>
    <row r="995" spans="1:9" x14ac:dyDescent="0.25">
      <c r="A995" s="18">
        <v>483</v>
      </c>
      <c r="B995" t="s">
        <v>279</v>
      </c>
      <c r="C995" t="s">
        <v>280</v>
      </c>
      <c r="D995" t="s">
        <v>49</v>
      </c>
      <c r="E995" t="s">
        <v>39</v>
      </c>
      <c r="F995" s="1">
        <v>44273</v>
      </c>
      <c r="G995">
        <v>2</v>
      </c>
      <c r="H995">
        <v>250</v>
      </c>
      <c r="I995">
        <v>500</v>
      </c>
    </row>
    <row r="996" spans="1:9" x14ac:dyDescent="0.25">
      <c r="A996" s="18">
        <v>575</v>
      </c>
      <c r="B996" t="s">
        <v>14</v>
      </c>
      <c r="C996" t="s">
        <v>262</v>
      </c>
      <c r="D996" t="s">
        <v>216</v>
      </c>
      <c r="E996" t="s">
        <v>11</v>
      </c>
      <c r="F996" s="1">
        <v>43956</v>
      </c>
      <c r="G996">
        <v>3</v>
      </c>
      <c r="H996">
        <v>42.99</v>
      </c>
      <c r="I996">
        <v>128.97</v>
      </c>
    </row>
    <row r="997" spans="1:9" x14ac:dyDescent="0.25">
      <c r="A997" s="18">
        <v>1943</v>
      </c>
      <c r="B997" t="s">
        <v>14</v>
      </c>
      <c r="C997" t="s">
        <v>262</v>
      </c>
      <c r="D997" t="s">
        <v>119</v>
      </c>
      <c r="E997" t="s">
        <v>11</v>
      </c>
      <c r="F997" s="1">
        <v>44118</v>
      </c>
      <c r="G997">
        <v>6</v>
      </c>
      <c r="H997">
        <v>28.99</v>
      </c>
      <c r="I997">
        <v>173.94</v>
      </c>
    </row>
    <row r="998" spans="1:9" x14ac:dyDescent="0.25">
      <c r="A998" s="18">
        <v>1310</v>
      </c>
      <c r="B998" t="s">
        <v>14</v>
      </c>
      <c r="C998" t="s">
        <v>262</v>
      </c>
      <c r="D998" t="s">
        <v>232</v>
      </c>
      <c r="E998" t="s">
        <v>25</v>
      </c>
      <c r="F998" s="1">
        <v>44458</v>
      </c>
      <c r="G998">
        <v>5</v>
      </c>
      <c r="H998">
        <v>13.99</v>
      </c>
      <c r="I998">
        <v>69.95</v>
      </c>
    </row>
    <row r="999" spans="1:9" x14ac:dyDescent="0.25">
      <c r="A999" s="18">
        <v>1012</v>
      </c>
      <c r="B999" t="s">
        <v>14</v>
      </c>
      <c r="C999" t="s">
        <v>262</v>
      </c>
      <c r="D999" t="s">
        <v>157</v>
      </c>
      <c r="E999" t="s">
        <v>25</v>
      </c>
      <c r="F999" s="1">
        <v>44540</v>
      </c>
      <c r="G999">
        <v>3</v>
      </c>
      <c r="H999">
        <v>16.989999999999998</v>
      </c>
      <c r="I999">
        <v>50.97</v>
      </c>
    </row>
    <row r="1000" spans="1:9" x14ac:dyDescent="0.25">
      <c r="A1000" s="18">
        <v>504</v>
      </c>
      <c r="B1000" t="s">
        <v>89</v>
      </c>
      <c r="C1000" t="s">
        <v>313</v>
      </c>
      <c r="D1000" t="s">
        <v>128</v>
      </c>
      <c r="E1000" t="s">
        <v>68</v>
      </c>
      <c r="F1000" s="1">
        <v>44145</v>
      </c>
      <c r="G1000">
        <v>2</v>
      </c>
      <c r="H1000">
        <v>225</v>
      </c>
      <c r="I1000">
        <v>450</v>
      </c>
    </row>
    <row r="1001" spans="1:9" x14ac:dyDescent="0.25">
      <c r="A1001" s="18">
        <v>1342</v>
      </c>
      <c r="B1001" t="s">
        <v>14</v>
      </c>
      <c r="C1001" t="s">
        <v>174</v>
      </c>
      <c r="D1001" t="s">
        <v>99</v>
      </c>
      <c r="E1001" t="s">
        <v>20</v>
      </c>
      <c r="F1001" s="1">
        <v>43834</v>
      </c>
      <c r="G1001">
        <v>5</v>
      </c>
      <c r="H1001">
        <v>899</v>
      </c>
      <c r="I1001">
        <v>4495</v>
      </c>
    </row>
    <row r="1002" spans="1:9" x14ac:dyDescent="0.25">
      <c r="A1002" s="18">
        <v>1923</v>
      </c>
      <c r="B1002" t="s">
        <v>14</v>
      </c>
      <c r="C1002" t="s">
        <v>174</v>
      </c>
      <c r="D1002" t="s">
        <v>155</v>
      </c>
      <c r="E1002" t="s">
        <v>30</v>
      </c>
      <c r="F1002" s="1">
        <v>44193</v>
      </c>
      <c r="G1002">
        <v>6</v>
      </c>
      <c r="H1002">
        <v>58.95</v>
      </c>
      <c r="I1002">
        <v>353.7</v>
      </c>
    </row>
    <row r="1003" spans="1:9" x14ac:dyDescent="0.25">
      <c r="A1003" s="18">
        <v>1292</v>
      </c>
      <c r="B1003" t="s">
        <v>50</v>
      </c>
      <c r="C1003" t="s">
        <v>291</v>
      </c>
      <c r="D1003" t="s">
        <v>154</v>
      </c>
      <c r="E1003" t="s">
        <v>25</v>
      </c>
      <c r="F1003" s="1">
        <v>44346</v>
      </c>
      <c r="G1003">
        <v>4</v>
      </c>
      <c r="H1003">
        <v>14.99</v>
      </c>
      <c r="I1003">
        <v>59.96</v>
      </c>
    </row>
    <row r="1004" spans="1:9" x14ac:dyDescent="0.25">
      <c r="A1004" s="18">
        <v>1257</v>
      </c>
      <c r="B1004" t="s">
        <v>46</v>
      </c>
      <c r="C1004" t="s">
        <v>358</v>
      </c>
      <c r="D1004" t="s">
        <v>98</v>
      </c>
      <c r="E1004" t="s">
        <v>68</v>
      </c>
      <c r="F1004" s="1">
        <v>44002</v>
      </c>
      <c r="G1004">
        <v>3</v>
      </c>
      <c r="H1004">
        <v>189</v>
      </c>
      <c r="I1004">
        <v>567</v>
      </c>
    </row>
    <row r="1005" spans="1:9" x14ac:dyDescent="0.25">
      <c r="A1005" s="18">
        <v>1435</v>
      </c>
      <c r="B1005" t="s">
        <v>188</v>
      </c>
      <c r="C1005" t="s">
        <v>189</v>
      </c>
      <c r="D1005" t="s">
        <v>129</v>
      </c>
      <c r="E1005" t="s">
        <v>25</v>
      </c>
      <c r="F1005" s="1">
        <v>44007</v>
      </c>
      <c r="G1005">
        <v>5</v>
      </c>
      <c r="H1005">
        <v>17.5</v>
      </c>
      <c r="I1005">
        <v>87.5</v>
      </c>
    </row>
    <row r="1006" spans="1:9" x14ac:dyDescent="0.25">
      <c r="A1006" s="18">
        <v>1746</v>
      </c>
      <c r="B1006" t="s">
        <v>188</v>
      </c>
      <c r="C1006" t="s">
        <v>189</v>
      </c>
      <c r="D1006" t="s">
        <v>157</v>
      </c>
      <c r="E1006" t="s">
        <v>25</v>
      </c>
      <c r="F1006" s="1">
        <v>44083</v>
      </c>
      <c r="G1006">
        <v>2</v>
      </c>
      <c r="H1006">
        <v>16.989999999999998</v>
      </c>
      <c r="I1006">
        <v>33.979999999999997</v>
      </c>
    </row>
    <row r="1007" spans="1:9" x14ac:dyDescent="0.25">
      <c r="A1007" s="18">
        <v>1450</v>
      </c>
      <c r="B1007" t="s">
        <v>188</v>
      </c>
      <c r="C1007" t="s">
        <v>189</v>
      </c>
      <c r="D1007" t="s">
        <v>41</v>
      </c>
      <c r="E1007" t="s">
        <v>39</v>
      </c>
      <c r="F1007" s="1">
        <v>44178</v>
      </c>
      <c r="G1007">
        <v>3</v>
      </c>
      <c r="H1007">
        <v>499</v>
      </c>
      <c r="I1007">
        <v>1497</v>
      </c>
    </row>
    <row r="1008" spans="1:9" x14ac:dyDescent="0.25">
      <c r="A1008" s="18">
        <v>1371</v>
      </c>
      <c r="B1008" t="s">
        <v>188</v>
      </c>
      <c r="C1008" t="s">
        <v>189</v>
      </c>
      <c r="D1008" t="s">
        <v>232</v>
      </c>
      <c r="E1008" t="s">
        <v>25</v>
      </c>
      <c r="F1008" s="1">
        <v>44267</v>
      </c>
      <c r="G1008">
        <v>3</v>
      </c>
      <c r="H1008">
        <v>13.99</v>
      </c>
      <c r="I1008">
        <v>41.97</v>
      </c>
    </row>
    <row r="1009" spans="1:9" x14ac:dyDescent="0.25">
      <c r="A1009" s="18">
        <v>695</v>
      </c>
      <c r="B1009" t="s">
        <v>188</v>
      </c>
      <c r="C1009" t="s">
        <v>189</v>
      </c>
      <c r="D1009" t="s">
        <v>101</v>
      </c>
      <c r="E1009" t="s">
        <v>68</v>
      </c>
      <c r="F1009" s="1">
        <v>44288</v>
      </c>
      <c r="G1009">
        <v>5</v>
      </c>
      <c r="H1009">
        <v>214</v>
      </c>
      <c r="I1009">
        <v>1070</v>
      </c>
    </row>
    <row r="1010" spans="1:9" x14ac:dyDescent="0.25">
      <c r="A1010" s="18">
        <v>1461</v>
      </c>
      <c r="B1010" t="s">
        <v>21</v>
      </c>
      <c r="C1010" t="s">
        <v>194</v>
      </c>
      <c r="D1010" t="s">
        <v>12</v>
      </c>
      <c r="E1010" t="s">
        <v>13</v>
      </c>
      <c r="F1010" s="1">
        <v>44556</v>
      </c>
      <c r="G1010">
        <v>3</v>
      </c>
      <c r="H1010">
        <v>8.99</v>
      </c>
      <c r="I1010">
        <v>26.97</v>
      </c>
    </row>
    <row r="1011" spans="1:9" x14ac:dyDescent="0.25">
      <c r="A1011" s="18">
        <v>143</v>
      </c>
      <c r="B1011" t="s">
        <v>21</v>
      </c>
      <c r="C1011" t="s">
        <v>223</v>
      </c>
      <c r="D1011" t="s">
        <v>143</v>
      </c>
      <c r="E1011" t="s">
        <v>13</v>
      </c>
      <c r="F1011" s="1">
        <v>43863</v>
      </c>
      <c r="G1011">
        <v>5</v>
      </c>
      <c r="H1011">
        <v>8.99</v>
      </c>
      <c r="I1011">
        <v>44.95</v>
      </c>
    </row>
    <row r="1012" spans="1:9" x14ac:dyDescent="0.25">
      <c r="A1012" s="18">
        <v>720</v>
      </c>
      <c r="B1012" t="s">
        <v>21</v>
      </c>
      <c r="C1012" t="s">
        <v>223</v>
      </c>
      <c r="D1012" t="s">
        <v>148</v>
      </c>
      <c r="E1012" t="s">
        <v>39</v>
      </c>
      <c r="F1012" s="1">
        <v>44359</v>
      </c>
      <c r="G1012">
        <v>5</v>
      </c>
      <c r="H1012">
        <v>450</v>
      </c>
      <c r="I1012">
        <v>2250</v>
      </c>
    </row>
    <row r="1013" spans="1:9" x14ac:dyDescent="0.25">
      <c r="A1013" s="18">
        <v>787</v>
      </c>
      <c r="B1013" t="s">
        <v>21</v>
      </c>
      <c r="C1013" t="s">
        <v>223</v>
      </c>
      <c r="D1013" t="s">
        <v>113</v>
      </c>
      <c r="E1013" t="s">
        <v>25</v>
      </c>
      <c r="F1013" s="1">
        <v>44378</v>
      </c>
      <c r="G1013">
        <v>3</v>
      </c>
      <c r="H1013">
        <v>20.95</v>
      </c>
      <c r="I1013">
        <v>62.85</v>
      </c>
    </row>
    <row r="1014" spans="1:9" x14ac:dyDescent="0.25">
      <c r="A1014" s="18">
        <v>1468</v>
      </c>
      <c r="B1014" t="s">
        <v>237</v>
      </c>
      <c r="C1014" t="s">
        <v>238</v>
      </c>
      <c r="D1014" t="s">
        <v>75</v>
      </c>
      <c r="E1014" t="s">
        <v>13</v>
      </c>
      <c r="F1014" s="1">
        <v>44348</v>
      </c>
      <c r="G1014">
        <v>3</v>
      </c>
      <c r="H1014">
        <v>4.99</v>
      </c>
      <c r="I1014">
        <v>14.97</v>
      </c>
    </row>
    <row r="1015" spans="1:9" x14ac:dyDescent="0.25">
      <c r="A1015" s="18">
        <v>728</v>
      </c>
      <c r="B1015" t="s">
        <v>237</v>
      </c>
      <c r="C1015" t="s">
        <v>238</v>
      </c>
      <c r="D1015" t="s">
        <v>196</v>
      </c>
      <c r="E1015" t="s">
        <v>11</v>
      </c>
      <c r="F1015" s="1">
        <v>44511</v>
      </c>
      <c r="G1015">
        <v>2</v>
      </c>
      <c r="H1015">
        <v>49</v>
      </c>
      <c r="I1015">
        <v>98</v>
      </c>
    </row>
    <row r="1016" spans="1:9" x14ac:dyDescent="0.25">
      <c r="A1016" s="18">
        <v>181</v>
      </c>
      <c r="B1016" t="s">
        <v>21</v>
      </c>
      <c r="C1016" t="s">
        <v>302</v>
      </c>
      <c r="D1016" t="s">
        <v>52</v>
      </c>
      <c r="E1016" t="s">
        <v>39</v>
      </c>
      <c r="F1016" s="1">
        <v>43840</v>
      </c>
      <c r="G1016">
        <v>2</v>
      </c>
      <c r="H1016">
        <v>250</v>
      </c>
      <c r="I1016">
        <v>500</v>
      </c>
    </row>
    <row r="1017" spans="1:9" x14ac:dyDescent="0.25">
      <c r="A1017" s="18">
        <v>931</v>
      </c>
      <c r="B1017" t="s">
        <v>21</v>
      </c>
      <c r="C1017" t="s">
        <v>194</v>
      </c>
      <c r="D1017" t="s">
        <v>232</v>
      </c>
      <c r="E1017" t="s">
        <v>25</v>
      </c>
      <c r="F1017" s="1">
        <v>44032</v>
      </c>
      <c r="G1017">
        <v>4</v>
      </c>
      <c r="H1017">
        <v>13.99</v>
      </c>
      <c r="I1017">
        <v>55.96</v>
      </c>
    </row>
    <row r="1018" spans="1:9" x14ac:dyDescent="0.25">
      <c r="A1018" s="18">
        <v>1786</v>
      </c>
      <c r="B1018" t="s">
        <v>21</v>
      </c>
      <c r="C1018" t="s">
        <v>194</v>
      </c>
      <c r="D1018" t="s">
        <v>79</v>
      </c>
      <c r="E1018" t="s">
        <v>13</v>
      </c>
      <c r="F1018" s="1">
        <v>44187</v>
      </c>
      <c r="G1018">
        <v>5</v>
      </c>
      <c r="H1018">
        <v>12</v>
      </c>
      <c r="I1018">
        <v>60</v>
      </c>
    </row>
    <row r="1019" spans="1:9" x14ac:dyDescent="0.25">
      <c r="A1019" s="18">
        <v>1851</v>
      </c>
      <c r="B1019" t="s">
        <v>26</v>
      </c>
      <c r="C1019" t="s">
        <v>234</v>
      </c>
      <c r="D1019" t="s">
        <v>104</v>
      </c>
      <c r="E1019" t="s">
        <v>20</v>
      </c>
      <c r="F1019" s="1">
        <v>44444</v>
      </c>
      <c r="G1019">
        <v>6</v>
      </c>
      <c r="H1019">
        <v>883</v>
      </c>
      <c r="I1019">
        <v>5298</v>
      </c>
    </row>
    <row r="1020" spans="1:9" x14ac:dyDescent="0.25">
      <c r="A1020" s="18">
        <v>736</v>
      </c>
      <c r="B1020" t="s">
        <v>76</v>
      </c>
      <c r="C1020" t="s">
        <v>359</v>
      </c>
      <c r="D1020" t="s">
        <v>57</v>
      </c>
      <c r="E1020" t="s">
        <v>20</v>
      </c>
      <c r="F1020" s="1">
        <v>44529</v>
      </c>
      <c r="G1020">
        <v>4</v>
      </c>
      <c r="H1020">
        <v>599</v>
      </c>
      <c r="I1020">
        <v>2396</v>
      </c>
    </row>
    <row r="1021" spans="1:9" x14ac:dyDescent="0.25">
      <c r="A1021" s="18">
        <v>1042</v>
      </c>
      <c r="B1021" t="s">
        <v>114</v>
      </c>
      <c r="C1021" t="s">
        <v>360</v>
      </c>
      <c r="D1021" t="s">
        <v>128</v>
      </c>
      <c r="E1021" t="s">
        <v>68</v>
      </c>
      <c r="F1021" s="1">
        <v>44004</v>
      </c>
      <c r="G1021">
        <v>6</v>
      </c>
      <c r="H1021">
        <v>225</v>
      </c>
      <c r="I1021">
        <v>1350</v>
      </c>
    </row>
    <row r="1022" spans="1:9" x14ac:dyDescent="0.25">
      <c r="A1022" s="18">
        <v>1636</v>
      </c>
      <c r="B1022" t="s">
        <v>114</v>
      </c>
      <c r="C1022" t="s">
        <v>360</v>
      </c>
      <c r="D1022" t="s">
        <v>29</v>
      </c>
      <c r="E1022" t="s">
        <v>30</v>
      </c>
      <c r="F1022" s="1">
        <v>44007</v>
      </c>
      <c r="G1022">
        <v>5</v>
      </c>
      <c r="H1022">
        <v>89.95</v>
      </c>
      <c r="I1022">
        <v>449.75</v>
      </c>
    </row>
    <row r="1023" spans="1:9" x14ac:dyDescent="0.25">
      <c r="A1023" s="18">
        <v>2073</v>
      </c>
      <c r="B1023" t="s">
        <v>26</v>
      </c>
      <c r="C1023" t="s">
        <v>260</v>
      </c>
      <c r="D1023" t="s">
        <v>87</v>
      </c>
      <c r="E1023" t="s">
        <v>25</v>
      </c>
      <c r="F1023" s="1">
        <v>44033</v>
      </c>
      <c r="G1023">
        <v>2</v>
      </c>
      <c r="H1023">
        <v>14.99</v>
      </c>
      <c r="I1023">
        <v>29.98</v>
      </c>
    </row>
    <row r="1024" spans="1:9" x14ac:dyDescent="0.25">
      <c r="A1024" s="18">
        <v>274</v>
      </c>
      <c r="B1024" t="s">
        <v>26</v>
      </c>
      <c r="C1024" t="s">
        <v>260</v>
      </c>
      <c r="D1024" t="s">
        <v>128</v>
      </c>
      <c r="E1024" t="s">
        <v>68</v>
      </c>
      <c r="F1024" s="1">
        <v>44442</v>
      </c>
      <c r="G1024">
        <v>3</v>
      </c>
      <c r="H1024">
        <v>225</v>
      </c>
      <c r="I1024">
        <v>675</v>
      </c>
    </row>
    <row r="1025" spans="1:9" x14ac:dyDescent="0.25">
      <c r="A1025" s="18">
        <v>465</v>
      </c>
      <c r="B1025" t="s">
        <v>26</v>
      </c>
      <c r="C1025" t="s">
        <v>260</v>
      </c>
      <c r="D1025" t="s">
        <v>49</v>
      </c>
      <c r="E1025" t="s">
        <v>39</v>
      </c>
      <c r="F1025" s="1">
        <v>44508</v>
      </c>
      <c r="G1025">
        <v>5</v>
      </c>
      <c r="H1025">
        <v>250</v>
      </c>
      <c r="I1025">
        <v>1250</v>
      </c>
    </row>
    <row r="1026" spans="1:9" x14ac:dyDescent="0.25">
      <c r="A1026" s="18">
        <v>1770</v>
      </c>
      <c r="B1026" t="s">
        <v>9</v>
      </c>
      <c r="C1026" t="s">
        <v>244</v>
      </c>
      <c r="D1026" t="s">
        <v>121</v>
      </c>
      <c r="E1026" t="s">
        <v>25</v>
      </c>
      <c r="F1026" s="1">
        <v>43848</v>
      </c>
      <c r="G1026">
        <v>3</v>
      </c>
      <c r="H1026">
        <v>19.5</v>
      </c>
      <c r="I1026">
        <v>58.5</v>
      </c>
    </row>
    <row r="1027" spans="1:9" x14ac:dyDescent="0.25">
      <c r="A1027" s="18">
        <v>1725</v>
      </c>
      <c r="B1027" t="s">
        <v>9</v>
      </c>
      <c r="C1027" t="s">
        <v>244</v>
      </c>
      <c r="D1027" t="s">
        <v>24</v>
      </c>
      <c r="E1027" t="s">
        <v>25</v>
      </c>
      <c r="F1027" s="1">
        <v>43887</v>
      </c>
      <c r="G1027">
        <v>2</v>
      </c>
      <c r="H1027">
        <v>15.5</v>
      </c>
      <c r="I1027">
        <v>31</v>
      </c>
    </row>
    <row r="1028" spans="1:9" x14ac:dyDescent="0.25">
      <c r="A1028" s="18">
        <v>169</v>
      </c>
      <c r="B1028" t="s">
        <v>9</v>
      </c>
      <c r="C1028" t="s">
        <v>244</v>
      </c>
      <c r="D1028" t="s">
        <v>35</v>
      </c>
      <c r="E1028" t="s">
        <v>11</v>
      </c>
      <c r="F1028" s="1">
        <v>44484</v>
      </c>
      <c r="G1028">
        <v>4</v>
      </c>
      <c r="H1028">
        <v>49</v>
      </c>
      <c r="I1028">
        <v>196</v>
      </c>
    </row>
    <row r="1029" spans="1:9" x14ac:dyDescent="0.25">
      <c r="A1029" s="18">
        <v>970</v>
      </c>
      <c r="B1029" t="s">
        <v>9</v>
      </c>
      <c r="C1029" t="s">
        <v>244</v>
      </c>
      <c r="D1029" t="s">
        <v>160</v>
      </c>
      <c r="E1029" t="s">
        <v>13</v>
      </c>
      <c r="F1029" s="1">
        <v>44547</v>
      </c>
      <c r="G1029">
        <v>5</v>
      </c>
      <c r="H1029">
        <v>10.99</v>
      </c>
      <c r="I1029">
        <v>54.95</v>
      </c>
    </row>
    <row r="1030" spans="1:9" x14ac:dyDescent="0.25">
      <c r="A1030" s="18">
        <v>1838</v>
      </c>
      <c r="B1030" t="s">
        <v>161</v>
      </c>
      <c r="C1030" t="s">
        <v>162</v>
      </c>
      <c r="D1030" t="s">
        <v>53</v>
      </c>
      <c r="E1030" t="s">
        <v>30</v>
      </c>
      <c r="F1030" s="1">
        <v>44033</v>
      </c>
      <c r="G1030">
        <v>5</v>
      </c>
      <c r="H1030">
        <v>54</v>
      </c>
      <c r="I1030">
        <v>270</v>
      </c>
    </row>
    <row r="1031" spans="1:9" x14ac:dyDescent="0.25">
      <c r="A1031" s="18">
        <v>1733</v>
      </c>
      <c r="B1031" t="s">
        <v>161</v>
      </c>
      <c r="C1031" t="s">
        <v>162</v>
      </c>
      <c r="D1031" t="s">
        <v>121</v>
      </c>
      <c r="E1031" t="s">
        <v>25</v>
      </c>
      <c r="F1031" s="1">
        <v>44374</v>
      </c>
      <c r="G1031">
        <v>3</v>
      </c>
      <c r="H1031">
        <v>19.5</v>
      </c>
      <c r="I1031">
        <v>58.5</v>
      </c>
    </row>
    <row r="1032" spans="1:9" x14ac:dyDescent="0.25">
      <c r="A1032" s="18">
        <v>1780</v>
      </c>
      <c r="B1032" t="s">
        <v>178</v>
      </c>
      <c r="C1032" t="s">
        <v>179</v>
      </c>
      <c r="D1032" t="s">
        <v>155</v>
      </c>
      <c r="E1032" t="s">
        <v>30</v>
      </c>
      <c r="F1032" s="1">
        <v>44096</v>
      </c>
      <c r="G1032">
        <v>4</v>
      </c>
      <c r="H1032">
        <v>58.95</v>
      </c>
      <c r="I1032">
        <v>235.8</v>
      </c>
    </row>
    <row r="1033" spans="1:9" x14ac:dyDescent="0.25">
      <c r="A1033" s="18">
        <v>1310</v>
      </c>
      <c r="B1033" t="s">
        <v>84</v>
      </c>
      <c r="C1033" t="s">
        <v>106</v>
      </c>
      <c r="D1033" t="s">
        <v>221</v>
      </c>
      <c r="E1033" t="s">
        <v>20</v>
      </c>
      <c r="F1033" s="1">
        <v>43965</v>
      </c>
      <c r="G1033">
        <v>3</v>
      </c>
      <c r="H1033">
        <v>699</v>
      </c>
      <c r="I1033">
        <v>2097</v>
      </c>
    </row>
    <row r="1034" spans="1:9" x14ac:dyDescent="0.25">
      <c r="A1034" s="18">
        <v>1331</v>
      </c>
      <c r="B1034" t="s">
        <v>84</v>
      </c>
      <c r="C1034" t="s">
        <v>106</v>
      </c>
      <c r="D1034" t="s">
        <v>48</v>
      </c>
      <c r="E1034" t="s">
        <v>25</v>
      </c>
      <c r="F1034" s="1">
        <v>44220</v>
      </c>
      <c r="G1034">
        <v>5</v>
      </c>
      <c r="H1034">
        <v>23.99</v>
      </c>
      <c r="I1034">
        <v>119.95</v>
      </c>
    </row>
    <row r="1035" spans="1:9" x14ac:dyDescent="0.25">
      <c r="A1035" s="18">
        <v>1294</v>
      </c>
      <c r="B1035" t="s">
        <v>200</v>
      </c>
      <c r="C1035" t="s">
        <v>201</v>
      </c>
      <c r="D1035" t="s">
        <v>33</v>
      </c>
      <c r="E1035" t="s">
        <v>25</v>
      </c>
      <c r="F1035" s="1">
        <v>44095</v>
      </c>
      <c r="G1035">
        <v>5</v>
      </c>
      <c r="H1035">
        <v>23.99</v>
      </c>
      <c r="I1035">
        <v>119.95</v>
      </c>
    </row>
    <row r="1036" spans="1:9" x14ac:dyDescent="0.25">
      <c r="A1036" s="18">
        <v>1398</v>
      </c>
      <c r="B1036" t="s">
        <v>200</v>
      </c>
      <c r="C1036" t="s">
        <v>201</v>
      </c>
      <c r="D1036" t="s">
        <v>129</v>
      </c>
      <c r="E1036" t="s">
        <v>25</v>
      </c>
      <c r="F1036" s="1">
        <v>44389</v>
      </c>
      <c r="G1036">
        <v>5</v>
      </c>
      <c r="H1036">
        <v>17.5</v>
      </c>
      <c r="I1036">
        <v>87.5</v>
      </c>
    </row>
    <row r="1037" spans="1:9" x14ac:dyDescent="0.25">
      <c r="A1037" s="18">
        <v>1886</v>
      </c>
      <c r="B1037" t="s">
        <v>46</v>
      </c>
      <c r="C1037" t="s">
        <v>358</v>
      </c>
      <c r="D1037" t="s">
        <v>182</v>
      </c>
      <c r="E1037" t="s">
        <v>11</v>
      </c>
      <c r="F1037" s="1">
        <v>43979</v>
      </c>
      <c r="G1037">
        <v>5</v>
      </c>
      <c r="H1037">
        <v>36.99</v>
      </c>
      <c r="I1037">
        <v>184.95</v>
      </c>
    </row>
    <row r="1038" spans="1:9" x14ac:dyDescent="0.25">
      <c r="A1038" s="18">
        <v>1230</v>
      </c>
      <c r="B1038" t="s">
        <v>46</v>
      </c>
      <c r="C1038" t="s">
        <v>358</v>
      </c>
      <c r="D1038" t="s">
        <v>58</v>
      </c>
      <c r="E1038" t="s">
        <v>30</v>
      </c>
      <c r="F1038" s="1">
        <v>44541</v>
      </c>
      <c r="G1038">
        <v>4</v>
      </c>
      <c r="H1038">
        <v>167</v>
      </c>
      <c r="I1038">
        <v>668</v>
      </c>
    </row>
    <row r="1039" spans="1:9" x14ac:dyDescent="0.25">
      <c r="A1039" s="18">
        <v>154</v>
      </c>
      <c r="B1039" t="s">
        <v>21</v>
      </c>
      <c r="C1039" t="s">
        <v>230</v>
      </c>
      <c r="D1039" t="s">
        <v>198</v>
      </c>
      <c r="E1039" t="s">
        <v>25</v>
      </c>
      <c r="F1039" s="1">
        <v>43950</v>
      </c>
      <c r="G1039">
        <v>2</v>
      </c>
      <c r="H1039">
        <v>19.5</v>
      </c>
      <c r="I1039">
        <v>39</v>
      </c>
    </row>
    <row r="1040" spans="1:9" x14ac:dyDescent="0.25">
      <c r="A1040" s="18">
        <v>620</v>
      </c>
      <c r="B1040" t="s">
        <v>21</v>
      </c>
      <c r="C1040" t="s">
        <v>230</v>
      </c>
      <c r="D1040" t="s">
        <v>71</v>
      </c>
      <c r="E1040" t="s">
        <v>11</v>
      </c>
      <c r="F1040" s="1">
        <v>44169</v>
      </c>
      <c r="G1040">
        <v>5</v>
      </c>
      <c r="H1040">
        <v>34.99</v>
      </c>
      <c r="I1040">
        <v>174.95</v>
      </c>
    </row>
    <row r="1041" spans="1:9" x14ac:dyDescent="0.25">
      <c r="A1041" s="18">
        <v>1706</v>
      </c>
      <c r="B1041" t="s">
        <v>31</v>
      </c>
      <c r="C1041" t="s">
        <v>32</v>
      </c>
      <c r="D1041" t="s">
        <v>160</v>
      </c>
      <c r="E1041" t="s">
        <v>13</v>
      </c>
      <c r="F1041" s="1">
        <v>44410</v>
      </c>
      <c r="G1041">
        <v>4</v>
      </c>
      <c r="H1041">
        <v>10.99</v>
      </c>
      <c r="I1041">
        <v>43.96</v>
      </c>
    </row>
    <row r="1042" spans="1:9" x14ac:dyDescent="0.25">
      <c r="A1042" s="18">
        <v>929</v>
      </c>
      <c r="B1042" t="s">
        <v>297</v>
      </c>
      <c r="C1042" t="s">
        <v>361</v>
      </c>
      <c r="D1042" t="s">
        <v>64</v>
      </c>
      <c r="E1042" t="s">
        <v>25</v>
      </c>
      <c r="F1042" s="1">
        <v>43868</v>
      </c>
      <c r="G1042">
        <v>4</v>
      </c>
      <c r="H1042">
        <v>24.99</v>
      </c>
      <c r="I1042">
        <v>99.96</v>
      </c>
    </row>
    <row r="1043" spans="1:9" x14ac:dyDescent="0.25">
      <c r="A1043" s="18">
        <v>1230</v>
      </c>
      <c r="B1043" t="s">
        <v>297</v>
      </c>
      <c r="C1043" t="s">
        <v>361</v>
      </c>
      <c r="D1043" t="s">
        <v>58</v>
      </c>
      <c r="E1043" t="s">
        <v>30</v>
      </c>
      <c r="F1043" s="1">
        <v>43958</v>
      </c>
      <c r="G1043">
        <v>5</v>
      </c>
      <c r="H1043">
        <v>167</v>
      </c>
      <c r="I1043">
        <v>835</v>
      </c>
    </row>
    <row r="1044" spans="1:9" x14ac:dyDescent="0.25">
      <c r="A1044" s="18">
        <v>1058</v>
      </c>
      <c r="B1044" t="s">
        <v>297</v>
      </c>
      <c r="C1044" t="s">
        <v>361</v>
      </c>
      <c r="D1044" t="s">
        <v>19</v>
      </c>
      <c r="E1044" t="s">
        <v>20</v>
      </c>
      <c r="F1044" s="1">
        <v>44360</v>
      </c>
      <c r="G1044">
        <v>5</v>
      </c>
      <c r="H1044">
        <v>684</v>
      </c>
      <c r="I1044">
        <v>3420</v>
      </c>
    </row>
    <row r="1045" spans="1:9" x14ac:dyDescent="0.25">
      <c r="A1045" s="18">
        <v>334</v>
      </c>
      <c r="B1045" t="s">
        <v>17</v>
      </c>
      <c r="C1045" t="s">
        <v>18</v>
      </c>
      <c r="D1045" t="s">
        <v>12</v>
      </c>
      <c r="E1045" t="s">
        <v>13</v>
      </c>
      <c r="F1045" s="1">
        <v>44505</v>
      </c>
      <c r="G1045">
        <v>4</v>
      </c>
      <c r="H1045">
        <v>8.99</v>
      </c>
      <c r="I1045">
        <v>35.96</v>
      </c>
    </row>
    <row r="1046" spans="1:9" x14ac:dyDescent="0.25">
      <c r="A1046" s="18">
        <v>500</v>
      </c>
      <c r="B1046" t="s">
        <v>175</v>
      </c>
      <c r="C1046" t="s">
        <v>362</v>
      </c>
      <c r="D1046" t="s">
        <v>35</v>
      </c>
      <c r="E1046" t="s">
        <v>11</v>
      </c>
      <c r="F1046" s="1">
        <v>44527</v>
      </c>
      <c r="G1046">
        <v>4</v>
      </c>
      <c r="H1046">
        <v>49</v>
      </c>
      <c r="I1046">
        <v>196</v>
      </c>
    </row>
    <row r="1047" spans="1:9" x14ac:dyDescent="0.25">
      <c r="A1047" s="18">
        <v>1293</v>
      </c>
      <c r="B1047" t="s">
        <v>161</v>
      </c>
      <c r="C1047" t="s">
        <v>162</v>
      </c>
      <c r="D1047" t="s">
        <v>56</v>
      </c>
      <c r="E1047" t="s">
        <v>39</v>
      </c>
      <c r="F1047" s="1">
        <v>44070</v>
      </c>
      <c r="G1047">
        <v>3</v>
      </c>
      <c r="H1047">
        <v>399</v>
      </c>
      <c r="I1047">
        <v>1197</v>
      </c>
    </row>
    <row r="1048" spans="1:9" x14ac:dyDescent="0.25">
      <c r="A1048" s="18">
        <v>1951</v>
      </c>
      <c r="B1048" t="s">
        <v>105</v>
      </c>
      <c r="C1048" t="s">
        <v>283</v>
      </c>
      <c r="D1048" t="s">
        <v>33</v>
      </c>
      <c r="E1048" t="s">
        <v>25</v>
      </c>
      <c r="F1048" s="1">
        <v>44129</v>
      </c>
      <c r="G1048">
        <v>2</v>
      </c>
      <c r="H1048">
        <v>23.99</v>
      </c>
      <c r="I1048">
        <v>47.98</v>
      </c>
    </row>
    <row r="1049" spans="1:9" x14ac:dyDescent="0.25">
      <c r="A1049" s="18">
        <v>266</v>
      </c>
      <c r="B1049" t="s">
        <v>21</v>
      </c>
      <c r="C1049" t="s">
        <v>169</v>
      </c>
      <c r="D1049" t="s">
        <v>24</v>
      </c>
      <c r="E1049" t="s">
        <v>25</v>
      </c>
      <c r="F1049" s="1">
        <v>44317</v>
      </c>
      <c r="G1049">
        <v>4</v>
      </c>
      <c r="H1049">
        <v>15.5</v>
      </c>
      <c r="I1049">
        <v>62</v>
      </c>
    </row>
    <row r="1050" spans="1:9" x14ac:dyDescent="0.25">
      <c r="A1050" s="18">
        <v>1530</v>
      </c>
      <c r="B1050" t="s">
        <v>21</v>
      </c>
      <c r="C1050" t="s">
        <v>169</v>
      </c>
      <c r="D1050" t="s">
        <v>218</v>
      </c>
      <c r="E1050" t="s">
        <v>25</v>
      </c>
      <c r="F1050" s="1">
        <v>44476</v>
      </c>
      <c r="G1050">
        <v>6</v>
      </c>
      <c r="H1050">
        <v>19.989999999999998</v>
      </c>
      <c r="I1050">
        <v>119.94</v>
      </c>
    </row>
    <row r="1051" spans="1:9" x14ac:dyDescent="0.25">
      <c r="A1051" s="18">
        <v>1174</v>
      </c>
      <c r="B1051" t="s">
        <v>21</v>
      </c>
      <c r="C1051" t="s">
        <v>194</v>
      </c>
      <c r="D1051" t="s">
        <v>58</v>
      </c>
      <c r="E1051" t="s">
        <v>30</v>
      </c>
      <c r="F1051" s="1">
        <v>44007</v>
      </c>
      <c r="G1051">
        <v>5</v>
      </c>
      <c r="H1051">
        <v>167</v>
      </c>
      <c r="I1051">
        <v>835</v>
      </c>
    </row>
    <row r="1052" spans="1:9" x14ac:dyDescent="0.25">
      <c r="A1052" s="18">
        <v>47</v>
      </c>
      <c r="B1052" t="s">
        <v>21</v>
      </c>
      <c r="C1052" t="s">
        <v>194</v>
      </c>
      <c r="D1052" t="s">
        <v>56</v>
      </c>
      <c r="E1052" t="s">
        <v>39</v>
      </c>
      <c r="F1052" s="1">
        <v>44013</v>
      </c>
      <c r="G1052">
        <v>6</v>
      </c>
      <c r="H1052">
        <v>399</v>
      </c>
      <c r="I1052">
        <v>2394</v>
      </c>
    </row>
    <row r="1053" spans="1:9" x14ac:dyDescent="0.25">
      <c r="A1053" s="18">
        <v>1161</v>
      </c>
      <c r="B1053" t="s">
        <v>21</v>
      </c>
      <c r="C1053" t="s">
        <v>194</v>
      </c>
      <c r="D1053" t="s">
        <v>33</v>
      </c>
      <c r="E1053" t="s">
        <v>25</v>
      </c>
      <c r="F1053" s="1">
        <v>44364</v>
      </c>
      <c r="G1053">
        <v>3</v>
      </c>
      <c r="H1053">
        <v>23.99</v>
      </c>
      <c r="I1053">
        <v>71.97</v>
      </c>
    </row>
    <row r="1054" spans="1:9" x14ac:dyDescent="0.25">
      <c r="A1054" s="18">
        <v>272</v>
      </c>
      <c r="B1054" t="s">
        <v>14</v>
      </c>
      <c r="C1054" t="s">
        <v>305</v>
      </c>
      <c r="D1054" t="s">
        <v>75</v>
      </c>
      <c r="E1054" t="s">
        <v>13</v>
      </c>
      <c r="F1054" s="1">
        <v>43905</v>
      </c>
      <c r="G1054">
        <v>1</v>
      </c>
      <c r="H1054">
        <v>4.99</v>
      </c>
      <c r="I1054">
        <v>4.99</v>
      </c>
    </row>
    <row r="1055" spans="1:9" x14ac:dyDescent="0.25">
      <c r="A1055" s="18">
        <v>489</v>
      </c>
      <c r="B1055" t="s">
        <v>116</v>
      </c>
      <c r="C1055" t="s">
        <v>117</v>
      </c>
      <c r="D1055" t="s">
        <v>12</v>
      </c>
      <c r="E1055" t="s">
        <v>13</v>
      </c>
      <c r="F1055" s="1">
        <v>44114</v>
      </c>
      <c r="G1055">
        <v>4</v>
      </c>
      <c r="H1055">
        <v>8.99</v>
      </c>
      <c r="I1055">
        <v>35.96</v>
      </c>
    </row>
    <row r="1056" spans="1:9" x14ac:dyDescent="0.25">
      <c r="A1056" s="18">
        <v>1992</v>
      </c>
      <c r="B1056" t="s">
        <v>161</v>
      </c>
      <c r="C1056" t="s">
        <v>249</v>
      </c>
      <c r="D1056" t="s">
        <v>155</v>
      </c>
      <c r="E1056" t="s">
        <v>30</v>
      </c>
      <c r="F1056" s="1">
        <v>43984</v>
      </c>
      <c r="G1056">
        <v>2</v>
      </c>
      <c r="H1056">
        <v>58.95</v>
      </c>
      <c r="I1056">
        <v>117.9</v>
      </c>
    </row>
    <row r="1057" spans="1:9" x14ac:dyDescent="0.25">
      <c r="A1057" s="18">
        <v>2079</v>
      </c>
      <c r="B1057" t="s">
        <v>14</v>
      </c>
      <c r="C1057" t="s">
        <v>174</v>
      </c>
      <c r="D1057" t="s">
        <v>110</v>
      </c>
      <c r="E1057" t="s">
        <v>30</v>
      </c>
      <c r="F1057" s="1">
        <v>44042</v>
      </c>
      <c r="G1057">
        <v>3</v>
      </c>
      <c r="H1057">
        <v>129.94999999999999</v>
      </c>
      <c r="I1057">
        <v>389.85</v>
      </c>
    </row>
    <row r="1058" spans="1:9" x14ac:dyDescent="0.25">
      <c r="A1058" s="18">
        <v>1300</v>
      </c>
      <c r="B1058" t="s">
        <v>14</v>
      </c>
      <c r="C1058" t="s">
        <v>174</v>
      </c>
      <c r="D1058" t="s">
        <v>16</v>
      </c>
      <c r="E1058" t="s">
        <v>11</v>
      </c>
      <c r="F1058" s="1">
        <v>44497</v>
      </c>
      <c r="G1058">
        <v>3</v>
      </c>
      <c r="H1058">
        <v>27.5</v>
      </c>
      <c r="I1058">
        <v>82.5</v>
      </c>
    </row>
    <row r="1059" spans="1:9" x14ac:dyDescent="0.25">
      <c r="A1059" s="18">
        <v>146</v>
      </c>
      <c r="B1059" t="s">
        <v>14</v>
      </c>
      <c r="C1059" t="s">
        <v>34</v>
      </c>
      <c r="D1059" t="s">
        <v>216</v>
      </c>
      <c r="E1059" t="s">
        <v>11</v>
      </c>
      <c r="F1059" s="1">
        <v>44041</v>
      </c>
      <c r="G1059">
        <v>3</v>
      </c>
      <c r="H1059">
        <v>42.99</v>
      </c>
      <c r="I1059">
        <v>128.97</v>
      </c>
    </row>
    <row r="1060" spans="1:9" x14ac:dyDescent="0.25">
      <c r="A1060" s="18">
        <v>360</v>
      </c>
      <c r="B1060" t="s">
        <v>178</v>
      </c>
      <c r="C1060" t="s">
        <v>179</v>
      </c>
      <c r="D1060" t="s">
        <v>19</v>
      </c>
      <c r="E1060" t="s">
        <v>20</v>
      </c>
      <c r="F1060" s="1">
        <v>43906</v>
      </c>
      <c r="G1060">
        <v>3</v>
      </c>
      <c r="H1060">
        <v>684</v>
      </c>
      <c r="I1060">
        <v>2052</v>
      </c>
    </row>
    <row r="1061" spans="1:9" x14ac:dyDescent="0.25">
      <c r="A1061" s="18">
        <v>200</v>
      </c>
      <c r="B1061" t="s">
        <v>17</v>
      </c>
      <c r="C1061" t="s">
        <v>277</v>
      </c>
      <c r="D1061" t="s">
        <v>67</v>
      </c>
      <c r="E1061" t="s">
        <v>68</v>
      </c>
      <c r="F1061" s="1">
        <v>44026</v>
      </c>
      <c r="G1061">
        <v>3</v>
      </c>
      <c r="H1061">
        <v>245</v>
      </c>
      <c r="I1061">
        <v>735</v>
      </c>
    </row>
    <row r="1062" spans="1:9" x14ac:dyDescent="0.25">
      <c r="A1062" s="18">
        <v>1003</v>
      </c>
      <c r="B1062" t="s">
        <v>17</v>
      </c>
      <c r="C1062" t="s">
        <v>277</v>
      </c>
      <c r="D1062" t="s">
        <v>113</v>
      </c>
      <c r="E1062" t="s">
        <v>25</v>
      </c>
      <c r="F1062" s="1">
        <v>44123</v>
      </c>
      <c r="G1062">
        <v>2</v>
      </c>
      <c r="H1062">
        <v>20.95</v>
      </c>
      <c r="I1062">
        <v>41.9</v>
      </c>
    </row>
    <row r="1063" spans="1:9" x14ac:dyDescent="0.25">
      <c r="A1063" s="18">
        <v>429</v>
      </c>
      <c r="B1063" t="s">
        <v>17</v>
      </c>
      <c r="C1063" t="s">
        <v>277</v>
      </c>
      <c r="D1063" t="s">
        <v>86</v>
      </c>
      <c r="E1063" t="s">
        <v>11</v>
      </c>
      <c r="F1063" s="1">
        <v>44171</v>
      </c>
      <c r="G1063">
        <v>4</v>
      </c>
      <c r="H1063">
        <v>49.95</v>
      </c>
      <c r="I1063">
        <v>199.8</v>
      </c>
    </row>
    <row r="1064" spans="1:9" x14ac:dyDescent="0.25">
      <c r="A1064" s="18">
        <v>1122</v>
      </c>
      <c r="B1064" t="s">
        <v>17</v>
      </c>
      <c r="C1064" t="s">
        <v>277</v>
      </c>
      <c r="D1064" t="s">
        <v>12</v>
      </c>
      <c r="E1064" t="s">
        <v>13</v>
      </c>
      <c r="F1064" s="1">
        <v>44355</v>
      </c>
      <c r="G1064">
        <v>2</v>
      </c>
      <c r="H1064">
        <v>8.99</v>
      </c>
      <c r="I1064">
        <v>17.98</v>
      </c>
    </row>
    <row r="1065" spans="1:9" x14ac:dyDescent="0.25">
      <c r="A1065" s="18">
        <v>1434</v>
      </c>
      <c r="B1065" t="s">
        <v>161</v>
      </c>
      <c r="C1065" t="s">
        <v>162</v>
      </c>
      <c r="D1065" t="s">
        <v>99</v>
      </c>
      <c r="E1065" t="s">
        <v>20</v>
      </c>
      <c r="F1065" s="1">
        <v>43833</v>
      </c>
      <c r="G1065">
        <v>2</v>
      </c>
      <c r="H1065">
        <v>899</v>
      </c>
      <c r="I1065">
        <v>1798</v>
      </c>
    </row>
    <row r="1066" spans="1:9" x14ac:dyDescent="0.25">
      <c r="A1066" s="18">
        <v>1050</v>
      </c>
      <c r="B1066" t="s">
        <v>161</v>
      </c>
      <c r="C1066" t="s">
        <v>162</v>
      </c>
      <c r="D1066" t="s">
        <v>209</v>
      </c>
      <c r="E1066" t="s">
        <v>30</v>
      </c>
      <c r="F1066" s="1">
        <v>43881</v>
      </c>
      <c r="G1066">
        <v>4</v>
      </c>
      <c r="H1066">
        <v>89</v>
      </c>
      <c r="I1066">
        <v>356</v>
      </c>
    </row>
    <row r="1067" spans="1:9" x14ac:dyDescent="0.25">
      <c r="A1067" s="18">
        <v>1723</v>
      </c>
      <c r="B1067" t="s">
        <v>161</v>
      </c>
      <c r="C1067" t="s">
        <v>162</v>
      </c>
      <c r="D1067" t="s">
        <v>218</v>
      </c>
      <c r="E1067" t="s">
        <v>25</v>
      </c>
      <c r="F1067" s="1">
        <v>44533</v>
      </c>
      <c r="G1067">
        <v>3</v>
      </c>
      <c r="H1067">
        <v>19.989999999999998</v>
      </c>
      <c r="I1067">
        <v>59.97</v>
      </c>
    </row>
    <row r="1068" spans="1:9" x14ac:dyDescent="0.25">
      <c r="A1068" s="18">
        <v>329</v>
      </c>
      <c r="B1068" t="s">
        <v>31</v>
      </c>
      <c r="C1068" t="s">
        <v>32</v>
      </c>
      <c r="D1068" t="s">
        <v>12</v>
      </c>
      <c r="E1068" t="s">
        <v>13</v>
      </c>
      <c r="F1068" s="1">
        <v>44029</v>
      </c>
      <c r="G1068">
        <v>2</v>
      </c>
      <c r="H1068">
        <v>8.99</v>
      </c>
      <c r="I1068">
        <v>17.98</v>
      </c>
    </row>
    <row r="1069" spans="1:9" x14ac:dyDescent="0.25">
      <c r="A1069" s="18">
        <v>1334</v>
      </c>
      <c r="B1069" t="s">
        <v>31</v>
      </c>
      <c r="C1069" t="s">
        <v>32</v>
      </c>
      <c r="D1069" t="s">
        <v>63</v>
      </c>
      <c r="E1069" t="s">
        <v>39</v>
      </c>
      <c r="F1069" s="1">
        <v>44308</v>
      </c>
      <c r="G1069">
        <v>4</v>
      </c>
      <c r="H1069">
        <v>395</v>
      </c>
      <c r="I1069">
        <v>1580</v>
      </c>
    </row>
    <row r="1070" spans="1:9" x14ac:dyDescent="0.25">
      <c r="A1070" s="18">
        <v>221</v>
      </c>
      <c r="B1070" t="s">
        <v>31</v>
      </c>
      <c r="C1070" t="s">
        <v>32</v>
      </c>
      <c r="D1070" t="s">
        <v>148</v>
      </c>
      <c r="E1070" t="s">
        <v>39</v>
      </c>
      <c r="F1070" s="1">
        <v>44539</v>
      </c>
      <c r="G1070">
        <v>3</v>
      </c>
      <c r="H1070">
        <v>450</v>
      </c>
      <c r="I1070">
        <v>1350</v>
      </c>
    </row>
    <row r="1071" spans="1:9" x14ac:dyDescent="0.25">
      <c r="A1071" s="18">
        <v>1908</v>
      </c>
      <c r="B1071" t="s">
        <v>8</v>
      </c>
      <c r="C1071" t="s">
        <v>9</v>
      </c>
      <c r="D1071" t="s">
        <v>38</v>
      </c>
      <c r="E1071" t="s">
        <v>39</v>
      </c>
      <c r="F1071" s="1">
        <v>43873</v>
      </c>
      <c r="G1071">
        <v>1</v>
      </c>
      <c r="H1071">
        <v>455</v>
      </c>
      <c r="I1071">
        <v>455</v>
      </c>
    </row>
    <row r="1072" spans="1:9" x14ac:dyDescent="0.25">
      <c r="A1072" s="18">
        <v>559</v>
      </c>
      <c r="B1072" t="s">
        <v>8</v>
      </c>
      <c r="C1072" t="s">
        <v>9</v>
      </c>
      <c r="D1072" t="s">
        <v>121</v>
      </c>
      <c r="E1072" t="s">
        <v>25</v>
      </c>
      <c r="F1072" s="1">
        <v>43886</v>
      </c>
      <c r="G1072">
        <v>1</v>
      </c>
      <c r="H1072">
        <v>19.5</v>
      </c>
      <c r="I1072">
        <v>19.5</v>
      </c>
    </row>
    <row r="1073" spans="1:9" x14ac:dyDescent="0.25">
      <c r="A1073" s="18">
        <v>143</v>
      </c>
      <c r="B1073" t="s">
        <v>26</v>
      </c>
      <c r="C1073" t="s">
        <v>159</v>
      </c>
      <c r="D1073" t="s">
        <v>133</v>
      </c>
      <c r="E1073" t="s">
        <v>68</v>
      </c>
      <c r="F1073" s="1">
        <v>43851</v>
      </c>
      <c r="G1073">
        <v>4</v>
      </c>
      <c r="H1073">
        <v>189</v>
      </c>
      <c r="I1073">
        <v>756</v>
      </c>
    </row>
    <row r="1074" spans="1:9" x14ac:dyDescent="0.25">
      <c r="A1074" s="18">
        <v>1121</v>
      </c>
      <c r="B1074" t="s">
        <v>26</v>
      </c>
      <c r="C1074" t="s">
        <v>159</v>
      </c>
      <c r="D1074" t="s">
        <v>74</v>
      </c>
      <c r="E1074" t="s">
        <v>68</v>
      </c>
      <c r="F1074" s="1">
        <v>44295</v>
      </c>
      <c r="G1074">
        <v>4</v>
      </c>
      <c r="H1074">
        <v>189</v>
      </c>
      <c r="I1074">
        <v>756</v>
      </c>
    </row>
    <row r="1075" spans="1:9" x14ac:dyDescent="0.25">
      <c r="A1075" s="18">
        <v>305</v>
      </c>
      <c r="B1075" t="s">
        <v>241</v>
      </c>
      <c r="C1075" t="s">
        <v>254</v>
      </c>
      <c r="D1075" t="s">
        <v>93</v>
      </c>
      <c r="E1075" t="s">
        <v>11</v>
      </c>
      <c r="F1075" s="1">
        <v>43917</v>
      </c>
      <c r="G1075">
        <v>3</v>
      </c>
      <c r="H1075">
        <v>29.99</v>
      </c>
      <c r="I1075">
        <v>89.97</v>
      </c>
    </row>
    <row r="1076" spans="1:9" x14ac:dyDescent="0.25">
      <c r="A1076" s="18">
        <v>1859</v>
      </c>
      <c r="B1076" t="s">
        <v>21</v>
      </c>
      <c r="C1076" t="s">
        <v>223</v>
      </c>
      <c r="D1076" t="s">
        <v>19</v>
      </c>
      <c r="E1076" t="s">
        <v>20</v>
      </c>
      <c r="F1076" s="1">
        <v>44231</v>
      </c>
      <c r="G1076">
        <v>4</v>
      </c>
      <c r="H1076">
        <v>684</v>
      </c>
      <c r="I1076">
        <v>2736</v>
      </c>
    </row>
    <row r="1077" spans="1:9" x14ac:dyDescent="0.25">
      <c r="A1077" s="18">
        <v>968</v>
      </c>
      <c r="B1077" t="s">
        <v>21</v>
      </c>
      <c r="C1077" t="s">
        <v>223</v>
      </c>
      <c r="D1077" t="s">
        <v>58</v>
      </c>
      <c r="E1077" t="s">
        <v>30</v>
      </c>
      <c r="F1077" s="1">
        <v>44303</v>
      </c>
      <c r="G1077">
        <v>3</v>
      </c>
      <c r="H1077">
        <v>167</v>
      </c>
      <c r="I1077">
        <v>501</v>
      </c>
    </row>
    <row r="1078" spans="1:9" x14ac:dyDescent="0.25">
      <c r="A1078" s="18">
        <v>965</v>
      </c>
      <c r="B1078" t="s">
        <v>59</v>
      </c>
      <c r="C1078" t="s">
        <v>245</v>
      </c>
      <c r="D1078" t="s">
        <v>71</v>
      </c>
      <c r="E1078" t="s">
        <v>11</v>
      </c>
      <c r="F1078" s="1">
        <v>43862</v>
      </c>
      <c r="G1078">
        <v>5</v>
      </c>
      <c r="H1078">
        <v>34.99</v>
      </c>
      <c r="I1078">
        <v>174.95</v>
      </c>
    </row>
    <row r="1079" spans="1:9" x14ac:dyDescent="0.25">
      <c r="A1079" s="18">
        <v>1018</v>
      </c>
      <c r="B1079" t="s">
        <v>59</v>
      </c>
      <c r="C1079" t="s">
        <v>245</v>
      </c>
      <c r="D1079" t="s">
        <v>99</v>
      </c>
      <c r="E1079" t="s">
        <v>20</v>
      </c>
      <c r="F1079" s="1">
        <v>44365</v>
      </c>
      <c r="G1079">
        <v>2</v>
      </c>
      <c r="H1079">
        <v>899</v>
      </c>
      <c r="I1079">
        <v>1798</v>
      </c>
    </row>
    <row r="1080" spans="1:9" x14ac:dyDescent="0.25">
      <c r="A1080" s="18">
        <v>37</v>
      </c>
      <c r="B1080" t="s">
        <v>14</v>
      </c>
      <c r="C1080" t="s">
        <v>174</v>
      </c>
      <c r="D1080" t="s">
        <v>58</v>
      </c>
      <c r="E1080" t="s">
        <v>30</v>
      </c>
      <c r="F1080" s="1">
        <v>43909</v>
      </c>
      <c r="G1080">
        <v>4</v>
      </c>
      <c r="H1080">
        <v>167</v>
      </c>
      <c r="I1080">
        <v>668</v>
      </c>
    </row>
    <row r="1081" spans="1:9" x14ac:dyDescent="0.25">
      <c r="A1081" s="18">
        <v>974</v>
      </c>
      <c r="B1081" t="s">
        <v>14</v>
      </c>
      <c r="C1081" t="s">
        <v>174</v>
      </c>
      <c r="D1081" t="s">
        <v>42</v>
      </c>
      <c r="E1081" t="s">
        <v>30</v>
      </c>
      <c r="F1081" s="1">
        <v>44488</v>
      </c>
      <c r="G1081">
        <v>5</v>
      </c>
      <c r="H1081">
        <v>179</v>
      </c>
      <c r="I1081">
        <v>895</v>
      </c>
    </row>
    <row r="1082" spans="1:9" x14ac:dyDescent="0.25">
      <c r="A1082" s="18">
        <v>1479</v>
      </c>
      <c r="B1082" t="s">
        <v>102</v>
      </c>
      <c r="C1082" t="s">
        <v>118</v>
      </c>
      <c r="D1082" t="s">
        <v>74</v>
      </c>
      <c r="E1082" t="s">
        <v>68</v>
      </c>
      <c r="F1082" s="1">
        <v>44240</v>
      </c>
      <c r="G1082">
        <v>2</v>
      </c>
      <c r="H1082">
        <v>189</v>
      </c>
      <c r="I1082">
        <v>378</v>
      </c>
    </row>
    <row r="1083" spans="1:9" x14ac:dyDescent="0.25">
      <c r="A1083" s="18">
        <v>379</v>
      </c>
      <c r="B1083" t="s">
        <v>102</v>
      </c>
      <c r="C1083" t="s">
        <v>118</v>
      </c>
      <c r="D1083" t="s">
        <v>232</v>
      </c>
      <c r="E1083" t="s">
        <v>25</v>
      </c>
      <c r="F1083" s="1">
        <v>44253</v>
      </c>
      <c r="G1083">
        <v>6</v>
      </c>
      <c r="H1083">
        <v>13.99</v>
      </c>
      <c r="I1083">
        <v>83.94</v>
      </c>
    </row>
    <row r="1084" spans="1:9" x14ac:dyDescent="0.25">
      <c r="A1084" s="18">
        <v>130</v>
      </c>
      <c r="B1084" t="s">
        <v>102</v>
      </c>
      <c r="C1084" t="s">
        <v>118</v>
      </c>
      <c r="D1084" t="s">
        <v>209</v>
      </c>
      <c r="E1084" t="s">
        <v>30</v>
      </c>
      <c r="F1084" s="1">
        <v>44334</v>
      </c>
      <c r="G1084">
        <v>2</v>
      </c>
      <c r="H1084">
        <v>89</v>
      </c>
      <c r="I1084">
        <v>178</v>
      </c>
    </row>
    <row r="1085" spans="1:9" x14ac:dyDescent="0.25">
      <c r="A1085" s="18">
        <v>601</v>
      </c>
      <c r="B1085" t="s">
        <v>102</v>
      </c>
      <c r="C1085" t="s">
        <v>118</v>
      </c>
      <c r="D1085" t="s">
        <v>109</v>
      </c>
      <c r="E1085" t="s">
        <v>13</v>
      </c>
      <c r="F1085" s="1">
        <v>44389</v>
      </c>
      <c r="G1085">
        <v>4</v>
      </c>
      <c r="H1085">
        <v>7.99</v>
      </c>
      <c r="I1085">
        <v>31.96</v>
      </c>
    </row>
    <row r="1086" spans="1:9" x14ac:dyDescent="0.25">
      <c r="A1086" s="18">
        <v>1837</v>
      </c>
      <c r="B1086" t="s">
        <v>175</v>
      </c>
      <c r="C1086" t="s">
        <v>268</v>
      </c>
      <c r="D1086" t="s">
        <v>107</v>
      </c>
      <c r="E1086" t="s">
        <v>25</v>
      </c>
      <c r="F1086" s="1">
        <v>44310</v>
      </c>
      <c r="G1086">
        <v>2</v>
      </c>
      <c r="H1086">
        <v>24.95</v>
      </c>
      <c r="I1086">
        <v>49.9</v>
      </c>
    </row>
    <row r="1087" spans="1:9" x14ac:dyDescent="0.25">
      <c r="A1087" s="18">
        <v>1549</v>
      </c>
      <c r="B1087" t="s">
        <v>239</v>
      </c>
      <c r="C1087" t="s">
        <v>363</v>
      </c>
      <c r="D1087" t="s">
        <v>71</v>
      </c>
      <c r="E1087" t="s">
        <v>11</v>
      </c>
      <c r="F1087" s="1">
        <v>44408</v>
      </c>
      <c r="G1087">
        <v>2</v>
      </c>
      <c r="H1087">
        <v>34.99</v>
      </c>
      <c r="I1087">
        <v>69.98</v>
      </c>
    </row>
    <row r="1088" spans="1:9" x14ac:dyDescent="0.25">
      <c r="A1088" s="18">
        <v>494</v>
      </c>
      <c r="B1088" t="s">
        <v>84</v>
      </c>
      <c r="C1088" t="s">
        <v>167</v>
      </c>
      <c r="D1088" t="s">
        <v>40</v>
      </c>
      <c r="E1088" t="s">
        <v>13</v>
      </c>
      <c r="F1088" s="1">
        <v>44521</v>
      </c>
      <c r="G1088">
        <v>4</v>
      </c>
      <c r="H1088">
        <v>11.99</v>
      </c>
      <c r="I1088">
        <v>47.96</v>
      </c>
    </row>
    <row r="1089" spans="1:9" x14ac:dyDescent="0.25">
      <c r="A1089" s="18">
        <v>545</v>
      </c>
      <c r="B1089" t="s">
        <v>175</v>
      </c>
      <c r="C1089" t="s">
        <v>268</v>
      </c>
      <c r="D1089" t="s">
        <v>41</v>
      </c>
      <c r="E1089" t="s">
        <v>39</v>
      </c>
      <c r="F1089" s="1">
        <v>44046</v>
      </c>
      <c r="G1089">
        <v>5</v>
      </c>
      <c r="H1089">
        <v>499</v>
      </c>
      <c r="I1089">
        <v>2495</v>
      </c>
    </row>
    <row r="1090" spans="1:9" x14ac:dyDescent="0.25">
      <c r="A1090" s="18">
        <v>1876</v>
      </c>
      <c r="B1090" t="s">
        <v>26</v>
      </c>
      <c r="C1090" t="s">
        <v>364</v>
      </c>
      <c r="D1090" t="s">
        <v>140</v>
      </c>
      <c r="E1090" t="s">
        <v>25</v>
      </c>
      <c r="F1090" s="1">
        <v>44160</v>
      </c>
      <c r="G1090">
        <v>4</v>
      </c>
      <c r="H1090">
        <v>16.75</v>
      </c>
      <c r="I1090">
        <v>67</v>
      </c>
    </row>
    <row r="1091" spans="1:9" x14ac:dyDescent="0.25">
      <c r="A1091" s="18">
        <v>542</v>
      </c>
      <c r="B1091" t="s">
        <v>21</v>
      </c>
      <c r="C1091" t="s">
        <v>223</v>
      </c>
      <c r="D1091" t="s">
        <v>87</v>
      </c>
      <c r="E1091" t="s">
        <v>25</v>
      </c>
      <c r="F1091" s="1">
        <v>44507</v>
      </c>
      <c r="G1091">
        <v>3</v>
      </c>
      <c r="H1091">
        <v>14.99</v>
      </c>
      <c r="I1091">
        <v>44.97</v>
      </c>
    </row>
    <row r="1092" spans="1:9" x14ac:dyDescent="0.25">
      <c r="A1092" s="18">
        <v>2047</v>
      </c>
      <c r="B1092" t="s">
        <v>21</v>
      </c>
      <c r="C1092" t="s">
        <v>223</v>
      </c>
      <c r="D1092" t="s">
        <v>133</v>
      </c>
      <c r="E1092" t="s">
        <v>68</v>
      </c>
      <c r="F1092" s="1">
        <v>44521</v>
      </c>
      <c r="G1092">
        <v>3</v>
      </c>
      <c r="H1092">
        <v>189</v>
      </c>
      <c r="I1092">
        <v>567</v>
      </c>
    </row>
    <row r="1093" spans="1:9" x14ac:dyDescent="0.25">
      <c r="A1093" s="18">
        <v>356</v>
      </c>
      <c r="B1093" t="s">
        <v>65</v>
      </c>
      <c r="C1093" t="s">
        <v>187</v>
      </c>
      <c r="D1093" t="s">
        <v>86</v>
      </c>
      <c r="E1093" t="s">
        <v>11</v>
      </c>
      <c r="F1093" s="1">
        <v>43974</v>
      </c>
      <c r="G1093">
        <v>1</v>
      </c>
      <c r="H1093">
        <v>49.95</v>
      </c>
      <c r="I1093">
        <v>49.95</v>
      </c>
    </row>
    <row r="1094" spans="1:9" x14ac:dyDescent="0.25">
      <c r="A1094" s="18">
        <v>886</v>
      </c>
      <c r="B1094" t="s">
        <v>65</v>
      </c>
      <c r="C1094" t="s">
        <v>187</v>
      </c>
      <c r="D1094" t="s">
        <v>148</v>
      </c>
      <c r="E1094" t="s">
        <v>39</v>
      </c>
      <c r="F1094" s="1">
        <v>44164</v>
      </c>
      <c r="G1094">
        <v>5</v>
      </c>
      <c r="H1094">
        <v>450</v>
      </c>
      <c r="I1094">
        <v>2250</v>
      </c>
    </row>
    <row r="1095" spans="1:9" x14ac:dyDescent="0.25">
      <c r="A1095" s="18">
        <v>1102</v>
      </c>
      <c r="B1095" t="s">
        <v>65</v>
      </c>
      <c r="C1095" t="s">
        <v>187</v>
      </c>
      <c r="D1095" t="s">
        <v>40</v>
      </c>
      <c r="E1095" t="s">
        <v>13</v>
      </c>
      <c r="F1095" s="1">
        <v>44287</v>
      </c>
      <c r="G1095">
        <v>5</v>
      </c>
      <c r="H1095">
        <v>11.99</v>
      </c>
      <c r="I1095">
        <v>59.95</v>
      </c>
    </row>
    <row r="1096" spans="1:9" x14ac:dyDescent="0.25">
      <c r="A1096" s="18">
        <v>1716</v>
      </c>
      <c r="B1096" t="s">
        <v>26</v>
      </c>
      <c r="C1096" t="s">
        <v>284</v>
      </c>
      <c r="D1096" t="s">
        <v>79</v>
      </c>
      <c r="E1096" t="s">
        <v>13</v>
      </c>
      <c r="F1096" s="1">
        <v>44001</v>
      </c>
      <c r="G1096">
        <v>6</v>
      </c>
      <c r="H1096">
        <v>12</v>
      </c>
      <c r="I1096">
        <v>72</v>
      </c>
    </row>
    <row r="1097" spans="1:9" x14ac:dyDescent="0.25">
      <c r="A1097" s="18">
        <v>793</v>
      </c>
      <c r="B1097" t="s">
        <v>26</v>
      </c>
      <c r="C1097" t="s">
        <v>284</v>
      </c>
      <c r="D1097" t="s">
        <v>74</v>
      </c>
      <c r="E1097" t="s">
        <v>68</v>
      </c>
      <c r="F1097" s="1">
        <v>44150</v>
      </c>
      <c r="G1097">
        <v>5</v>
      </c>
      <c r="H1097">
        <v>189</v>
      </c>
      <c r="I1097">
        <v>945</v>
      </c>
    </row>
    <row r="1098" spans="1:9" x14ac:dyDescent="0.25">
      <c r="A1098" s="18">
        <v>185</v>
      </c>
      <c r="B1098" t="s">
        <v>8</v>
      </c>
      <c r="C1098" t="s">
        <v>9</v>
      </c>
      <c r="D1098" t="s">
        <v>33</v>
      </c>
      <c r="E1098" t="s">
        <v>25</v>
      </c>
      <c r="F1098" s="1">
        <v>43845</v>
      </c>
      <c r="G1098">
        <v>3</v>
      </c>
      <c r="H1098">
        <v>23.99</v>
      </c>
      <c r="I1098">
        <v>71.97</v>
      </c>
    </row>
    <row r="1099" spans="1:9" x14ac:dyDescent="0.25">
      <c r="A1099" s="18">
        <v>1480</v>
      </c>
      <c r="B1099" t="s">
        <v>8</v>
      </c>
      <c r="C1099" t="s">
        <v>9</v>
      </c>
      <c r="D1099" t="s">
        <v>128</v>
      </c>
      <c r="E1099" t="s">
        <v>68</v>
      </c>
      <c r="F1099" s="1">
        <v>44208</v>
      </c>
      <c r="G1099">
        <v>5</v>
      </c>
      <c r="H1099">
        <v>225</v>
      </c>
      <c r="I1099">
        <v>1125</v>
      </c>
    </row>
    <row r="1100" spans="1:9" x14ac:dyDescent="0.25">
      <c r="A1100" s="18">
        <v>1732</v>
      </c>
      <c r="B1100" t="s">
        <v>8</v>
      </c>
      <c r="C1100" t="s">
        <v>9</v>
      </c>
      <c r="D1100" t="s">
        <v>40</v>
      </c>
      <c r="E1100" t="s">
        <v>13</v>
      </c>
      <c r="F1100" s="1">
        <v>44442</v>
      </c>
      <c r="G1100">
        <v>5</v>
      </c>
      <c r="H1100">
        <v>11.99</v>
      </c>
      <c r="I1100">
        <v>59.95</v>
      </c>
    </row>
    <row r="1101" spans="1:9" x14ac:dyDescent="0.25">
      <c r="A1101" s="18">
        <v>1679</v>
      </c>
      <c r="B1101" t="s">
        <v>241</v>
      </c>
      <c r="C1101" t="s">
        <v>242</v>
      </c>
      <c r="D1101" t="s">
        <v>246</v>
      </c>
      <c r="E1101" t="s">
        <v>11</v>
      </c>
      <c r="F1101" s="1">
        <v>44114</v>
      </c>
      <c r="G1101">
        <v>4</v>
      </c>
      <c r="H1101">
        <v>44.95</v>
      </c>
      <c r="I1101">
        <v>179.8</v>
      </c>
    </row>
    <row r="1102" spans="1:9" x14ac:dyDescent="0.25">
      <c r="A1102" s="18">
        <v>287</v>
      </c>
      <c r="B1102" t="s">
        <v>152</v>
      </c>
      <c r="C1102" t="s">
        <v>197</v>
      </c>
      <c r="D1102" t="s">
        <v>38</v>
      </c>
      <c r="E1102" t="s">
        <v>39</v>
      </c>
      <c r="F1102" s="1">
        <v>43889</v>
      </c>
      <c r="G1102">
        <v>4</v>
      </c>
      <c r="H1102">
        <v>455</v>
      </c>
      <c r="I1102">
        <v>1820</v>
      </c>
    </row>
    <row r="1103" spans="1:9" x14ac:dyDescent="0.25">
      <c r="A1103" s="18">
        <v>420</v>
      </c>
      <c r="B1103" t="s">
        <v>152</v>
      </c>
      <c r="C1103" t="s">
        <v>197</v>
      </c>
      <c r="D1103" t="s">
        <v>126</v>
      </c>
      <c r="E1103" t="s">
        <v>30</v>
      </c>
      <c r="F1103" s="1">
        <v>44284</v>
      </c>
      <c r="G1103">
        <v>2</v>
      </c>
      <c r="H1103">
        <v>119</v>
      </c>
      <c r="I1103">
        <v>238</v>
      </c>
    </row>
    <row r="1104" spans="1:9" x14ac:dyDescent="0.25">
      <c r="A1104" s="18">
        <v>448</v>
      </c>
      <c r="B1104" t="s">
        <v>21</v>
      </c>
      <c r="C1104" t="s">
        <v>169</v>
      </c>
      <c r="D1104" t="s">
        <v>119</v>
      </c>
      <c r="E1104" t="s">
        <v>11</v>
      </c>
      <c r="F1104" s="1">
        <v>44151</v>
      </c>
      <c r="G1104">
        <v>3</v>
      </c>
      <c r="H1104">
        <v>28.99</v>
      </c>
      <c r="I1104">
        <v>86.97</v>
      </c>
    </row>
    <row r="1105" spans="1:9" x14ac:dyDescent="0.25">
      <c r="A1105" s="18">
        <v>66</v>
      </c>
      <c r="B1105" t="s">
        <v>21</v>
      </c>
      <c r="C1105" t="s">
        <v>169</v>
      </c>
      <c r="D1105" t="s">
        <v>113</v>
      </c>
      <c r="E1105" t="s">
        <v>25</v>
      </c>
      <c r="F1105" s="1">
        <v>44235</v>
      </c>
      <c r="G1105">
        <v>3</v>
      </c>
      <c r="H1105">
        <v>20.95</v>
      </c>
      <c r="I1105">
        <v>62.85</v>
      </c>
    </row>
    <row r="1106" spans="1:9" x14ac:dyDescent="0.25">
      <c r="A1106" s="18">
        <v>818</v>
      </c>
      <c r="B1106" t="s">
        <v>26</v>
      </c>
      <c r="C1106" t="s">
        <v>365</v>
      </c>
      <c r="D1106" t="s">
        <v>124</v>
      </c>
      <c r="E1106" t="s">
        <v>25</v>
      </c>
      <c r="F1106" s="1">
        <v>43866</v>
      </c>
      <c r="G1106">
        <v>3</v>
      </c>
      <c r="H1106">
        <v>24.95</v>
      </c>
      <c r="I1106">
        <v>74.849999999999994</v>
      </c>
    </row>
    <row r="1107" spans="1:9" x14ac:dyDescent="0.25">
      <c r="A1107" s="18">
        <v>707</v>
      </c>
      <c r="B1107" t="s">
        <v>26</v>
      </c>
      <c r="C1107" t="s">
        <v>365</v>
      </c>
      <c r="D1107" t="s">
        <v>140</v>
      </c>
      <c r="E1107" t="s">
        <v>25</v>
      </c>
      <c r="F1107" s="1">
        <v>44069</v>
      </c>
      <c r="G1107">
        <v>6</v>
      </c>
      <c r="H1107">
        <v>16.75</v>
      </c>
      <c r="I1107">
        <v>100.5</v>
      </c>
    </row>
    <row r="1108" spans="1:9" x14ac:dyDescent="0.25">
      <c r="A1108" s="18">
        <v>1504</v>
      </c>
      <c r="B1108" t="s">
        <v>300</v>
      </c>
      <c r="C1108" t="s">
        <v>366</v>
      </c>
      <c r="D1108" t="s">
        <v>40</v>
      </c>
      <c r="E1108" t="s">
        <v>13</v>
      </c>
      <c r="F1108" s="1">
        <v>44017</v>
      </c>
      <c r="G1108">
        <v>6</v>
      </c>
      <c r="H1108">
        <v>11.99</v>
      </c>
      <c r="I1108">
        <v>71.94</v>
      </c>
    </row>
    <row r="1109" spans="1:9" x14ac:dyDescent="0.25">
      <c r="A1109" s="18">
        <v>2005</v>
      </c>
      <c r="B1109" t="s">
        <v>300</v>
      </c>
      <c r="C1109" t="s">
        <v>366</v>
      </c>
      <c r="D1109" t="s">
        <v>45</v>
      </c>
      <c r="E1109" t="s">
        <v>11</v>
      </c>
      <c r="F1109" s="1">
        <v>44217</v>
      </c>
      <c r="G1109">
        <v>1</v>
      </c>
      <c r="H1109">
        <v>32.950000000000003</v>
      </c>
      <c r="I1109">
        <v>32.950000000000003</v>
      </c>
    </row>
    <row r="1110" spans="1:9" x14ac:dyDescent="0.25">
      <c r="A1110" s="18">
        <v>213</v>
      </c>
      <c r="B1110" t="s">
        <v>31</v>
      </c>
      <c r="C1110" t="s">
        <v>32</v>
      </c>
      <c r="D1110" t="s">
        <v>42</v>
      </c>
      <c r="E1110" t="s">
        <v>30</v>
      </c>
      <c r="F1110" s="1">
        <v>43967</v>
      </c>
      <c r="G1110">
        <v>5</v>
      </c>
      <c r="H1110">
        <v>179</v>
      </c>
      <c r="I1110">
        <v>895</v>
      </c>
    </row>
    <row r="1111" spans="1:9" x14ac:dyDescent="0.25">
      <c r="A1111" s="18">
        <v>1335</v>
      </c>
      <c r="B1111" t="s">
        <v>31</v>
      </c>
      <c r="C1111" t="s">
        <v>32</v>
      </c>
      <c r="D1111" t="s">
        <v>133</v>
      </c>
      <c r="E1111" t="s">
        <v>68</v>
      </c>
      <c r="F1111" s="1">
        <v>43998</v>
      </c>
      <c r="G1111">
        <v>3</v>
      </c>
      <c r="H1111">
        <v>189</v>
      </c>
      <c r="I1111">
        <v>567</v>
      </c>
    </row>
    <row r="1112" spans="1:9" x14ac:dyDescent="0.25">
      <c r="A1112" s="18">
        <v>666</v>
      </c>
      <c r="B1112" t="s">
        <v>31</v>
      </c>
      <c r="C1112" t="s">
        <v>32</v>
      </c>
      <c r="D1112" t="s">
        <v>57</v>
      </c>
      <c r="E1112" t="s">
        <v>20</v>
      </c>
      <c r="F1112" s="1">
        <v>44237</v>
      </c>
      <c r="G1112">
        <v>2</v>
      </c>
      <c r="H1112">
        <v>599</v>
      </c>
      <c r="I1112">
        <v>1198</v>
      </c>
    </row>
    <row r="1113" spans="1:9" x14ac:dyDescent="0.25">
      <c r="A1113" s="18">
        <v>1161</v>
      </c>
      <c r="B1113" t="s">
        <v>9</v>
      </c>
      <c r="C1113" t="s">
        <v>244</v>
      </c>
      <c r="D1113" t="s">
        <v>24</v>
      </c>
      <c r="E1113" t="s">
        <v>25</v>
      </c>
      <c r="F1113" s="1">
        <v>44096</v>
      </c>
      <c r="G1113">
        <v>5</v>
      </c>
      <c r="H1113">
        <v>15.5</v>
      </c>
      <c r="I1113">
        <v>77.5</v>
      </c>
    </row>
    <row r="1114" spans="1:9" x14ac:dyDescent="0.25">
      <c r="A1114" s="18">
        <v>522</v>
      </c>
      <c r="B1114" t="s">
        <v>9</v>
      </c>
      <c r="C1114" t="s">
        <v>244</v>
      </c>
      <c r="D1114" t="s">
        <v>41</v>
      </c>
      <c r="E1114" t="s">
        <v>39</v>
      </c>
      <c r="F1114" s="1">
        <v>44165</v>
      </c>
      <c r="G1114">
        <v>6</v>
      </c>
      <c r="H1114">
        <v>499</v>
      </c>
      <c r="I1114">
        <v>2994</v>
      </c>
    </row>
    <row r="1115" spans="1:9" x14ac:dyDescent="0.25">
      <c r="A1115" s="18">
        <v>1582</v>
      </c>
      <c r="B1115" t="s">
        <v>9</v>
      </c>
      <c r="C1115" t="s">
        <v>244</v>
      </c>
      <c r="D1115" t="s">
        <v>209</v>
      </c>
      <c r="E1115" t="s">
        <v>30</v>
      </c>
      <c r="F1115" s="1">
        <v>44272</v>
      </c>
      <c r="G1115">
        <v>3</v>
      </c>
      <c r="H1115">
        <v>89</v>
      </c>
      <c r="I1115">
        <v>267</v>
      </c>
    </row>
    <row r="1116" spans="1:9" x14ac:dyDescent="0.25">
      <c r="A1116" s="18">
        <v>319</v>
      </c>
      <c r="B1116" t="s">
        <v>9</v>
      </c>
      <c r="C1116" t="s">
        <v>244</v>
      </c>
      <c r="D1116" t="s">
        <v>53</v>
      </c>
      <c r="E1116" t="s">
        <v>30</v>
      </c>
      <c r="F1116" s="1">
        <v>44392</v>
      </c>
      <c r="G1116">
        <v>4</v>
      </c>
      <c r="H1116">
        <v>54</v>
      </c>
      <c r="I1116">
        <v>216</v>
      </c>
    </row>
    <row r="1117" spans="1:9" x14ac:dyDescent="0.25">
      <c r="A1117" s="18">
        <v>1481</v>
      </c>
      <c r="B1117" t="s">
        <v>9</v>
      </c>
      <c r="C1117" t="s">
        <v>244</v>
      </c>
      <c r="D1117" t="s">
        <v>43</v>
      </c>
      <c r="E1117" t="s">
        <v>25</v>
      </c>
      <c r="F1117" s="1">
        <v>44500</v>
      </c>
      <c r="G1117">
        <v>1</v>
      </c>
      <c r="H1117">
        <v>12.99</v>
      </c>
      <c r="I1117">
        <v>12.99</v>
      </c>
    </row>
    <row r="1118" spans="1:9" x14ac:dyDescent="0.25">
      <c r="A1118" s="18">
        <v>1268</v>
      </c>
      <c r="B1118" t="s">
        <v>21</v>
      </c>
      <c r="C1118" t="s">
        <v>302</v>
      </c>
      <c r="D1118" t="s">
        <v>79</v>
      </c>
      <c r="E1118" t="s">
        <v>13</v>
      </c>
      <c r="F1118" s="1">
        <v>44023</v>
      </c>
      <c r="G1118">
        <v>2</v>
      </c>
      <c r="H1118">
        <v>12</v>
      </c>
      <c r="I1118">
        <v>24</v>
      </c>
    </row>
    <row r="1119" spans="1:9" x14ac:dyDescent="0.25">
      <c r="A1119" s="18">
        <v>314</v>
      </c>
      <c r="B1119" t="s">
        <v>21</v>
      </c>
      <c r="C1119" t="s">
        <v>302</v>
      </c>
      <c r="D1119" t="s">
        <v>79</v>
      </c>
      <c r="E1119" t="s">
        <v>13</v>
      </c>
      <c r="F1119" s="1">
        <v>44093</v>
      </c>
      <c r="G1119">
        <v>5</v>
      </c>
      <c r="H1119">
        <v>12</v>
      </c>
      <c r="I1119">
        <v>60</v>
      </c>
    </row>
    <row r="1120" spans="1:9" x14ac:dyDescent="0.25">
      <c r="A1120" s="18">
        <v>1016</v>
      </c>
      <c r="B1120" t="s">
        <v>54</v>
      </c>
      <c r="C1120" t="s">
        <v>208</v>
      </c>
      <c r="D1120" t="s">
        <v>99</v>
      </c>
      <c r="E1120" t="s">
        <v>20</v>
      </c>
      <c r="F1120" s="1">
        <v>44098</v>
      </c>
      <c r="G1120">
        <v>2</v>
      </c>
      <c r="H1120">
        <v>899</v>
      </c>
      <c r="I1120">
        <v>1798</v>
      </c>
    </row>
    <row r="1121" spans="1:9" x14ac:dyDescent="0.25">
      <c r="A1121" s="18">
        <v>788</v>
      </c>
      <c r="B1121" t="s">
        <v>95</v>
      </c>
      <c r="C1121" t="s">
        <v>367</v>
      </c>
      <c r="D1121" t="s">
        <v>10</v>
      </c>
      <c r="E1121" t="s">
        <v>11</v>
      </c>
      <c r="F1121" s="1">
        <v>44536</v>
      </c>
      <c r="G1121">
        <v>4</v>
      </c>
      <c r="H1121">
        <v>29.99</v>
      </c>
      <c r="I1121">
        <v>119.96</v>
      </c>
    </row>
    <row r="1122" spans="1:9" x14ac:dyDescent="0.25">
      <c r="A1122" s="18">
        <v>1632</v>
      </c>
      <c r="B1122" t="s">
        <v>14</v>
      </c>
      <c r="C1122" t="s">
        <v>272</v>
      </c>
      <c r="D1122" t="s">
        <v>53</v>
      </c>
      <c r="E1122" t="s">
        <v>30</v>
      </c>
      <c r="F1122" s="1">
        <v>43964</v>
      </c>
      <c r="G1122">
        <v>3</v>
      </c>
      <c r="H1122">
        <v>54</v>
      </c>
      <c r="I1122">
        <v>162</v>
      </c>
    </row>
    <row r="1123" spans="1:9" x14ac:dyDescent="0.25">
      <c r="A1123" s="18">
        <v>1645</v>
      </c>
      <c r="B1123" t="s">
        <v>14</v>
      </c>
      <c r="C1123" t="s">
        <v>272</v>
      </c>
      <c r="D1123" t="s">
        <v>56</v>
      </c>
      <c r="E1123" t="s">
        <v>39</v>
      </c>
      <c r="F1123" s="1">
        <v>44024</v>
      </c>
      <c r="G1123">
        <v>2</v>
      </c>
      <c r="H1123">
        <v>399</v>
      </c>
      <c r="I1123">
        <v>798</v>
      </c>
    </row>
    <row r="1124" spans="1:9" x14ac:dyDescent="0.25">
      <c r="A1124" s="18">
        <v>2025</v>
      </c>
      <c r="B1124" t="s">
        <v>14</v>
      </c>
      <c r="C1124" t="s">
        <v>272</v>
      </c>
      <c r="D1124" t="s">
        <v>49</v>
      </c>
      <c r="E1124" t="s">
        <v>39</v>
      </c>
      <c r="F1124" s="1">
        <v>44363</v>
      </c>
      <c r="G1124">
        <v>5</v>
      </c>
      <c r="H1124">
        <v>250</v>
      </c>
      <c r="I1124">
        <v>1250</v>
      </c>
    </row>
    <row r="1125" spans="1:9" x14ac:dyDescent="0.25">
      <c r="A1125" s="18">
        <v>359</v>
      </c>
      <c r="B1125" t="s">
        <v>46</v>
      </c>
      <c r="C1125" t="s">
        <v>368</v>
      </c>
      <c r="D1125" t="s">
        <v>128</v>
      </c>
      <c r="E1125" t="s">
        <v>68</v>
      </c>
      <c r="F1125" s="1">
        <v>44449</v>
      </c>
      <c r="G1125">
        <v>5</v>
      </c>
      <c r="H1125">
        <v>225</v>
      </c>
      <c r="I1125">
        <v>1125</v>
      </c>
    </row>
    <row r="1126" spans="1:9" x14ac:dyDescent="0.25">
      <c r="A1126" s="18">
        <v>864</v>
      </c>
      <c r="B1126" t="s">
        <v>26</v>
      </c>
      <c r="C1126" t="s">
        <v>365</v>
      </c>
      <c r="D1126" t="s">
        <v>56</v>
      </c>
      <c r="E1126" t="s">
        <v>39</v>
      </c>
      <c r="F1126" s="1">
        <v>43851</v>
      </c>
      <c r="G1126">
        <v>3</v>
      </c>
      <c r="H1126">
        <v>399</v>
      </c>
      <c r="I1126">
        <v>1197</v>
      </c>
    </row>
    <row r="1127" spans="1:9" x14ac:dyDescent="0.25">
      <c r="A1127" s="18">
        <v>624</v>
      </c>
      <c r="B1127" t="s">
        <v>26</v>
      </c>
      <c r="C1127" t="s">
        <v>365</v>
      </c>
      <c r="D1127" t="s">
        <v>38</v>
      </c>
      <c r="E1127" t="s">
        <v>39</v>
      </c>
      <c r="F1127" s="1">
        <v>44204</v>
      </c>
      <c r="G1127">
        <v>3</v>
      </c>
      <c r="H1127">
        <v>455</v>
      </c>
      <c r="I1127">
        <v>1365</v>
      </c>
    </row>
    <row r="1128" spans="1:9" x14ac:dyDescent="0.25">
      <c r="A1128" s="18">
        <v>473</v>
      </c>
      <c r="B1128" t="s">
        <v>26</v>
      </c>
      <c r="C1128" t="s">
        <v>365</v>
      </c>
      <c r="D1128" t="s">
        <v>101</v>
      </c>
      <c r="E1128" t="s">
        <v>68</v>
      </c>
      <c r="F1128" s="1">
        <v>44554</v>
      </c>
      <c r="G1128">
        <v>3</v>
      </c>
      <c r="H1128">
        <v>214</v>
      </c>
      <c r="I1128">
        <v>642</v>
      </c>
    </row>
    <row r="1129" spans="1:9" x14ac:dyDescent="0.25">
      <c r="A1129" s="18">
        <v>602</v>
      </c>
      <c r="B1129" t="s">
        <v>178</v>
      </c>
      <c r="C1129" t="s">
        <v>179</v>
      </c>
      <c r="D1129" t="s">
        <v>198</v>
      </c>
      <c r="E1129" t="s">
        <v>25</v>
      </c>
      <c r="F1129" s="1">
        <v>43951</v>
      </c>
      <c r="G1129">
        <v>4</v>
      </c>
      <c r="H1129">
        <v>19.5</v>
      </c>
      <c r="I1129">
        <v>78</v>
      </c>
    </row>
    <row r="1130" spans="1:9" x14ac:dyDescent="0.25">
      <c r="A1130" s="18">
        <v>941</v>
      </c>
      <c r="B1130" t="s">
        <v>178</v>
      </c>
      <c r="C1130" t="s">
        <v>179</v>
      </c>
      <c r="D1130" t="s">
        <v>198</v>
      </c>
      <c r="E1130" t="s">
        <v>25</v>
      </c>
      <c r="F1130" s="1">
        <v>44047</v>
      </c>
      <c r="G1130">
        <v>4</v>
      </c>
      <c r="H1130">
        <v>19.5</v>
      </c>
      <c r="I1130">
        <v>78</v>
      </c>
    </row>
    <row r="1131" spans="1:9" x14ac:dyDescent="0.25">
      <c r="A1131" s="18">
        <v>1884</v>
      </c>
      <c r="B1131" t="s">
        <v>178</v>
      </c>
      <c r="C1131" t="s">
        <v>179</v>
      </c>
      <c r="D1131" t="s">
        <v>33</v>
      </c>
      <c r="E1131" t="s">
        <v>25</v>
      </c>
      <c r="F1131" s="1">
        <v>44353</v>
      </c>
      <c r="G1131">
        <v>1</v>
      </c>
      <c r="H1131">
        <v>23.99</v>
      </c>
      <c r="I1131">
        <v>23.99</v>
      </c>
    </row>
    <row r="1132" spans="1:9" x14ac:dyDescent="0.25">
      <c r="A1132" s="18">
        <v>1015</v>
      </c>
      <c r="B1132" t="s">
        <v>178</v>
      </c>
      <c r="C1132" t="s">
        <v>227</v>
      </c>
      <c r="D1132" t="s">
        <v>64</v>
      </c>
      <c r="E1132" t="s">
        <v>25</v>
      </c>
      <c r="F1132" s="1">
        <v>44335</v>
      </c>
      <c r="G1132">
        <v>3</v>
      </c>
      <c r="H1132">
        <v>24.99</v>
      </c>
      <c r="I1132">
        <v>74.97</v>
      </c>
    </row>
    <row r="1133" spans="1:9" x14ac:dyDescent="0.25">
      <c r="A1133" s="18">
        <v>1280</v>
      </c>
      <c r="B1133" t="s">
        <v>26</v>
      </c>
      <c r="C1133" t="s">
        <v>369</v>
      </c>
      <c r="D1133" t="s">
        <v>33</v>
      </c>
      <c r="E1133" t="s">
        <v>25</v>
      </c>
      <c r="F1133" s="1">
        <v>43921</v>
      </c>
      <c r="G1133">
        <v>4</v>
      </c>
      <c r="H1133">
        <v>23.99</v>
      </c>
      <c r="I1133">
        <v>95.96</v>
      </c>
    </row>
    <row r="1134" spans="1:9" x14ac:dyDescent="0.25">
      <c r="A1134" s="18">
        <v>1787</v>
      </c>
      <c r="B1134" t="s">
        <v>26</v>
      </c>
      <c r="C1134" t="s">
        <v>369</v>
      </c>
      <c r="D1134" t="s">
        <v>128</v>
      </c>
      <c r="E1134" t="s">
        <v>68</v>
      </c>
      <c r="F1134" s="1">
        <v>44189</v>
      </c>
      <c r="G1134">
        <v>4</v>
      </c>
      <c r="H1134">
        <v>225</v>
      </c>
      <c r="I1134">
        <v>900</v>
      </c>
    </row>
    <row r="1135" spans="1:9" x14ac:dyDescent="0.25">
      <c r="A1135" s="18">
        <v>1227</v>
      </c>
      <c r="B1135" t="s">
        <v>102</v>
      </c>
      <c r="C1135" t="s">
        <v>332</v>
      </c>
      <c r="D1135" t="s">
        <v>157</v>
      </c>
      <c r="E1135" t="s">
        <v>25</v>
      </c>
      <c r="F1135" s="1">
        <v>43880</v>
      </c>
      <c r="G1135">
        <v>2</v>
      </c>
      <c r="H1135">
        <v>16.989999999999998</v>
      </c>
      <c r="I1135">
        <v>33.979999999999997</v>
      </c>
    </row>
    <row r="1136" spans="1:9" x14ac:dyDescent="0.25">
      <c r="A1136" s="18">
        <v>1883</v>
      </c>
      <c r="B1136" t="s">
        <v>102</v>
      </c>
      <c r="C1136" t="s">
        <v>332</v>
      </c>
      <c r="D1136" t="s">
        <v>216</v>
      </c>
      <c r="E1136" t="s">
        <v>11</v>
      </c>
      <c r="F1136" s="1">
        <v>43912</v>
      </c>
      <c r="G1136">
        <v>4</v>
      </c>
      <c r="H1136">
        <v>42.99</v>
      </c>
      <c r="I1136">
        <v>171.96</v>
      </c>
    </row>
    <row r="1137" spans="1:9" x14ac:dyDescent="0.25">
      <c r="A1137" s="18">
        <v>72</v>
      </c>
      <c r="B1137" t="s">
        <v>102</v>
      </c>
      <c r="C1137" t="s">
        <v>332</v>
      </c>
      <c r="D1137" t="s">
        <v>75</v>
      </c>
      <c r="E1137" t="s">
        <v>13</v>
      </c>
      <c r="F1137" s="1">
        <v>44235</v>
      </c>
      <c r="G1137">
        <v>5</v>
      </c>
      <c r="H1137">
        <v>4.99</v>
      </c>
      <c r="I1137">
        <v>24.95</v>
      </c>
    </row>
    <row r="1138" spans="1:9" x14ac:dyDescent="0.25">
      <c r="A1138" s="18">
        <v>404</v>
      </c>
      <c r="B1138" t="s">
        <v>72</v>
      </c>
      <c r="C1138" t="s">
        <v>73</v>
      </c>
      <c r="D1138" t="s">
        <v>246</v>
      </c>
      <c r="E1138" t="s">
        <v>11</v>
      </c>
      <c r="F1138" s="1">
        <v>44419</v>
      </c>
      <c r="G1138">
        <v>5</v>
      </c>
      <c r="H1138">
        <v>44.95</v>
      </c>
      <c r="I1138">
        <v>224.75</v>
      </c>
    </row>
    <row r="1139" spans="1:9" x14ac:dyDescent="0.25">
      <c r="A1139" s="18">
        <v>864</v>
      </c>
      <c r="B1139" t="s">
        <v>72</v>
      </c>
      <c r="C1139" t="s">
        <v>73</v>
      </c>
      <c r="D1139" t="s">
        <v>40</v>
      </c>
      <c r="E1139" t="s">
        <v>13</v>
      </c>
      <c r="F1139" s="1">
        <v>44466</v>
      </c>
      <c r="G1139">
        <v>2</v>
      </c>
      <c r="H1139">
        <v>11.99</v>
      </c>
      <c r="I1139">
        <v>23.98</v>
      </c>
    </row>
    <row r="1140" spans="1:9" x14ac:dyDescent="0.25">
      <c r="A1140" s="18">
        <v>1661</v>
      </c>
      <c r="B1140" t="s">
        <v>21</v>
      </c>
      <c r="C1140" t="s">
        <v>194</v>
      </c>
      <c r="D1140" t="s">
        <v>98</v>
      </c>
      <c r="E1140" t="s">
        <v>68</v>
      </c>
      <c r="F1140" s="1">
        <v>43832</v>
      </c>
      <c r="G1140">
        <v>2</v>
      </c>
      <c r="H1140">
        <v>189</v>
      </c>
      <c r="I1140">
        <v>378</v>
      </c>
    </row>
    <row r="1141" spans="1:9" x14ac:dyDescent="0.25">
      <c r="A1141" s="18">
        <v>107</v>
      </c>
      <c r="B1141" t="s">
        <v>21</v>
      </c>
      <c r="C1141" t="s">
        <v>194</v>
      </c>
      <c r="D1141" t="s">
        <v>10</v>
      </c>
      <c r="E1141" t="s">
        <v>11</v>
      </c>
      <c r="F1141" s="1">
        <v>44468</v>
      </c>
      <c r="G1141">
        <v>4</v>
      </c>
      <c r="H1141">
        <v>29.99</v>
      </c>
      <c r="I1141">
        <v>119.96</v>
      </c>
    </row>
    <row r="1142" spans="1:9" x14ac:dyDescent="0.25">
      <c r="A1142" s="18">
        <v>1196</v>
      </c>
      <c r="B1142" t="s">
        <v>279</v>
      </c>
      <c r="C1142" t="s">
        <v>295</v>
      </c>
      <c r="D1142" t="s">
        <v>101</v>
      </c>
      <c r="E1142" t="s">
        <v>68</v>
      </c>
      <c r="F1142" s="1">
        <v>44025</v>
      </c>
      <c r="G1142">
        <v>2</v>
      </c>
      <c r="H1142">
        <v>214</v>
      </c>
      <c r="I1142">
        <v>428</v>
      </c>
    </row>
    <row r="1143" spans="1:9" x14ac:dyDescent="0.25">
      <c r="A1143" s="18">
        <v>1768</v>
      </c>
      <c r="B1143" t="s">
        <v>84</v>
      </c>
      <c r="C1143" t="s">
        <v>85</v>
      </c>
      <c r="D1143" t="s">
        <v>52</v>
      </c>
      <c r="E1143" t="s">
        <v>39</v>
      </c>
      <c r="F1143" s="1">
        <v>44048</v>
      </c>
      <c r="G1143">
        <v>4</v>
      </c>
      <c r="H1143">
        <v>250</v>
      </c>
      <c r="I1143">
        <v>1000</v>
      </c>
    </row>
    <row r="1144" spans="1:9" x14ac:dyDescent="0.25">
      <c r="A1144" s="18">
        <v>416</v>
      </c>
      <c r="B1144" t="s">
        <v>84</v>
      </c>
      <c r="C1144" t="s">
        <v>85</v>
      </c>
      <c r="D1144" t="s">
        <v>56</v>
      </c>
      <c r="E1144" t="s">
        <v>39</v>
      </c>
      <c r="F1144" s="1">
        <v>44431</v>
      </c>
      <c r="G1144">
        <v>2</v>
      </c>
      <c r="H1144">
        <v>399</v>
      </c>
      <c r="I1144">
        <v>798</v>
      </c>
    </row>
    <row r="1145" spans="1:9" x14ac:dyDescent="0.25">
      <c r="A1145" s="18">
        <v>1444</v>
      </c>
      <c r="B1145" t="s">
        <v>17</v>
      </c>
      <c r="C1145" t="s">
        <v>18</v>
      </c>
      <c r="D1145" t="s">
        <v>94</v>
      </c>
      <c r="E1145" t="s">
        <v>13</v>
      </c>
      <c r="F1145" s="1">
        <v>43938</v>
      </c>
      <c r="G1145">
        <v>5</v>
      </c>
      <c r="H1145">
        <v>9.99</v>
      </c>
      <c r="I1145">
        <v>49.95</v>
      </c>
    </row>
    <row r="1146" spans="1:9" x14ac:dyDescent="0.25">
      <c r="A1146" s="18">
        <v>497</v>
      </c>
      <c r="B1146" t="s">
        <v>17</v>
      </c>
      <c r="C1146" t="s">
        <v>18</v>
      </c>
      <c r="D1146" t="s">
        <v>99</v>
      </c>
      <c r="E1146" t="s">
        <v>20</v>
      </c>
      <c r="F1146" s="1">
        <v>44349</v>
      </c>
      <c r="G1146">
        <v>3</v>
      </c>
      <c r="H1146">
        <v>899</v>
      </c>
      <c r="I1146">
        <v>2697</v>
      </c>
    </row>
    <row r="1147" spans="1:9" x14ac:dyDescent="0.25">
      <c r="A1147" s="18">
        <v>1078</v>
      </c>
      <c r="B1147" t="s">
        <v>17</v>
      </c>
      <c r="C1147" t="s">
        <v>18</v>
      </c>
      <c r="D1147" t="s">
        <v>119</v>
      </c>
      <c r="E1147" t="s">
        <v>11</v>
      </c>
      <c r="F1147" s="1">
        <v>44509</v>
      </c>
      <c r="G1147">
        <v>5</v>
      </c>
      <c r="H1147">
        <v>28.99</v>
      </c>
      <c r="I1147">
        <v>144.94999999999999</v>
      </c>
    </row>
    <row r="1148" spans="1:9" x14ac:dyDescent="0.25">
      <c r="A1148" s="18">
        <v>1856</v>
      </c>
      <c r="B1148" t="s">
        <v>84</v>
      </c>
      <c r="C1148" t="s">
        <v>370</v>
      </c>
      <c r="D1148" t="s">
        <v>52</v>
      </c>
      <c r="E1148" t="s">
        <v>39</v>
      </c>
      <c r="F1148" s="1">
        <v>43980</v>
      </c>
      <c r="G1148">
        <v>3</v>
      </c>
      <c r="H1148">
        <v>250</v>
      </c>
      <c r="I1148">
        <v>750</v>
      </c>
    </row>
    <row r="1149" spans="1:9" x14ac:dyDescent="0.25">
      <c r="A1149" s="18">
        <v>1500</v>
      </c>
      <c r="B1149" t="s">
        <v>26</v>
      </c>
      <c r="C1149" t="s">
        <v>260</v>
      </c>
      <c r="D1149" t="s">
        <v>40</v>
      </c>
      <c r="E1149" t="s">
        <v>13</v>
      </c>
      <c r="F1149" s="1">
        <v>44289</v>
      </c>
      <c r="G1149">
        <v>3</v>
      </c>
      <c r="H1149">
        <v>11.99</v>
      </c>
      <c r="I1149">
        <v>35.97</v>
      </c>
    </row>
    <row r="1150" spans="1:9" x14ac:dyDescent="0.25">
      <c r="A1150" s="18">
        <v>574</v>
      </c>
      <c r="B1150" t="s">
        <v>26</v>
      </c>
      <c r="C1150" t="s">
        <v>260</v>
      </c>
      <c r="D1150" t="s">
        <v>43</v>
      </c>
      <c r="E1150" t="s">
        <v>25</v>
      </c>
      <c r="F1150" s="1">
        <v>44333</v>
      </c>
      <c r="G1150">
        <v>3</v>
      </c>
      <c r="H1150">
        <v>12.99</v>
      </c>
      <c r="I1150">
        <v>38.97</v>
      </c>
    </row>
    <row r="1151" spans="1:9" x14ac:dyDescent="0.25">
      <c r="A1151" s="18">
        <v>733</v>
      </c>
      <c r="B1151" t="s">
        <v>89</v>
      </c>
      <c r="C1151" t="s">
        <v>371</v>
      </c>
      <c r="D1151" t="s">
        <v>63</v>
      </c>
      <c r="E1151" t="s">
        <v>39</v>
      </c>
      <c r="F1151" s="1">
        <v>44385</v>
      </c>
      <c r="G1151">
        <v>4</v>
      </c>
      <c r="H1151">
        <v>395</v>
      </c>
      <c r="I1151">
        <v>1580</v>
      </c>
    </row>
    <row r="1152" spans="1:9" x14ac:dyDescent="0.25">
      <c r="A1152" s="18">
        <v>1933</v>
      </c>
      <c r="B1152" t="s">
        <v>204</v>
      </c>
      <c r="C1152" t="s">
        <v>278</v>
      </c>
      <c r="D1152" t="s">
        <v>79</v>
      </c>
      <c r="E1152" t="s">
        <v>13</v>
      </c>
      <c r="F1152" s="1">
        <v>44078</v>
      </c>
      <c r="G1152">
        <v>4</v>
      </c>
      <c r="H1152">
        <v>12</v>
      </c>
      <c r="I1152">
        <v>48</v>
      </c>
    </row>
    <row r="1153" spans="1:9" x14ac:dyDescent="0.25">
      <c r="A1153" s="18">
        <v>1845</v>
      </c>
      <c r="B1153" t="s">
        <v>204</v>
      </c>
      <c r="C1153" t="s">
        <v>278</v>
      </c>
      <c r="D1153" t="s">
        <v>16</v>
      </c>
      <c r="E1153" t="s">
        <v>11</v>
      </c>
      <c r="F1153" s="1">
        <v>44386</v>
      </c>
      <c r="G1153">
        <v>6</v>
      </c>
      <c r="H1153">
        <v>27.5</v>
      </c>
      <c r="I1153">
        <v>165</v>
      </c>
    </row>
    <row r="1154" spans="1:9" x14ac:dyDescent="0.25">
      <c r="A1154" s="18">
        <v>1482</v>
      </c>
      <c r="B1154" t="s">
        <v>315</v>
      </c>
      <c r="C1154" t="s">
        <v>316</v>
      </c>
      <c r="D1154" t="s">
        <v>119</v>
      </c>
      <c r="E1154" t="s">
        <v>11</v>
      </c>
      <c r="F1154" s="1">
        <v>43879</v>
      </c>
      <c r="G1154">
        <v>3</v>
      </c>
      <c r="H1154">
        <v>28.99</v>
      </c>
      <c r="I1154">
        <v>86.97</v>
      </c>
    </row>
    <row r="1155" spans="1:9" x14ac:dyDescent="0.25">
      <c r="A1155" s="18">
        <v>485</v>
      </c>
      <c r="B1155" t="s">
        <v>315</v>
      </c>
      <c r="C1155" t="s">
        <v>316</v>
      </c>
      <c r="D1155" t="s">
        <v>33</v>
      </c>
      <c r="E1155" t="s">
        <v>25</v>
      </c>
      <c r="F1155" s="1">
        <v>43917</v>
      </c>
      <c r="G1155">
        <v>6</v>
      </c>
      <c r="H1155">
        <v>23.99</v>
      </c>
      <c r="I1155">
        <v>143.94</v>
      </c>
    </row>
    <row r="1156" spans="1:9" x14ac:dyDescent="0.25">
      <c r="A1156" s="18">
        <v>894</v>
      </c>
      <c r="B1156" t="s">
        <v>315</v>
      </c>
      <c r="C1156" t="s">
        <v>316</v>
      </c>
      <c r="D1156" t="s">
        <v>52</v>
      </c>
      <c r="E1156" t="s">
        <v>39</v>
      </c>
      <c r="F1156" s="1">
        <v>43927</v>
      </c>
      <c r="G1156">
        <v>2</v>
      </c>
      <c r="H1156">
        <v>250</v>
      </c>
      <c r="I1156">
        <v>500</v>
      </c>
    </row>
    <row r="1157" spans="1:9" x14ac:dyDescent="0.25">
      <c r="A1157" s="18">
        <v>1398</v>
      </c>
      <c r="B1157" t="s">
        <v>8</v>
      </c>
      <c r="C1157" t="s">
        <v>9</v>
      </c>
      <c r="D1157" t="s">
        <v>126</v>
      </c>
      <c r="E1157" t="s">
        <v>30</v>
      </c>
      <c r="F1157" s="1">
        <v>44049</v>
      </c>
      <c r="G1157">
        <v>2</v>
      </c>
      <c r="H1157">
        <v>119</v>
      </c>
      <c r="I1157">
        <v>238</v>
      </c>
    </row>
    <row r="1158" spans="1:9" x14ac:dyDescent="0.25">
      <c r="A1158" s="18">
        <v>1251</v>
      </c>
      <c r="B1158" t="s">
        <v>26</v>
      </c>
      <c r="C1158" t="s">
        <v>234</v>
      </c>
      <c r="D1158" t="s">
        <v>12</v>
      </c>
      <c r="E1158" t="s">
        <v>13</v>
      </c>
      <c r="F1158" s="1">
        <v>44240</v>
      </c>
      <c r="G1158">
        <v>5</v>
      </c>
      <c r="H1158">
        <v>8.99</v>
      </c>
      <c r="I1158">
        <v>44.95</v>
      </c>
    </row>
    <row r="1159" spans="1:9" x14ac:dyDescent="0.25">
      <c r="A1159" s="18">
        <v>127</v>
      </c>
      <c r="B1159" t="s">
        <v>26</v>
      </c>
      <c r="C1159" t="s">
        <v>234</v>
      </c>
      <c r="D1159" t="s">
        <v>57</v>
      </c>
      <c r="E1159" t="s">
        <v>20</v>
      </c>
      <c r="F1159" s="1">
        <v>44388</v>
      </c>
      <c r="G1159">
        <v>2</v>
      </c>
      <c r="H1159">
        <v>599</v>
      </c>
      <c r="I1159">
        <v>1198</v>
      </c>
    </row>
    <row r="1160" spans="1:9" x14ac:dyDescent="0.25">
      <c r="A1160" s="18">
        <v>1225</v>
      </c>
      <c r="B1160" t="s">
        <v>26</v>
      </c>
      <c r="C1160" t="s">
        <v>234</v>
      </c>
      <c r="D1160" t="s">
        <v>137</v>
      </c>
      <c r="E1160" t="s">
        <v>20</v>
      </c>
      <c r="F1160" s="1">
        <v>44418</v>
      </c>
      <c r="G1160">
        <v>3</v>
      </c>
      <c r="H1160">
        <v>549</v>
      </c>
      <c r="I1160">
        <v>1647</v>
      </c>
    </row>
    <row r="1161" spans="1:9" x14ac:dyDescent="0.25">
      <c r="A1161" s="18">
        <v>1099</v>
      </c>
      <c r="B1161" t="s">
        <v>17</v>
      </c>
      <c r="C1161" t="s">
        <v>18</v>
      </c>
      <c r="D1161" t="s">
        <v>10</v>
      </c>
      <c r="E1161" t="s">
        <v>11</v>
      </c>
      <c r="F1161" s="1">
        <v>44005</v>
      </c>
      <c r="G1161">
        <v>2</v>
      </c>
      <c r="H1161">
        <v>29.99</v>
      </c>
      <c r="I1161">
        <v>59.98</v>
      </c>
    </row>
    <row r="1162" spans="1:9" x14ac:dyDescent="0.25">
      <c r="A1162" s="18">
        <v>308</v>
      </c>
      <c r="B1162" t="s">
        <v>46</v>
      </c>
      <c r="C1162" t="s">
        <v>372</v>
      </c>
      <c r="D1162" t="s">
        <v>98</v>
      </c>
      <c r="E1162" t="s">
        <v>68</v>
      </c>
      <c r="F1162" s="1">
        <v>43950</v>
      </c>
      <c r="G1162">
        <v>3</v>
      </c>
      <c r="H1162">
        <v>189</v>
      </c>
      <c r="I1162">
        <v>567</v>
      </c>
    </row>
    <row r="1163" spans="1:9" x14ac:dyDescent="0.25">
      <c r="A1163" s="18">
        <v>57</v>
      </c>
      <c r="B1163" t="s">
        <v>46</v>
      </c>
      <c r="C1163" t="s">
        <v>372</v>
      </c>
      <c r="D1163" t="s">
        <v>42</v>
      </c>
      <c r="E1163" t="s">
        <v>30</v>
      </c>
      <c r="F1163" s="1">
        <v>44377</v>
      </c>
      <c r="G1163">
        <v>2</v>
      </c>
      <c r="H1163">
        <v>179</v>
      </c>
      <c r="I1163">
        <v>358</v>
      </c>
    </row>
    <row r="1164" spans="1:9" x14ac:dyDescent="0.25">
      <c r="A1164" s="18">
        <v>193</v>
      </c>
      <c r="B1164" t="s">
        <v>72</v>
      </c>
      <c r="C1164" t="s">
        <v>329</v>
      </c>
      <c r="D1164" t="s">
        <v>110</v>
      </c>
      <c r="E1164" t="s">
        <v>30</v>
      </c>
      <c r="F1164" s="1">
        <v>43998</v>
      </c>
      <c r="G1164">
        <v>3</v>
      </c>
      <c r="H1164">
        <v>129.94999999999999</v>
      </c>
      <c r="I1164">
        <v>389.85</v>
      </c>
    </row>
    <row r="1165" spans="1:9" x14ac:dyDescent="0.25">
      <c r="A1165" s="18">
        <v>312</v>
      </c>
      <c r="B1165" t="s">
        <v>72</v>
      </c>
      <c r="C1165" t="s">
        <v>329</v>
      </c>
      <c r="D1165" t="s">
        <v>40</v>
      </c>
      <c r="E1165" t="s">
        <v>13</v>
      </c>
      <c r="F1165" s="1">
        <v>44519</v>
      </c>
      <c r="G1165">
        <v>4</v>
      </c>
      <c r="H1165">
        <v>11.99</v>
      </c>
      <c r="I1165">
        <v>47.96</v>
      </c>
    </row>
    <row r="1166" spans="1:9" x14ac:dyDescent="0.25">
      <c r="A1166" s="18">
        <v>1533</v>
      </c>
      <c r="B1166" t="s">
        <v>9</v>
      </c>
      <c r="C1166" t="s">
        <v>127</v>
      </c>
      <c r="D1166" t="s">
        <v>107</v>
      </c>
      <c r="E1166" t="s">
        <v>25</v>
      </c>
      <c r="F1166" s="1">
        <v>44023</v>
      </c>
      <c r="G1166">
        <v>4</v>
      </c>
      <c r="H1166">
        <v>24.95</v>
      </c>
      <c r="I1166">
        <v>99.8</v>
      </c>
    </row>
    <row r="1167" spans="1:9" x14ac:dyDescent="0.25">
      <c r="A1167" s="18">
        <v>1663</v>
      </c>
      <c r="B1167" t="s">
        <v>135</v>
      </c>
      <c r="C1167" t="s">
        <v>373</v>
      </c>
      <c r="D1167" t="s">
        <v>56</v>
      </c>
      <c r="E1167" t="s">
        <v>39</v>
      </c>
      <c r="F1167" s="1">
        <v>43945</v>
      </c>
      <c r="G1167">
        <v>5</v>
      </c>
      <c r="H1167">
        <v>399</v>
      </c>
      <c r="I1167">
        <v>1995</v>
      </c>
    </row>
    <row r="1168" spans="1:9" x14ac:dyDescent="0.25">
      <c r="A1168" s="18">
        <v>928</v>
      </c>
      <c r="B1168" t="s">
        <v>300</v>
      </c>
      <c r="C1168" t="s">
        <v>374</v>
      </c>
      <c r="D1168" t="s">
        <v>93</v>
      </c>
      <c r="E1168" t="s">
        <v>11</v>
      </c>
      <c r="F1168" s="1">
        <v>44194</v>
      </c>
      <c r="G1168">
        <v>5</v>
      </c>
      <c r="H1168">
        <v>29.99</v>
      </c>
      <c r="I1168">
        <v>149.94999999999999</v>
      </c>
    </row>
    <row r="1169" spans="1:9" x14ac:dyDescent="0.25">
      <c r="A1169" s="18">
        <v>1703</v>
      </c>
      <c r="B1169" t="s">
        <v>26</v>
      </c>
      <c r="C1169" t="s">
        <v>234</v>
      </c>
      <c r="D1169" t="s">
        <v>209</v>
      </c>
      <c r="E1169" t="s">
        <v>30</v>
      </c>
      <c r="F1169" s="1">
        <v>44328</v>
      </c>
      <c r="G1169">
        <v>5</v>
      </c>
      <c r="H1169">
        <v>89</v>
      </c>
      <c r="I1169">
        <v>445</v>
      </c>
    </row>
    <row r="1170" spans="1:9" x14ac:dyDescent="0.25">
      <c r="A1170" s="18">
        <v>643</v>
      </c>
      <c r="B1170" t="s">
        <v>102</v>
      </c>
      <c r="C1170" t="s">
        <v>261</v>
      </c>
      <c r="D1170" t="s">
        <v>154</v>
      </c>
      <c r="E1170" t="s">
        <v>25</v>
      </c>
      <c r="F1170" s="1">
        <v>44449</v>
      </c>
      <c r="G1170">
        <v>1</v>
      </c>
      <c r="H1170">
        <v>14.99</v>
      </c>
      <c r="I1170">
        <v>14.99</v>
      </c>
    </row>
    <row r="1171" spans="1:9" x14ac:dyDescent="0.25">
      <c r="A1171" s="18">
        <v>1941</v>
      </c>
      <c r="B1171" t="s">
        <v>36</v>
      </c>
      <c r="C1171" t="s">
        <v>37</v>
      </c>
      <c r="D1171" t="s">
        <v>53</v>
      </c>
      <c r="E1171" t="s">
        <v>30</v>
      </c>
      <c r="F1171" s="1">
        <v>44242</v>
      </c>
      <c r="G1171">
        <v>5</v>
      </c>
      <c r="H1171">
        <v>54</v>
      </c>
      <c r="I1171">
        <v>270</v>
      </c>
    </row>
    <row r="1172" spans="1:9" x14ac:dyDescent="0.25">
      <c r="A1172" s="18">
        <v>1501</v>
      </c>
      <c r="B1172" t="s">
        <v>46</v>
      </c>
      <c r="C1172" t="s">
        <v>47</v>
      </c>
      <c r="D1172" t="s">
        <v>58</v>
      </c>
      <c r="E1172" t="s">
        <v>30</v>
      </c>
      <c r="F1172" s="1">
        <v>44299</v>
      </c>
      <c r="G1172">
        <v>5</v>
      </c>
      <c r="H1172">
        <v>167</v>
      </c>
      <c r="I1172">
        <v>835</v>
      </c>
    </row>
    <row r="1173" spans="1:9" x14ac:dyDescent="0.25">
      <c r="A1173" s="18">
        <v>302</v>
      </c>
      <c r="B1173" t="s">
        <v>46</v>
      </c>
      <c r="C1173" t="s">
        <v>47</v>
      </c>
      <c r="D1173" t="s">
        <v>126</v>
      </c>
      <c r="E1173" t="s">
        <v>30</v>
      </c>
      <c r="F1173" s="1">
        <v>44519</v>
      </c>
      <c r="G1173">
        <v>4</v>
      </c>
      <c r="H1173">
        <v>119</v>
      </c>
      <c r="I1173">
        <v>476</v>
      </c>
    </row>
    <row r="1174" spans="1:9" x14ac:dyDescent="0.25">
      <c r="A1174" s="18">
        <v>1158</v>
      </c>
      <c r="B1174" t="s">
        <v>26</v>
      </c>
      <c r="C1174" t="s">
        <v>284</v>
      </c>
      <c r="D1174" t="s">
        <v>154</v>
      </c>
      <c r="E1174" t="s">
        <v>25</v>
      </c>
      <c r="F1174" s="1">
        <v>43966</v>
      </c>
      <c r="G1174">
        <v>5</v>
      </c>
      <c r="H1174">
        <v>14.99</v>
      </c>
      <c r="I1174">
        <v>74.95</v>
      </c>
    </row>
    <row r="1175" spans="1:9" x14ac:dyDescent="0.25">
      <c r="A1175" s="18">
        <v>1039</v>
      </c>
      <c r="B1175" t="s">
        <v>26</v>
      </c>
      <c r="C1175" t="s">
        <v>284</v>
      </c>
      <c r="D1175" t="s">
        <v>86</v>
      </c>
      <c r="E1175" t="s">
        <v>11</v>
      </c>
      <c r="F1175" s="1">
        <v>44017</v>
      </c>
      <c r="G1175">
        <v>2</v>
      </c>
      <c r="H1175">
        <v>49.95</v>
      </c>
      <c r="I1175">
        <v>99.9</v>
      </c>
    </row>
    <row r="1176" spans="1:9" x14ac:dyDescent="0.25">
      <c r="A1176" s="18">
        <v>914</v>
      </c>
      <c r="B1176" t="s">
        <v>26</v>
      </c>
      <c r="C1176" t="s">
        <v>284</v>
      </c>
      <c r="D1176" t="s">
        <v>64</v>
      </c>
      <c r="E1176" t="s">
        <v>25</v>
      </c>
      <c r="F1176" s="1">
        <v>44148</v>
      </c>
      <c r="G1176">
        <v>5</v>
      </c>
      <c r="H1176">
        <v>24.99</v>
      </c>
      <c r="I1176">
        <v>124.95</v>
      </c>
    </row>
    <row r="1177" spans="1:9" x14ac:dyDescent="0.25">
      <c r="A1177" s="18">
        <v>1012</v>
      </c>
      <c r="B1177" t="s">
        <v>26</v>
      </c>
      <c r="C1177" t="s">
        <v>284</v>
      </c>
      <c r="D1177" t="s">
        <v>143</v>
      </c>
      <c r="E1177" t="s">
        <v>13</v>
      </c>
      <c r="F1177" s="1">
        <v>44395</v>
      </c>
      <c r="G1177">
        <v>4</v>
      </c>
      <c r="H1177">
        <v>8.99</v>
      </c>
      <c r="I1177">
        <v>35.96</v>
      </c>
    </row>
    <row r="1178" spans="1:9" x14ac:dyDescent="0.25">
      <c r="A1178" s="18">
        <v>1331</v>
      </c>
      <c r="B1178" t="s">
        <v>26</v>
      </c>
      <c r="C1178" t="s">
        <v>284</v>
      </c>
      <c r="D1178" t="s">
        <v>148</v>
      </c>
      <c r="E1178" t="s">
        <v>39</v>
      </c>
      <c r="F1178" s="1">
        <v>44435</v>
      </c>
      <c r="G1178">
        <v>4</v>
      </c>
      <c r="H1178">
        <v>450</v>
      </c>
      <c r="I1178">
        <v>1800</v>
      </c>
    </row>
    <row r="1179" spans="1:9" x14ac:dyDescent="0.25">
      <c r="A1179" s="18">
        <v>1862</v>
      </c>
      <c r="B1179" t="s">
        <v>111</v>
      </c>
      <c r="C1179" t="s">
        <v>112</v>
      </c>
      <c r="D1179" t="s">
        <v>216</v>
      </c>
      <c r="E1179" t="s">
        <v>11</v>
      </c>
      <c r="F1179" s="1">
        <v>43926</v>
      </c>
      <c r="G1179">
        <v>5</v>
      </c>
      <c r="H1179">
        <v>42.99</v>
      </c>
      <c r="I1179">
        <v>214.95</v>
      </c>
    </row>
    <row r="1180" spans="1:9" x14ac:dyDescent="0.25">
      <c r="A1180" s="18">
        <v>843</v>
      </c>
      <c r="B1180" t="s">
        <v>111</v>
      </c>
      <c r="C1180" t="s">
        <v>112</v>
      </c>
      <c r="D1180" t="s">
        <v>67</v>
      </c>
      <c r="E1180" t="s">
        <v>68</v>
      </c>
      <c r="F1180" s="1">
        <v>44119</v>
      </c>
      <c r="G1180">
        <v>4</v>
      </c>
      <c r="H1180">
        <v>245</v>
      </c>
      <c r="I1180">
        <v>980</v>
      </c>
    </row>
    <row r="1181" spans="1:9" x14ac:dyDescent="0.25">
      <c r="A1181" s="18">
        <v>1339</v>
      </c>
      <c r="B1181" t="s">
        <v>21</v>
      </c>
      <c r="C1181" t="s">
        <v>194</v>
      </c>
      <c r="D1181" t="s">
        <v>75</v>
      </c>
      <c r="E1181" t="s">
        <v>13</v>
      </c>
      <c r="F1181" s="1">
        <v>44120</v>
      </c>
      <c r="G1181">
        <v>3</v>
      </c>
      <c r="H1181">
        <v>4.99</v>
      </c>
      <c r="I1181">
        <v>14.97</v>
      </c>
    </row>
    <row r="1182" spans="1:9" x14ac:dyDescent="0.25">
      <c r="A1182" s="18">
        <v>237</v>
      </c>
      <c r="B1182" t="s">
        <v>26</v>
      </c>
      <c r="C1182" t="s">
        <v>365</v>
      </c>
      <c r="D1182" t="s">
        <v>209</v>
      </c>
      <c r="E1182" t="s">
        <v>30</v>
      </c>
      <c r="F1182" s="1">
        <v>44212</v>
      </c>
      <c r="G1182">
        <v>6</v>
      </c>
      <c r="H1182">
        <v>89</v>
      </c>
      <c r="I1182">
        <v>534</v>
      </c>
    </row>
    <row r="1183" spans="1:9" x14ac:dyDescent="0.25">
      <c r="A1183" s="18">
        <v>152</v>
      </c>
      <c r="B1183" t="s">
        <v>26</v>
      </c>
      <c r="C1183" t="s">
        <v>365</v>
      </c>
      <c r="D1183" t="s">
        <v>221</v>
      </c>
      <c r="E1183" t="s">
        <v>20</v>
      </c>
      <c r="F1183" s="1">
        <v>44463</v>
      </c>
      <c r="G1183">
        <v>5</v>
      </c>
      <c r="H1183">
        <v>699</v>
      </c>
      <c r="I1183">
        <v>3495</v>
      </c>
    </row>
    <row r="1184" spans="1:9" x14ac:dyDescent="0.25">
      <c r="A1184" s="18">
        <v>1873</v>
      </c>
      <c r="B1184" t="s">
        <v>84</v>
      </c>
      <c r="C1184" t="s">
        <v>231</v>
      </c>
      <c r="D1184" t="s">
        <v>40</v>
      </c>
      <c r="E1184" t="s">
        <v>13</v>
      </c>
      <c r="F1184" s="1">
        <v>44342</v>
      </c>
      <c r="G1184">
        <v>3</v>
      </c>
      <c r="H1184">
        <v>11.99</v>
      </c>
      <c r="I1184">
        <v>35.97</v>
      </c>
    </row>
    <row r="1185" spans="1:9" x14ac:dyDescent="0.25">
      <c r="A1185" s="18">
        <v>112</v>
      </c>
      <c r="B1185" t="s">
        <v>9</v>
      </c>
      <c r="C1185" t="s">
        <v>375</v>
      </c>
      <c r="D1185" t="s">
        <v>168</v>
      </c>
      <c r="E1185" t="s">
        <v>25</v>
      </c>
      <c r="F1185" s="1">
        <v>43900</v>
      </c>
      <c r="G1185">
        <v>2</v>
      </c>
      <c r="H1185">
        <v>16.989999999999998</v>
      </c>
      <c r="I1185">
        <v>33.979999999999997</v>
      </c>
    </row>
    <row r="1186" spans="1:9" x14ac:dyDescent="0.25">
      <c r="A1186" s="18">
        <v>102</v>
      </c>
      <c r="B1186" t="s">
        <v>9</v>
      </c>
      <c r="C1186" t="s">
        <v>375</v>
      </c>
      <c r="D1186" t="s">
        <v>155</v>
      </c>
      <c r="E1186" t="s">
        <v>30</v>
      </c>
      <c r="F1186" s="1">
        <v>44013</v>
      </c>
      <c r="G1186">
        <v>4</v>
      </c>
      <c r="H1186">
        <v>58.95</v>
      </c>
      <c r="I1186">
        <v>235.8</v>
      </c>
    </row>
    <row r="1187" spans="1:9" x14ac:dyDescent="0.25">
      <c r="A1187" s="18">
        <v>1548</v>
      </c>
      <c r="B1187" t="s">
        <v>9</v>
      </c>
      <c r="C1187" t="s">
        <v>375</v>
      </c>
      <c r="D1187" t="s">
        <v>110</v>
      </c>
      <c r="E1187" t="s">
        <v>30</v>
      </c>
      <c r="F1187" s="1">
        <v>44513</v>
      </c>
      <c r="G1187">
        <v>5</v>
      </c>
      <c r="H1187">
        <v>129.94999999999999</v>
      </c>
      <c r="I1187">
        <v>649.75</v>
      </c>
    </row>
    <row r="1188" spans="1:9" x14ac:dyDescent="0.25">
      <c r="A1188" s="18">
        <v>229</v>
      </c>
      <c r="B1188" t="s">
        <v>50</v>
      </c>
      <c r="C1188" t="s">
        <v>335</v>
      </c>
      <c r="D1188" t="s">
        <v>93</v>
      </c>
      <c r="E1188" t="s">
        <v>11</v>
      </c>
      <c r="F1188" s="1">
        <v>44397</v>
      </c>
      <c r="G1188">
        <v>4</v>
      </c>
      <c r="H1188">
        <v>29.99</v>
      </c>
      <c r="I1188">
        <v>119.96</v>
      </c>
    </row>
    <row r="1189" spans="1:9" x14ac:dyDescent="0.25">
      <c r="A1189" s="18">
        <v>603</v>
      </c>
      <c r="B1189" t="s">
        <v>26</v>
      </c>
      <c r="C1189" t="s">
        <v>376</v>
      </c>
      <c r="D1189" t="s">
        <v>10</v>
      </c>
      <c r="E1189" t="s">
        <v>11</v>
      </c>
      <c r="F1189" s="1">
        <v>44207</v>
      </c>
      <c r="G1189">
        <v>3</v>
      </c>
      <c r="H1189">
        <v>29.99</v>
      </c>
      <c r="I1189">
        <v>89.97</v>
      </c>
    </row>
    <row r="1190" spans="1:9" x14ac:dyDescent="0.25">
      <c r="A1190" s="18">
        <v>1969</v>
      </c>
      <c r="B1190" t="s">
        <v>95</v>
      </c>
      <c r="C1190" t="s">
        <v>247</v>
      </c>
      <c r="D1190" t="s">
        <v>81</v>
      </c>
      <c r="E1190" t="s">
        <v>30</v>
      </c>
      <c r="F1190" s="1">
        <v>43924</v>
      </c>
      <c r="G1190">
        <v>6</v>
      </c>
      <c r="H1190">
        <v>69</v>
      </c>
      <c r="I1190">
        <v>414</v>
      </c>
    </row>
    <row r="1191" spans="1:9" x14ac:dyDescent="0.25">
      <c r="A1191" s="18">
        <v>313</v>
      </c>
      <c r="B1191" t="s">
        <v>95</v>
      </c>
      <c r="C1191" t="s">
        <v>247</v>
      </c>
      <c r="D1191" t="s">
        <v>232</v>
      </c>
      <c r="E1191" t="s">
        <v>25</v>
      </c>
      <c r="F1191" s="1">
        <v>43934</v>
      </c>
      <c r="G1191">
        <v>4</v>
      </c>
      <c r="H1191">
        <v>13.99</v>
      </c>
      <c r="I1191">
        <v>55.96</v>
      </c>
    </row>
    <row r="1192" spans="1:9" x14ac:dyDescent="0.25">
      <c r="A1192" s="18">
        <v>1621</v>
      </c>
      <c r="B1192" t="s">
        <v>95</v>
      </c>
      <c r="C1192" t="s">
        <v>247</v>
      </c>
      <c r="D1192" t="s">
        <v>119</v>
      </c>
      <c r="E1192" t="s">
        <v>11</v>
      </c>
      <c r="F1192" s="1">
        <v>44273</v>
      </c>
      <c r="G1192">
        <v>1</v>
      </c>
      <c r="H1192">
        <v>28.99</v>
      </c>
      <c r="I1192">
        <v>28.99</v>
      </c>
    </row>
    <row r="1193" spans="1:9" x14ac:dyDescent="0.25">
      <c r="A1193" s="18">
        <v>580</v>
      </c>
      <c r="B1193" t="s">
        <v>50</v>
      </c>
      <c r="C1193" t="s">
        <v>233</v>
      </c>
      <c r="D1193" t="s">
        <v>23</v>
      </c>
      <c r="E1193" t="s">
        <v>11</v>
      </c>
      <c r="F1193" s="1">
        <v>44020</v>
      </c>
      <c r="G1193">
        <v>3</v>
      </c>
      <c r="H1193">
        <v>37.99</v>
      </c>
      <c r="I1193">
        <v>113.97</v>
      </c>
    </row>
    <row r="1194" spans="1:9" x14ac:dyDescent="0.25">
      <c r="A1194" s="18">
        <v>858</v>
      </c>
      <c r="B1194" t="s">
        <v>50</v>
      </c>
      <c r="C1194" t="s">
        <v>233</v>
      </c>
      <c r="D1194" t="s">
        <v>33</v>
      </c>
      <c r="E1194" t="s">
        <v>25</v>
      </c>
      <c r="F1194" s="1">
        <v>44318</v>
      </c>
      <c r="G1194">
        <v>4</v>
      </c>
      <c r="H1194">
        <v>23.99</v>
      </c>
      <c r="I1194">
        <v>95.96</v>
      </c>
    </row>
    <row r="1195" spans="1:9" x14ac:dyDescent="0.25">
      <c r="A1195" s="18">
        <v>1465</v>
      </c>
      <c r="B1195" t="s">
        <v>188</v>
      </c>
      <c r="C1195" t="s">
        <v>293</v>
      </c>
      <c r="D1195" t="s">
        <v>41</v>
      </c>
      <c r="E1195" t="s">
        <v>39</v>
      </c>
      <c r="F1195" s="1">
        <v>44530</v>
      </c>
      <c r="G1195">
        <v>5</v>
      </c>
      <c r="H1195">
        <v>499</v>
      </c>
      <c r="I1195">
        <v>2495</v>
      </c>
    </row>
    <row r="1196" spans="1:9" x14ac:dyDescent="0.25">
      <c r="A1196" s="18">
        <v>1119</v>
      </c>
      <c r="B1196" t="s">
        <v>61</v>
      </c>
      <c r="C1196" t="s">
        <v>62</v>
      </c>
      <c r="D1196" t="s">
        <v>119</v>
      </c>
      <c r="E1196" t="s">
        <v>11</v>
      </c>
      <c r="F1196" s="1">
        <v>44220</v>
      </c>
      <c r="G1196">
        <v>4</v>
      </c>
      <c r="H1196">
        <v>28.99</v>
      </c>
      <c r="I1196">
        <v>115.96</v>
      </c>
    </row>
    <row r="1197" spans="1:9" x14ac:dyDescent="0.25">
      <c r="A1197" s="18">
        <v>1039</v>
      </c>
      <c r="B1197" t="s">
        <v>61</v>
      </c>
      <c r="C1197" t="s">
        <v>62</v>
      </c>
      <c r="D1197" t="s">
        <v>24</v>
      </c>
      <c r="E1197" t="s">
        <v>25</v>
      </c>
      <c r="F1197" s="1">
        <v>44364</v>
      </c>
      <c r="G1197">
        <v>5</v>
      </c>
      <c r="H1197">
        <v>15.5</v>
      </c>
      <c r="I1197">
        <v>77.5</v>
      </c>
    </row>
    <row r="1198" spans="1:9" x14ac:dyDescent="0.25">
      <c r="A1198" s="18">
        <v>1230</v>
      </c>
      <c r="B1198" t="s">
        <v>21</v>
      </c>
      <c r="C1198" t="s">
        <v>194</v>
      </c>
      <c r="D1198" t="s">
        <v>75</v>
      </c>
      <c r="E1198" t="s">
        <v>13</v>
      </c>
      <c r="F1198" s="1">
        <v>44229</v>
      </c>
      <c r="G1198">
        <v>2</v>
      </c>
      <c r="H1198">
        <v>4.99</v>
      </c>
      <c r="I1198">
        <v>9.98</v>
      </c>
    </row>
    <row r="1199" spans="1:9" x14ac:dyDescent="0.25">
      <c r="A1199" s="18">
        <v>1364</v>
      </c>
      <c r="B1199" t="s">
        <v>114</v>
      </c>
      <c r="C1199" t="s">
        <v>149</v>
      </c>
      <c r="D1199" t="s">
        <v>42</v>
      </c>
      <c r="E1199" t="s">
        <v>30</v>
      </c>
      <c r="F1199" s="1">
        <v>43867</v>
      </c>
      <c r="G1199">
        <v>3</v>
      </c>
      <c r="H1199">
        <v>179</v>
      </c>
      <c r="I1199">
        <v>537</v>
      </c>
    </row>
    <row r="1200" spans="1:9" x14ac:dyDescent="0.25">
      <c r="A1200" s="18">
        <v>1158</v>
      </c>
      <c r="B1200" t="s">
        <v>114</v>
      </c>
      <c r="C1200" t="s">
        <v>149</v>
      </c>
      <c r="D1200" t="s">
        <v>129</v>
      </c>
      <c r="E1200" t="s">
        <v>25</v>
      </c>
      <c r="F1200" s="1">
        <v>44348</v>
      </c>
      <c r="G1200">
        <v>1</v>
      </c>
      <c r="H1200">
        <v>17.5</v>
      </c>
      <c r="I1200">
        <v>17.5</v>
      </c>
    </row>
    <row r="1201" spans="1:9" x14ac:dyDescent="0.25">
      <c r="A1201" s="18">
        <v>1375</v>
      </c>
      <c r="B1201" t="s">
        <v>26</v>
      </c>
      <c r="C1201" t="s">
        <v>156</v>
      </c>
      <c r="D1201" t="s">
        <v>74</v>
      </c>
      <c r="E1201" t="s">
        <v>68</v>
      </c>
      <c r="F1201" s="1">
        <v>43849</v>
      </c>
      <c r="G1201">
        <v>5</v>
      </c>
      <c r="H1201">
        <v>189</v>
      </c>
      <c r="I1201">
        <v>945</v>
      </c>
    </row>
    <row r="1202" spans="1:9" x14ac:dyDescent="0.25">
      <c r="A1202" s="18">
        <v>283</v>
      </c>
      <c r="B1202" t="s">
        <v>26</v>
      </c>
      <c r="C1202" t="s">
        <v>156</v>
      </c>
      <c r="D1202" t="s">
        <v>124</v>
      </c>
      <c r="E1202" t="s">
        <v>25</v>
      </c>
      <c r="F1202" s="1">
        <v>44375</v>
      </c>
      <c r="G1202">
        <v>4</v>
      </c>
      <c r="H1202">
        <v>24.95</v>
      </c>
      <c r="I1202">
        <v>99.8</v>
      </c>
    </row>
    <row r="1203" spans="1:9" x14ac:dyDescent="0.25">
      <c r="A1203" s="18">
        <v>1900</v>
      </c>
      <c r="B1203" t="s">
        <v>95</v>
      </c>
      <c r="C1203" t="s">
        <v>96</v>
      </c>
      <c r="D1203" t="s">
        <v>198</v>
      </c>
      <c r="E1203" t="s">
        <v>25</v>
      </c>
      <c r="F1203" s="1">
        <v>44108</v>
      </c>
      <c r="G1203">
        <v>4</v>
      </c>
      <c r="H1203">
        <v>19.5</v>
      </c>
      <c r="I1203">
        <v>78</v>
      </c>
    </row>
    <row r="1204" spans="1:9" x14ac:dyDescent="0.25">
      <c r="A1204" s="18">
        <v>2121</v>
      </c>
      <c r="B1204" t="s">
        <v>50</v>
      </c>
      <c r="C1204" t="s">
        <v>233</v>
      </c>
      <c r="D1204" t="s">
        <v>12</v>
      </c>
      <c r="E1204" t="s">
        <v>13</v>
      </c>
      <c r="F1204" s="1">
        <v>43983</v>
      </c>
      <c r="G1204">
        <v>3</v>
      </c>
      <c r="H1204">
        <v>8.99</v>
      </c>
      <c r="I1204">
        <v>26.97</v>
      </c>
    </row>
    <row r="1205" spans="1:9" x14ac:dyDescent="0.25">
      <c r="A1205" s="18">
        <v>2042</v>
      </c>
      <c r="B1205" t="s">
        <v>21</v>
      </c>
      <c r="C1205" t="s">
        <v>169</v>
      </c>
      <c r="D1205" t="s">
        <v>216</v>
      </c>
      <c r="E1205" t="s">
        <v>11</v>
      </c>
      <c r="F1205" s="1">
        <v>43957</v>
      </c>
      <c r="G1205">
        <v>5</v>
      </c>
      <c r="H1205">
        <v>42.99</v>
      </c>
      <c r="I1205">
        <v>214.95</v>
      </c>
    </row>
    <row r="1206" spans="1:9" x14ac:dyDescent="0.25">
      <c r="A1206" s="18">
        <v>1659</v>
      </c>
      <c r="B1206" t="s">
        <v>21</v>
      </c>
      <c r="C1206" t="s">
        <v>169</v>
      </c>
      <c r="D1206" t="s">
        <v>23</v>
      </c>
      <c r="E1206" t="s">
        <v>11</v>
      </c>
      <c r="F1206" s="1">
        <v>44008</v>
      </c>
      <c r="G1206">
        <v>6</v>
      </c>
      <c r="H1206">
        <v>37.99</v>
      </c>
      <c r="I1206">
        <v>227.94</v>
      </c>
    </row>
    <row r="1207" spans="1:9" x14ac:dyDescent="0.25">
      <c r="A1207" s="18">
        <v>241</v>
      </c>
      <c r="B1207" t="s">
        <v>21</v>
      </c>
      <c r="C1207" t="s">
        <v>169</v>
      </c>
      <c r="D1207" t="s">
        <v>45</v>
      </c>
      <c r="E1207" t="s">
        <v>11</v>
      </c>
      <c r="F1207" s="1">
        <v>44098</v>
      </c>
      <c r="G1207">
        <v>2</v>
      </c>
      <c r="H1207">
        <v>32.950000000000003</v>
      </c>
      <c r="I1207">
        <v>65.900000000000006</v>
      </c>
    </row>
    <row r="1208" spans="1:9" x14ac:dyDescent="0.25">
      <c r="A1208" s="18">
        <v>997</v>
      </c>
      <c r="B1208" t="s">
        <v>21</v>
      </c>
      <c r="C1208" t="s">
        <v>169</v>
      </c>
      <c r="D1208" t="s">
        <v>104</v>
      </c>
      <c r="E1208" t="s">
        <v>20</v>
      </c>
      <c r="F1208" s="1">
        <v>44547</v>
      </c>
      <c r="G1208">
        <v>5</v>
      </c>
      <c r="H1208">
        <v>883</v>
      </c>
      <c r="I1208">
        <v>4415</v>
      </c>
    </row>
    <row r="1209" spans="1:9" x14ac:dyDescent="0.25">
      <c r="A1209" s="18">
        <v>142</v>
      </c>
      <c r="B1209" t="s">
        <v>202</v>
      </c>
      <c r="C1209" t="s">
        <v>203</v>
      </c>
      <c r="D1209" t="s">
        <v>52</v>
      </c>
      <c r="E1209" t="s">
        <v>39</v>
      </c>
      <c r="F1209" s="1">
        <v>44126</v>
      </c>
      <c r="G1209">
        <v>1</v>
      </c>
      <c r="H1209">
        <v>250</v>
      </c>
      <c r="I1209">
        <v>250</v>
      </c>
    </row>
    <row r="1210" spans="1:9" x14ac:dyDescent="0.25">
      <c r="A1210" s="18">
        <v>978</v>
      </c>
      <c r="B1210" t="s">
        <v>84</v>
      </c>
      <c r="C1210" t="s">
        <v>85</v>
      </c>
      <c r="D1210" t="s">
        <v>63</v>
      </c>
      <c r="E1210" t="s">
        <v>39</v>
      </c>
      <c r="F1210" s="1">
        <v>44402</v>
      </c>
      <c r="G1210">
        <v>2</v>
      </c>
      <c r="H1210">
        <v>395</v>
      </c>
      <c r="I1210">
        <v>790</v>
      </c>
    </row>
    <row r="1211" spans="1:9" x14ac:dyDescent="0.25">
      <c r="A1211" s="18">
        <v>422</v>
      </c>
      <c r="B1211" t="s">
        <v>50</v>
      </c>
      <c r="C1211" t="s">
        <v>377</v>
      </c>
      <c r="D1211" t="s">
        <v>119</v>
      </c>
      <c r="E1211" t="s">
        <v>11</v>
      </c>
      <c r="F1211" s="1">
        <v>44145</v>
      </c>
      <c r="G1211">
        <v>2</v>
      </c>
      <c r="H1211">
        <v>28.99</v>
      </c>
      <c r="I1211">
        <v>57.98</v>
      </c>
    </row>
    <row r="1212" spans="1:9" x14ac:dyDescent="0.25">
      <c r="A1212" s="18">
        <v>1843</v>
      </c>
      <c r="B1212" t="s">
        <v>76</v>
      </c>
      <c r="C1212" t="s">
        <v>229</v>
      </c>
      <c r="D1212" t="s">
        <v>133</v>
      </c>
      <c r="E1212" t="s">
        <v>68</v>
      </c>
      <c r="F1212" s="1">
        <v>43924</v>
      </c>
      <c r="G1212">
        <v>3</v>
      </c>
      <c r="H1212">
        <v>189</v>
      </c>
      <c r="I1212">
        <v>567</v>
      </c>
    </row>
    <row r="1213" spans="1:9" x14ac:dyDescent="0.25">
      <c r="A1213" s="18">
        <v>2000</v>
      </c>
      <c r="B1213" t="s">
        <v>76</v>
      </c>
      <c r="C1213" t="s">
        <v>229</v>
      </c>
      <c r="D1213" t="s">
        <v>129</v>
      </c>
      <c r="E1213" t="s">
        <v>25</v>
      </c>
      <c r="F1213" s="1">
        <v>44504</v>
      </c>
      <c r="G1213">
        <v>4</v>
      </c>
      <c r="H1213">
        <v>17.5</v>
      </c>
      <c r="I1213">
        <v>70</v>
      </c>
    </row>
    <row r="1214" spans="1:9" x14ac:dyDescent="0.25">
      <c r="A1214" s="18">
        <v>235</v>
      </c>
      <c r="B1214" t="s">
        <v>21</v>
      </c>
      <c r="C1214" t="s">
        <v>194</v>
      </c>
      <c r="D1214" t="s">
        <v>86</v>
      </c>
      <c r="E1214" t="s">
        <v>11</v>
      </c>
      <c r="F1214" s="1">
        <v>43970</v>
      </c>
      <c r="G1214">
        <v>4</v>
      </c>
      <c r="H1214">
        <v>49.95</v>
      </c>
      <c r="I1214">
        <v>199.8</v>
      </c>
    </row>
    <row r="1215" spans="1:9" x14ac:dyDescent="0.25">
      <c r="A1215" s="18">
        <v>928</v>
      </c>
      <c r="B1215" t="s">
        <v>21</v>
      </c>
      <c r="C1215" t="s">
        <v>194</v>
      </c>
      <c r="D1215" t="s">
        <v>198</v>
      </c>
      <c r="E1215" t="s">
        <v>25</v>
      </c>
      <c r="F1215" s="1">
        <v>44234</v>
      </c>
      <c r="G1215">
        <v>3</v>
      </c>
      <c r="H1215">
        <v>19.5</v>
      </c>
      <c r="I1215">
        <v>58.5</v>
      </c>
    </row>
    <row r="1216" spans="1:9" x14ac:dyDescent="0.25">
      <c r="A1216" s="18">
        <v>1108</v>
      </c>
      <c r="B1216" t="s">
        <v>21</v>
      </c>
      <c r="C1216" t="s">
        <v>194</v>
      </c>
      <c r="D1216" t="s">
        <v>113</v>
      </c>
      <c r="E1216" t="s">
        <v>25</v>
      </c>
      <c r="F1216" s="1">
        <v>44350</v>
      </c>
      <c r="G1216">
        <v>3</v>
      </c>
      <c r="H1216">
        <v>20.95</v>
      </c>
      <c r="I1216">
        <v>62.85</v>
      </c>
    </row>
    <row r="1217" spans="1:9" x14ac:dyDescent="0.25">
      <c r="A1217" s="18">
        <v>1694</v>
      </c>
      <c r="B1217" t="s">
        <v>36</v>
      </c>
      <c r="C1217" t="s">
        <v>97</v>
      </c>
      <c r="D1217" t="s">
        <v>124</v>
      </c>
      <c r="E1217" t="s">
        <v>25</v>
      </c>
      <c r="F1217" s="1">
        <v>43989</v>
      </c>
      <c r="G1217">
        <v>6</v>
      </c>
      <c r="H1217">
        <v>24.95</v>
      </c>
      <c r="I1217">
        <v>149.69999999999999</v>
      </c>
    </row>
    <row r="1218" spans="1:9" x14ac:dyDescent="0.25">
      <c r="A1218" s="18">
        <v>615</v>
      </c>
      <c r="B1218" t="s">
        <v>36</v>
      </c>
      <c r="C1218" t="s">
        <v>97</v>
      </c>
      <c r="D1218" t="s">
        <v>58</v>
      </c>
      <c r="E1218" t="s">
        <v>30</v>
      </c>
      <c r="F1218" s="1">
        <v>44371</v>
      </c>
      <c r="G1218">
        <v>6</v>
      </c>
      <c r="H1218">
        <v>167</v>
      </c>
      <c r="I1218">
        <v>1002</v>
      </c>
    </row>
    <row r="1219" spans="1:9" x14ac:dyDescent="0.25">
      <c r="A1219" s="18">
        <v>1277</v>
      </c>
      <c r="B1219" t="s">
        <v>84</v>
      </c>
      <c r="C1219" t="s">
        <v>85</v>
      </c>
      <c r="D1219" t="s">
        <v>133</v>
      </c>
      <c r="E1219" t="s">
        <v>68</v>
      </c>
      <c r="F1219" s="1">
        <v>44339</v>
      </c>
      <c r="G1219">
        <v>3</v>
      </c>
      <c r="H1219">
        <v>189</v>
      </c>
      <c r="I1219">
        <v>567</v>
      </c>
    </row>
    <row r="1220" spans="1:9" x14ac:dyDescent="0.25">
      <c r="A1220" s="18">
        <v>1347</v>
      </c>
      <c r="B1220" t="s">
        <v>84</v>
      </c>
      <c r="C1220" t="s">
        <v>85</v>
      </c>
      <c r="D1220" t="s">
        <v>10</v>
      </c>
      <c r="E1220" t="s">
        <v>11</v>
      </c>
      <c r="F1220" s="1">
        <v>44442</v>
      </c>
      <c r="G1220">
        <v>5</v>
      </c>
      <c r="H1220">
        <v>29.99</v>
      </c>
      <c r="I1220">
        <v>149.94999999999999</v>
      </c>
    </row>
    <row r="1221" spans="1:9" x14ac:dyDescent="0.25">
      <c r="A1221" s="18">
        <v>295</v>
      </c>
      <c r="B1221" t="s">
        <v>69</v>
      </c>
      <c r="C1221" t="s">
        <v>378</v>
      </c>
      <c r="D1221" t="s">
        <v>58</v>
      </c>
      <c r="E1221" t="s">
        <v>30</v>
      </c>
      <c r="F1221" s="1">
        <v>44047</v>
      </c>
      <c r="G1221">
        <v>5</v>
      </c>
      <c r="H1221">
        <v>167</v>
      </c>
      <c r="I1221">
        <v>835</v>
      </c>
    </row>
    <row r="1222" spans="1:9" x14ac:dyDescent="0.25">
      <c r="A1222" s="18">
        <v>1334</v>
      </c>
      <c r="B1222" t="s">
        <v>69</v>
      </c>
      <c r="C1222" t="s">
        <v>378</v>
      </c>
      <c r="D1222" t="s">
        <v>67</v>
      </c>
      <c r="E1222" t="s">
        <v>68</v>
      </c>
      <c r="F1222" s="1">
        <v>44167</v>
      </c>
      <c r="G1222">
        <v>1</v>
      </c>
      <c r="H1222">
        <v>245</v>
      </c>
      <c r="I1222">
        <v>245</v>
      </c>
    </row>
    <row r="1223" spans="1:9" x14ac:dyDescent="0.25">
      <c r="A1223" s="18">
        <v>475</v>
      </c>
      <c r="B1223" t="s">
        <v>69</v>
      </c>
      <c r="C1223" t="s">
        <v>378</v>
      </c>
      <c r="D1223" t="s">
        <v>40</v>
      </c>
      <c r="E1223" t="s">
        <v>13</v>
      </c>
      <c r="F1223" s="1">
        <v>44170</v>
      </c>
      <c r="G1223">
        <v>5</v>
      </c>
      <c r="H1223">
        <v>11.99</v>
      </c>
      <c r="I1223">
        <v>59.95</v>
      </c>
    </row>
    <row r="1224" spans="1:9" x14ac:dyDescent="0.25">
      <c r="A1224" s="18">
        <v>267</v>
      </c>
      <c r="B1224" t="s">
        <v>69</v>
      </c>
      <c r="C1224" t="s">
        <v>378</v>
      </c>
      <c r="D1224" t="s">
        <v>41</v>
      </c>
      <c r="E1224" t="s">
        <v>39</v>
      </c>
      <c r="F1224" s="1">
        <v>44508</v>
      </c>
      <c r="G1224">
        <v>5</v>
      </c>
      <c r="H1224">
        <v>499</v>
      </c>
      <c r="I1224">
        <v>2495</v>
      </c>
    </row>
    <row r="1225" spans="1:9" x14ac:dyDescent="0.25">
      <c r="A1225" s="18">
        <v>714</v>
      </c>
      <c r="B1225" t="s">
        <v>17</v>
      </c>
      <c r="C1225" t="s">
        <v>277</v>
      </c>
      <c r="D1225" t="s">
        <v>58</v>
      </c>
      <c r="E1225" t="s">
        <v>30</v>
      </c>
      <c r="F1225" s="1">
        <v>44073</v>
      </c>
      <c r="G1225">
        <v>3</v>
      </c>
      <c r="H1225">
        <v>167</v>
      </c>
      <c r="I1225">
        <v>501</v>
      </c>
    </row>
    <row r="1226" spans="1:9" x14ac:dyDescent="0.25">
      <c r="A1226" s="18">
        <v>287</v>
      </c>
      <c r="B1226" t="s">
        <v>17</v>
      </c>
      <c r="C1226" t="s">
        <v>277</v>
      </c>
      <c r="D1226" t="s">
        <v>107</v>
      </c>
      <c r="E1226" t="s">
        <v>25</v>
      </c>
      <c r="F1226" s="1">
        <v>44511</v>
      </c>
      <c r="G1226">
        <v>5</v>
      </c>
      <c r="H1226">
        <v>24.95</v>
      </c>
      <c r="I1226">
        <v>124.75</v>
      </c>
    </row>
    <row r="1227" spans="1:9" x14ac:dyDescent="0.25">
      <c r="A1227" s="18">
        <v>307</v>
      </c>
      <c r="B1227" t="s">
        <v>50</v>
      </c>
      <c r="C1227" t="s">
        <v>51</v>
      </c>
      <c r="D1227" t="s">
        <v>154</v>
      </c>
      <c r="E1227" t="s">
        <v>25</v>
      </c>
      <c r="F1227" s="1">
        <v>43964</v>
      </c>
      <c r="G1227">
        <v>5</v>
      </c>
      <c r="H1227">
        <v>14.99</v>
      </c>
      <c r="I1227">
        <v>74.95</v>
      </c>
    </row>
    <row r="1228" spans="1:9" x14ac:dyDescent="0.25">
      <c r="A1228" s="18">
        <v>478</v>
      </c>
      <c r="B1228" t="s">
        <v>300</v>
      </c>
      <c r="C1228" t="s">
        <v>301</v>
      </c>
      <c r="D1228" t="s">
        <v>81</v>
      </c>
      <c r="E1228" t="s">
        <v>30</v>
      </c>
      <c r="F1228" s="1">
        <v>44453</v>
      </c>
      <c r="G1228">
        <v>1</v>
      </c>
      <c r="H1228">
        <v>69</v>
      </c>
      <c r="I1228">
        <v>69</v>
      </c>
    </row>
    <row r="1229" spans="1:9" x14ac:dyDescent="0.25">
      <c r="A1229" s="18">
        <v>1898</v>
      </c>
      <c r="B1229" t="s">
        <v>300</v>
      </c>
      <c r="C1229" t="s">
        <v>301</v>
      </c>
      <c r="D1229" t="s">
        <v>45</v>
      </c>
      <c r="E1229" t="s">
        <v>11</v>
      </c>
      <c r="F1229" s="1">
        <v>44536</v>
      </c>
      <c r="G1229">
        <v>3</v>
      </c>
      <c r="H1229">
        <v>32.950000000000003</v>
      </c>
      <c r="I1229">
        <v>98.85</v>
      </c>
    </row>
    <row r="1230" spans="1:9" x14ac:dyDescent="0.25">
      <c r="A1230" s="18">
        <v>1128</v>
      </c>
      <c r="B1230" t="s">
        <v>84</v>
      </c>
      <c r="C1230" t="s">
        <v>167</v>
      </c>
      <c r="D1230" t="s">
        <v>155</v>
      </c>
      <c r="E1230" t="s">
        <v>30</v>
      </c>
      <c r="F1230" s="1">
        <v>44067</v>
      </c>
      <c r="G1230">
        <v>4</v>
      </c>
      <c r="H1230">
        <v>58.95</v>
      </c>
      <c r="I1230">
        <v>235.8</v>
      </c>
    </row>
    <row r="1231" spans="1:9" x14ac:dyDescent="0.25">
      <c r="A1231" s="18">
        <v>609</v>
      </c>
      <c r="B1231" t="s">
        <v>84</v>
      </c>
      <c r="C1231" t="s">
        <v>167</v>
      </c>
      <c r="D1231" t="s">
        <v>143</v>
      </c>
      <c r="E1231" t="s">
        <v>13</v>
      </c>
      <c r="F1231" s="1">
        <v>44187</v>
      </c>
      <c r="G1231">
        <v>3</v>
      </c>
      <c r="H1231">
        <v>8.99</v>
      </c>
      <c r="I1231">
        <v>26.97</v>
      </c>
    </row>
    <row r="1232" spans="1:9" x14ac:dyDescent="0.25">
      <c r="A1232" s="18">
        <v>604</v>
      </c>
      <c r="B1232" t="s">
        <v>84</v>
      </c>
      <c r="C1232" t="s">
        <v>167</v>
      </c>
      <c r="D1232" t="s">
        <v>81</v>
      </c>
      <c r="E1232" t="s">
        <v>30</v>
      </c>
      <c r="F1232" s="1">
        <v>44369</v>
      </c>
      <c r="G1232">
        <v>2</v>
      </c>
      <c r="H1232">
        <v>69</v>
      </c>
      <c r="I1232">
        <v>138</v>
      </c>
    </row>
    <row r="1233" spans="1:9" x14ac:dyDescent="0.25">
      <c r="A1233" s="18">
        <v>657</v>
      </c>
      <c r="B1233" t="s">
        <v>84</v>
      </c>
      <c r="C1233" t="s">
        <v>167</v>
      </c>
      <c r="D1233" t="s">
        <v>160</v>
      </c>
      <c r="E1233" t="s">
        <v>13</v>
      </c>
      <c r="F1233" s="1">
        <v>44542</v>
      </c>
      <c r="G1233">
        <v>4</v>
      </c>
      <c r="H1233">
        <v>10.99</v>
      </c>
      <c r="I1233">
        <v>43.96</v>
      </c>
    </row>
    <row r="1234" spans="1:9" x14ac:dyDescent="0.25">
      <c r="A1234" s="18">
        <v>1111</v>
      </c>
      <c r="B1234" t="s">
        <v>17</v>
      </c>
      <c r="C1234" t="s">
        <v>96</v>
      </c>
      <c r="D1234" t="s">
        <v>216</v>
      </c>
      <c r="E1234" t="s">
        <v>11</v>
      </c>
      <c r="F1234" s="1">
        <v>43838</v>
      </c>
      <c r="G1234">
        <v>4</v>
      </c>
      <c r="H1234">
        <v>42.99</v>
      </c>
      <c r="I1234">
        <v>171.96</v>
      </c>
    </row>
    <row r="1235" spans="1:9" x14ac:dyDescent="0.25">
      <c r="A1235" s="18">
        <v>193</v>
      </c>
      <c r="B1235" t="s">
        <v>17</v>
      </c>
      <c r="C1235" t="s">
        <v>96</v>
      </c>
      <c r="D1235" t="s">
        <v>40</v>
      </c>
      <c r="E1235" t="s">
        <v>13</v>
      </c>
      <c r="F1235" s="1">
        <v>43954</v>
      </c>
      <c r="G1235">
        <v>2</v>
      </c>
      <c r="H1235">
        <v>11.99</v>
      </c>
      <c r="I1235">
        <v>23.98</v>
      </c>
    </row>
    <row r="1236" spans="1:9" x14ac:dyDescent="0.25">
      <c r="A1236" s="18">
        <v>1500</v>
      </c>
      <c r="B1236" t="s">
        <v>17</v>
      </c>
      <c r="C1236" t="s">
        <v>96</v>
      </c>
      <c r="D1236" t="s">
        <v>42</v>
      </c>
      <c r="E1236" t="s">
        <v>30</v>
      </c>
      <c r="F1236" s="1">
        <v>44339</v>
      </c>
      <c r="G1236">
        <v>5</v>
      </c>
      <c r="H1236">
        <v>179</v>
      </c>
      <c r="I1236">
        <v>895</v>
      </c>
    </row>
    <row r="1237" spans="1:9" x14ac:dyDescent="0.25">
      <c r="A1237" s="18">
        <v>2094</v>
      </c>
      <c r="B1237" t="s">
        <v>26</v>
      </c>
      <c r="C1237" t="s">
        <v>282</v>
      </c>
      <c r="D1237" t="s">
        <v>16</v>
      </c>
      <c r="E1237" t="s">
        <v>11</v>
      </c>
      <c r="F1237" s="1">
        <v>44002</v>
      </c>
      <c r="G1237">
        <v>2</v>
      </c>
      <c r="H1237">
        <v>27.5</v>
      </c>
      <c r="I1237">
        <v>55</v>
      </c>
    </row>
    <row r="1238" spans="1:9" x14ac:dyDescent="0.25">
      <c r="A1238" s="18">
        <v>239</v>
      </c>
      <c r="B1238" t="s">
        <v>26</v>
      </c>
      <c r="C1238" t="s">
        <v>282</v>
      </c>
      <c r="D1238" t="s">
        <v>38</v>
      </c>
      <c r="E1238" t="s">
        <v>39</v>
      </c>
      <c r="F1238" s="1">
        <v>44285</v>
      </c>
      <c r="G1238">
        <v>3</v>
      </c>
      <c r="H1238">
        <v>455</v>
      </c>
      <c r="I1238">
        <v>1365</v>
      </c>
    </row>
    <row r="1239" spans="1:9" x14ac:dyDescent="0.25">
      <c r="A1239" s="18">
        <v>465</v>
      </c>
      <c r="B1239" t="s">
        <v>26</v>
      </c>
      <c r="C1239" t="s">
        <v>282</v>
      </c>
      <c r="D1239" t="s">
        <v>12</v>
      </c>
      <c r="E1239" t="s">
        <v>13</v>
      </c>
      <c r="F1239" s="1">
        <v>44466</v>
      </c>
      <c r="G1239">
        <v>6</v>
      </c>
      <c r="H1239">
        <v>8.99</v>
      </c>
      <c r="I1239">
        <v>53.94</v>
      </c>
    </row>
    <row r="1240" spans="1:9" x14ac:dyDescent="0.25">
      <c r="A1240" s="18">
        <v>711</v>
      </c>
      <c r="B1240" t="s">
        <v>152</v>
      </c>
      <c r="C1240" t="s">
        <v>153</v>
      </c>
      <c r="D1240" t="s">
        <v>160</v>
      </c>
      <c r="E1240" t="s">
        <v>13</v>
      </c>
      <c r="F1240" s="1">
        <v>44412</v>
      </c>
      <c r="G1240">
        <v>3</v>
      </c>
      <c r="H1240">
        <v>10.99</v>
      </c>
      <c r="I1240">
        <v>32.97</v>
      </c>
    </row>
    <row r="1241" spans="1:9" x14ac:dyDescent="0.25">
      <c r="A1241" s="18">
        <v>111</v>
      </c>
      <c r="B1241" t="s">
        <v>178</v>
      </c>
      <c r="C1241" t="s">
        <v>179</v>
      </c>
      <c r="D1241" t="s">
        <v>133</v>
      </c>
      <c r="E1241" t="s">
        <v>68</v>
      </c>
      <c r="F1241" s="1">
        <v>43899</v>
      </c>
      <c r="G1241">
        <v>4</v>
      </c>
      <c r="H1241">
        <v>189</v>
      </c>
      <c r="I1241">
        <v>756</v>
      </c>
    </row>
    <row r="1242" spans="1:9" x14ac:dyDescent="0.25">
      <c r="A1242" s="18">
        <v>1492</v>
      </c>
      <c r="B1242" t="s">
        <v>178</v>
      </c>
      <c r="C1242" t="s">
        <v>179</v>
      </c>
      <c r="D1242" t="s">
        <v>81</v>
      </c>
      <c r="E1242" t="s">
        <v>30</v>
      </c>
      <c r="F1242" s="1">
        <v>44260</v>
      </c>
      <c r="G1242">
        <v>4</v>
      </c>
      <c r="H1242">
        <v>69</v>
      </c>
      <c r="I1242">
        <v>276</v>
      </c>
    </row>
    <row r="1243" spans="1:9" x14ac:dyDescent="0.25">
      <c r="A1243" s="18">
        <v>655</v>
      </c>
      <c r="B1243" t="s">
        <v>178</v>
      </c>
      <c r="C1243" t="s">
        <v>179</v>
      </c>
      <c r="D1243" t="s">
        <v>140</v>
      </c>
      <c r="E1243" t="s">
        <v>25</v>
      </c>
      <c r="F1243" s="1">
        <v>44507</v>
      </c>
      <c r="G1243">
        <v>2</v>
      </c>
      <c r="H1243">
        <v>16.75</v>
      </c>
      <c r="I1243">
        <v>33.5</v>
      </c>
    </row>
    <row r="1244" spans="1:9" x14ac:dyDescent="0.25">
      <c r="A1244" s="18">
        <v>836</v>
      </c>
      <c r="B1244" t="s">
        <v>161</v>
      </c>
      <c r="C1244" t="s">
        <v>271</v>
      </c>
      <c r="D1244" t="s">
        <v>24</v>
      </c>
      <c r="E1244" t="s">
        <v>25</v>
      </c>
      <c r="F1244" s="1">
        <v>43907</v>
      </c>
      <c r="G1244">
        <v>3</v>
      </c>
      <c r="H1244">
        <v>15.5</v>
      </c>
      <c r="I1244">
        <v>46.5</v>
      </c>
    </row>
    <row r="1245" spans="1:9" x14ac:dyDescent="0.25">
      <c r="A1245" s="18">
        <v>1072</v>
      </c>
      <c r="B1245" t="s">
        <v>175</v>
      </c>
      <c r="C1245" t="s">
        <v>268</v>
      </c>
      <c r="D1245" t="s">
        <v>94</v>
      </c>
      <c r="E1245" t="s">
        <v>13</v>
      </c>
      <c r="F1245" s="1">
        <v>44010</v>
      </c>
      <c r="G1245">
        <v>4</v>
      </c>
      <c r="H1245">
        <v>9.99</v>
      </c>
      <c r="I1245">
        <v>39.96</v>
      </c>
    </row>
    <row r="1246" spans="1:9" x14ac:dyDescent="0.25">
      <c r="A1246" s="18">
        <v>391</v>
      </c>
      <c r="B1246" t="s">
        <v>21</v>
      </c>
      <c r="C1246" t="s">
        <v>379</v>
      </c>
      <c r="D1246" t="s">
        <v>168</v>
      </c>
      <c r="E1246" t="s">
        <v>25</v>
      </c>
      <c r="F1246" s="1">
        <v>43977</v>
      </c>
      <c r="G1246">
        <v>3</v>
      </c>
      <c r="H1246">
        <v>16.989999999999998</v>
      </c>
      <c r="I1246">
        <v>50.97</v>
      </c>
    </row>
    <row r="1247" spans="1:9" x14ac:dyDescent="0.25">
      <c r="A1247" s="18">
        <v>569</v>
      </c>
      <c r="B1247" t="s">
        <v>297</v>
      </c>
      <c r="C1247" t="s">
        <v>298</v>
      </c>
      <c r="D1247" t="s">
        <v>124</v>
      </c>
      <c r="E1247" t="s">
        <v>25</v>
      </c>
      <c r="F1247" s="1">
        <v>43872</v>
      </c>
      <c r="G1247">
        <v>3</v>
      </c>
      <c r="H1247">
        <v>24.95</v>
      </c>
      <c r="I1247">
        <v>74.849999999999994</v>
      </c>
    </row>
    <row r="1248" spans="1:9" x14ac:dyDescent="0.25">
      <c r="A1248" s="18">
        <v>572</v>
      </c>
      <c r="B1248" t="s">
        <v>297</v>
      </c>
      <c r="C1248" t="s">
        <v>298</v>
      </c>
      <c r="D1248" t="s">
        <v>41</v>
      </c>
      <c r="E1248" t="s">
        <v>39</v>
      </c>
      <c r="F1248" s="1">
        <v>44103</v>
      </c>
      <c r="G1248">
        <v>4</v>
      </c>
      <c r="H1248">
        <v>499</v>
      </c>
      <c r="I1248">
        <v>1996</v>
      </c>
    </row>
    <row r="1249" spans="1:9" x14ac:dyDescent="0.25">
      <c r="A1249" s="18">
        <v>1387</v>
      </c>
      <c r="B1249" t="s">
        <v>17</v>
      </c>
      <c r="C1249" t="s">
        <v>174</v>
      </c>
      <c r="D1249" t="s">
        <v>40</v>
      </c>
      <c r="E1249" t="s">
        <v>13</v>
      </c>
      <c r="F1249" s="1">
        <v>44481</v>
      </c>
      <c r="G1249">
        <v>2</v>
      </c>
      <c r="H1249">
        <v>11.99</v>
      </c>
      <c r="I1249">
        <v>23.98</v>
      </c>
    </row>
    <row r="1250" spans="1:9" x14ac:dyDescent="0.25">
      <c r="A1250" s="18">
        <v>715</v>
      </c>
      <c r="B1250" t="s">
        <v>65</v>
      </c>
      <c r="C1250" t="s">
        <v>139</v>
      </c>
      <c r="D1250" t="s">
        <v>23</v>
      </c>
      <c r="E1250" t="s">
        <v>11</v>
      </c>
      <c r="F1250" s="1">
        <v>43833</v>
      </c>
      <c r="G1250">
        <v>3</v>
      </c>
      <c r="H1250">
        <v>37.99</v>
      </c>
      <c r="I1250">
        <v>113.97</v>
      </c>
    </row>
    <row r="1251" spans="1:9" x14ac:dyDescent="0.25">
      <c r="A1251" s="18">
        <v>109</v>
      </c>
      <c r="B1251" t="s">
        <v>17</v>
      </c>
      <c r="C1251" t="s">
        <v>18</v>
      </c>
      <c r="D1251" t="s">
        <v>209</v>
      </c>
      <c r="E1251" t="s">
        <v>30</v>
      </c>
      <c r="F1251" s="1">
        <v>44357</v>
      </c>
      <c r="G1251">
        <v>5</v>
      </c>
      <c r="H1251">
        <v>89</v>
      </c>
      <c r="I1251">
        <v>445</v>
      </c>
    </row>
    <row r="1252" spans="1:9" x14ac:dyDescent="0.25">
      <c r="A1252" s="18">
        <v>775</v>
      </c>
      <c r="B1252" t="s">
        <v>17</v>
      </c>
      <c r="C1252" t="s">
        <v>18</v>
      </c>
      <c r="D1252" t="s">
        <v>64</v>
      </c>
      <c r="E1252" t="s">
        <v>25</v>
      </c>
      <c r="F1252" s="1">
        <v>44362</v>
      </c>
      <c r="G1252">
        <v>2</v>
      </c>
      <c r="H1252">
        <v>24.99</v>
      </c>
      <c r="I1252">
        <v>49.98</v>
      </c>
    </row>
    <row r="1253" spans="1:9" x14ac:dyDescent="0.25">
      <c r="A1253" s="18">
        <v>273</v>
      </c>
      <c r="B1253" t="s">
        <v>95</v>
      </c>
      <c r="C1253" t="s">
        <v>308</v>
      </c>
      <c r="D1253" t="s">
        <v>232</v>
      </c>
      <c r="E1253" t="s">
        <v>25</v>
      </c>
      <c r="F1253" s="1">
        <v>44014</v>
      </c>
      <c r="G1253">
        <v>4</v>
      </c>
      <c r="H1253">
        <v>13.99</v>
      </c>
      <c r="I1253">
        <v>55.96</v>
      </c>
    </row>
    <row r="1254" spans="1:9" x14ac:dyDescent="0.25">
      <c r="A1254" s="18">
        <v>440</v>
      </c>
      <c r="B1254" t="s">
        <v>95</v>
      </c>
      <c r="C1254" t="s">
        <v>308</v>
      </c>
      <c r="D1254" t="s">
        <v>218</v>
      </c>
      <c r="E1254" t="s">
        <v>25</v>
      </c>
      <c r="F1254" s="1">
        <v>44333</v>
      </c>
      <c r="G1254">
        <v>4</v>
      </c>
      <c r="H1254">
        <v>19.989999999999998</v>
      </c>
      <c r="I1254">
        <v>79.959999999999994</v>
      </c>
    </row>
    <row r="1255" spans="1:9" x14ac:dyDescent="0.25">
      <c r="A1255" s="18">
        <v>950</v>
      </c>
      <c r="B1255" t="s">
        <v>9</v>
      </c>
      <c r="C1255" t="s">
        <v>147</v>
      </c>
      <c r="D1255" t="s">
        <v>113</v>
      </c>
      <c r="E1255" t="s">
        <v>25</v>
      </c>
      <c r="F1255" s="1">
        <v>43950</v>
      </c>
      <c r="G1255">
        <v>5</v>
      </c>
      <c r="H1255">
        <v>20.95</v>
      </c>
      <c r="I1255">
        <v>104.75</v>
      </c>
    </row>
    <row r="1256" spans="1:9" x14ac:dyDescent="0.25">
      <c r="A1256" s="18">
        <v>1631</v>
      </c>
      <c r="B1256" t="s">
        <v>9</v>
      </c>
      <c r="C1256" t="s">
        <v>147</v>
      </c>
      <c r="D1256" t="s">
        <v>143</v>
      </c>
      <c r="E1256" t="s">
        <v>13</v>
      </c>
      <c r="F1256" s="1">
        <v>43973</v>
      </c>
      <c r="G1256">
        <v>4</v>
      </c>
      <c r="H1256">
        <v>8.99</v>
      </c>
      <c r="I1256">
        <v>35.96</v>
      </c>
    </row>
    <row r="1257" spans="1:9" x14ac:dyDescent="0.25">
      <c r="A1257" s="18">
        <v>605</v>
      </c>
      <c r="B1257" t="s">
        <v>9</v>
      </c>
      <c r="C1257" t="s">
        <v>147</v>
      </c>
      <c r="D1257" t="s">
        <v>121</v>
      </c>
      <c r="E1257" t="s">
        <v>25</v>
      </c>
      <c r="F1257" s="1">
        <v>44179</v>
      </c>
      <c r="G1257">
        <v>2</v>
      </c>
      <c r="H1257">
        <v>19.5</v>
      </c>
      <c r="I1257">
        <v>39</v>
      </c>
    </row>
    <row r="1258" spans="1:9" x14ac:dyDescent="0.25">
      <c r="A1258" s="18">
        <v>550</v>
      </c>
      <c r="B1258" t="s">
        <v>17</v>
      </c>
      <c r="C1258" t="s">
        <v>18</v>
      </c>
      <c r="D1258" t="s">
        <v>216</v>
      </c>
      <c r="E1258" t="s">
        <v>11</v>
      </c>
      <c r="F1258" s="1">
        <v>43836</v>
      </c>
      <c r="G1258">
        <v>1</v>
      </c>
      <c r="H1258">
        <v>42.99</v>
      </c>
      <c r="I1258">
        <v>42.99</v>
      </c>
    </row>
    <row r="1259" spans="1:9" x14ac:dyDescent="0.25">
      <c r="A1259" s="18">
        <v>1083</v>
      </c>
      <c r="B1259" t="s">
        <v>17</v>
      </c>
      <c r="C1259" t="s">
        <v>18</v>
      </c>
      <c r="D1259" t="s">
        <v>94</v>
      </c>
      <c r="E1259" t="s">
        <v>13</v>
      </c>
      <c r="F1259" s="1">
        <v>44526</v>
      </c>
      <c r="G1259">
        <v>2</v>
      </c>
      <c r="H1259">
        <v>9.99</v>
      </c>
      <c r="I1259">
        <v>19.98</v>
      </c>
    </row>
    <row r="1260" spans="1:9" x14ac:dyDescent="0.25">
      <c r="A1260" s="18">
        <v>30</v>
      </c>
      <c r="B1260" t="s">
        <v>144</v>
      </c>
      <c r="C1260" t="s">
        <v>146</v>
      </c>
      <c r="D1260" t="s">
        <v>35</v>
      </c>
      <c r="E1260" t="s">
        <v>11</v>
      </c>
      <c r="F1260" s="1">
        <v>44174</v>
      </c>
      <c r="G1260">
        <v>5</v>
      </c>
      <c r="H1260">
        <v>49</v>
      </c>
      <c r="I1260">
        <v>245</v>
      </c>
    </row>
    <row r="1261" spans="1:9" x14ac:dyDescent="0.25">
      <c r="A1261" s="18">
        <v>1845</v>
      </c>
      <c r="B1261" t="s">
        <v>152</v>
      </c>
      <c r="C1261" t="s">
        <v>153</v>
      </c>
      <c r="D1261" t="s">
        <v>52</v>
      </c>
      <c r="E1261" t="s">
        <v>39</v>
      </c>
      <c r="F1261" s="1">
        <v>43886</v>
      </c>
      <c r="G1261">
        <v>2</v>
      </c>
      <c r="H1261">
        <v>250</v>
      </c>
      <c r="I1261">
        <v>500</v>
      </c>
    </row>
    <row r="1262" spans="1:9" x14ac:dyDescent="0.25">
      <c r="A1262" s="18">
        <v>77</v>
      </c>
      <c r="B1262" t="s">
        <v>152</v>
      </c>
      <c r="C1262" t="s">
        <v>153</v>
      </c>
      <c r="D1262" t="s">
        <v>196</v>
      </c>
      <c r="E1262" t="s">
        <v>11</v>
      </c>
      <c r="F1262" s="1">
        <v>44125</v>
      </c>
      <c r="G1262">
        <v>2</v>
      </c>
      <c r="H1262">
        <v>49</v>
      </c>
      <c r="I1262">
        <v>98</v>
      </c>
    </row>
    <row r="1263" spans="1:9" x14ac:dyDescent="0.25">
      <c r="A1263" s="18">
        <v>2114</v>
      </c>
      <c r="B1263" t="s">
        <v>152</v>
      </c>
      <c r="C1263" t="s">
        <v>153</v>
      </c>
      <c r="D1263" t="s">
        <v>41</v>
      </c>
      <c r="E1263" t="s">
        <v>39</v>
      </c>
      <c r="F1263" s="1">
        <v>44278</v>
      </c>
      <c r="G1263">
        <v>4</v>
      </c>
      <c r="H1263">
        <v>499</v>
      </c>
      <c r="I1263">
        <v>1996</v>
      </c>
    </row>
    <row r="1264" spans="1:9" x14ac:dyDescent="0.25">
      <c r="A1264" s="18">
        <v>1352</v>
      </c>
      <c r="B1264" t="s">
        <v>14</v>
      </c>
      <c r="C1264" t="s">
        <v>199</v>
      </c>
      <c r="D1264" t="s">
        <v>43</v>
      </c>
      <c r="E1264" t="s">
        <v>25</v>
      </c>
      <c r="F1264" s="1">
        <v>43837</v>
      </c>
      <c r="G1264">
        <v>5</v>
      </c>
      <c r="H1264">
        <v>12.99</v>
      </c>
      <c r="I1264">
        <v>64.95</v>
      </c>
    </row>
    <row r="1265" spans="1:9" x14ac:dyDescent="0.25">
      <c r="A1265" s="18">
        <v>1255</v>
      </c>
      <c r="B1265" t="s">
        <v>8</v>
      </c>
      <c r="C1265" t="s">
        <v>9</v>
      </c>
      <c r="D1265" t="s">
        <v>53</v>
      </c>
      <c r="E1265" t="s">
        <v>30</v>
      </c>
      <c r="F1265" s="1">
        <v>43832</v>
      </c>
      <c r="G1265">
        <v>5</v>
      </c>
      <c r="H1265">
        <v>54</v>
      </c>
      <c r="I1265">
        <v>270</v>
      </c>
    </row>
    <row r="1266" spans="1:9" x14ac:dyDescent="0.25">
      <c r="A1266" s="18">
        <v>1072</v>
      </c>
      <c r="B1266" t="s">
        <v>8</v>
      </c>
      <c r="C1266" t="s">
        <v>9</v>
      </c>
      <c r="D1266" t="s">
        <v>40</v>
      </c>
      <c r="E1266" t="s">
        <v>13</v>
      </c>
      <c r="F1266" s="1">
        <v>44467</v>
      </c>
      <c r="G1266">
        <v>3</v>
      </c>
      <c r="H1266">
        <v>11.99</v>
      </c>
      <c r="I1266">
        <v>35.97</v>
      </c>
    </row>
    <row r="1267" spans="1:9" x14ac:dyDescent="0.25">
      <c r="A1267" s="18">
        <v>1646</v>
      </c>
      <c r="B1267" t="s">
        <v>26</v>
      </c>
      <c r="C1267" t="s">
        <v>380</v>
      </c>
      <c r="D1267" t="s">
        <v>154</v>
      </c>
      <c r="E1267" t="s">
        <v>25</v>
      </c>
      <c r="F1267" s="1">
        <v>44468</v>
      </c>
      <c r="G1267">
        <v>5</v>
      </c>
      <c r="H1267">
        <v>14.99</v>
      </c>
      <c r="I1267">
        <v>74.95</v>
      </c>
    </row>
    <row r="1268" spans="1:9" x14ac:dyDescent="0.25">
      <c r="A1268" s="18">
        <v>1386</v>
      </c>
      <c r="B1268" t="s">
        <v>9</v>
      </c>
      <c r="C1268" t="s">
        <v>381</v>
      </c>
      <c r="D1268" t="s">
        <v>43</v>
      </c>
      <c r="E1268" t="s">
        <v>25</v>
      </c>
      <c r="F1268" s="1">
        <v>44069</v>
      </c>
      <c r="G1268">
        <v>4</v>
      </c>
      <c r="H1268">
        <v>12.99</v>
      </c>
      <c r="I1268">
        <v>51.96</v>
      </c>
    </row>
    <row r="1269" spans="1:9" x14ac:dyDescent="0.25">
      <c r="A1269" s="18">
        <v>272</v>
      </c>
      <c r="B1269" t="s">
        <v>9</v>
      </c>
      <c r="C1269" t="s">
        <v>381</v>
      </c>
      <c r="D1269" t="s">
        <v>246</v>
      </c>
      <c r="E1269" t="s">
        <v>11</v>
      </c>
      <c r="F1269" s="1">
        <v>44174</v>
      </c>
      <c r="G1269">
        <v>3</v>
      </c>
      <c r="H1269">
        <v>44.95</v>
      </c>
      <c r="I1269">
        <v>134.85</v>
      </c>
    </row>
    <row r="1270" spans="1:9" x14ac:dyDescent="0.25">
      <c r="A1270" s="18">
        <v>1716</v>
      </c>
      <c r="B1270" t="s">
        <v>9</v>
      </c>
      <c r="C1270" t="s">
        <v>381</v>
      </c>
      <c r="D1270" t="s">
        <v>101</v>
      </c>
      <c r="E1270" t="s">
        <v>68</v>
      </c>
      <c r="F1270" s="1">
        <v>44203</v>
      </c>
      <c r="G1270">
        <v>4</v>
      </c>
      <c r="H1270">
        <v>214</v>
      </c>
      <c r="I1270">
        <v>856</v>
      </c>
    </row>
    <row r="1271" spans="1:9" x14ac:dyDescent="0.25">
      <c r="A1271" s="18">
        <v>54</v>
      </c>
      <c r="B1271" t="s">
        <v>9</v>
      </c>
      <c r="C1271" t="s">
        <v>381</v>
      </c>
      <c r="D1271" t="s">
        <v>28</v>
      </c>
      <c r="E1271" t="s">
        <v>13</v>
      </c>
      <c r="F1271" s="1">
        <v>44240</v>
      </c>
      <c r="G1271">
        <v>6</v>
      </c>
      <c r="H1271">
        <v>12</v>
      </c>
      <c r="I1271">
        <v>72</v>
      </c>
    </row>
    <row r="1272" spans="1:9" x14ac:dyDescent="0.25">
      <c r="A1272" s="18">
        <v>316</v>
      </c>
      <c r="B1272" t="s">
        <v>21</v>
      </c>
      <c r="C1272" t="s">
        <v>228</v>
      </c>
      <c r="D1272" t="s">
        <v>16</v>
      </c>
      <c r="E1272" t="s">
        <v>11</v>
      </c>
      <c r="F1272" s="1">
        <v>44144</v>
      </c>
      <c r="G1272">
        <v>3</v>
      </c>
      <c r="H1272">
        <v>27.5</v>
      </c>
      <c r="I1272">
        <v>82.5</v>
      </c>
    </row>
    <row r="1273" spans="1:9" x14ac:dyDescent="0.25">
      <c r="A1273" s="18">
        <v>599</v>
      </c>
      <c r="B1273" t="s">
        <v>21</v>
      </c>
      <c r="C1273" t="s">
        <v>228</v>
      </c>
      <c r="D1273" t="s">
        <v>94</v>
      </c>
      <c r="E1273" t="s">
        <v>13</v>
      </c>
      <c r="F1273" s="1">
        <v>44335</v>
      </c>
      <c r="G1273">
        <v>5</v>
      </c>
      <c r="H1273">
        <v>9.99</v>
      </c>
      <c r="I1273">
        <v>49.95</v>
      </c>
    </row>
    <row r="1274" spans="1:9" x14ac:dyDescent="0.25">
      <c r="A1274" s="18">
        <v>802</v>
      </c>
      <c r="B1274" t="s">
        <v>21</v>
      </c>
      <c r="C1274" t="s">
        <v>228</v>
      </c>
      <c r="D1274" t="s">
        <v>216</v>
      </c>
      <c r="E1274" t="s">
        <v>11</v>
      </c>
      <c r="F1274" s="1">
        <v>44347</v>
      </c>
      <c r="G1274">
        <v>3</v>
      </c>
      <c r="H1274">
        <v>42.99</v>
      </c>
      <c r="I1274">
        <v>128.97</v>
      </c>
    </row>
    <row r="1275" spans="1:9" x14ac:dyDescent="0.25">
      <c r="A1275" s="18">
        <v>162</v>
      </c>
      <c r="B1275" t="s">
        <v>59</v>
      </c>
      <c r="C1275" t="s">
        <v>192</v>
      </c>
      <c r="D1275" t="s">
        <v>48</v>
      </c>
      <c r="E1275" t="s">
        <v>25</v>
      </c>
      <c r="F1275" s="1">
        <v>43932</v>
      </c>
      <c r="G1275">
        <v>5</v>
      </c>
      <c r="H1275">
        <v>23.99</v>
      </c>
      <c r="I1275">
        <v>119.95</v>
      </c>
    </row>
    <row r="1276" spans="1:9" x14ac:dyDescent="0.25">
      <c r="A1276" s="18">
        <v>1607</v>
      </c>
      <c r="B1276" t="s">
        <v>59</v>
      </c>
      <c r="C1276" t="s">
        <v>192</v>
      </c>
      <c r="D1276" t="s">
        <v>43</v>
      </c>
      <c r="E1276" t="s">
        <v>25</v>
      </c>
      <c r="F1276" s="1">
        <v>44033</v>
      </c>
      <c r="G1276">
        <v>3</v>
      </c>
      <c r="H1276">
        <v>12.99</v>
      </c>
      <c r="I1276">
        <v>38.97</v>
      </c>
    </row>
    <row r="1277" spans="1:9" x14ac:dyDescent="0.25">
      <c r="A1277" s="18">
        <v>621</v>
      </c>
      <c r="B1277" t="s">
        <v>59</v>
      </c>
      <c r="C1277" t="s">
        <v>192</v>
      </c>
      <c r="D1277" t="s">
        <v>64</v>
      </c>
      <c r="E1277" t="s">
        <v>25</v>
      </c>
      <c r="F1277" s="1">
        <v>44135</v>
      </c>
      <c r="G1277">
        <v>3</v>
      </c>
      <c r="H1277">
        <v>24.99</v>
      </c>
      <c r="I1277">
        <v>74.97</v>
      </c>
    </row>
    <row r="1278" spans="1:9" x14ac:dyDescent="0.25">
      <c r="A1278" s="18">
        <v>1051</v>
      </c>
      <c r="B1278" t="s">
        <v>59</v>
      </c>
      <c r="C1278" t="s">
        <v>192</v>
      </c>
      <c r="D1278" t="s">
        <v>218</v>
      </c>
      <c r="E1278" t="s">
        <v>25</v>
      </c>
      <c r="F1278" s="1">
        <v>44207</v>
      </c>
      <c r="G1278">
        <v>4</v>
      </c>
      <c r="H1278">
        <v>19.989999999999998</v>
      </c>
      <c r="I1278">
        <v>79.959999999999994</v>
      </c>
    </row>
    <row r="1279" spans="1:9" x14ac:dyDescent="0.25">
      <c r="A1279" s="18">
        <v>99</v>
      </c>
      <c r="B1279" t="s">
        <v>59</v>
      </c>
      <c r="C1279" t="s">
        <v>192</v>
      </c>
      <c r="D1279" t="s">
        <v>93</v>
      </c>
      <c r="E1279" t="s">
        <v>11</v>
      </c>
      <c r="F1279" s="1">
        <v>44362</v>
      </c>
      <c r="G1279">
        <v>2</v>
      </c>
      <c r="H1279">
        <v>29.99</v>
      </c>
      <c r="I1279">
        <v>59.98</v>
      </c>
    </row>
    <row r="1280" spans="1:9" x14ac:dyDescent="0.25">
      <c r="A1280" s="18">
        <v>71</v>
      </c>
      <c r="B1280" t="s">
        <v>50</v>
      </c>
      <c r="C1280" t="s">
        <v>51</v>
      </c>
      <c r="D1280" t="s">
        <v>198</v>
      </c>
      <c r="E1280" t="s">
        <v>25</v>
      </c>
      <c r="F1280" s="1">
        <v>44551</v>
      </c>
      <c r="G1280">
        <v>2</v>
      </c>
      <c r="H1280">
        <v>19.5</v>
      </c>
      <c r="I1280">
        <v>39</v>
      </c>
    </row>
    <row r="1281" spans="1:9" x14ac:dyDescent="0.25">
      <c r="A1281" s="18">
        <v>848</v>
      </c>
      <c r="B1281" t="s">
        <v>46</v>
      </c>
      <c r="C1281" t="s">
        <v>358</v>
      </c>
      <c r="D1281" t="s">
        <v>87</v>
      </c>
      <c r="E1281" t="s">
        <v>25</v>
      </c>
      <c r="F1281" s="1">
        <v>44316</v>
      </c>
      <c r="G1281">
        <v>3</v>
      </c>
      <c r="H1281">
        <v>14.99</v>
      </c>
      <c r="I1281">
        <v>44.97</v>
      </c>
    </row>
    <row r="1282" spans="1:9" x14ac:dyDescent="0.25">
      <c r="A1282" s="18">
        <v>995</v>
      </c>
      <c r="B1282" t="s">
        <v>135</v>
      </c>
      <c r="C1282" t="s">
        <v>206</v>
      </c>
      <c r="D1282" t="s">
        <v>19</v>
      </c>
      <c r="E1282" t="s">
        <v>20</v>
      </c>
      <c r="F1282" s="1">
        <v>44141</v>
      </c>
      <c r="G1282">
        <v>4</v>
      </c>
      <c r="H1282">
        <v>684</v>
      </c>
      <c r="I1282">
        <v>2736</v>
      </c>
    </row>
    <row r="1283" spans="1:9" x14ac:dyDescent="0.25">
      <c r="A1283" s="18">
        <v>163</v>
      </c>
      <c r="B1283" t="s">
        <v>152</v>
      </c>
      <c r="C1283" t="s">
        <v>153</v>
      </c>
      <c r="D1283" t="s">
        <v>74</v>
      </c>
      <c r="E1283" t="s">
        <v>68</v>
      </c>
      <c r="F1283" s="1">
        <v>44151</v>
      </c>
      <c r="G1283">
        <v>5</v>
      </c>
      <c r="H1283">
        <v>189</v>
      </c>
      <c r="I1283">
        <v>945</v>
      </c>
    </row>
    <row r="1284" spans="1:9" x14ac:dyDescent="0.25">
      <c r="A1284" s="18">
        <v>485</v>
      </c>
      <c r="B1284" t="s">
        <v>152</v>
      </c>
      <c r="C1284" t="s">
        <v>153</v>
      </c>
      <c r="D1284" t="s">
        <v>160</v>
      </c>
      <c r="E1284" t="s">
        <v>13</v>
      </c>
      <c r="F1284" s="1">
        <v>44225</v>
      </c>
      <c r="G1284">
        <v>2</v>
      </c>
      <c r="H1284">
        <v>10.99</v>
      </c>
      <c r="I1284">
        <v>21.98</v>
      </c>
    </row>
    <row r="1285" spans="1:9" x14ac:dyDescent="0.25">
      <c r="A1285" s="18">
        <v>169</v>
      </c>
      <c r="B1285" t="s">
        <v>152</v>
      </c>
      <c r="C1285" t="s">
        <v>153</v>
      </c>
      <c r="D1285" t="s">
        <v>94</v>
      </c>
      <c r="E1285" t="s">
        <v>13</v>
      </c>
      <c r="F1285" s="1">
        <v>44266</v>
      </c>
      <c r="G1285">
        <v>2</v>
      </c>
      <c r="H1285">
        <v>9.99</v>
      </c>
      <c r="I1285">
        <v>19.98</v>
      </c>
    </row>
    <row r="1286" spans="1:9" x14ac:dyDescent="0.25">
      <c r="A1286" s="18">
        <v>1371</v>
      </c>
      <c r="B1286" t="s">
        <v>315</v>
      </c>
      <c r="C1286" t="s">
        <v>382</v>
      </c>
      <c r="D1286" t="s">
        <v>10</v>
      </c>
      <c r="E1286" t="s">
        <v>11</v>
      </c>
      <c r="F1286" s="1">
        <v>44020</v>
      </c>
      <c r="G1286">
        <v>5</v>
      </c>
      <c r="H1286">
        <v>29.99</v>
      </c>
      <c r="I1286">
        <v>149.94999999999999</v>
      </c>
    </row>
    <row r="1287" spans="1:9" x14ac:dyDescent="0.25">
      <c r="A1287" s="18">
        <v>1410</v>
      </c>
      <c r="B1287" t="s">
        <v>315</v>
      </c>
      <c r="C1287" t="s">
        <v>382</v>
      </c>
      <c r="D1287" t="s">
        <v>19</v>
      </c>
      <c r="E1287" t="s">
        <v>20</v>
      </c>
      <c r="F1287" s="1">
        <v>44503</v>
      </c>
      <c r="G1287">
        <v>3</v>
      </c>
      <c r="H1287">
        <v>684</v>
      </c>
      <c r="I1287">
        <v>2052</v>
      </c>
    </row>
    <row r="1288" spans="1:9" x14ac:dyDescent="0.25">
      <c r="A1288" s="18">
        <v>1047</v>
      </c>
      <c r="B1288" t="s">
        <v>54</v>
      </c>
      <c r="C1288" t="s">
        <v>208</v>
      </c>
      <c r="D1288" t="s">
        <v>129</v>
      </c>
      <c r="E1288" t="s">
        <v>25</v>
      </c>
      <c r="F1288" s="1">
        <v>44329</v>
      </c>
      <c r="G1288">
        <v>3</v>
      </c>
      <c r="H1288">
        <v>17.5</v>
      </c>
      <c r="I1288">
        <v>52.5</v>
      </c>
    </row>
    <row r="1289" spans="1:9" x14ac:dyDescent="0.25">
      <c r="A1289" s="18">
        <v>1053</v>
      </c>
      <c r="B1289" t="s">
        <v>152</v>
      </c>
      <c r="C1289" t="s">
        <v>383</v>
      </c>
      <c r="D1289" t="s">
        <v>196</v>
      </c>
      <c r="E1289" t="s">
        <v>11</v>
      </c>
      <c r="F1289" s="1">
        <v>43855</v>
      </c>
      <c r="G1289">
        <v>3</v>
      </c>
      <c r="H1289">
        <v>49</v>
      </c>
      <c r="I1289">
        <v>147</v>
      </c>
    </row>
    <row r="1290" spans="1:9" x14ac:dyDescent="0.25">
      <c r="A1290" s="18">
        <v>1146</v>
      </c>
      <c r="B1290" t="s">
        <v>152</v>
      </c>
      <c r="C1290" t="s">
        <v>383</v>
      </c>
      <c r="D1290" t="s">
        <v>71</v>
      </c>
      <c r="E1290" t="s">
        <v>11</v>
      </c>
      <c r="F1290" s="1">
        <v>44209</v>
      </c>
      <c r="G1290">
        <v>5</v>
      </c>
      <c r="H1290">
        <v>34.99</v>
      </c>
      <c r="I1290">
        <v>174.95</v>
      </c>
    </row>
    <row r="1291" spans="1:9" x14ac:dyDescent="0.25">
      <c r="A1291" s="18">
        <v>1961</v>
      </c>
      <c r="B1291" t="s">
        <v>46</v>
      </c>
      <c r="C1291" t="s">
        <v>384</v>
      </c>
      <c r="D1291" t="s">
        <v>101</v>
      </c>
      <c r="E1291" t="s">
        <v>68</v>
      </c>
      <c r="F1291" s="1">
        <v>43832</v>
      </c>
      <c r="G1291">
        <v>2</v>
      </c>
      <c r="H1291">
        <v>214</v>
      </c>
      <c r="I1291">
        <v>428</v>
      </c>
    </row>
    <row r="1292" spans="1:9" x14ac:dyDescent="0.25">
      <c r="A1292" s="18">
        <v>476</v>
      </c>
      <c r="B1292" t="s">
        <v>46</v>
      </c>
      <c r="C1292" t="s">
        <v>384</v>
      </c>
      <c r="D1292" t="s">
        <v>29</v>
      </c>
      <c r="E1292" t="s">
        <v>30</v>
      </c>
      <c r="F1292" s="1">
        <v>43834</v>
      </c>
      <c r="G1292">
        <v>4</v>
      </c>
      <c r="H1292">
        <v>89.95</v>
      </c>
      <c r="I1292">
        <v>359.8</v>
      </c>
    </row>
    <row r="1293" spans="1:9" x14ac:dyDescent="0.25">
      <c r="A1293" s="18">
        <v>1450</v>
      </c>
      <c r="B1293" t="s">
        <v>46</v>
      </c>
      <c r="C1293" t="s">
        <v>384</v>
      </c>
      <c r="D1293" t="s">
        <v>58</v>
      </c>
      <c r="E1293" t="s">
        <v>30</v>
      </c>
      <c r="F1293" s="1">
        <v>44283</v>
      </c>
      <c r="G1293">
        <v>5</v>
      </c>
      <c r="H1293">
        <v>167</v>
      </c>
      <c r="I1293">
        <v>835</v>
      </c>
    </row>
    <row r="1294" spans="1:9" x14ac:dyDescent="0.25">
      <c r="A1294" s="18">
        <v>579</v>
      </c>
      <c r="B1294" t="s">
        <v>46</v>
      </c>
      <c r="C1294" t="s">
        <v>384</v>
      </c>
      <c r="D1294" t="s">
        <v>157</v>
      </c>
      <c r="E1294" t="s">
        <v>25</v>
      </c>
      <c r="F1294" s="1">
        <v>44321</v>
      </c>
      <c r="G1294">
        <v>5</v>
      </c>
      <c r="H1294">
        <v>16.989999999999998</v>
      </c>
      <c r="I1294">
        <v>84.95</v>
      </c>
    </row>
    <row r="1295" spans="1:9" x14ac:dyDescent="0.25">
      <c r="A1295" s="18">
        <v>1028</v>
      </c>
      <c r="B1295" t="s">
        <v>46</v>
      </c>
      <c r="C1295" t="s">
        <v>47</v>
      </c>
      <c r="D1295" t="s">
        <v>154</v>
      </c>
      <c r="E1295" t="s">
        <v>25</v>
      </c>
      <c r="F1295" s="1">
        <v>44394</v>
      </c>
      <c r="G1295">
        <v>3</v>
      </c>
      <c r="H1295">
        <v>14.99</v>
      </c>
      <c r="I1295">
        <v>44.97</v>
      </c>
    </row>
    <row r="1296" spans="1:9" x14ac:dyDescent="0.25">
      <c r="A1296" s="18">
        <v>618</v>
      </c>
      <c r="B1296" t="s">
        <v>82</v>
      </c>
      <c r="C1296" t="s">
        <v>83</v>
      </c>
      <c r="D1296" t="s">
        <v>143</v>
      </c>
      <c r="E1296" t="s">
        <v>13</v>
      </c>
      <c r="F1296" s="1">
        <v>44485</v>
      </c>
      <c r="G1296">
        <v>2</v>
      </c>
      <c r="H1296">
        <v>8.99</v>
      </c>
      <c r="I1296">
        <v>17.98</v>
      </c>
    </row>
    <row r="1297" spans="1:9" x14ac:dyDescent="0.25">
      <c r="A1297" s="18">
        <v>1704</v>
      </c>
      <c r="B1297" t="s">
        <v>84</v>
      </c>
      <c r="C1297" t="s">
        <v>85</v>
      </c>
      <c r="D1297" t="s">
        <v>113</v>
      </c>
      <c r="E1297" t="s">
        <v>25</v>
      </c>
      <c r="F1297" s="1">
        <v>44122</v>
      </c>
      <c r="G1297">
        <v>2</v>
      </c>
      <c r="H1297">
        <v>20.95</v>
      </c>
      <c r="I1297">
        <v>41.9</v>
      </c>
    </row>
    <row r="1298" spans="1:9" x14ac:dyDescent="0.25">
      <c r="A1298" s="18">
        <v>773</v>
      </c>
      <c r="B1298" t="s">
        <v>178</v>
      </c>
      <c r="C1298" t="s">
        <v>179</v>
      </c>
      <c r="D1298" t="s">
        <v>128</v>
      </c>
      <c r="E1298" t="s">
        <v>68</v>
      </c>
      <c r="F1298" s="1">
        <v>44097</v>
      </c>
      <c r="G1298">
        <v>1</v>
      </c>
      <c r="H1298">
        <v>225</v>
      </c>
      <c r="I1298">
        <v>225</v>
      </c>
    </row>
    <row r="1299" spans="1:9" x14ac:dyDescent="0.25">
      <c r="A1299" s="18">
        <v>426</v>
      </c>
      <c r="B1299" t="s">
        <v>178</v>
      </c>
      <c r="C1299" t="s">
        <v>179</v>
      </c>
      <c r="D1299" t="s">
        <v>157</v>
      </c>
      <c r="E1299" t="s">
        <v>25</v>
      </c>
      <c r="F1299" s="1">
        <v>44280</v>
      </c>
      <c r="G1299">
        <v>3</v>
      </c>
      <c r="H1299">
        <v>16.989999999999998</v>
      </c>
      <c r="I1299">
        <v>50.97</v>
      </c>
    </row>
    <row r="1300" spans="1:9" x14ac:dyDescent="0.25">
      <c r="A1300" s="18">
        <v>362</v>
      </c>
      <c r="B1300" t="s">
        <v>26</v>
      </c>
      <c r="C1300" t="s">
        <v>288</v>
      </c>
      <c r="D1300" t="s">
        <v>98</v>
      </c>
      <c r="E1300" t="s">
        <v>68</v>
      </c>
      <c r="F1300" s="1">
        <v>44320</v>
      </c>
      <c r="G1300">
        <v>2</v>
      </c>
      <c r="H1300">
        <v>189</v>
      </c>
      <c r="I1300">
        <v>378</v>
      </c>
    </row>
    <row r="1301" spans="1:9" x14ac:dyDescent="0.25">
      <c r="A1301" s="18">
        <v>2056</v>
      </c>
      <c r="B1301" t="s">
        <v>17</v>
      </c>
      <c r="C1301" t="s">
        <v>18</v>
      </c>
      <c r="D1301" t="s">
        <v>64</v>
      </c>
      <c r="E1301" t="s">
        <v>25</v>
      </c>
      <c r="F1301" s="1">
        <v>43868</v>
      </c>
      <c r="G1301">
        <v>1</v>
      </c>
      <c r="H1301">
        <v>24.99</v>
      </c>
      <c r="I1301">
        <v>24.99</v>
      </c>
    </row>
    <row r="1302" spans="1:9" x14ac:dyDescent="0.25">
      <c r="A1302" s="18">
        <v>1032</v>
      </c>
      <c r="B1302" t="s">
        <v>50</v>
      </c>
      <c r="C1302" t="s">
        <v>132</v>
      </c>
      <c r="D1302" t="s">
        <v>128</v>
      </c>
      <c r="E1302" t="s">
        <v>68</v>
      </c>
      <c r="F1302" s="1">
        <v>43836</v>
      </c>
      <c r="G1302">
        <v>4</v>
      </c>
      <c r="H1302">
        <v>225</v>
      </c>
      <c r="I1302">
        <v>900</v>
      </c>
    </row>
    <row r="1303" spans="1:9" x14ac:dyDescent="0.25">
      <c r="A1303" s="18">
        <v>218</v>
      </c>
      <c r="B1303" t="s">
        <v>61</v>
      </c>
      <c r="C1303" t="s">
        <v>273</v>
      </c>
      <c r="D1303" t="s">
        <v>109</v>
      </c>
      <c r="E1303" t="s">
        <v>13</v>
      </c>
      <c r="F1303" s="1">
        <v>44298</v>
      </c>
      <c r="G1303">
        <v>2</v>
      </c>
      <c r="H1303">
        <v>7.99</v>
      </c>
      <c r="I1303">
        <v>15.98</v>
      </c>
    </row>
    <row r="1304" spans="1:9" x14ac:dyDescent="0.25">
      <c r="A1304" s="18">
        <v>141</v>
      </c>
      <c r="B1304" t="s">
        <v>21</v>
      </c>
      <c r="C1304" t="s">
        <v>385</v>
      </c>
      <c r="D1304" t="s">
        <v>128</v>
      </c>
      <c r="E1304" t="s">
        <v>68</v>
      </c>
      <c r="F1304" s="1">
        <v>44084</v>
      </c>
      <c r="G1304">
        <v>4</v>
      </c>
      <c r="H1304">
        <v>225</v>
      </c>
      <c r="I1304">
        <v>900</v>
      </c>
    </row>
    <row r="1305" spans="1:9" x14ac:dyDescent="0.25">
      <c r="A1305" s="18">
        <v>1453</v>
      </c>
      <c r="B1305" t="s">
        <v>21</v>
      </c>
      <c r="C1305" t="s">
        <v>385</v>
      </c>
      <c r="D1305" t="s">
        <v>24</v>
      </c>
      <c r="E1305" t="s">
        <v>25</v>
      </c>
      <c r="F1305" s="1">
        <v>44117</v>
      </c>
      <c r="G1305">
        <v>3</v>
      </c>
      <c r="H1305">
        <v>15.5</v>
      </c>
      <c r="I1305">
        <v>46.5</v>
      </c>
    </row>
    <row r="1306" spans="1:9" x14ac:dyDescent="0.25">
      <c r="A1306" s="18">
        <v>1552</v>
      </c>
      <c r="B1306" t="s">
        <v>21</v>
      </c>
      <c r="C1306" t="s">
        <v>385</v>
      </c>
      <c r="D1306" t="s">
        <v>110</v>
      </c>
      <c r="E1306" t="s">
        <v>30</v>
      </c>
      <c r="F1306" s="1">
        <v>44464</v>
      </c>
      <c r="G1306">
        <v>2</v>
      </c>
      <c r="H1306">
        <v>129.94999999999999</v>
      </c>
      <c r="I1306">
        <v>259.89999999999998</v>
      </c>
    </row>
    <row r="1307" spans="1:9" x14ac:dyDescent="0.25">
      <c r="A1307" s="18">
        <v>602</v>
      </c>
      <c r="B1307" t="s">
        <v>59</v>
      </c>
      <c r="C1307" t="s">
        <v>192</v>
      </c>
      <c r="D1307" t="s">
        <v>40</v>
      </c>
      <c r="E1307" t="s">
        <v>13</v>
      </c>
      <c r="F1307" s="1">
        <v>44129</v>
      </c>
      <c r="G1307">
        <v>3</v>
      </c>
      <c r="H1307">
        <v>11.99</v>
      </c>
      <c r="I1307">
        <v>35.97</v>
      </c>
    </row>
    <row r="1308" spans="1:9" x14ac:dyDescent="0.25">
      <c r="A1308" s="18">
        <v>866</v>
      </c>
      <c r="B1308" t="s">
        <v>59</v>
      </c>
      <c r="C1308" t="s">
        <v>192</v>
      </c>
      <c r="D1308" t="s">
        <v>41</v>
      </c>
      <c r="E1308" t="s">
        <v>39</v>
      </c>
      <c r="F1308" s="1">
        <v>44274</v>
      </c>
      <c r="G1308">
        <v>3</v>
      </c>
      <c r="H1308">
        <v>499</v>
      </c>
      <c r="I1308">
        <v>1497</v>
      </c>
    </row>
    <row r="1309" spans="1:9" x14ac:dyDescent="0.25">
      <c r="A1309" s="18">
        <v>2055</v>
      </c>
      <c r="B1309" t="s">
        <v>14</v>
      </c>
      <c r="C1309" t="s">
        <v>174</v>
      </c>
      <c r="D1309" t="s">
        <v>12</v>
      </c>
      <c r="E1309" t="s">
        <v>13</v>
      </c>
      <c r="F1309" s="1">
        <v>43981</v>
      </c>
      <c r="G1309">
        <v>4</v>
      </c>
      <c r="H1309">
        <v>8.99</v>
      </c>
      <c r="I1309">
        <v>35.96</v>
      </c>
    </row>
    <row r="1310" spans="1:9" x14ac:dyDescent="0.25">
      <c r="A1310" s="18">
        <v>1636</v>
      </c>
      <c r="B1310" t="s">
        <v>14</v>
      </c>
      <c r="C1310" t="s">
        <v>174</v>
      </c>
      <c r="D1310" t="s">
        <v>67</v>
      </c>
      <c r="E1310" t="s">
        <v>68</v>
      </c>
      <c r="F1310" s="1">
        <v>44131</v>
      </c>
      <c r="G1310">
        <v>4</v>
      </c>
      <c r="H1310">
        <v>245</v>
      </c>
      <c r="I1310">
        <v>980</v>
      </c>
    </row>
    <row r="1311" spans="1:9" x14ac:dyDescent="0.25">
      <c r="A1311" s="18">
        <v>1263</v>
      </c>
      <c r="B1311" t="s">
        <v>14</v>
      </c>
      <c r="C1311" t="s">
        <v>174</v>
      </c>
      <c r="D1311" t="s">
        <v>87</v>
      </c>
      <c r="E1311" t="s">
        <v>25</v>
      </c>
      <c r="F1311" s="1">
        <v>44174</v>
      </c>
      <c r="G1311">
        <v>3</v>
      </c>
      <c r="H1311">
        <v>14.99</v>
      </c>
      <c r="I1311">
        <v>44.97</v>
      </c>
    </row>
    <row r="1312" spans="1:9" x14ac:dyDescent="0.25">
      <c r="A1312" s="18">
        <v>2078</v>
      </c>
      <c r="B1312" t="s">
        <v>50</v>
      </c>
      <c r="C1312" t="s">
        <v>287</v>
      </c>
      <c r="D1312" t="s">
        <v>94</v>
      </c>
      <c r="E1312" t="s">
        <v>13</v>
      </c>
      <c r="F1312" s="1">
        <v>44342</v>
      </c>
      <c r="G1312">
        <v>4</v>
      </c>
      <c r="H1312">
        <v>9.99</v>
      </c>
      <c r="I1312">
        <v>39.96</v>
      </c>
    </row>
    <row r="1313" spans="1:9" x14ac:dyDescent="0.25">
      <c r="A1313" s="18">
        <v>1101</v>
      </c>
      <c r="B1313" t="s">
        <v>50</v>
      </c>
      <c r="C1313" t="s">
        <v>291</v>
      </c>
      <c r="D1313" t="s">
        <v>221</v>
      </c>
      <c r="E1313" t="s">
        <v>20</v>
      </c>
      <c r="F1313" s="1">
        <v>43851</v>
      </c>
      <c r="G1313">
        <v>6</v>
      </c>
      <c r="H1313">
        <v>699</v>
      </c>
      <c r="I1313">
        <v>4194</v>
      </c>
    </row>
    <row r="1314" spans="1:9" x14ac:dyDescent="0.25">
      <c r="A1314" s="18">
        <v>341</v>
      </c>
      <c r="B1314" t="s">
        <v>84</v>
      </c>
      <c r="C1314" t="s">
        <v>342</v>
      </c>
      <c r="D1314" t="s">
        <v>101</v>
      </c>
      <c r="E1314" t="s">
        <v>68</v>
      </c>
      <c r="F1314" s="1">
        <v>43874</v>
      </c>
      <c r="G1314">
        <v>4</v>
      </c>
      <c r="H1314">
        <v>214</v>
      </c>
      <c r="I1314">
        <v>856</v>
      </c>
    </row>
    <row r="1315" spans="1:9" x14ac:dyDescent="0.25">
      <c r="A1315" s="18">
        <v>1233</v>
      </c>
      <c r="B1315" t="s">
        <v>84</v>
      </c>
      <c r="C1315" t="s">
        <v>342</v>
      </c>
      <c r="D1315" t="s">
        <v>94</v>
      </c>
      <c r="E1315" t="s">
        <v>13</v>
      </c>
      <c r="F1315" s="1">
        <v>43926</v>
      </c>
      <c r="G1315">
        <v>4</v>
      </c>
      <c r="H1315">
        <v>9.99</v>
      </c>
      <c r="I1315">
        <v>39.96</v>
      </c>
    </row>
    <row r="1316" spans="1:9" x14ac:dyDescent="0.25">
      <c r="A1316" s="18">
        <v>1544</v>
      </c>
      <c r="B1316" t="s">
        <v>84</v>
      </c>
      <c r="C1316" t="s">
        <v>342</v>
      </c>
      <c r="D1316" t="s">
        <v>129</v>
      </c>
      <c r="E1316" t="s">
        <v>25</v>
      </c>
      <c r="F1316" s="1">
        <v>43968</v>
      </c>
      <c r="G1316">
        <v>5</v>
      </c>
      <c r="H1316">
        <v>17.5</v>
      </c>
      <c r="I1316">
        <v>87.5</v>
      </c>
    </row>
    <row r="1317" spans="1:9" x14ac:dyDescent="0.25">
      <c r="A1317" s="18">
        <v>1638</v>
      </c>
      <c r="B1317" t="s">
        <v>84</v>
      </c>
      <c r="C1317" t="s">
        <v>342</v>
      </c>
      <c r="D1317" t="s">
        <v>74</v>
      </c>
      <c r="E1317" t="s">
        <v>68</v>
      </c>
      <c r="F1317" s="1">
        <v>44104</v>
      </c>
      <c r="G1317">
        <v>2</v>
      </c>
      <c r="H1317">
        <v>189</v>
      </c>
      <c r="I1317">
        <v>378</v>
      </c>
    </row>
    <row r="1318" spans="1:9" x14ac:dyDescent="0.25">
      <c r="A1318" s="18">
        <v>1478</v>
      </c>
      <c r="B1318" t="s">
        <v>84</v>
      </c>
      <c r="C1318" t="s">
        <v>342</v>
      </c>
      <c r="D1318" t="s">
        <v>93</v>
      </c>
      <c r="E1318" t="s">
        <v>11</v>
      </c>
      <c r="F1318" s="1">
        <v>44320</v>
      </c>
      <c r="G1318">
        <v>4</v>
      </c>
      <c r="H1318">
        <v>29.99</v>
      </c>
      <c r="I1318">
        <v>119.96</v>
      </c>
    </row>
    <row r="1319" spans="1:9" x14ac:dyDescent="0.25">
      <c r="A1319" s="18">
        <v>1144</v>
      </c>
      <c r="B1319" t="s">
        <v>82</v>
      </c>
      <c r="C1319" t="s">
        <v>183</v>
      </c>
      <c r="D1319" t="s">
        <v>182</v>
      </c>
      <c r="E1319" t="s">
        <v>11</v>
      </c>
      <c r="F1319" s="1">
        <v>44176</v>
      </c>
      <c r="G1319">
        <v>2</v>
      </c>
      <c r="H1319">
        <v>36.99</v>
      </c>
      <c r="I1319">
        <v>73.98</v>
      </c>
    </row>
    <row r="1320" spans="1:9" x14ac:dyDescent="0.25">
      <c r="A1320" s="18">
        <v>559</v>
      </c>
      <c r="B1320" t="s">
        <v>82</v>
      </c>
      <c r="C1320" t="s">
        <v>183</v>
      </c>
      <c r="D1320" t="s">
        <v>104</v>
      </c>
      <c r="E1320" t="s">
        <v>20</v>
      </c>
      <c r="F1320" s="1">
        <v>44377</v>
      </c>
      <c r="G1320">
        <v>2</v>
      </c>
      <c r="H1320">
        <v>883</v>
      </c>
      <c r="I1320">
        <v>1766</v>
      </c>
    </row>
    <row r="1321" spans="1:9" x14ac:dyDescent="0.25">
      <c r="A1321" s="18">
        <v>534</v>
      </c>
      <c r="B1321" t="s">
        <v>9</v>
      </c>
      <c r="C1321" t="s">
        <v>147</v>
      </c>
      <c r="D1321" t="s">
        <v>232</v>
      </c>
      <c r="E1321" t="s">
        <v>25</v>
      </c>
      <c r="F1321" s="1">
        <v>44437</v>
      </c>
      <c r="G1321">
        <v>5</v>
      </c>
      <c r="H1321">
        <v>13.99</v>
      </c>
      <c r="I1321">
        <v>69.95</v>
      </c>
    </row>
    <row r="1322" spans="1:9" x14ac:dyDescent="0.25">
      <c r="A1322" s="18">
        <v>1460</v>
      </c>
      <c r="B1322" t="s">
        <v>175</v>
      </c>
      <c r="C1322" t="s">
        <v>268</v>
      </c>
      <c r="D1322" t="s">
        <v>98</v>
      </c>
      <c r="E1322" t="s">
        <v>68</v>
      </c>
      <c r="F1322" s="1">
        <v>44000</v>
      </c>
      <c r="G1322">
        <v>3</v>
      </c>
      <c r="H1322">
        <v>189</v>
      </c>
      <c r="I1322">
        <v>567</v>
      </c>
    </row>
    <row r="1323" spans="1:9" x14ac:dyDescent="0.25">
      <c r="A1323" s="18">
        <v>1035</v>
      </c>
      <c r="B1323" t="s">
        <v>175</v>
      </c>
      <c r="C1323" t="s">
        <v>268</v>
      </c>
      <c r="D1323" t="s">
        <v>107</v>
      </c>
      <c r="E1323" t="s">
        <v>25</v>
      </c>
      <c r="F1323" s="1">
        <v>44240</v>
      </c>
      <c r="G1323">
        <v>3</v>
      </c>
      <c r="H1323">
        <v>24.95</v>
      </c>
      <c r="I1323">
        <v>74.849999999999994</v>
      </c>
    </row>
    <row r="1324" spans="1:9" x14ac:dyDescent="0.25">
      <c r="A1324" s="18">
        <v>1695</v>
      </c>
      <c r="B1324" t="s">
        <v>175</v>
      </c>
      <c r="C1324" t="s">
        <v>268</v>
      </c>
      <c r="D1324" t="s">
        <v>121</v>
      </c>
      <c r="E1324" t="s">
        <v>25</v>
      </c>
      <c r="F1324" s="1">
        <v>44521</v>
      </c>
      <c r="G1324">
        <v>3</v>
      </c>
      <c r="H1324">
        <v>19.5</v>
      </c>
      <c r="I1324">
        <v>58.5</v>
      </c>
    </row>
    <row r="1325" spans="1:9" x14ac:dyDescent="0.25">
      <c r="A1325" s="18">
        <v>671</v>
      </c>
      <c r="B1325" t="s">
        <v>36</v>
      </c>
      <c r="C1325" t="s">
        <v>386</v>
      </c>
      <c r="D1325" t="s">
        <v>157</v>
      </c>
      <c r="E1325" t="s">
        <v>25</v>
      </c>
      <c r="F1325" s="1">
        <v>44312</v>
      </c>
      <c r="G1325">
        <v>1</v>
      </c>
      <c r="H1325">
        <v>16.989999999999998</v>
      </c>
      <c r="I1325">
        <v>16.989999999999998</v>
      </c>
    </row>
    <row r="1326" spans="1:9" x14ac:dyDescent="0.25">
      <c r="A1326" s="18">
        <v>244</v>
      </c>
      <c r="B1326" t="s">
        <v>36</v>
      </c>
      <c r="C1326" t="s">
        <v>386</v>
      </c>
      <c r="D1326" t="s">
        <v>81</v>
      </c>
      <c r="E1326" t="s">
        <v>30</v>
      </c>
      <c r="F1326" s="1">
        <v>44456</v>
      </c>
      <c r="G1326">
        <v>5</v>
      </c>
      <c r="H1326">
        <v>69</v>
      </c>
      <c r="I1326">
        <v>345</v>
      </c>
    </row>
    <row r="1327" spans="1:9" x14ac:dyDescent="0.25">
      <c r="A1327" s="18">
        <v>703</v>
      </c>
      <c r="B1327" t="s">
        <v>9</v>
      </c>
      <c r="C1327" t="s">
        <v>127</v>
      </c>
      <c r="D1327" t="s">
        <v>29</v>
      </c>
      <c r="E1327" t="s">
        <v>30</v>
      </c>
      <c r="F1327" s="1">
        <v>43975</v>
      </c>
      <c r="G1327">
        <v>4</v>
      </c>
      <c r="H1327">
        <v>89.95</v>
      </c>
      <c r="I1327">
        <v>359.8</v>
      </c>
    </row>
    <row r="1328" spans="1:9" x14ac:dyDescent="0.25">
      <c r="A1328" s="18">
        <v>1366</v>
      </c>
      <c r="B1328" t="s">
        <v>9</v>
      </c>
      <c r="C1328" t="s">
        <v>127</v>
      </c>
      <c r="D1328" t="s">
        <v>151</v>
      </c>
      <c r="E1328" t="s">
        <v>25</v>
      </c>
      <c r="F1328" s="1">
        <v>44022</v>
      </c>
      <c r="G1328">
        <v>6</v>
      </c>
      <c r="H1328">
        <v>14.99</v>
      </c>
      <c r="I1328">
        <v>89.94</v>
      </c>
    </row>
    <row r="1329" spans="1:9" x14ac:dyDescent="0.25">
      <c r="A1329" s="18">
        <v>1850</v>
      </c>
      <c r="B1329" t="s">
        <v>9</v>
      </c>
      <c r="C1329" t="s">
        <v>127</v>
      </c>
      <c r="D1329" t="s">
        <v>232</v>
      </c>
      <c r="E1329" t="s">
        <v>25</v>
      </c>
      <c r="F1329" s="1">
        <v>44222</v>
      </c>
      <c r="G1329">
        <v>2</v>
      </c>
      <c r="H1329">
        <v>13.99</v>
      </c>
      <c r="I1329">
        <v>27.98</v>
      </c>
    </row>
    <row r="1330" spans="1:9" x14ac:dyDescent="0.25">
      <c r="A1330" s="18">
        <v>141</v>
      </c>
      <c r="B1330" t="s">
        <v>9</v>
      </c>
      <c r="C1330" t="s">
        <v>127</v>
      </c>
      <c r="D1330" t="s">
        <v>101</v>
      </c>
      <c r="E1330" t="s">
        <v>68</v>
      </c>
      <c r="F1330" s="1">
        <v>44405</v>
      </c>
      <c r="G1330">
        <v>2</v>
      </c>
      <c r="H1330">
        <v>214</v>
      </c>
      <c r="I1330">
        <v>428</v>
      </c>
    </row>
    <row r="1331" spans="1:9" x14ac:dyDescent="0.25">
      <c r="A1331" s="18">
        <v>555</v>
      </c>
      <c r="B1331" t="s">
        <v>9</v>
      </c>
      <c r="C1331" t="s">
        <v>147</v>
      </c>
      <c r="D1331" t="s">
        <v>81</v>
      </c>
      <c r="E1331" t="s">
        <v>30</v>
      </c>
      <c r="F1331" s="1">
        <v>44389</v>
      </c>
      <c r="G1331">
        <v>3</v>
      </c>
      <c r="H1331">
        <v>69</v>
      </c>
      <c r="I1331">
        <v>207</v>
      </c>
    </row>
    <row r="1332" spans="1:9" x14ac:dyDescent="0.25">
      <c r="A1332" s="18">
        <v>1864</v>
      </c>
      <c r="B1332" t="s">
        <v>50</v>
      </c>
      <c r="C1332" t="s">
        <v>296</v>
      </c>
      <c r="D1332" t="s">
        <v>86</v>
      </c>
      <c r="E1332" t="s">
        <v>11</v>
      </c>
      <c r="F1332" s="1">
        <v>43837</v>
      </c>
      <c r="G1332">
        <v>3</v>
      </c>
      <c r="H1332">
        <v>49.95</v>
      </c>
      <c r="I1332">
        <v>149.85</v>
      </c>
    </row>
    <row r="1333" spans="1:9" x14ac:dyDescent="0.25">
      <c r="A1333" s="18">
        <v>1437</v>
      </c>
      <c r="B1333" t="s">
        <v>50</v>
      </c>
      <c r="C1333" t="s">
        <v>296</v>
      </c>
      <c r="D1333" t="s">
        <v>124</v>
      </c>
      <c r="E1333" t="s">
        <v>25</v>
      </c>
      <c r="F1333" s="1">
        <v>44456</v>
      </c>
      <c r="G1333">
        <v>2</v>
      </c>
      <c r="H1333">
        <v>24.95</v>
      </c>
      <c r="I1333">
        <v>49.9</v>
      </c>
    </row>
    <row r="1334" spans="1:9" x14ac:dyDescent="0.25">
      <c r="A1334" s="18">
        <v>1284</v>
      </c>
      <c r="B1334" t="s">
        <v>26</v>
      </c>
      <c r="C1334" t="s">
        <v>27</v>
      </c>
      <c r="D1334" t="s">
        <v>45</v>
      </c>
      <c r="E1334" t="s">
        <v>11</v>
      </c>
      <c r="F1334" s="1">
        <v>44279</v>
      </c>
      <c r="G1334">
        <v>4</v>
      </c>
      <c r="H1334">
        <v>32.950000000000003</v>
      </c>
      <c r="I1334">
        <v>131.80000000000001</v>
      </c>
    </row>
    <row r="1335" spans="1:9" x14ac:dyDescent="0.25">
      <c r="A1335" s="18">
        <v>357</v>
      </c>
      <c r="B1335" t="s">
        <v>50</v>
      </c>
      <c r="C1335" t="s">
        <v>275</v>
      </c>
      <c r="D1335" t="s">
        <v>64</v>
      </c>
      <c r="E1335" t="s">
        <v>25</v>
      </c>
      <c r="F1335" s="1">
        <v>44087</v>
      </c>
      <c r="G1335">
        <v>5</v>
      </c>
      <c r="H1335">
        <v>24.99</v>
      </c>
      <c r="I1335">
        <v>124.95</v>
      </c>
    </row>
    <row r="1336" spans="1:9" x14ac:dyDescent="0.25">
      <c r="A1336" s="18">
        <v>99</v>
      </c>
      <c r="B1336" t="s">
        <v>239</v>
      </c>
      <c r="C1336" t="s">
        <v>387</v>
      </c>
      <c r="D1336" t="s">
        <v>81</v>
      </c>
      <c r="E1336" t="s">
        <v>30</v>
      </c>
      <c r="F1336" s="1">
        <v>44307</v>
      </c>
      <c r="G1336">
        <v>2</v>
      </c>
      <c r="H1336">
        <v>69</v>
      </c>
      <c r="I1336">
        <v>138</v>
      </c>
    </row>
    <row r="1337" spans="1:9" x14ac:dyDescent="0.25">
      <c r="A1337" s="18">
        <v>72</v>
      </c>
      <c r="B1337" t="s">
        <v>239</v>
      </c>
      <c r="C1337" t="s">
        <v>387</v>
      </c>
      <c r="D1337" t="s">
        <v>38</v>
      </c>
      <c r="E1337" t="s">
        <v>39</v>
      </c>
      <c r="F1337" s="1">
        <v>44374</v>
      </c>
      <c r="G1337">
        <v>6</v>
      </c>
      <c r="H1337">
        <v>455</v>
      </c>
      <c r="I1337">
        <v>2730</v>
      </c>
    </row>
    <row r="1338" spans="1:9" x14ac:dyDescent="0.25">
      <c r="A1338" s="18">
        <v>1193</v>
      </c>
      <c r="B1338" t="s">
        <v>114</v>
      </c>
      <c r="C1338" t="s">
        <v>352</v>
      </c>
      <c r="D1338" t="s">
        <v>10</v>
      </c>
      <c r="E1338" t="s">
        <v>11</v>
      </c>
      <c r="F1338" s="1">
        <v>44464</v>
      </c>
      <c r="G1338">
        <v>3</v>
      </c>
      <c r="H1338">
        <v>29.99</v>
      </c>
      <c r="I1338">
        <v>89.97</v>
      </c>
    </row>
    <row r="1339" spans="1:9" x14ac:dyDescent="0.25">
      <c r="A1339" s="18">
        <v>843</v>
      </c>
      <c r="B1339" t="s">
        <v>161</v>
      </c>
      <c r="C1339" t="s">
        <v>162</v>
      </c>
      <c r="D1339" t="s">
        <v>67</v>
      </c>
      <c r="E1339" t="s">
        <v>68</v>
      </c>
      <c r="F1339" s="1">
        <v>44158</v>
      </c>
      <c r="G1339">
        <v>2</v>
      </c>
      <c r="H1339">
        <v>245</v>
      </c>
      <c r="I1339">
        <v>490</v>
      </c>
    </row>
    <row r="1340" spans="1:9" x14ac:dyDescent="0.25">
      <c r="A1340" s="18">
        <v>1920</v>
      </c>
      <c r="B1340" t="s">
        <v>161</v>
      </c>
      <c r="C1340" t="s">
        <v>162</v>
      </c>
      <c r="D1340" t="s">
        <v>41</v>
      </c>
      <c r="E1340" t="s">
        <v>39</v>
      </c>
      <c r="F1340" s="1">
        <v>44453</v>
      </c>
      <c r="G1340">
        <v>3</v>
      </c>
      <c r="H1340">
        <v>499</v>
      </c>
      <c r="I1340">
        <v>1497</v>
      </c>
    </row>
    <row r="1341" spans="1:9" x14ac:dyDescent="0.25">
      <c r="A1341" s="18">
        <v>1766</v>
      </c>
      <c r="B1341" t="s">
        <v>21</v>
      </c>
      <c r="C1341" t="s">
        <v>194</v>
      </c>
      <c r="D1341" t="s">
        <v>128</v>
      </c>
      <c r="E1341" t="s">
        <v>68</v>
      </c>
      <c r="F1341" s="1">
        <v>44034</v>
      </c>
      <c r="G1341">
        <v>6</v>
      </c>
      <c r="H1341">
        <v>225</v>
      </c>
      <c r="I1341">
        <v>1350</v>
      </c>
    </row>
    <row r="1342" spans="1:9" x14ac:dyDescent="0.25">
      <c r="A1342" s="18">
        <v>153</v>
      </c>
      <c r="B1342" t="s">
        <v>21</v>
      </c>
      <c r="C1342" t="s">
        <v>194</v>
      </c>
      <c r="D1342" t="s">
        <v>198</v>
      </c>
      <c r="E1342" t="s">
        <v>25</v>
      </c>
      <c r="F1342" s="1">
        <v>44413</v>
      </c>
      <c r="G1342">
        <v>5</v>
      </c>
      <c r="H1342">
        <v>19.5</v>
      </c>
      <c r="I1342">
        <v>97.5</v>
      </c>
    </row>
    <row r="1343" spans="1:9" x14ac:dyDescent="0.25">
      <c r="A1343" s="18">
        <v>1573</v>
      </c>
      <c r="B1343" t="s">
        <v>95</v>
      </c>
      <c r="C1343" t="s">
        <v>308</v>
      </c>
      <c r="D1343" t="s">
        <v>52</v>
      </c>
      <c r="E1343" t="s">
        <v>39</v>
      </c>
      <c r="F1343" s="1">
        <v>44075</v>
      </c>
      <c r="G1343">
        <v>3</v>
      </c>
      <c r="H1343">
        <v>250</v>
      </c>
      <c r="I1343">
        <v>750</v>
      </c>
    </row>
    <row r="1344" spans="1:9" x14ac:dyDescent="0.25">
      <c r="A1344" s="18">
        <v>435</v>
      </c>
      <c r="B1344" t="s">
        <v>95</v>
      </c>
      <c r="C1344" t="s">
        <v>308</v>
      </c>
      <c r="D1344" t="s">
        <v>137</v>
      </c>
      <c r="E1344" t="s">
        <v>20</v>
      </c>
      <c r="F1344" s="1">
        <v>44076</v>
      </c>
      <c r="G1344">
        <v>4</v>
      </c>
      <c r="H1344">
        <v>549</v>
      </c>
      <c r="I1344">
        <v>2196</v>
      </c>
    </row>
    <row r="1345" spans="1:9" x14ac:dyDescent="0.25">
      <c r="A1345" s="18">
        <v>1167</v>
      </c>
      <c r="B1345" t="s">
        <v>95</v>
      </c>
      <c r="C1345" t="s">
        <v>308</v>
      </c>
      <c r="D1345" t="s">
        <v>38</v>
      </c>
      <c r="E1345" t="s">
        <v>39</v>
      </c>
      <c r="F1345" s="1">
        <v>44256</v>
      </c>
      <c r="G1345">
        <v>4</v>
      </c>
      <c r="H1345">
        <v>455</v>
      </c>
      <c r="I1345">
        <v>1820</v>
      </c>
    </row>
    <row r="1346" spans="1:9" x14ac:dyDescent="0.25">
      <c r="A1346" s="18">
        <v>1027</v>
      </c>
      <c r="B1346" t="s">
        <v>26</v>
      </c>
      <c r="C1346" t="s">
        <v>260</v>
      </c>
      <c r="D1346" t="s">
        <v>57</v>
      </c>
      <c r="E1346" t="s">
        <v>20</v>
      </c>
      <c r="F1346" s="1">
        <v>43851</v>
      </c>
      <c r="G1346">
        <v>5</v>
      </c>
      <c r="H1346">
        <v>599</v>
      </c>
      <c r="I1346">
        <v>2995</v>
      </c>
    </row>
    <row r="1347" spans="1:9" x14ac:dyDescent="0.25">
      <c r="A1347" s="18">
        <v>636</v>
      </c>
      <c r="B1347" t="s">
        <v>26</v>
      </c>
      <c r="C1347" t="s">
        <v>260</v>
      </c>
      <c r="D1347" t="s">
        <v>182</v>
      </c>
      <c r="E1347" t="s">
        <v>11</v>
      </c>
      <c r="F1347" s="1">
        <v>44213</v>
      </c>
      <c r="G1347">
        <v>5</v>
      </c>
      <c r="H1347">
        <v>36.99</v>
      </c>
      <c r="I1347">
        <v>184.95</v>
      </c>
    </row>
    <row r="1348" spans="1:9" x14ac:dyDescent="0.25">
      <c r="A1348" s="18">
        <v>1630</v>
      </c>
      <c r="B1348" t="s">
        <v>65</v>
      </c>
      <c r="C1348" t="s">
        <v>66</v>
      </c>
      <c r="D1348" t="s">
        <v>154</v>
      </c>
      <c r="E1348" t="s">
        <v>25</v>
      </c>
      <c r="F1348" s="1">
        <v>43876</v>
      </c>
      <c r="G1348">
        <v>5</v>
      </c>
      <c r="H1348">
        <v>14.99</v>
      </c>
      <c r="I1348">
        <v>74.95</v>
      </c>
    </row>
    <row r="1349" spans="1:9" x14ac:dyDescent="0.25">
      <c r="A1349" s="18">
        <v>406</v>
      </c>
      <c r="B1349" t="s">
        <v>65</v>
      </c>
      <c r="C1349" t="s">
        <v>66</v>
      </c>
      <c r="D1349" t="s">
        <v>41</v>
      </c>
      <c r="E1349" t="s">
        <v>39</v>
      </c>
      <c r="F1349" s="1">
        <v>44111</v>
      </c>
      <c r="G1349">
        <v>4</v>
      </c>
      <c r="H1349">
        <v>499</v>
      </c>
      <c r="I1349">
        <v>1996</v>
      </c>
    </row>
    <row r="1350" spans="1:9" x14ac:dyDescent="0.25">
      <c r="A1350" s="18">
        <v>886</v>
      </c>
      <c r="B1350" t="s">
        <v>65</v>
      </c>
      <c r="C1350" t="s">
        <v>66</v>
      </c>
      <c r="D1350" t="s">
        <v>23</v>
      </c>
      <c r="E1350" t="s">
        <v>11</v>
      </c>
      <c r="F1350" s="1">
        <v>44138</v>
      </c>
      <c r="G1350">
        <v>2</v>
      </c>
      <c r="H1350">
        <v>37.99</v>
      </c>
      <c r="I1350">
        <v>75.98</v>
      </c>
    </row>
    <row r="1351" spans="1:9" x14ac:dyDescent="0.25">
      <c r="A1351" s="18">
        <v>946</v>
      </c>
      <c r="B1351" t="s">
        <v>65</v>
      </c>
      <c r="C1351" t="s">
        <v>66</v>
      </c>
      <c r="D1351" t="s">
        <v>71</v>
      </c>
      <c r="E1351" t="s">
        <v>11</v>
      </c>
      <c r="F1351" s="1">
        <v>44175</v>
      </c>
      <c r="G1351">
        <v>3</v>
      </c>
      <c r="H1351">
        <v>34.99</v>
      </c>
      <c r="I1351">
        <v>104.97</v>
      </c>
    </row>
    <row r="1352" spans="1:9" x14ac:dyDescent="0.25">
      <c r="A1352" s="18">
        <v>1295</v>
      </c>
      <c r="B1352" t="s">
        <v>65</v>
      </c>
      <c r="C1352" t="s">
        <v>66</v>
      </c>
      <c r="D1352" t="s">
        <v>33</v>
      </c>
      <c r="E1352" t="s">
        <v>25</v>
      </c>
      <c r="F1352" s="1">
        <v>44248</v>
      </c>
      <c r="G1352">
        <v>5</v>
      </c>
      <c r="H1352">
        <v>23.99</v>
      </c>
      <c r="I1352">
        <v>119.95</v>
      </c>
    </row>
    <row r="1353" spans="1:9" x14ac:dyDescent="0.25">
      <c r="A1353" s="18">
        <v>756</v>
      </c>
      <c r="B1353" t="s">
        <v>65</v>
      </c>
      <c r="C1353" t="s">
        <v>66</v>
      </c>
      <c r="D1353" t="s">
        <v>10</v>
      </c>
      <c r="E1353" t="s">
        <v>11</v>
      </c>
      <c r="F1353" s="1">
        <v>44308</v>
      </c>
      <c r="G1353">
        <v>3</v>
      </c>
      <c r="H1353">
        <v>29.99</v>
      </c>
      <c r="I1353">
        <v>89.97</v>
      </c>
    </row>
    <row r="1354" spans="1:9" x14ac:dyDescent="0.25">
      <c r="A1354" s="18">
        <v>998</v>
      </c>
      <c r="B1354" t="s">
        <v>14</v>
      </c>
      <c r="C1354" t="s">
        <v>88</v>
      </c>
      <c r="D1354" t="s">
        <v>19</v>
      </c>
      <c r="E1354" t="s">
        <v>20</v>
      </c>
      <c r="F1354" s="1">
        <v>43880</v>
      </c>
      <c r="G1354">
        <v>6</v>
      </c>
      <c r="H1354">
        <v>684</v>
      </c>
      <c r="I1354">
        <v>4104</v>
      </c>
    </row>
    <row r="1355" spans="1:9" x14ac:dyDescent="0.25">
      <c r="A1355" s="18">
        <v>631</v>
      </c>
      <c r="B1355" t="s">
        <v>14</v>
      </c>
      <c r="C1355" t="s">
        <v>88</v>
      </c>
      <c r="D1355" t="s">
        <v>28</v>
      </c>
      <c r="E1355" t="s">
        <v>13</v>
      </c>
      <c r="F1355" s="1">
        <v>44371</v>
      </c>
      <c r="G1355">
        <v>2</v>
      </c>
      <c r="H1355">
        <v>12</v>
      </c>
      <c r="I1355">
        <v>24</v>
      </c>
    </row>
    <row r="1356" spans="1:9" x14ac:dyDescent="0.25">
      <c r="A1356" s="18">
        <v>1834</v>
      </c>
      <c r="B1356" t="s">
        <v>237</v>
      </c>
      <c r="C1356" t="s">
        <v>238</v>
      </c>
      <c r="D1356" t="s">
        <v>33</v>
      </c>
      <c r="E1356" t="s">
        <v>25</v>
      </c>
      <c r="F1356" s="1">
        <v>43864</v>
      </c>
      <c r="G1356">
        <v>3</v>
      </c>
      <c r="H1356">
        <v>23.99</v>
      </c>
      <c r="I1356">
        <v>71.97</v>
      </c>
    </row>
    <row r="1357" spans="1:9" x14ac:dyDescent="0.25">
      <c r="A1357" s="18">
        <v>1397</v>
      </c>
      <c r="B1357" t="s">
        <v>237</v>
      </c>
      <c r="C1357" t="s">
        <v>238</v>
      </c>
      <c r="D1357" t="s">
        <v>119</v>
      </c>
      <c r="E1357" t="s">
        <v>11</v>
      </c>
      <c r="F1357" s="1">
        <v>43946</v>
      </c>
      <c r="G1357">
        <v>4</v>
      </c>
      <c r="H1357">
        <v>28.99</v>
      </c>
      <c r="I1357">
        <v>115.96</v>
      </c>
    </row>
    <row r="1358" spans="1:9" x14ac:dyDescent="0.25">
      <c r="A1358" s="18">
        <v>1726</v>
      </c>
      <c r="B1358" t="s">
        <v>237</v>
      </c>
      <c r="C1358" t="s">
        <v>238</v>
      </c>
      <c r="D1358" t="s">
        <v>155</v>
      </c>
      <c r="E1358" t="s">
        <v>30</v>
      </c>
      <c r="F1358" s="1">
        <v>43968</v>
      </c>
      <c r="G1358">
        <v>3</v>
      </c>
      <c r="H1358">
        <v>58.95</v>
      </c>
      <c r="I1358">
        <v>176.85</v>
      </c>
    </row>
    <row r="1359" spans="1:9" x14ac:dyDescent="0.25">
      <c r="A1359" s="18">
        <v>1142</v>
      </c>
      <c r="B1359" t="s">
        <v>237</v>
      </c>
      <c r="C1359" t="s">
        <v>238</v>
      </c>
      <c r="D1359" t="s">
        <v>246</v>
      </c>
      <c r="E1359" t="s">
        <v>11</v>
      </c>
      <c r="F1359" s="1">
        <v>44463</v>
      </c>
      <c r="G1359">
        <v>6</v>
      </c>
      <c r="H1359">
        <v>44.95</v>
      </c>
      <c r="I1359">
        <v>269.7</v>
      </c>
    </row>
    <row r="1360" spans="1:9" x14ac:dyDescent="0.25">
      <c r="A1360" s="18">
        <v>2101</v>
      </c>
      <c r="B1360" t="s">
        <v>114</v>
      </c>
      <c r="C1360" t="s">
        <v>149</v>
      </c>
      <c r="D1360" t="s">
        <v>137</v>
      </c>
      <c r="E1360" t="s">
        <v>20</v>
      </c>
      <c r="F1360" s="1">
        <v>44163</v>
      </c>
      <c r="G1360">
        <v>5</v>
      </c>
      <c r="H1360">
        <v>549</v>
      </c>
      <c r="I1360">
        <v>2745</v>
      </c>
    </row>
    <row r="1361" spans="1:9" x14ac:dyDescent="0.25">
      <c r="A1361" s="18">
        <v>1521</v>
      </c>
      <c r="B1361" t="s">
        <v>59</v>
      </c>
      <c r="C1361" t="s">
        <v>60</v>
      </c>
      <c r="D1361" t="s">
        <v>129</v>
      </c>
      <c r="E1361" t="s">
        <v>25</v>
      </c>
      <c r="F1361" s="1">
        <v>43998</v>
      </c>
      <c r="G1361">
        <v>4</v>
      </c>
      <c r="H1361">
        <v>17.5</v>
      </c>
      <c r="I1361">
        <v>70</v>
      </c>
    </row>
    <row r="1362" spans="1:9" x14ac:dyDescent="0.25">
      <c r="A1362" s="18">
        <v>757</v>
      </c>
      <c r="B1362" t="s">
        <v>59</v>
      </c>
      <c r="C1362" t="s">
        <v>60</v>
      </c>
      <c r="D1362" t="s">
        <v>56</v>
      </c>
      <c r="E1362" t="s">
        <v>39</v>
      </c>
      <c r="F1362" s="1">
        <v>44310</v>
      </c>
      <c r="G1362">
        <v>5</v>
      </c>
      <c r="H1362">
        <v>399</v>
      </c>
      <c r="I1362">
        <v>1995</v>
      </c>
    </row>
    <row r="1363" spans="1:9" x14ac:dyDescent="0.25">
      <c r="A1363" s="18">
        <v>1576</v>
      </c>
      <c r="B1363" t="s">
        <v>50</v>
      </c>
      <c r="C1363" t="s">
        <v>51</v>
      </c>
      <c r="D1363" t="s">
        <v>143</v>
      </c>
      <c r="E1363" t="s">
        <v>13</v>
      </c>
      <c r="F1363" s="1">
        <v>44489</v>
      </c>
      <c r="G1363">
        <v>5</v>
      </c>
      <c r="H1363">
        <v>8.99</v>
      </c>
      <c r="I1363">
        <v>44.95</v>
      </c>
    </row>
    <row r="1364" spans="1:9" x14ac:dyDescent="0.25">
      <c r="A1364" s="18">
        <v>614</v>
      </c>
      <c r="B1364" t="s">
        <v>31</v>
      </c>
      <c r="C1364" t="s">
        <v>32</v>
      </c>
      <c r="D1364" t="s">
        <v>87</v>
      </c>
      <c r="E1364" t="s">
        <v>25</v>
      </c>
      <c r="F1364" s="1">
        <v>44189</v>
      </c>
      <c r="G1364">
        <v>5</v>
      </c>
      <c r="H1364">
        <v>14.99</v>
      </c>
      <c r="I1364">
        <v>74.95</v>
      </c>
    </row>
    <row r="1365" spans="1:9" x14ac:dyDescent="0.25">
      <c r="A1365" s="18">
        <v>1570</v>
      </c>
      <c r="B1365" t="s">
        <v>46</v>
      </c>
      <c r="C1365" t="s">
        <v>257</v>
      </c>
      <c r="D1365" t="s">
        <v>128</v>
      </c>
      <c r="E1365" t="s">
        <v>68</v>
      </c>
      <c r="F1365" s="1">
        <v>43961</v>
      </c>
      <c r="G1365">
        <v>5</v>
      </c>
      <c r="H1365">
        <v>225</v>
      </c>
      <c r="I1365">
        <v>1125</v>
      </c>
    </row>
    <row r="1366" spans="1:9" x14ac:dyDescent="0.25">
      <c r="A1366" s="18">
        <v>963</v>
      </c>
      <c r="B1366" t="s">
        <v>50</v>
      </c>
      <c r="C1366" t="s">
        <v>171</v>
      </c>
      <c r="D1366" t="s">
        <v>40</v>
      </c>
      <c r="E1366" t="s">
        <v>13</v>
      </c>
      <c r="F1366" s="1">
        <v>43972</v>
      </c>
      <c r="G1366">
        <v>4</v>
      </c>
      <c r="H1366">
        <v>11.99</v>
      </c>
      <c r="I1366">
        <v>47.96</v>
      </c>
    </row>
    <row r="1367" spans="1:9" x14ac:dyDescent="0.25">
      <c r="A1367" s="18">
        <v>835</v>
      </c>
      <c r="B1367" t="s">
        <v>50</v>
      </c>
      <c r="C1367" t="s">
        <v>171</v>
      </c>
      <c r="D1367" t="s">
        <v>87</v>
      </c>
      <c r="E1367" t="s">
        <v>25</v>
      </c>
      <c r="F1367" s="1">
        <v>43985</v>
      </c>
      <c r="G1367">
        <v>4</v>
      </c>
      <c r="H1367">
        <v>14.99</v>
      </c>
      <c r="I1367">
        <v>59.96</v>
      </c>
    </row>
    <row r="1368" spans="1:9" x14ac:dyDescent="0.25">
      <c r="A1368" s="18">
        <v>538</v>
      </c>
      <c r="B1368" t="s">
        <v>50</v>
      </c>
      <c r="C1368" t="s">
        <v>171</v>
      </c>
      <c r="D1368" t="s">
        <v>157</v>
      </c>
      <c r="E1368" t="s">
        <v>25</v>
      </c>
      <c r="F1368" s="1">
        <v>44322</v>
      </c>
      <c r="G1368">
        <v>1</v>
      </c>
      <c r="H1368">
        <v>16.989999999999998</v>
      </c>
      <c r="I1368">
        <v>16.989999999999998</v>
      </c>
    </row>
    <row r="1369" spans="1:9" x14ac:dyDescent="0.25">
      <c r="A1369" s="18">
        <v>179</v>
      </c>
      <c r="B1369" t="s">
        <v>50</v>
      </c>
      <c r="C1369" t="s">
        <v>171</v>
      </c>
      <c r="D1369" t="s">
        <v>154</v>
      </c>
      <c r="E1369" t="s">
        <v>25</v>
      </c>
      <c r="F1369" s="1">
        <v>44560</v>
      </c>
      <c r="G1369">
        <v>4</v>
      </c>
      <c r="H1369">
        <v>14.99</v>
      </c>
      <c r="I1369">
        <v>59.96</v>
      </c>
    </row>
    <row r="1370" spans="1:9" x14ac:dyDescent="0.25">
      <c r="A1370" s="18">
        <v>1334</v>
      </c>
      <c r="B1370" t="s">
        <v>17</v>
      </c>
      <c r="C1370" t="s">
        <v>290</v>
      </c>
      <c r="D1370" t="s">
        <v>79</v>
      </c>
      <c r="E1370" t="s">
        <v>13</v>
      </c>
      <c r="F1370" s="1">
        <v>44509</v>
      </c>
      <c r="G1370">
        <v>2</v>
      </c>
      <c r="H1370">
        <v>12</v>
      </c>
      <c r="I1370">
        <v>24</v>
      </c>
    </row>
    <row r="1371" spans="1:9" x14ac:dyDescent="0.25">
      <c r="A1371" s="18">
        <v>2011</v>
      </c>
      <c r="B1371" t="s">
        <v>21</v>
      </c>
      <c r="C1371" t="s">
        <v>194</v>
      </c>
      <c r="D1371" t="s">
        <v>124</v>
      </c>
      <c r="E1371" t="s">
        <v>25</v>
      </c>
      <c r="F1371" s="1">
        <v>44536</v>
      </c>
      <c r="G1371">
        <v>3</v>
      </c>
      <c r="H1371">
        <v>24.95</v>
      </c>
      <c r="I1371">
        <v>74.849999999999994</v>
      </c>
    </row>
    <row r="1372" spans="1:9" x14ac:dyDescent="0.25">
      <c r="A1372" s="18">
        <v>287</v>
      </c>
      <c r="B1372" t="s">
        <v>21</v>
      </c>
      <c r="C1372" t="s">
        <v>194</v>
      </c>
      <c r="D1372" t="s">
        <v>94</v>
      </c>
      <c r="E1372" t="s">
        <v>13</v>
      </c>
      <c r="F1372" s="1">
        <v>44553</v>
      </c>
      <c r="G1372">
        <v>4</v>
      </c>
      <c r="H1372">
        <v>9.99</v>
      </c>
      <c r="I1372">
        <v>39.96</v>
      </c>
    </row>
    <row r="1373" spans="1:9" x14ac:dyDescent="0.25">
      <c r="A1373" s="18">
        <v>1538</v>
      </c>
      <c r="B1373" t="s">
        <v>69</v>
      </c>
      <c r="C1373" t="s">
        <v>289</v>
      </c>
      <c r="D1373" t="s">
        <v>246</v>
      </c>
      <c r="E1373" t="s">
        <v>11</v>
      </c>
      <c r="F1373" s="1">
        <v>44408</v>
      </c>
      <c r="G1373">
        <v>2</v>
      </c>
      <c r="H1373">
        <v>44.95</v>
      </c>
      <c r="I1373">
        <v>89.9</v>
      </c>
    </row>
    <row r="1374" spans="1:9" x14ac:dyDescent="0.25">
      <c r="A1374" s="18">
        <v>677</v>
      </c>
      <c r="B1374" t="s">
        <v>9</v>
      </c>
      <c r="C1374" t="s">
        <v>375</v>
      </c>
      <c r="D1374" t="s">
        <v>101</v>
      </c>
      <c r="E1374" t="s">
        <v>68</v>
      </c>
      <c r="F1374" s="1">
        <v>44040</v>
      </c>
      <c r="G1374">
        <v>4</v>
      </c>
      <c r="H1374">
        <v>214</v>
      </c>
      <c r="I1374">
        <v>856</v>
      </c>
    </row>
    <row r="1375" spans="1:9" x14ac:dyDescent="0.25">
      <c r="A1375" s="18">
        <v>1013</v>
      </c>
      <c r="B1375" t="s">
        <v>9</v>
      </c>
      <c r="C1375" t="s">
        <v>375</v>
      </c>
      <c r="D1375" t="s">
        <v>86</v>
      </c>
      <c r="E1375" t="s">
        <v>11</v>
      </c>
      <c r="F1375" s="1">
        <v>44424</v>
      </c>
      <c r="G1375">
        <v>5</v>
      </c>
      <c r="H1375">
        <v>49.95</v>
      </c>
      <c r="I1375">
        <v>249.75</v>
      </c>
    </row>
    <row r="1376" spans="1:9" x14ac:dyDescent="0.25">
      <c r="A1376" s="18">
        <v>45</v>
      </c>
      <c r="B1376" t="s">
        <v>21</v>
      </c>
      <c r="C1376" t="s">
        <v>302</v>
      </c>
      <c r="D1376" t="s">
        <v>79</v>
      </c>
      <c r="E1376" t="s">
        <v>13</v>
      </c>
      <c r="F1376" s="1">
        <v>44289</v>
      </c>
      <c r="G1376">
        <v>5</v>
      </c>
      <c r="H1376">
        <v>12</v>
      </c>
      <c r="I1376">
        <v>60</v>
      </c>
    </row>
    <row r="1377" spans="1:9" x14ac:dyDescent="0.25">
      <c r="A1377" s="18">
        <v>1133</v>
      </c>
      <c r="B1377" t="s">
        <v>21</v>
      </c>
      <c r="C1377" t="s">
        <v>302</v>
      </c>
      <c r="D1377" t="s">
        <v>168</v>
      </c>
      <c r="E1377" t="s">
        <v>25</v>
      </c>
      <c r="F1377" s="1">
        <v>44317</v>
      </c>
      <c r="G1377">
        <v>6</v>
      </c>
      <c r="H1377">
        <v>16.989999999999998</v>
      </c>
      <c r="I1377">
        <v>101.94</v>
      </c>
    </row>
    <row r="1378" spans="1:9" x14ac:dyDescent="0.25">
      <c r="A1378" s="18">
        <v>613</v>
      </c>
      <c r="B1378" t="s">
        <v>21</v>
      </c>
      <c r="C1378" t="s">
        <v>302</v>
      </c>
      <c r="D1378" t="s">
        <v>42</v>
      </c>
      <c r="E1378" t="s">
        <v>30</v>
      </c>
      <c r="F1378" s="1">
        <v>44515</v>
      </c>
      <c r="G1378">
        <v>2</v>
      </c>
      <c r="H1378">
        <v>179</v>
      </c>
      <c r="I1378">
        <v>358</v>
      </c>
    </row>
    <row r="1379" spans="1:9" x14ac:dyDescent="0.25">
      <c r="A1379" s="18">
        <v>373</v>
      </c>
      <c r="B1379" t="s">
        <v>161</v>
      </c>
      <c r="C1379" t="s">
        <v>249</v>
      </c>
      <c r="D1379" t="s">
        <v>109</v>
      </c>
      <c r="E1379" t="s">
        <v>13</v>
      </c>
      <c r="F1379" s="1">
        <v>44308</v>
      </c>
      <c r="G1379">
        <v>2</v>
      </c>
      <c r="H1379">
        <v>7.99</v>
      </c>
      <c r="I1379">
        <v>15.98</v>
      </c>
    </row>
    <row r="1380" spans="1:9" x14ac:dyDescent="0.25">
      <c r="A1380" s="18">
        <v>1832</v>
      </c>
      <c r="B1380" t="s">
        <v>161</v>
      </c>
      <c r="C1380" t="s">
        <v>249</v>
      </c>
      <c r="D1380" t="s">
        <v>232</v>
      </c>
      <c r="E1380" t="s">
        <v>25</v>
      </c>
      <c r="F1380" s="1">
        <v>44386</v>
      </c>
      <c r="G1380">
        <v>2</v>
      </c>
      <c r="H1380">
        <v>13.99</v>
      </c>
      <c r="I1380">
        <v>27.98</v>
      </c>
    </row>
    <row r="1381" spans="1:9" x14ac:dyDescent="0.25">
      <c r="A1381" s="18">
        <v>1049</v>
      </c>
      <c r="B1381" t="s">
        <v>161</v>
      </c>
      <c r="C1381" t="s">
        <v>249</v>
      </c>
      <c r="D1381" t="s">
        <v>75</v>
      </c>
      <c r="E1381" t="s">
        <v>13</v>
      </c>
      <c r="F1381" s="1">
        <v>44154</v>
      </c>
      <c r="G1381">
        <v>4</v>
      </c>
      <c r="H1381">
        <v>4.99</v>
      </c>
      <c r="I1381">
        <v>19.96</v>
      </c>
    </row>
    <row r="1382" spans="1:9" x14ac:dyDescent="0.25">
      <c r="A1382" s="18">
        <v>813</v>
      </c>
      <c r="B1382" t="s">
        <v>21</v>
      </c>
      <c r="C1382" t="s">
        <v>169</v>
      </c>
      <c r="D1382" t="s">
        <v>160</v>
      </c>
      <c r="E1382" t="s">
        <v>13</v>
      </c>
      <c r="F1382" s="1">
        <v>44010</v>
      </c>
      <c r="G1382">
        <v>4</v>
      </c>
      <c r="H1382">
        <v>10.99</v>
      </c>
      <c r="I1382">
        <v>43.96</v>
      </c>
    </row>
    <row r="1383" spans="1:9" x14ac:dyDescent="0.25">
      <c r="A1383" s="18">
        <v>1373</v>
      </c>
      <c r="B1383" t="s">
        <v>21</v>
      </c>
      <c r="C1383" t="s">
        <v>169</v>
      </c>
      <c r="D1383" t="s">
        <v>29</v>
      </c>
      <c r="E1383" t="s">
        <v>30</v>
      </c>
      <c r="F1383" s="1">
        <v>44067</v>
      </c>
      <c r="G1383">
        <v>4</v>
      </c>
      <c r="H1383">
        <v>89.95</v>
      </c>
      <c r="I1383">
        <v>359.8</v>
      </c>
    </row>
    <row r="1384" spans="1:9" x14ac:dyDescent="0.25">
      <c r="A1384" s="18">
        <v>959</v>
      </c>
      <c r="B1384" t="s">
        <v>21</v>
      </c>
      <c r="C1384" t="s">
        <v>169</v>
      </c>
      <c r="D1384" t="s">
        <v>33</v>
      </c>
      <c r="E1384" t="s">
        <v>25</v>
      </c>
      <c r="F1384" s="1">
        <v>44119</v>
      </c>
      <c r="G1384">
        <v>2</v>
      </c>
      <c r="H1384">
        <v>23.99</v>
      </c>
      <c r="I1384">
        <v>47.98</v>
      </c>
    </row>
    <row r="1385" spans="1:9" x14ac:dyDescent="0.25">
      <c r="A1385" s="18">
        <v>1000</v>
      </c>
      <c r="B1385" t="s">
        <v>46</v>
      </c>
      <c r="C1385" t="s">
        <v>388</v>
      </c>
      <c r="D1385" t="s">
        <v>157</v>
      </c>
      <c r="E1385" t="s">
        <v>25</v>
      </c>
      <c r="F1385" s="1">
        <v>44377</v>
      </c>
      <c r="G1385">
        <v>4</v>
      </c>
      <c r="H1385">
        <v>16.989999999999998</v>
      </c>
      <c r="I1385">
        <v>67.959999999999994</v>
      </c>
    </row>
    <row r="1386" spans="1:9" x14ac:dyDescent="0.25">
      <c r="A1386" s="18">
        <v>2009</v>
      </c>
      <c r="B1386" t="s">
        <v>26</v>
      </c>
      <c r="C1386" t="s">
        <v>282</v>
      </c>
      <c r="D1386" t="s">
        <v>113</v>
      </c>
      <c r="E1386" t="s">
        <v>25</v>
      </c>
      <c r="F1386" s="1">
        <v>43836</v>
      </c>
      <c r="G1386">
        <v>5</v>
      </c>
      <c r="H1386">
        <v>20.95</v>
      </c>
      <c r="I1386">
        <v>104.75</v>
      </c>
    </row>
    <row r="1387" spans="1:9" x14ac:dyDescent="0.25">
      <c r="A1387" s="18">
        <v>306</v>
      </c>
      <c r="B1387" t="s">
        <v>26</v>
      </c>
      <c r="C1387" t="s">
        <v>282</v>
      </c>
      <c r="D1387" t="s">
        <v>48</v>
      </c>
      <c r="E1387" t="s">
        <v>25</v>
      </c>
      <c r="F1387" s="1">
        <v>43993</v>
      </c>
      <c r="G1387">
        <v>1</v>
      </c>
      <c r="H1387">
        <v>23.99</v>
      </c>
      <c r="I1387">
        <v>23.99</v>
      </c>
    </row>
    <row r="1388" spans="1:9" x14ac:dyDescent="0.25">
      <c r="A1388" s="18">
        <v>1554</v>
      </c>
      <c r="B1388" t="s">
        <v>26</v>
      </c>
      <c r="C1388" t="s">
        <v>282</v>
      </c>
      <c r="D1388" t="s">
        <v>16</v>
      </c>
      <c r="E1388" t="s">
        <v>11</v>
      </c>
      <c r="F1388" s="1">
        <v>44419</v>
      </c>
      <c r="G1388">
        <v>5</v>
      </c>
      <c r="H1388">
        <v>27.5</v>
      </c>
      <c r="I1388">
        <v>137.5</v>
      </c>
    </row>
    <row r="1389" spans="1:9" x14ac:dyDescent="0.25">
      <c r="A1389" s="18">
        <v>1233</v>
      </c>
      <c r="B1389" t="s">
        <v>17</v>
      </c>
      <c r="C1389" t="s">
        <v>18</v>
      </c>
      <c r="D1389" t="s">
        <v>113</v>
      </c>
      <c r="E1389" t="s">
        <v>25</v>
      </c>
      <c r="F1389" s="1">
        <v>43959</v>
      </c>
      <c r="G1389">
        <v>4</v>
      </c>
      <c r="H1389">
        <v>20.95</v>
      </c>
      <c r="I1389">
        <v>83.8</v>
      </c>
    </row>
    <row r="1390" spans="1:9" x14ac:dyDescent="0.25">
      <c r="A1390" s="18">
        <v>2074</v>
      </c>
      <c r="B1390" t="s">
        <v>95</v>
      </c>
      <c r="C1390" t="s">
        <v>222</v>
      </c>
      <c r="D1390" t="s">
        <v>48</v>
      </c>
      <c r="E1390" t="s">
        <v>25</v>
      </c>
      <c r="F1390" s="1">
        <v>44200</v>
      </c>
      <c r="G1390">
        <v>1</v>
      </c>
      <c r="H1390">
        <v>23.99</v>
      </c>
      <c r="I1390">
        <v>23.99</v>
      </c>
    </row>
    <row r="1391" spans="1:9" x14ac:dyDescent="0.25">
      <c r="A1391" s="18">
        <v>776</v>
      </c>
      <c r="B1391" t="s">
        <v>95</v>
      </c>
      <c r="C1391" t="s">
        <v>222</v>
      </c>
      <c r="D1391" t="s">
        <v>52</v>
      </c>
      <c r="E1391" t="s">
        <v>39</v>
      </c>
      <c r="F1391" s="1">
        <v>44241</v>
      </c>
      <c r="G1391">
        <v>4</v>
      </c>
      <c r="H1391">
        <v>250</v>
      </c>
      <c r="I1391">
        <v>1000</v>
      </c>
    </row>
    <row r="1392" spans="1:9" x14ac:dyDescent="0.25">
      <c r="A1392" s="18">
        <v>1879</v>
      </c>
      <c r="B1392" t="s">
        <v>95</v>
      </c>
      <c r="C1392" t="s">
        <v>222</v>
      </c>
      <c r="D1392" t="s">
        <v>19</v>
      </c>
      <c r="E1392" t="s">
        <v>20</v>
      </c>
      <c r="F1392" s="1">
        <v>44302</v>
      </c>
      <c r="G1392">
        <v>4</v>
      </c>
      <c r="H1392">
        <v>684</v>
      </c>
      <c r="I1392">
        <v>2736</v>
      </c>
    </row>
    <row r="1393" spans="1:9" x14ac:dyDescent="0.25">
      <c r="A1393" s="18">
        <v>2004</v>
      </c>
      <c r="B1393" t="s">
        <v>105</v>
      </c>
      <c r="C1393" t="s">
        <v>106</v>
      </c>
      <c r="D1393" t="s">
        <v>126</v>
      </c>
      <c r="E1393" t="s">
        <v>30</v>
      </c>
      <c r="F1393" s="1">
        <v>43965</v>
      </c>
      <c r="G1393">
        <v>5</v>
      </c>
      <c r="H1393">
        <v>119</v>
      </c>
      <c r="I1393">
        <v>595</v>
      </c>
    </row>
    <row r="1394" spans="1:9" x14ac:dyDescent="0.25">
      <c r="A1394" s="18">
        <v>1002</v>
      </c>
      <c r="B1394" t="s">
        <v>69</v>
      </c>
      <c r="C1394" t="s">
        <v>378</v>
      </c>
      <c r="D1394" t="s">
        <v>216</v>
      </c>
      <c r="E1394" t="s">
        <v>11</v>
      </c>
      <c r="F1394" s="1">
        <v>43843</v>
      </c>
      <c r="G1394">
        <v>5</v>
      </c>
      <c r="H1394">
        <v>42.99</v>
      </c>
      <c r="I1394">
        <v>214.95</v>
      </c>
    </row>
    <row r="1395" spans="1:9" x14ac:dyDescent="0.25">
      <c r="A1395" s="18">
        <v>1094</v>
      </c>
      <c r="B1395" t="s">
        <v>69</v>
      </c>
      <c r="C1395" t="s">
        <v>378</v>
      </c>
      <c r="D1395" t="s">
        <v>110</v>
      </c>
      <c r="E1395" t="s">
        <v>30</v>
      </c>
      <c r="F1395" s="1">
        <v>44079</v>
      </c>
      <c r="G1395">
        <v>3</v>
      </c>
      <c r="H1395">
        <v>129.94999999999999</v>
      </c>
      <c r="I1395">
        <v>389.85</v>
      </c>
    </row>
    <row r="1396" spans="1:9" x14ac:dyDescent="0.25">
      <c r="A1396" s="18">
        <v>308</v>
      </c>
      <c r="B1396" t="s">
        <v>69</v>
      </c>
      <c r="C1396" t="s">
        <v>378</v>
      </c>
      <c r="D1396" t="s">
        <v>86</v>
      </c>
      <c r="E1396" t="s">
        <v>11</v>
      </c>
      <c r="F1396" s="1">
        <v>44378</v>
      </c>
      <c r="G1396">
        <v>2</v>
      </c>
      <c r="H1396">
        <v>49.95</v>
      </c>
      <c r="I1396">
        <v>99.9</v>
      </c>
    </row>
    <row r="1397" spans="1:9" x14ac:dyDescent="0.25">
      <c r="A1397" s="18">
        <v>2052</v>
      </c>
      <c r="B1397" t="s">
        <v>31</v>
      </c>
      <c r="C1397" t="s">
        <v>32</v>
      </c>
      <c r="D1397" t="s">
        <v>157</v>
      </c>
      <c r="E1397" t="s">
        <v>25</v>
      </c>
      <c r="F1397" s="1">
        <v>44538</v>
      </c>
      <c r="G1397">
        <v>3</v>
      </c>
      <c r="H1397">
        <v>16.989999999999998</v>
      </c>
      <c r="I1397">
        <v>50.97</v>
      </c>
    </row>
    <row r="1398" spans="1:9" x14ac:dyDescent="0.25">
      <c r="A1398" s="18">
        <v>1986</v>
      </c>
      <c r="B1398" t="s">
        <v>26</v>
      </c>
      <c r="C1398" t="s">
        <v>220</v>
      </c>
      <c r="D1398" t="s">
        <v>42</v>
      </c>
      <c r="E1398" t="s">
        <v>30</v>
      </c>
      <c r="F1398" s="1">
        <v>43848</v>
      </c>
      <c r="G1398">
        <v>3</v>
      </c>
      <c r="H1398">
        <v>179</v>
      </c>
      <c r="I1398">
        <v>537</v>
      </c>
    </row>
    <row r="1399" spans="1:9" x14ac:dyDescent="0.25">
      <c r="A1399" s="18">
        <v>1010</v>
      </c>
      <c r="B1399" t="s">
        <v>26</v>
      </c>
      <c r="C1399" t="s">
        <v>220</v>
      </c>
      <c r="D1399" t="s">
        <v>109</v>
      </c>
      <c r="E1399" t="s">
        <v>13</v>
      </c>
      <c r="F1399" s="1">
        <v>43917</v>
      </c>
      <c r="G1399">
        <v>1</v>
      </c>
      <c r="H1399">
        <v>7.99</v>
      </c>
      <c r="I1399">
        <v>7.99</v>
      </c>
    </row>
    <row r="1400" spans="1:9" x14ac:dyDescent="0.25">
      <c r="A1400" s="18">
        <v>229</v>
      </c>
      <c r="B1400" t="s">
        <v>26</v>
      </c>
      <c r="C1400" t="s">
        <v>220</v>
      </c>
      <c r="D1400" t="s">
        <v>64</v>
      </c>
      <c r="E1400" t="s">
        <v>25</v>
      </c>
      <c r="F1400" s="1">
        <v>43944</v>
      </c>
      <c r="G1400">
        <v>1</v>
      </c>
      <c r="H1400">
        <v>24.99</v>
      </c>
      <c r="I1400">
        <v>24.99</v>
      </c>
    </row>
    <row r="1401" spans="1:9" x14ac:dyDescent="0.25">
      <c r="A1401" s="18">
        <v>49</v>
      </c>
      <c r="B1401" t="s">
        <v>26</v>
      </c>
      <c r="C1401" t="s">
        <v>220</v>
      </c>
      <c r="D1401" t="s">
        <v>148</v>
      </c>
      <c r="E1401" t="s">
        <v>39</v>
      </c>
      <c r="F1401" s="1">
        <v>44004</v>
      </c>
      <c r="G1401">
        <v>2</v>
      </c>
      <c r="H1401">
        <v>450</v>
      </c>
      <c r="I1401">
        <v>900</v>
      </c>
    </row>
    <row r="1402" spans="1:9" x14ac:dyDescent="0.25">
      <c r="A1402" s="18">
        <v>473</v>
      </c>
      <c r="B1402" t="s">
        <v>26</v>
      </c>
      <c r="C1402" t="s">
        <v>389</v>
      </c>
      <c r="D1402" t="s">
        <v>79</v>
      </c>
      <c r="E1402" t="s">
        <v>13</v>
      </c>
      <c r="F1402" s="1">
        <v>44516</v>
      </c>
      <c r="G1402">
        <v>4</v>
      </c>
      <c r="H1402">
        <v>12</v>
      </c>
      <c r="I1402">
        <v>48</v>
      </c>
    </row>
    <row r="1403" spans="1:9" x14ac:dyDescent="0.25">
      <c r="A1403" s="18">
        <v>1989</v>
      </c>
      <c r="B1403" t="s">
        <v>95</v>
      </c>
      <c r="C1403" t="s">
        <v>308</v>
      </c>
      <c r="D1403" t="s">
        <v>128</v>
      </c>
      <c r="E1403" t="s">
        <v>68</v>
      </c>
      <c r="F1403" s="1">
        <v>44186</v>
      </c>
      <c r="G1403">
        <v>2</v>
      </c>
      <c r="H1403">
        <v>225</v>
      </c>
      <c r="I1403">
        <v>450</v>
      </c>
    </row>
    <row r="1404" spans="1:9" x14ac:dyDescent="0.25">
      <c r="A1404" s="18">
        <v>667</v>
      </c>
      <c r="B1404" t="s">
        <v>95</v>
      </c>
      <c r="C1404" t="s">
        <v>308</v>
      </c>
      <c r="D1404" t="s">
        <v>28</v>
      </c>
      <c r="E1404" t="s">
        <v>13</v>
      </c>
      <c r="F1404" s="1">
        <v>44522</v>
      </c>
      <c r="G1404">
        <v>2</v>
      </c>
      <c r="H1404">
        <v>12</v>
      </c>
      <c r="I1404">
        <v>24</v>
      </c>
    </row>
    <row r="1405" spans="1:9" x14ac:dyDescent="0.25">
      <c r="A1405" s="18">
        <v>902</v>
      </c>
      <c r="B1405" t="s">
        <v>61</v>
      </c>
      <c r="C1405" t="s">
        <v>62</v>
      </c>
      <c r="D1405" t="s">
        <v>155</v>
      </c>
      <c r="E1405" t="s">
        <v>30</v>
      </c>
      <c r="F1405" s="1">
        <v>43896</v>
      </c>
      <c r="G1405">
        <v>2</v>
      </c>
      <c r="H1405">
        <v>58.95</v>
      </c>
      <c r="I1405">
        <v>117.9</v>
      </c>
    </row>
    <row r="1406" spans="1:9" x14ac:dyDescent="0.25">
      <c r="A1406" s="18">
        <v>1758</v>
      </c>
      <c r="B1406" t="s">
        <v>61</v>
      </c>
      <c r="C1406" t="s">
        <v>62</v>
      </c>
      <c r="D1406" t="s">
        <v>99</v>
      </c>
      <c r="E1406" t="s">
        <v>20</v>
      </c>
      <c r="F1406" s="1">
        <v>44129</v>
      </c>
      <c r="G1406">
        <v>3</v>
      </c>
      <c r="H1406">
        <v>899</v>
      </c>
      <c r="I1406">
        <v>2697</v>
      </c>
    </row>
    <row r="1407" spans="1:9" x14ac:dyDescent="0.25">
      <c r="A1407" s="18">
        <v>1086</v>
      </c>
      <c r="B1407" t="s">
        <v>61</v>
      </c>
      <c r="C1407" t="s">
        <v>62</v>
      </c>
      <c r="D1407" t="s">
        <v>81</v>
      </c>
      <c r="E1407" t="s">
        <v>30</v>
      </c>
      <c r="F1407" s="1">
        <v>44512</v>
      </c>
      <c r="G1407">
        <v>1</v>
      </c>
      <c r="H1407">
        <v>69</v>
      </c>
      <c r="I1407">
        <v>69</v>
      </c>
    </row>
    <row r="1408" spans="1:9" x14ac:dyDescent="0.25">
      <c r="A1408" s="18">
        <v>1669</v>
      </c>
      <c r="B1408" t="s">
        <v>21</v>
      </c>
      <c r="C1408" t="s">
        <v>169</v>
      </c>
      <c r="D1408" t="s">
        <v>29</v>
      </c>
      <c r="E1408" t="s">
        <v>30</v>
      </c>
      <c r="F1408" s="1">
        <v>44349</v>
      </c>
      <c r="G1408">
        <v>4</v>
      </c>
      <c r="H1408">
        <v>89.95</v>
      </c>
      <c r="I1408">
        <v>359.8</v>
      </c>
    </row>
    <row r="1409" spans="1:9" x14ac:dyDescent="0.25">
      <c r="A1409" s="18">
        <v>844</v>
      </c>
      <c r="B1409" t="s">
        <v>21</v>
      </c>
      <c r="C1409" t="s">
        <v>169</v>
      </c>
      <c r="D1409" t="s">
        <v>64</v>
      </c>
      <c r="E1409" t="s">
        <v>25</v>
      </c>
      <c r="F1409" s="1">
        <v>44369</v>
      </c>
      <c r="G1409">
        <v>4</v>
      </c>
      <c r="H1409">
        <v>24.99</v>
      </c>
      <c r="I1409">
        <v>99.96</v>
      </c>
    </row>
    <row r="1410" spans="1:9" x14ac:dyDescent="0.25">
      <c r="A1410" s="18">
        <v>1306</v>
      </c>
      <c r="B1410" t="s">
        <v>21</v>
      </c>
      <c r="C1410" t="s">
        <v>169</v>
      </c>
      <c r="D1410" t="s">
        <v>10</v>
      </c>
      <c r="E1410" t="s">
        <v>11</v>
      </c>
      <c r="F1410" s="1">
        <v>44380</v>
      </c>
      <c r="G1410">
        <v>2</v>
      </c>
      <c r="H1410">
        <v>29.99</v>
      </c>
      <c r="I1410">
        <v>59.98</v>
      </c>
    </row>
    <row r="1411" spans="1:9" x14ac:dyDescent="0.25">
      <c r="A1411" s="18">
        <v>428</v>
      </c>
      <c r="B1411" t="s">
        <v>188</v>
      </c>
      <c r="C1411" t="s">
        <v>293</v>
      </c>
      <c r="D1411" t="s">
        <v>23</v>
      </c>
      <c r="E1411" t="s">
        <v>11</v>
      </c>
      <c r="F1411" s="1">
        <v>43919</v>
      </c>
      <c r="G1411">
        <v>4</v>
      </c>
      <c r="H1411">
        <v>37.99</v>
      </c>
      <c r="I1411">
        <v>151.96</v>
      </c>
    </row>
    <row r="1412" spans="1:9" x14ac:dyDescent="0.25">
      <c r="A1412" s="18">
        <v>387</v>
      </c>
      <c r="B1412" t="s">
        <v>114</v>
      </c>
      <c r="C1412" t="s">
        <v>343</v>
      </c>
      <c r="D1412" t="s">
        <v>81</v>
      </c>
      <c r="E1412" t="s">
        <v>30</v>
      </c>
      <c r="F1412" s="1">
        <v>43873</v>
      </c>
      <c r="G1412">
        <v>4</v>
      </c>
      <c r="H1412">
        <v>69</v>
      </c>
      <c r="I1412">
        <v>276</v>
      </c>
    </row>
    <row r="1413" spans="1:9" x14ac:dyDescent="0.25">
      <c r="A1413" s="18">
        <v>1762</v>
      </c>
      <c r="B1413" t="s">
        <v>114</v>
      </c>
      <c r="C1413" t="s">
        <v>343</v>
      </c>
      <c r="D1413" t="s">
        <v>45</v>
      </c>
      <c r="E1413" t="s">
        <v>11</v>
      </c>
      <c r="F1413" s="1">
        <v>44034</v>
      </c>
      <c r="G1413">
        <v>5</v>
      </c>
      <c r="H1413">
        <v>32.950000000000003</v>
      </c>
      <c r="I1413">
        <v>164.75</v>
      </c>
    </row>
    <row r="1414" spans="1:9" x14ac:dyDescent="0.25">
      <c r="A1414" s="18">
        <v>845</v>
      </c>
      <c r="B1414" t="s">
        <v>114</v>
      </c>
      <c r="C1414" t="s">
        <v>343</v>
      </c>
      <c r="D1414" t="s">
        <v>160</v>
      </c>
      <c r="E1414" t="s">
        <v>13</v>
      </c>
      <c r="F1414" s="1">
        <v>44410</v>
      </c>
      <c r="G1414">
        <v>4</v>
      </c>
      <c r="H1414">
        <v>10.99</v>
      </c>
      <c r="I1414">
        <v>43.96</v>
      </c>
    </row>
    <row r="1415" spans="1:9" x14ac:dyDescent="0.25">
      <c r="A1415" s="18">
        <v>310</v>
      </c>
      <c r="B1415" t="s">
        <v>21</v>
      </c>
      <c r="C1415" t="s">
        <v>223</v>
      </c>
      <c r="D1415" t="s">
        <v>49</v>
      </c>
      <c r="E1415" t="s">
        <v>39</v>
      </c>
      <c r="F1415" s="1">
        <v>44358</v>
      </c>
      <c r="G1415">
        <v>5</v>
      </c>
      <c r="H1415">
        <v>250</v>
      </c>
      <c r="I1415">
        <v>1250</v>
      </c>
    </row>
    <row r="1416" spans="1:9" x14ac:dyDescent="0.25">
      <c r="A1416" s="18">
        <v>43</v>
      </c>
      <c r="B1416" t="s">
        <v>21</v>
      </c>
      <c r="C1416" t="s">
        <v>223</v>
      </c>
      <c r="D1416" t="s">
        <v>99</v>
      </c>
      <c r="E1416" t="s">
        <v>20</v>
      </c>
      <c r="F1416" s="1">
        <v>44467</v>
      </c>
      <c r="G1416">
        <v>4</v>
      </c>
      <c r="H1416">
        <v>899</v>
      </c>
      <c r="I1416">
        <v>3596</v>
      </c>
    </row>
    <row r="1417" spans="1:9" x14ac:dyDescent="0.25">
      <c r="A1417" s="18">
        <v>1570</v>
      </c>
      <c r="B1417" t="s">
        <v>21</v>
      </c>
      <c r="C1417" t="s">
        <v>223</v>
      </c>
      <c r="D1417" t="s">
        <v>16</v>
      </c>
      <c r="E1417" t="s">
        <v>11</v>
      </c>
      <c r="F1417" s="1">
        <v>44489</v>
      </c>
      <c r="G1417">
        <v>2</v>
      </c>
      <c r="H1417">
        <v>27.5</v>
      </c>
      <c r="I1417">
        <v>55</v>
      </c>
    </row>
    <row r="1418" spans="1:9" x14ac:dyDescent="0.25">
      <c r="A1418" s="18">
        <v>1360</v>
      </c>
      <c r="B1418" t="s">
        <v>26</v>
      </c>
      <c r="C1418" t="s">
        <v>284</v>
      </c>
      <c r="D1418" t="s">
        <v>38</v>
      </c>
      <c r="E1418" t="s">
        <v>39</v>
      </c>
      <c r="F1418" s="1">
        <v>43854</v>
      </c>
      <c r="G1418">
        <v>2</v>
      </c>
      <c r="H1418">
        <v>455</v>
      </c>
      <c r="I1418">
        <v>910</v>
      </c>
    </row>
    <row r="1419" spans="1:9" x14ac:dyDescent="0.25">
      <c r="A1419" s="18">
        <v>1202</v>
      </c>
      <c r="B1419" t="s">
        <v>26</v>
      </c>
      <c r="C1419" t="s">
        <v>284</v>
      </c>
      <c r="D1419" t="s">
        <v>81</v>
      </c>
      <c r="E1419" t="s">
        <v>30</v>
      </c>
      <c r="F1419" s="1">
        <v>44236</v>
      </c>
      <c r="G1419">
        <v>2</v>
      </c>
      <c r="H1419">
        <v>69</v>
      </c>
      <c r="I1419">
        <v>138</v>
      </c>
    </row>
    <row r="1420" spans="1:9" x14ac:dyDescent="0.25">
      <c r="A1420" s="18">
        <v>2043</v>
      </c>
      <c r="B1420" t="s">
        <v>26</v>
      </c>
      <c r="C1420" t="s">
        <v>284</v>
      </c>
      <c r="D1420" t="s">
        <v>157</v>
      </c>
      <c r="E1420" t="s">
        <v>25</v>
      </c>
      <c r="F1420" s="1">
        <v>44505</v>
      </c>
      <c r="G1420">
        <v>4</v>
      </c>
      <c r="H1420">
        <v>16.989999999999998</v>
      </c>
      <c r="I1420">
        <v>67.959999999999994</v>
      </c>
    </row>
    <row r="1421" spans="1:9" x14ac:dyDescent="0.25">
      <c r="A1421" s="18">
        <v>196</v>
      </c>
      <c r="B1421" t="s">
        <v>50</v>
      </c>
      <c r="C1421" t="s">
        <v>390</v>
      </c>
      <c r="D1421" t="s">
        <v>33</v>
      </c>
      <c r="E1421" t="s">
        <v>25</v>
      </c>
      <c r="F1421" s="1">
        <v>44360</v>
      </c>
      <c r="G1421">
        <v>5</v>
      </c>
      <c r="H1421">
        <v>23.99</v>
      </c>
      <c r="I1421">
        <v>119.95</v>
      </c>
    </row>
    <row r="1422" spans="1:9" x14ac:dyDescent="0.25">
      <c r="A1422" s="18">
        <v>1040</v>
      </c>
      <c r="B1422" t="s">
        <v>50</v>
      </c>
      <c r="C1422" t="s">
        <v>390</v>
      </c>
      <c r="D1422" t="s">
        <v>40</v>
      </c>
      <c r="E1422" t="s">
        <v>13</v>
      </c>
      <c r="F1422" s="1">
        <v>44368</v>
      </c>
      <c r="G1422">
        <v>2</v>
      </c>
      <c r="H1422">
        <v>11.99</v>
      </c>
      <c r="I1422">
        <v>23.98</v>
      </c>
    </row>
    <row r="1423" spans="1:9" x14ac:dyDescent="0.25">
      <c r="A1423" s="18">
        <v>2058</v>
      </c>
      <c r="B1423" t="s">
        <v>114</v>
      </c>
      <c r="C1423" t="s">
        <v>149</v>
      </c>
      <c r="D1423" t="s">
        <v>232</v>
      </c>
      <c r="E1423" t="s">
        <v>25</v>
      </c>
      <c r="F1423" s="1">
        <v>44188</v>
      </c>
      <c r="G1423">
        <v>4</v>
      </c>
      <c r="H1423">
        <v>13.99</v>
      </c>
      <c r="I1423">
        <v>55.96</v>
      </c>
    </row>
    <row r="1424" spans="1:9" x14ac:dyDescent="0.25">
      <c r="A1424" s="18">
        <v>1401</v>
      </c>
      <c r="B1424" t="s">
        <v>114</v>
      </c>
      <c r="C1424" t="s">
        <v>149</v>
      </c>
      <c r="D1424" t="s">
        <v>64</v>
      </c>
      <c r="E1424" t="s">
        <v>25</v>
      </c>
      <c r="F1424" s="1">
        <v>44327</v>
      </c>
      <c r="G1424">
        <v>6</v>
      </c>
      <c r="H1424">
        <v>24.99</v>
      </c>
      <c r="I1424">
        <v>149.94</v>
      </c>
    </row>
    <row r="1425" spans="1:9" x14ac:dyDescent="0.25">
      <c r="A1425" s="18">
        <v>1516</v>
      </c>
      <c r="B1425" t="s">
        <v>114</v>
      </c>
      <c r="C1425" t="s">
        <v>149</v>
      </c>
      <c r="D1425" t="s">
        <v>67</v>
      </c>
      <c r="E1425" t="s">
        <v>68</v>
      </c>
      <c r="F1425" s="1">
        <v>44556</v>
      </c>
      <c r="G1425">
        <v>4</v>
      </c>
      <c r="H1425">
        <v>245</v>
      </c>
      <c r="I1425">
        <v>980</v>
      </c>
    </row>
    <row r="1426" spans="1:9" x14ac:dyDescent="0.25">
      <c r="A1426" s="18">
        <v>1071</v>
      </c>
      <c r="B1426" t="s">
        <v>21</v>
      </c>
      <c r="C1426" t="s">
        <v>223</v>
      </c>
      <c r="D1426" t="s">
        <v>121</v>
      </c>
      <c r="E1426" t="s">
        <v>25</v>
      </c>
      <c r="F1426" s="1">
        <v>44472</v>
      </c>
      <c r="G1426">
        <v>4</v>
      </c>
      <c r="H1426">
        <v>19.5</v>
      </c>
      <c r="I1426">
        <v>78</v>
      </c>
    </row>
    <row r="1427" spans="1:9" x14ac:dyDescent="0.25">
      <c r="A1427" s="18">
        <v>1620</v>
      </c>
      <c r="B1427" t="s">
        <v>178</v>
      </c>
      <c r="C1427" t="s">
        <v>227</v>
      </c>
      <c r="D1427" t="s">
        <v>160</v>
      </c>
      <c r="E1427" t="s">
        <v>13</v>
      </c>
      <c r="F1427" s="1">
        <v>43892</v>
      </c>
      <c r="G1427">
        <v>5</v>
      </c>
      <c r="H1427">
        <v>10.99</v>
      </c>
      <c r="I1427">
        <v>54.95</v>
      </c>
    </row>
    <row r="1428" spans="1:9" x14ac:dyDescent="0.25">
      <c r="A1428" s="18">
        <v>624</v>
      </c>
      <c r="B1428" t="s">
        <v>26</v>
      </c>
      <c r="C1428" t="s">
        <v>284</v>
      </c>
      <c r="D1428" t="s">
        <v>137</v>
      </c>
      <c r="E1428" t="s">
        <v>20</v>
      </c>
      <c r="F1428" s="1">
        <v>44042</v>
      </c>
      <c r="G1428">
        <v>5</v>
      </c>
      <c r="H1428">
        <v>549</v>
      </c>
      <c r="I1428">
        <v>2745</v>
      </c>
    </row>
    <row r="1429" spans="1:9" x14ac:dyDescent="0.25">
      <c r="A1429" s="18">
        <v>1074</v>
      </c>
      <c r="B1429" t="s">
        <v>26</v>
      </c>
      <c r="C1429" t="s">
        <v>284</v>
      </c>
      <c r="D1429" t="s">
        <v>42</v>
      </c>
      <c r="E1429" t="s">
        <v>30</v>
      </c>
      <c r="F1429" s="1">
        <v>44083</v>
      </c>
      <c r="G1429">
        <v>4</v>
      </c>
      <c r="H1429">
        <v>179</v>
      </c>
      <c r="I1429">
        <v>716</v>
      </c>
    </row>
    <row r="1430" spans="1:9" x14ac:dyDescent="0.25">
      <c r="A1430" s="18">
        <v>473</v>
      </c>
      <c r="B1430" t="s">
        <v>26</v>
      </c>
      <c r="C1430" t="s">
        <v>284</v>
      </c>
      <c r="D1430" t="s">
        <v>19</v>
      </c>
      <c r="E1430" t="s">
        <v>20</v>
      </c>
      <c r="F1430" s="1">
        <v>44365</v>
      </c>
      <c r="G1430">
        <v>6</v>
      </c>
      <c r="H1430">
        <v>684</v>
      </c>
      <c r="I1430">
        <v>4104</v>
      </c>
    </row>
    <row r="1431" spans="1:9" x14ac:dyDescent="0.25">
      <c r="A1431" s="18">
        <v>1525</v>
      </c>
      <c r="B1431" t="s">
        <v>50</v>
      </c>
      <c r="C1431" t="s">
        <v>349</v>
      </c>
      <c r="D1431" t="s">
        <v>45</v>
      </c>
      <c r="E1431" t="s">
        <v>11</v>
      </c>
      <c r="F1431" s="1">
        <v>43887</v>
      </c>
      <c r="G1431">
        <v>5</v>
      </c>
      <c r="H1431">
        <v>32.950000000000003</v>
      </c>
      <c r="I1431">
        <v>164.75</v>
      </c>
    </row>
    <row r="1432" spans="1:9" x14ac:dyDescent="0.25">
      <c r="A1432" s="18">
        <v>820</v>
      </c>
      <c r="B1432" t="s">
        <v>21</v>
      </c>
      <c r="C1432" t="s">
        <v>194</v>
      </c>
      <c r="D1432" t="s">
        <v>38</v>
      </c>
      <c r="E1432" t="s">
        <v>39</v>
      </c>
      <c r="F1432" s="1">
        <v>44150</v>
      </c>
      <c r="G1432">
        <v>5</v>
      </c>
      <c r="H1432">
        <v>455</v>
      </c>
      <c r="I1432">
        <v>2275</v>
      </c>
    </row>
    <row r="1433" spans="1:9" x14ac:dyDescent="0.25">
      <c r="A1433" s="18">
        <v>1436</v>
      </c>
      <c r="B1433" t="s">
        <v>54</v>
      </c>
      <c r="C1433" t="s">
        <v>208</v>
      </c>
      <c r="D1433" t="s">
        <v>182</v>
      </c>
      <c r="E1433" t="s">
        <v>11</v>
      </c>
      <c r="F1433" s="1">
        <v>44548</v>
      </c>
      <c r="G1433">
        <v>2</v>
      </c>
      <c r="H1433">
        <v>36.99</v>
      </c>
      <c r="I1433">
        <v>73.98</v>
      </c>
    </row>
    <row r="1434" spans="1:9" x14ac:dyDescent="0.25">
      <c r="A1434" s="18">
        <v>940</v>
      </c>
      <c r="B1434" t="s">
        <v>178</v>
      </c>
      <c r="C1434" t="s">
        <v>310</v>
      </c>
      <c r="D1434" t="s">
        <v>155</v>
      </c>
      <c r="E1434" t="s">
        <v>30</v>
      </c>
      <c r="F1434" s="1">
        <v>43870</v>
      </c>
      <c r="G1434">
        <v>6</v>
      </c>
      <c r="H1434">
        <v>58.95</v>
      </c>
      <c r="I1434">
        <v>353.7</v>
      </c>
    </row>
    <row r="1435" spans="1:9" x14ac:dyDescent="0.25">
      <c r="A1435" s="18">
        <v>1155</v>
      </c>
      <c r="B1435" t="s">
        <v>178</v>
      </c>
      <c r="C1435" t="s">
        <v>310</v>
      </c>
      <c r="D1435" t="s">
        <v>133</v>
      </c>
      <c r="E1435" t="s">
        <v>68</v>
      </c>
      <c r="F1435" s="1">
        <v>44559</v>
      </c>
      <c r="G1435">
        <v>3</v>
      </c>
      <c r="H1435">
        <v>189</v>
      </c>
      <c r="I1435">
        <v>567</v>
      </c>
    </row>
    <row r="1436" spans="1:9" x14ac:dyDescent="0.25">
      <c r="A1436" s="18">
        <v>303</v>
      </c>
      <c r="B1436" t="s">
        <v>84</v>
      </c>
      <c r="C1436" t="s">
        <v>85</v>
      </c>
      <c r="D1436" t="s">
        <v>94</v>
      </c>
      <c r="E1436" t="s">
        <v>13</v>
      </c>
      <c r="F1436" s="1">
        <v>44211</v>
      </c>
      <c r="G1436">
        <v>1</v>
      </c>
      <c r="H1436">
        <v>9.99</v>
      </c>
      <c r="I1436">
        <v>9.99</v>
      </c>
    </row>
    <row r="1437" spans="1:9" x14ac:dyDescent="0.25">
      <c r="A1437" s="18">
        <v>1031</v>
      </c>
      <c r="B1437" t="s">
        <v>241</v>
      </c>
      <c r="C1437" t="s">
        <v>254</v>
      </c>
      <c r="D1437" t="s">
        <v>35</v>
      </c>
      <c r="E1437" t="s">
        <v>11</v>
      </c>
      <c r="F1437" s="1">
        <v>44188</v>
      </c>
      <c r="G1437">
        <v>4</v>
      </c>
      <c r="H1437">
        <v>49</v>
      </c>
      <c r="I1437">
        <v>196</v>
      </c>
    </row>
    <row r="1438" spans="1:9" x14ac:dyDescent="0.25">
      <c r="A1438" s="18">
        <v>189</v>
      </c>
      <c r="B1438" t="s">
        <v>241</v>
      </c>
      <c r="C1438" t="s">
        <v>254</v>
      </c>
      <c r="D1438" t="s">
        <v>137</v>
      </c>
      <c r="E1438" t="s">
        <v>20</v>
      </c>
      <c r="F1438" s="1">
        <v>44523</v>
      </c>
      <c r="G1438">
        <v>3</v>
      </c>
      <c r="H1438">
        <v>549</v>
      </c>
      <c r="I1438">
        <v>1647</v>
      </c>
    </row>
    <row r="1439" spans="1:9" x14ac:dyDescent="0.25">
      <c r="A1439" s="18">
        <v>1432</v>
      </c>
      <c r="B1439" t="s">
        <v>26</v>
      </c>
      <c r="C1439" t="s">
        <v>391</v>
      </c>
      <c r="D1439" t="s">
        <v>63</v>
      </c>
      <c r="E1439" t="s">
        <v>39</v>
      </c>
      <c r="F1439" s="1">
        <v>43981</v>
      </c>
      <c r="G1439">
        <v>2</v>
      </c>
      <c r="H1439">
        <v>395</v>
      </c>
      <c r="I1439">
        <v>790</v>
      </c>
    </row>
    <row r="1440" spans="1:9" x14ac:dyDescent="0.25">
      <c r="A1440" s="18">
        <v>10</v>
      </c>
      <c r="B1440" t="s">
        <v>26</v>
      </c>
      <c r="C1440" t="s">
        <v>284</v>
      </c>
      <c r="D1440" t="s">
        <v>133</v>
      </c>
      <c r="E1440" t="s">
        <v>68</v>
      </c>
      <c r="F1440" s="1">
        <v>44083</v>
      </c>
      <c r="G1440">
        <v>3</v>
      </c>
      <c r="H1440">
        <v>189</v>
      </c>
      <c r="I1440">
        <v>567</v>
      </c>
    </row>
    <row r="1441" spans="1:9" x14ac:dyDescent="0.25">
      <c r="A1441" s="18">
        <v>1572</v>
      </c>
      <c r="B1441" t="s">
        <v>26</v>
      </c>
      <c r="C1441" t="s">
        <v>284</v>
      </c>
      <c r="D1441" t="s">
        <v>71</v>
      </c>
      <c r="E1441" t="s">
        <v>11</v>
      </c>
      <c r="F1441" s="1">
        <v>44091</v>
      </c>
      <c r="G1441">
        <v>2</v>
      </c>
      <c r="H1441">
        <v>34.99</v>
      </c>
      <c r="I1441">
        <v>69.98</v>
      </c>
    </row>
    <row r="1442" spans="1:9" x14ac:dyDescent="0.25">
      <c r="A1442" s="18">
        <v>988</v>
      </c>
      <c r="B1442" t="s">
        <v>26</v>
      </c>
      <c r="C1442" t="s">
        <v>284</v>
      </c>
      <c r="D1442" t="s">
        <v>196</v>
      </c>
      <c r="E1442" t="s">
        <v>11</v>
      </c>
      <c r="F1442" s="1">
        <v>44294</v>
      </c>
      <c r="G1442">
        <v>3</v>
      </c>
      <c r="H1442">
        <v>49</v>
      </c>
      <c r="I1442">
        <v>147</v>
      </c>
    </row>
    <row r="1443" spans="1:9" x14ac:dyDescent="0.25">
      <c r="A1443" s="18">
        <v>866</v>
      </c>
      <c r="B1443" t="s">
        <v>26</v>
      </c>
      <c r="C1443" t="s">
        <v>284</v>
      </c>
      <c r="D1443" t="s">
        <v>154</v>
      </c>
      <c r="E1443" t="s">
        <v>25</v>
      </c>
      <c r="F1443" s="1">
        <v>44544</v>
      </c>
      <c r="G1443">
        <v>2</v>
      </c>
      <c r="H1443">
        <v>14.99</v>
      </c>
      <c r="I1443">
        <v>29.98</v>
      </c>
    </row>
    <row r="1444" spans="1:9" x14ac:dyDescent="0.25">
      <c r="A1444" s="18">
        <v>1096</v>
      </c>
      <c r="B1444" t="s">
        <v>76</v>
      </c>
      <c r="C1444" t="s">
        <v>392</v>
      </c>
      <c r="D1444" t="s">
        <v>151</v>
      </c>
      <c r="E1444" t="s">
        <v>25</v>
      </c>
      <c r="F1444" s="1">
        <v>44054</v>
      </c>
      <c r="G1444">
        <v>4</v>
      </c>
      <c r="H1444">
        <v>14.99</v>
      </c>
      <c r="I1444">
        <v>59.96</v>
      </c>
    </row>
    <row r="1445" spans="1:9" x14ac:dyDescent="0.25">
      <c r="A1445" s="18">
        <v>46</v>
      </c>
      <c r="B1445" t="s">
        <v>76</v>
      </c>
      <c r="C1445" t="s">
        <v>392</v>
      </c>
      <c r="D1445" t="s">
        <v>104</v>
      </c>
      <c r="E1445" t="s">
        <v>20</v>
      </c>
      <c r="F1445" s="1">
        <v>44174</v>
      </c>
      <c r="G1445">
        <v>2</v>
      </c>
      <c r="H1445">
        <v>883</v>
      </c>
      <c r="I1445">
        <v>1766</v>
      </c>
    </row>
    <row r="1446" spans="1:9" x14ac:dyDescent="0.25">
      <c r="A1446" s="18">
        <v>184</v>
      </c>
      <c r="B1446" t="s">
        <v>76</v>
      </c>
      <c r="C1446" t="s">
        <v>392</v>
      </c>
      <c r="D1446" t="s">
        <v>33</v>
      </c>
      <c r="E1446" t="s">
        <v>25</v>
      </c>
      <c r="F1446" s="1">
        <v>44492</v>
      </c>
      <c r="G1446">
        <v>5</v>
      </c>
      <c r="H1446">
        <v>23.99</v>
      </c>
      <c r="I1446">
        <v>119.95</v>
      </c>
    </row>
    <row r="1447" spans="1:9" x14ac:dyDescent="0.25">
      <c r="A1447" s="18">
        <v>1438</v>
      </c>
      <c r="B1447" t="s">
        <v>21</v>
      </c>
      <c r="C1447" t="s">
        <v>194</v>
      </c>
      <c r="D1447" t="s">
        <v>74</v>
      </c>
      <c r="E1447" t="s">
        <v>68</v>
      </c>
      <c r="F1447" s="1">
        <v>44049</v>
      </c>
      <c r="G1447">
        <v>2</v>
      </c>
      <c r="H1447">
        <v>189</v>
      </c>
      <c r="I1447">
        <v>378</v>
      </c>
    </row>
    <row r="1448" spans="1:9" x14ac:dyDescent="0.25">
      <c r="A1448" s="18">
        <v>35</v>
      </c>
      <c r="B1448" t="s">
        <v>21</v>
      </c>
      <c r="C1448" t="s">
        <v>194</v>
      </c>
      <c r="D1448" t="s">
        <v>155</v>
      </c>
      <c r="E1448" t="s">
        <v>30</v>
      </c>
      <c r="F1448" s="1">
        <v>44322</v>
      </c>
      <c r="G1448">
        <v>3</v>
      </c>
      <c r="H1448">
        <v>58.95</v>
      </c>
      <c r="I1448">
        <v>176.85</v>
      </c>
    </row>
    <row r="1449" spans="1:9" x14ac:dyDescent="0.25">
      <c r="A1449" s="18">
        <v>428</v>
      </c>
      <c r="B1449" t="s">
        <v>21</v>
      </c>
      <c r="C1449" t="s">
        <v>194</v>
      </c>
      <c r="D1449" t="s">
        <v>87</v>
      </c>
      <c r="E1449" t="s">
        <v>25</v>
      </c>
      <c r="F1449" s="1">
        <v>44373</v>
      </c>
      <c r="G1449">
        <v>3</v>
      </c>
      <c r="H1449">
        <v>14.99</v>
      </c>
      <c r="I1449">
        <v>44.97</v>
      </c>
    </row>
    <row r="1450" spans="1:9" x14ac:dyDescent="0.25">
      <c r="A1450" s="18">
        <v>952</v>
      </c>
      <c r="B1450" t="s">
        <v>105</v>
      </c>
      <c r="C1450" t="s">
        <v>283</v>
      </c>
      <c r="D1450" t="s">
        <v>41</v>
      </c>
      <c r="E1450" t="s">
        <v>39</v>
      </c>
      <c r="F1450" s="1">
        <v>43851</v>
      </c>
      <c r="G1450">
        <v>4</v>
      </c>
      <c r="H1450">
        <v>499</v>
      </c>
      <c r="I1450">
        <v>1996</v>
      </c>
    </row>
    <row r="1451" spans="1:9" x14ac:dyDescent="0.25">
      <c r="A1451" s="18">
        <v>614</v>
      </c>
      <c r="B1451" t="s">
        <v>26</v>
      </c>
      <c r="C1451" t="s">
        <v>391</v>
      </c>
      <c r="D1451" t="s">
        <v>58</v>
      </c>
      <c r="E1451" t="s">
        <v>30</v>
      </c>
      <c r="F1451" s="1">
        <v>43841</v>
      </c>
      <c r="G1451">
        <v>4</v>
      </c>
      <c r="H1451">
        <v>167</v>
      </c>
      <c r="I1451">
        <v>668</v>
      </c>
    </row>
    <row r="1452" spans="1:9" x14ac:dyDescent="0.25">
      <c r="A1452" s="18">
        <v>1697</v>
      </c>
      <c r="B1452" t="s">
        <v>26</v>
      </c>
      <c r="C1452" t="s">
        <v>391</v>
      </c>
      <c r="D1452" t="s">
        <v>221</v>
      </c>
      <c r="E1452" t="s">
        <v>20</v>
      </c>
      <c r="F1452" s="1">
        <v>43870</v>
      </c>
      <c r="G1452">
        <v>4</v>
      </c>
      <c r="H1452">
        <v>699</v>
      </c>
      <c r="I1452">
        <v>2796</v>
      </c>
    </row>
    <row r="1453" spans="1:9" x14ac:dyDescent="0.25">
      <c r="A1453" s="18">
        <v>470</v>
      </c>
      <c r="B1453" t="s">
        <v>21</v>
      </c>
      <c r="C1453" t="s">
        <v>169</v>
      </c>
      <c r="D1453" t="s">
        <v>109</v>
      </c>
      <c r="E1453" t="s">
        <v>13</v>
      </c>
      <c r="F1453" s="1">
        <v>44030</v>
      </c>
      <c r="G1453">
        <v>5</v>
      </c>
      <c r="H1453">
        <v>7.99</v>
      </c>
      <c r="I1453">
        <v>39.950000000000003</v>
      </c>
    </row>
    <row r="1454" spans="1:9" x14ac:dyDescent="0.25">
      <c r="A1454" s="18">
        <v>1160</v>
      </c>
      <c r="B1454" t="s">
        <v>21</v>
      </c>
      <c r="C1454" t="s">
        <v>169</v>
      </c>
      <c r="D1454" t="s">
        <v>58</v>
      </c>
      <c r="E1454" t="s">
        <v>30</v>
      </c>
      <c r="F1454" s="1">
        <v>44185</v>
      </c>
      <c r="G1454">
        <v>3</v>
      </c>
      <c r="H1454">
        <v>167</v>
      </c>
      <c r="I1454">
        <v>501</v>
      </c>
    </row>
    <row r="1455" spans="1:9" x14ac:dyDescent="0.25">
      <c r="A1455" s="18">
        <v>1549</v>
      </c>
      <c r="B1455" t="s">
        <v>21</v>
      </c>
      <c r="C1455" t="s">
        <v>169</v>
      </c>
      <c r="D1455" t="s">
        <v>109</v>
      </c>
      <c r="E1455" t="s">
        <v>13</v>
      </c>
      <c r="F1455" s="1">
        <v>44252</v>
      </c>
      <c r="G1455">
        <v>4</v>
      </c>
      <c r="H1455">
        <v>7.99</v>
      </c>
      <c r="I1455">
        <v>31.96</v>
      </c>
    </row>
    <row r="1456" spans="1:9" x14ac:dyDescent="0.25">
      <c r="A1456" s="18">
        <v>826</v>
      </c>
      <c r="B1456" t="s">
        <v>21</v>
      </c>
      <c r="C1456" t="s">
        <v>223</v>
      </c>
      <c r="D1456" t="s">
        <v>119</v>
      </c>
      <c r="E1456" t="s">
        <v>11</v>
      </c>
      <c r="F1456" s="1">
        <v>44248</v>
      </c>
      <c r="G1456">
        <v>2</v>
      </c>
      <c r="H1456">
        <v>28.99</v>
      </c>
      <c r="I1456">
        <v>57.98</v>
      </c>
    </row>
    <row r="1457" spans="1:9" x14ac:dyDescent="0.25">
      <c r="A1457" s="18">
        <v>510</v>
      </c>
      <c r="B1457" t="s">
        <v>21</v>
      </c>
      <c r="C1457" t="s">
        <v>223</v>
      </c>
      <c r="D1457" t="s">
        <v>182</v>
      </c>
      <c r="E1457" t="s">
        <v>11</v>
      </c>
      <c r="F1457" s="1">
        <v>44482</v>
      </c>
      <c r="G1457">
        <v>1</v>
      </c>
      <c r="H1457">
        <v>36.99</v>
      </c>
      <c r="I1457">
        <v>36.99</v>
      </c>
    </row>
    <row r="1458" spans="1:9" x14ac:dyDescent="0.25">
      <c r="A1458" s="18">
        <v>1752</v>
      </c>
      <c r="B1458" t="s">
        <v>135</v>
      </c>
      <c r="C1458" t="s">
        <v>206</v>
      </c>
      <c r="D1458" t="s">
        <v>23</v>
      </c>
      <c r="E1458" t="s">
        <v>11</v>
      </c>
      <c r="F1458" s="1">
        <v>44252</v>
      </c>
      <c r="G1458">
        <v>2</v>
      </c>
      <c r="H1458">
        <v>37.99</v>
      </c>
      <c r="I1458">
        <v>75.98</v>
      </c>
    </row>
    <row r="1459" spans="1:9" x14ac:dyDescent="0.25">
      <c r="A1459" s="18">
        <v>1974</v>
      </c>
      <c r="B1459" t="s">
        <v>135</v>
      </c>
      <c r="C1459" t="s">
        <v>206</v>
      </c>
      <c r="D1459" t="s">
        <v>56</v>
      </c>
      <c r="E1459" t="s">
        <v>39</v>
      </c>
      <c r="F1459" s="1">
        <v>44316</v>
      </c>
      <c r="G1459">
        <v>2</v>
      </c>
      <c r="H1459">
        <v>399</v>
      </c>
      <c r="I1459">
        <v>798</v>
      </c>
    </row>
    <row r="1460" spans="1:9" x14ac:dyDescent="0.25">
      <c r="A1460" s="18">
        <v>293</v>
      </c>
      <c r="B1460" t="s">
        <v>135</v>
      </c>
      <c r="C1460" t="s">
        <v>206</v>
      </c>
      <c r="D1460" t="s">
        <v>58</v>
      </c>
      <c r="E1460" t="s">
        <v>30</v>
      </c>
      <c r="F1460" s="1">
        <v>44557</v>
      </c>
      <c r="G1460">
        <v>5</v>
      </c>
      <c r="H1460">
        <v>167</v>
      </c>
      <c r="I1460">
        <v>835</v>
      </c>
    </row>
    <row r="1461" spans="1:9" x14ac:dyDescent="0.25">
      <c r="A1461" s="18">
        <v>1183</v>
      </c>
      <c r="B1461" t="s">
        <v>26</v>
      </c>
      <c r="C1461" t="s">
        <v>170</v>
      </c>
      <c r="D1461" t="s">
        <v>75</v>
      </c>
      <c r="E1461" t="s">
        <v>13</v>
      </c>
      <c r="F1461" s="1">
        <v>43911</v>
      </c>
      <c r="G1461">
        <v>6</v>
      </c>
      <c r="H1461">
        <v>4.99</v>
      </c>
      <c r="I1461">
        <v>29.94</v>
      </c>
    </row>
    <row r="1462" spans="1:9" x14ac:dyDescent="0.25">
      <c r="A1462" s="18">
        <v>1601</v>
      </c>
      <c r="B1462" t="s">
        <v>26</v>
      </c>
      <c r="C1462" t="s">
        <v>170</v>
      </c>
      <c r="D1462" t="s">
        <v>29</v>
      </c>
      <c r="E1462" t="s">
        <v>30</v>
      </c>
      <c r="F1462" s="1">
        <v>44135</v>
      </c>
      <c r="G1462">
        <v>1</v>
      </c>
      <c r="H1462">
        <v>89.95</v>
      </c>
      <c r="I1462">
        <v>89.95</v>
      </c>
    </row>
    <row r="1463" spans="1:9" x14ac:dyDescent="0.25">
      <c r="A1463" s="18">
        <v>285</v>
      </c>
      <c r="B1463" t="s">
        <v>26</v>
      </c>
      <c r="C1463" t="s">
        <v>170</v>
      </c>
      <c r="D1463" t="s">
        <v>216</v>
      </c>
      <c r="E1463" t="s">
        <v>11</v>
      </c>
      <c r="F1463" s="1">
        <v>44263</v>
      </c>
      <c r="G1463">
        <v>2</v>
      </c>
      <c r="H1463">
        <v>42.99</v>
      </c>
      <c r="I1463">
        <v>85.98</v>
      </c>
    </row>
    <row r="1464" spans="1:9" x14ac:dyDescent="0.25">
      <c r="A1464" s="18">
        <v>819</v>
      </c>
      <c r="B1464" t="s">
        <v>26</v>
      </c>
      <c r="C1464" t="s">
        <v>170</v>
      </c>
      <c r="D1464" t="s">
        <v>48</v>
      </c>
      <c r="E1464" t="s">
        <v>25</v>
      </c>
      <c r="F1464" s="1">
        <v>44300</v>
      </c>
      <c r="G1464">
        <v>2</v>
      </c>
      <c r="H1464">
        <v>23.99</v>
      </c>
      <c r="I1464">
        <v>47.98</v>
      </c>
    </row>
    <row r="1465" spans="1:9" x14ac:dyDescent="0.25">
      <c r="A1465" s="18">
        <v>1528</v>
      </c>
      <c r="B1465" t="s">
        <v>116</v>
      </c>
      <c r="C1465" t="s">
        <v>393</v>
      </c>
      <c r="D1465" t="s">
        <v>218</v>
      </c>
      <c r="E1465" t="s">
        <v>25</v>
      </c>
      <c r="F1465" s="1">
        <v>44075</v>
      </c>
      <c r="G1465">
        <v>5</v>
      </c>
      <c r="H1465">
        <v>19.989999999999998</v>
      </c>
      <c r="I1465">
        <v>99.95</v>
      </c>
    </row>
    <row r="1466" spans="1:9" x14ac:dyDescent="0.25">
      <c r="A1466" s="18">
        <v>1536</v>
      </c>
      <c r="B1466" t="s">
        <v>116</v>
      </c>
      <c r="C1466" t="s">
        <v>393</v>
      </c>
      <c r="D1466" t="s">
        <v>246</v>
      </c>
      <c r="E1466" t="s">
        <v>11</v>
      </c>
      <c r="F1466" s="1">
        <v>44329</v>
      </c>
      <c r="G1466">
        <v>6</v>
      </c>
      <c r="H1466">
        <v>44.95</v>
      </c>
      <c r="I1466">
        <v>269.7</v>
      </c>
    </row>
    <row r="1467" spans="1:9" x14ac:dyDescent="0.25">
      <c r="A1467" s="18">
        <v>1333</v>
      </c>
      <c r="B1467" t="s">
        <v>116</v>
      </c>
      <c r="C1467" t="s">
        <v>393</v>
      </c>
      <c r="D1467" t="s">
        <v>216</v>
      </c>
      <c r="E1467" t="s">
        <v>11</v>
      </c>
      <c r="F1467" s="1">
        <v>44396</v>
      </c>
      <c r="G1467">
        <v>3</v>
      </c>
      <c r="H1467">
        <v>42.99</v>
      </c>
      <c r="I1467">
        <v>128.97</v>
      </c>
    </row>
    <row r="1468" spans="1:9" x14ac:dyDescent="0.25">
      <c r="A1468" s="18">
        <v>778</v>
      </c>
      <c r="B1468" t="s">
        <v>116</v>
      </c>
      <c r="C1468" t="s">
        <v>393</v>
      </c>
      <c r="D1468" t="s">
        <v>53</v>
      </c>
      <c r="E1468" t="s">
        <v>30</v>
      </c>
      <c r="F1468" s="1">
        <v>44510</v>
      </c>
      <c r="G1468">
        <v>3</v>
      </c>
      <c r="H1468">
        <v>54</v>
      </c>
      <c r="I1468">
        <v>162</v>
      </c>
    </row>
    <row r="1469" spans="1:9" x14ac:dyDescent="0.25">
      <c r="A1469" s="18">
        <v>637</v>
      </c>
      <c r="B1469" t="s">
        <v>26</v>
      </c>
      <c r="C1469" t="s">
        <v>394</v>
      </c>
      <c r="D1469" t="s">
        <v>40</v>
      </c>
      <c r="E1469" t="s">
        <v>13</v>
      </c>
      <c r="F1469" s="1">
        <v>44526</v>
      </c>
      <c r="G1469">
        <v>6</v>
      </c>
      <c r="H1469">
        <v>11.99</v>
      </c>
      <c r="I1469">
        <v>71.94</v>
      </c>
    </row>
    <row r="1470" spans="1:9" x14ac:dyDescent="0.25">
      <c r="A1470" s="18">
        <v>300</v>
      </c>
      <c r="B1470" t="s">
        <v>202</v>
      </c>
      <c r="C1470" t="s">
        <v>395</v>
      </c>
      <c r="D1470" t="s">
        <v>40</v>
      </c>
      <c r="E1470" t="s">
        <v>13</v>
      </c>
      <c r="F1470" s="1">
        <v>43952</v>
      </c>
      <c r="G1470">
        <v>2</v>
      </c>
      <c r="H1470">
        <v>11.99</v>
      </c>
      <c r="I1470">
        <v>23.98</v>
      </c>
    </row>
    <row r="1471" spans="1:9" x14ac:dyDescent="0.25">
      <c r="A1471" s="18">
        <v>9</v>
      </c>
      <c r="B1471" t="s">
        <v>95</v>
      </c>
      <c r="C1471" t="s">
        <v>367</v>
      </c>
      <c r="D1471" t="s">
        <v>12</v>
      </c>
      <c r="E1471" t="s">
        <v>13</v>
      </c>
      <c r="F1471" s="1">
        <v>44472</v>
      </c>
      <c r="G1471">
        <v>3</v>
      </c>
      <c r="H1471">
        <v>8.99</v>
      </c>
      <c r="I1471">
        <v>26.97</v>
      </c>
    </row>
    <row r="1472" spans="1:9" x14ac:dyDescent="0.25">
      <c r="A1472" s="18">
        <v>1946</v>
      </c>
      <c r="B1472" t="s">
        <v>21</v>
      </c>
      <c r="C1472" t="s">
        <v>396</v>
      </c>
      <c r="D1472" t="s">
        <v>79</v>
      </c>
      <c r="E1472" t="s">
        <v>13</v>
      </c>
      <c r="F1472" s="1">
        <v>44150</v>
      </c>
      <c r="G1472">
        <v>1</v>
      </c>
      <c r="H1472">
        <v>12</v>
      </c>
      <c r="I1472">
        <v>12</v>
      </c>
    </row>
    <row r="1473" spans="1:9" x14ac:dyDescent="0.25">
      <c r="A1473" s="18">
        <v>1758</v>
      </c>
      <c r="B1473" t="s">
        <v>21</v>
      </c>
      <c r="C1473" t="s">
        <v>169</v>
      </c>
      <c r="D1473" t="s">
        <v>86</v>
      </c>
      <c r="E1473" t="s">
        <v>11</v>
      </c>
      <c r="F1473" s="1">
        <v>43972</v>
      </c>
      <c r="G1473">
        <v>1</v>
      </c>
      <c r="H1473">
        <v>49.95</v>
      </c>
      <c r="I1473">
        <v>49.95</v>
      </c>
    </row>
    <row r="1474" spans="1:9" x14ac:dyDescent="0.25">
      <c r="A1474" s="18">
        <v>1894</v>
      </c>
      <c r="B1474" t="s">
        <v>21</v>
      </c>
      <c r="C1474" t="s">
        <v>169</v>
      </c>
      <c r="D1474" t="s">
        <v>110</v>
      </c>
      <c r="E1474" t="s">
        <v>30</v>
      </c>
      <c r="F1474" s="1">
        <v>43976</v>
      </c>
      <c r="G1474">
        <v>1</v>
      </c>
      <c r="H1474">
        <v>129.94999999999999</v>
      </c>
      <c r="I1474">
        <v>129.94999999999999</v>
      </c>
    </row>
    <row r="1475" spans="1:9" x14ac:dyDescent="0.25">
      <c r="A1475" s="18">
        <v>1630</v>
      </c>
      <c r="B1475" t="s">
        <v>21</v>
      </c>
      <c r="C1475" t="s">
        <v>169</v>
      </c>
      <c r="D1475" t="s">
        <v>154</v>
      </c>
      <c r="E1475" t="s">
        <v>25</v>
      </c>
      <c r="F1475" s="1">
        <v>44119</v>
      </c>
      <c r="G1475">
        <v>1</v>
      </c>
      <c r="H1475">
        <v>14.99</v>
      </c>
      <c r="I1475">
        <v>14.99</v>
      </c>
    </row>
    <row r="1476" spans="1:9" x14ac:dyDescent="0.25">
      <c r="A1476" s="18">
        <v>755</v>
      </c>
      <c r="B1476" t="s">
        <v>21</v>
      </c>
      <c r="C1476" t="s">
        <v>169</v>
      </c>
      <c r="D1476" t="s">
        <v>40</v>
      </c>
      <c r="E1476" t="s">
        <v>13</v>
      </c>
      <c r="F1476" s="1">
        <v>44155</v>
      </c>
      <c r="G1476">
        <v>3</v>
      </c>
      <c r="H1476">
        <v>11.99</v>
      </c>
      <c r="I1476">
        <v>35.97</v>
      </c>
    </row>
    <row r="1477" spans="1:9" x14ac:dyDescent="0.25">
      <c r="A1477" s="18">
        <v>1096</v>
      </c>
      <c r="B1477" t="s">
        <v>21</v>
      </c>
      <c r="C1477" t="s">
        <v>169</v>
      </c>
      <c r="D1477" t="s">
        <v>87</v>
      </c>
      <c r="E1477" t="s">
        <v>25</v>
      </c>
      <c r="F1477" s="1">
        <v>44286</v>
      </c>
      <c r="G1477">
        <v>5</v>
      </c>
      <c r="H1477">
        <v>14.99</v>
      </c>
      <c r="I1477">
        <v>74.95</v>
      </c>
    </row>
    <row r="1478" spans="1:9" x14ac:dyDescent="0.25">
      <c r="A1478" s="18">
        <v>74</v>
      </c>
      <c r="B1478" t="s">
        <v>135</v>
      </c>
      <c r="C1478" t="s">
        <v>397</v>
      </c>
      <c r="D1478" t="s">
        <v>87</v>
      </c>
      <c r="E1478" t="s">
        <v>25</v>
      </c>
      <c r="F1478" s="1">
        <v>44151</v>
      </c>
      <c r="G1478">
        <v>3</v>
      </c>
      <c r="H1478">
        <v>14.99</v>
      </c>
      <c r="I1478">
        <v>44.97</v>
      </c>
    </row>
    <row r="1479" spans="1:9" x14ac:dyDescent="0.25">
      <c r="A1479" s="18">
        <v>1178</v>
      </c>
      <c r="B1479" t="s">
        <v>135</v>
      </c>
      <c r="C1479" t="s">
        <v>397</v>
      </c>
      <c r="D1479" t="s">
        <v>24</v>
      </c>
      <c r="E1479" t="s">
        <v>25</v>
      </c>
      <c r="F1479" s="1">
        <v>44267</v>
      </c>
      <c r="G1479">
        <v>3</v>
      </c>
      <c r="H1479">
        <v>15.5</v>
      </c>
      <c r="I1479">
        <v>46.5</v>
      </c>
    </row>
    <row r="1480" spans="1:9" x14ac:dyDescent="0.25">
      <c r="A1480" s="18">
        <v>918</v>
      </c>
      <c r="B1480" t="s">
        <v>95</v>
      </c>
      <c r="C1480" t="s">
        <v>308</v>
      </c>
      <c r="D1480" t="s">
        <v>232</v>
      </c>
      <c r="E1480" t="s">
        <v>25</v>
      </c>
      <c r="F1480" s="1">
        <v>44026</v>
      </c>
      <c r="G1480">
        <v>4</v>
      </c>
      <c r="H1480">
        <v>13.99</v>
      </c>
      <c r="I1480">
        <v>55.96</v>
      </c>
    </row>
    <row r="1481" spans="1:9" x14ac:dyDescent="0.25">
      <c r="A1481" s="18">
        <v>1963</v>
      </c>
      <c r="B1481" t="s">
        <v>95</v>
      </c>
      <c r="C1481" t="s">
        <v>308</v>
      </c>
      <c r="D1481" t="s">
        <v>121</v>
      </c>
      <c r="E1481" t="s">
        <v>25</v>
      </c>
      <c r="F1481" s="1">
        <v>44099</v>
      </c>
      <c r="G1481">
        <v>3</v>
      </c>
      <c r="H1481">
        <v>19.5</v>
      </c>
      <c r="I1481">
        <v>58.5</v>
      </c>
    </row>
    <row r="1482" spans="1:9" x14ac:dyDescent="0.25">
      <c r="A1482" s="18">
        <v>699</v>
      </c>
      <c r="B1482" t="s">
        <v>95</v>
      </c>
      <c r="C1482" t="s">
        <v>308</v>
      </c>
      <c r="D1482" t="s">
        <v>58</v>
      </c>
      <c r="E1482" t="s">
        <v>30</v>
      </c>
      <c r="F1482" s="1">
        <v>44221</v>
      </c>
      <c r="G1482">
        <v>2</v>
      </c>
      <c r="H1482">
        <v>167</v>
      </c>
      <c r="I1482">
        <v>334</v>
      </c>
    </row>
    <row r="1483" spans="1:9" x14ac:dyDescent="0.25">
      <c r="A1483" s="18">
        <v>1714</v>
      </c>
      <c r="B1483" t="s">
        <v>95</v>
      </c>
      <c r="C1483" t="s">
        <v>308</v>
      </c>
      <c r="D1483" t="s">
        <v>196</v>
      </c>
      <c r="E1483" t="s">
        <v>11</v>
      </c>
      <c r="F1483" s="1">
        <v>44482</v>
      </c>
      <c r="G1483">
        <v>3</v>
      </c>
      <c r="H1483">
        <v>49</v>
      </c>
      <c r="I1483">
        <v>147</v>
      </c>
    </row>
    <row r="1484" spans="1:9" x14ac:dyDescent="0.25">
      <c r="A1484" s="18">
        <v>945</v>
      </c>
      <c r="B1484" t="s">
        <v>95</v>
      </c>
      <c r="C1484" t="s">
        <v>308</v>
      </c>
      <c r="D1484" t="s">
        <v>33</v>
      </c>
      <c r="E1484" t="s">
        <v>25</v>
      </c>
      <c r="F1484" s="1">
        <v>44494</v>
      </c>
      <c r="G1484">
        <v>3</v>
      </c>
      <c r="H1484">
        <v>23.99</v>
      </c>
      <c r="I1484">
        <v>71.97</v>
      </c>
    </row>
    <row r="1485" spans="1:9" x14ac:dyDescent="0.25">
      <c r="A1485" s="18">
        <v>212</v>
      </c>
      <c r="B1485" t="s">
        <v>17</v>
      </c>
      <c r="C1485" t="s">
        <v>18</v>
      </c>
      <c r="D1485" t="s">
        <v>35</v>
      </c>
      <c r="E1485" t="s">
        <v>11</v>
      </c>
      <c r="F1485" s="1">
        <v>44543</v>
      </c>
      <c r="G1485">
        <v>4</v>
      </c>
      <c r="H1485">
        <v>49</v>
      </c>
      <c r="I1485">
        <v>196</v>
      </c>
    </row>
    <row r="1486" spans="1:9" x14ac:dyDescent="0.25">
      <c r="A1486" s="18">
        <v>706</v>
      </c>
      <c r="B1486" t="s">
        <v>202</v>
      </c>
      <c r="C1486" t="s">
        <v>395</v>
      </c>
      <c r="D1486" t="s">
        <v>128</v>
      </c>
      <c r="E1486" t="s">
        <v>68</v>
      </c>
      <c r="F1486" s="1">
        <v>44139</v>
      </c>
      <c r="G1486">
        <v>4</v>
      </c>
      <c r="H1486">
        <v>225</v>
      </c>
      <c r="I1486">
        <v>900</v>
      </c>
    </row>
    <row r="1487" spans="1:9" x14ac:dyDescent="0.25">
      <c r="A1487" s="18">
        <v>827</v>
      </c>
      <c r="B1487" t="s">
        <v>152</v>
      </c>
      <c r="C1487" t="s">
        <v>197</v>
      </c>
      <c r="D1487" t="s">
        <v>140</v>
      </c>
      <c r="E1487" t="s">
        <v>25</v>
      </c>
      <c r="F1487" s="1">
        <v>43831</v>
      </c>
      <c r="G1487">
        <v>5</v>
      </c>
      <c r="H1487">
        <v>16.75</v>
      </c>
      <c r="I1487">
        <v>83.75</v>
      </c>
    </row>
    <row r="1488" spans="1:9" x14ac:dyDescent="0.25">
      <c r="A1488" s="18">
        <v>1056</v>
      </c>
      <c r="B1488" t="s">
        <v>152</v>
      </c>
      <c r="C1488" t="s">
        <v>197</v>
      </c>
      <c r="D1488" t="s">
        <v>67</v>
      </c>
      <c r="E1488" t="s">
        <v>68</v>
      </c>
      <c r="F1488" s="1">
        <v>43951</v>
      </c>
      <c r="G1488">
        <v>3</v>
      </c>
      <c r="H1488">
        <v>245</v>
      </c>
      <c r="I1488">
        <v>735</v>
      </c>
    </row>
    <row r="1489" spans="1:9" x14ac:dyDescent="0.25">
      <c r="A1489" s="18">
        <v>949</v>
      </c>
      <c r="B1489" t="s">
        <v>152</v>
      </c>
      <c r="C1489" t="s">
        <v>197</v>
      </c>
      <c r="D1489" t="s">
        <v>160</v>
      </c>
      <c r="E1489" t="s">
        <v>13</v>
      </c>
      <c r="F1489" s="1">
        <v>43965</v>
      </c>
      <c r="G1489">
        <v>2</v>
      </c>
      <c r="H1489">
        <v>10.99</v>
      </c>
      <c r="I1489">
        <v>21.98</v>
      </c>
    </row>
    <row r="1490" spans="1:9" x14ac:dyDescent="0.25">
      <c r="A1490" s="18">
        <v>1943</v>
      </c>
      <c r="B1490" t="s">
        <v>152</v>
      </c>
      <c r="C1490" t="s">
        <v>197</v>
      </c>
      <c r="D1490" t="s">
        <v>104</v>
      </c>
      <c r="E1490" t="s">
        <v>20</v>
      </c>
      <c r="F1490" s="1">
        <v>44185</v>
      </c>
      <c r="G1490">
        <v>5</v>
      </c>
      <c r="H1490">
        <v>883</v>
      </c>
      <c r="I1490">
        <v>4415</v>
      </c>
    </row>
    <row r="1491" spans="1:9" x14ac:dyDescent="0.25">
      <c r="A1491" s="18">
        <v>495</v>
      </c>
      <c r="B1491" t="s">
        <v>14</v>
      </c>
      <c r="C1491" t="s">
        <v>174</v>
      </c>
      <c r="D1491" t="s">
        <v>216</v>
      </c>
      <c r="E1491" t="s">
        <v>11</v>
      </c>
      <c r="F1491" s="1">
        <v>44235</v>
      </c>
      <c r="G1491">
        <v>3</v>
      </c>
      <c r="H1491">
        <v>42.99</v>
      </c>
      <c r="I1491">
        <v>128.97</v>
      </c>
    </row>
    <row r="1492" spans="1:9" x14ac:dyDescent="0.25">
      <c r="A1492" s="18">
        <v>1366</v>
      </c>
      <c r="B1492" t="s">
        <v>14</v>
      </c>
      <c r="C1492" t="s">
        <v>174</v>
      </c>
      <c r="D1492" t="s">
        <v>124</v>
      </c>
      <c r="E1492" t="s">
        <v>25</v>
      </c>
      <c r="F1492" s="1">
        <v>44283</v>
      </c>
      <c r="G1492">
        <v>5</v>
      </c>
      <c r="H1492">
        <v>24.95</v>
      </c>
      <c r="I1492">
        <v>124.75</v>
      </c>
    </row>
    <row r="1493" spans="1:9" x14ac:dyDescent="0.25">
      <c r="A1493" s="18">
        <v>1654</v>
      </c>
      <c r="B1493" t="s">
        <v>14</v>
      </c>
      <c r="C1493" t="s">
        <v>174</v>
      </c>
      <c r="D1493" t="s">
        <v>38</v>
      </c>
      <c r="E1493" t="s">
        <v>39</v>
      </c>
      <c r="F1493" s="1">
        <v>44395</v>
      </c>
      <c r="G1493">
        <v>5</v>
      </c>
      <c r="H1493">
        <v>455</v>
      </c>
      <c r="I1493">
        <v>2275</v>
      </c>
    </row>
    <row r="1494" spans="1:9" x14ac:dyDescent="0.25">
      <c r="A1494" s="18">
        <v>1734</v>
      </c>
      <c r="B1494" t="s">
        <v>188</v>
      </c>
      <c r="C1494" t="s">
        <v>293</v>
      </c>
      <c r="D1494" t="s">
        <v>71</v>
      </c>
      <c r="E1494" t="s">
        <v>11</v>
      </c>
      <c r="F1494" s="1">
        <v>44310</v>
      </c>
      <c r="G1494">
        <v>4</v>
      </c>
      <c r="H1494">
        <v>34.99</v>
      </c>
      <c r="I1494">
        <v>139.96</v>
      </c>
    </row>
    <row r="1495" spans="1:9" x14ac:dyDescent="0.25">
      <c r="A1495" s="18">
        <v>1754</v>
      </c>
      <c r="B1495" t="s">
        <v>188</v>
      </c>
      <c r="C1495" t="s">
        <v>293</v>
      </c>
      <c r="D1495" t="s">
        <v>104</v>
      </c>
      <c r="E1495" t="s">
        <v>20</v>
      </c>
      <c r="F1495" s="1">
        <v>44335</v>
      </c>
      <c r="G1495">
        <v>4</v>
      </c>
      <c r="H1495">
        <v>883</v>
      </c>
      <c r="I1495">
        <v>3532</v>
      </c>
    </row>
    <row r="1496" spans="1:9" x14ac:dyDescent="0.25">
      <c r="A1496" s="18">
        <v>1003</v>
      </c>
      <c r="B1496" t="s">
        <v>188</v>
      </c>
      <c r="C1496" t="s">
        <v>293</v>
      </c>
      <c r="D1496" t="s">
        <v>45</v>
      </c>
      <c r="E1496" t="s">
        <v>11</v>
      </c>
      <c r="F1496" s="1">
        <v>44513</v>
      </c>
      <c r="G1496">
        <v>4</v>
      </c>
      <c r="H1496">
        <v>32.950000000000003</v>
      </c>
      <c r="I1496">
        <v>131.80000000000001</v>
      </c>
    </row>
    <row r="1497" spans="1:9" x14ac:dyDescent="0.25">
      <c r="A1497" s="18">
        <v>1196</v>
      </c>
      <c r="B1497" t="s">
        <v>50</v>
      </c>
      <c r="C1497" t="s">
        <v>291</v>
      </c>
      <c r="D1497" t="s">
        <v>52</v>
      </c>
      <c r="E1497" t="s">
        <v>39</v>
      </c>
      <c r="F1497" s="1">
        <v>43869</v>
      </c>
      <c r="G1497">
        <v>3</v>
      </c>
      <c r="H1497">
        <v>250</v>
      </c>
      <c r="I1497">
        <v>750</v>
      </c>
    </row>
    <row r="1498" spans="1:9" x14ac:dyDescent="0.25">
      <c r="A1498" s="18">
        <v>1468</v>
      </c>
      <c r="B1498" t="s">
        <v>26</v>
      </c>
      <c r="C1498" t="s">
        <v>207</v>
      </c>
      <c r="D1498" t="s">
        <v>43</v>
      </c>
      <c r="E1498" t="s">
        <v>25</v>
      </c>
      <c r="F1498" s="1">
        <v>44125</v>
      </c>
      <c r="G1498">
        <v>2</v>
      </c>
      <c r="H1498">
        <v>12.99</v>
      </c>
      <c r="I1498">
        <v>25.98</v>
      </c>
    </row>
    <row r="1499" spans="1:9" x14ac:dyDescent="0.25">
      <c r="A1499" s="18">
        <v>1797</v>
      </c>
      <c r="B1499" t="s">
        <v>26</v>
      </c>
      <c r="C1499" t="s">
        <v>207</v>
      </c>
      <c r="D1499" t="s">
        <v>64</v>
      </c>
      <c r="E1499" t="s">
        <v>25</v>
      </c>
      <c r="F1499" s="1">
        <v>44355</v>
      </c>
      <c r="G1499">
        <v>3</v>
      </c>
      <c r="H1499">
        <v>24.99</v>
      </c>
      <c r="I1499">
        <v>74.97</v>
      </c>
    </row>
    <row r="1500" spans="1:9" x14ac:dyDescent="0.25">
      <c r="A1500" s="18">
        <v>635</v>
      </c>
      <c r="B1500" t="s">
        <v>36</v>
      </c>
      <c r="C1500" t="s">
        <v>398</v>
      </c>
      <c r="D1500" t="s">
        <v>58</v>
      </c>
      <c r="E1500" t="s">
        <v>30</v>
      </c>
      <c r="F1500" s="1">
        <v>43861</v>
      </c>
      <c r="G1500">
        <v>4</v>
      </c>
      <c r="H1500">
        <v>167</v>
      </c>
      <c r="I1500">
        <v>668</v>
      </c>
    </row>
    <row r="1501" spans="1:9" x14ac:dyDescent="0.25">
      <c r="A1501" s="18">
        <v>1446</v>
      </c>
      <c r="B1501" t="s">
        <v>36</v>
      </c>
      <c r="C1501" t="s">
        <v>398</v>
      </c>
      <c r="D1501" t="s">
        <v>53</v>
      </c>
      <c r="E1501" t="s">
        <v>30</v>
      </c>
      <c r="F1501" s="1">
        <v>44340</v>
      </c>
      <c r="G1501">
        <v>3</v>
      </c>
      <c r="H1501">
        <v>54</v>
      </c>
      <c r="I1501">
        <v>162</v>
      </c>
    </row>
    <row r="1502" spans="1:9" x14ac:dyDescent="0.25">
      <c r="A1502" s="18">
        <v>1851</v>
      </c>
      <c r="B1502" t="s">
        <v>114</v>
      </c>
      <c r="C1502" t="s">
        <v>177</v>
      </c>
      <c r="D1502" t="s">
        <v>148</v>
      </c>
      <c r="E1502" t="s">
        <v>39</v>
      </c>
      <c r="F1502" s="1">
        <v>43877</v>
      </c>
      <c r="G1502">
        <v>1</v>
      </c>
      <c r="H1502">
        <v>450</v>
      </c>
      <c r="I1502">
        <v>450</v>
      </c>
    </row>
    <row r="1503" spans="1:9" x14ac:dyDescent="0.25">
      <c r="A1503" s="18">
        <v>1172</v>
      </c>
      <c r="B1503" t="s">
        <v>114</v>
      </c>
      <c r="C1503" t="s">
        <v>177</v>
      </c>
      <c r="D1503" t="s">
        <v>104</v>
      </c>
      <c r="E1503" t="s">
        <v>20</v>
      </c>
      <c r="F1503" s="1">
        <v>43930</v>
      </c>
      <c r="G1503">
        <v>2</v>
      </c>
      <c r="H1503">
        <v>883</v>
      </c>
      <c r="I1503">
        <v>1766</v>
      </c>
    </row>
    <row r="1504" spans="1:9" x14ac:dyDescent="0.25">
      <c r="A1504" s="18">
        <v>1141</v>
      </c>
      <c r="B1504" t="s">
        <v>84</v>
      </c>
      <c r="C1504" t="s">
        <v>85</v>
      </c>
      <c r="D1504" t="s">
        <v>107</v>
      </c>
      <c r="E1504" t="s">
        <v>25</v>
      </c>
      <c r="F1504" s="1">
        <v>44122</v>
      </c>
      <c r="G1504">
        <v>5</v>
      </c>
      <c r="H1504">
        <v>24.95</v>
      </c>
      <c r="I1504">
        <v>124.75</v>
      </c>
    </row>
    <row r="1505" spans="1:9" x14ac:dyDescent="0.25">
      <c r="A1505" s="18">
        <v>102</v>
      </c>
      <c r="B1505" t="s">
        <v>84</v>
      </c>
      <c r="C1505" t="s">
        <v>85</v>
      </c>
      <c r="D1505" t="s">
        <v>29</v>
      </c>
      <c r="E1505" t="s">
        <v>30</v>
      </c>
      <c r="F1505" s="1">
        <v>44297</v>
      </c>
      <c r="G1505">
        <v>6</v>
      </c>
      <c r="H1505">
        <v>89.95</v>
      </c>
      <c r="I1505">
        <v>539.70000000000005</v>
      </c>
    </row>
    <row r="1506" spans="1:9" x14ac:dyDescent="0.25">
      <c r="A1506" s="18">
        <v>1326</v>
      </c>
      <c r="B1506" t="s">
        <v>17</v>
      </c>
      <c r="C1506" t="s">
        <v>18</v>
      </c>
      <c r="D1506" t="s">
        <v>52</v>
      </c>
      <c r="E1506" t="s">
        <v>39</v>
      </c>
      <c r="F1506" s="1">
        <v>44252</v>
      </c>
      <c r="G1506">
        <v>2</v>
      </c>
      <c r="H1506">
        <v>250</v>
      </c>
      <c r="I1506">
        <v>500</v>
      </c>
    </row>
    <row r="1507" spans="1:9" x14ac:dyDescent="0.25">
      <c r="A1507" s="18">
        <v>223</v>
      </c>
      <c r="B1507" t="s">
        <v>17</v>
      </c>
      <c r="C1507" t="s">
        <v>18</v>
      </c>
      <c r="D1507" t="s">
        <v>86</v>
      </c>
      <c r="E1507" t="s">
        <v>11</v>
      </c>
      <c r="F1507" s="1">
        <v>44543</v>
      </c>
      <c r="G1507">
        <v>6</v>
      </c>
      <c r="H1507">
        <v>49.95</v>
      </c>
      <c r="I1507">
        <v>299.7</v>
      </c>
    </row>
    <row r="1508" spans="1:9" x14ac:dyDescent="0.25">
      <c r="A1508" s="18">
        <v>486</v>
      </c>
      <c r="B1508" t="s">
        <v>241</v>
      </c>
      <c r="C1508" t="s">
        <v>254</v>
      </c>
      <c r="D1508" t="s">
        <v>157</v>
      </c>
      <c r="E1508" t="s">
        <v>25</v>
      </c>
      <c r="F1508" s="1">
        <v>44063</v>
      </c>
      <c r="G1508">
        <v>4</v>
      </c>
      <c r="H1508">
        <v>16.989999999999998</v>
      </c>
      <c r="I1508">
        <v>67.959999999999994</v>
      </c>
    </row>
    <row r="1509" spans="1:9" x14ac:dyDescent="0.25">
      <c r="A1509" s="18">
        <v>631</v>
      </c>
      <c r="B1509" t="s">
        <v>61</v>
      </c>
      <c r="C1509" t="s">
        <v>62</v>
      </c>
      <c r="D1509" t="s">
        <v>40</v>
      </c>
      <c r="E1509" t="s">
        <v>13</v>
      </c>
      <c r="F1509" s="1">
        <v>43912</v>
      </c>
      <c r="G1509">
        <v>1</v>
      </c>
      <c r="H1509">
        <v>11.99</v>
      </c>
      <c r="I1509">
        <v>11.99</v>
      </c>
    </row>
    <row r="1510" spans="1:9" x14ac:dyDescent="0.25">
      <c r="A1510" s="18">
        <v>1239</v>
      </c>
      <c r="B1510" t="s">
        <v>89</v>
      </c>
      <c r="C1510" t="s">
        <v>313</v>
      </c>
      <c r="D1510" t="s">
        <v>67</v>
      </c>
      <c r="E1510" t="s">
        <v>68</v>
      </c>
      <c r="F1510" s="1">
        <v>44173</v>
      </c>
      <c r="G1510">
        <v>2</v>
      </c>
      <c r="H1510">
        <v>245</v>
      </c>
      <c r="I1510">
        <v>490</v>
      </c>
    </row>
    <row r="1511" spans="1:9" x14ac:dyDescent="0.25">
      <c r="A1511" s="18">
        <v>885</v>
      </c>
      <c r="B1511" t="s">
        <v>89</v>
      </c>
      <c r="C1511" t="s">
        <v>313</v>
      </c>
      <c r="D1511" t="s">
        <v>67</v>
      </c>
      <c r="E1511" t="s">
        <v>68</v>
      </c>
      <c r="F1511" s="1">
        <v>44231</v>
      </c>
      <c r="G1511">
        <v>3</v>
      </c>
      <c r="H1511">
        <v>245</v>
      </c>
      <c r="I1511">
        <v>735</v>
      </c>
    </row>
    <row r="1512" spans="1:9" x14ac:dyDescent="0.25">
      <c r="A1512" s="18">
        <v>475</v>
      </c>
      <c r="B1512" t="s">
        <v>89</v>
      </c>
      <c r="C1512" t="s">
        <v>313</v>
      </c>
      <c r="D1512" t="s">
        <v>168</v>
      </c>
      <c r="E1512" t="s">
        <v>25</v>
      </c>
      <c r="F1512" s="1">
        <v>44456</v>
      </c>
      <c r="G1512">
        <v>2</v>
      </c>
      <c r="H1512">
        <v>16.989999999999998</v>
      </c>
      <c r="I1512">
        <v>33.979999999999997</v>
      </c>
    </row>
    <row r="1513" spans="1:9" x14ac:dyDescent="0.25">
      <c r="A1513" s="18">
        <v>1794</v>
      </c>
      <c r="B1513" t="s">
        <v>89</v>
      </c>
      <c r="C1513" t="s">
        <v>90</v>
      </c>
      <c r="D1513" t="s">
        <v>24</v>
      </c>
      <c r="E1513" t="s">
        <v>25</v>
      </c>
      <c r="F1513" s="1">
        <v>43991</v>
      </c>
      <c r="G1513">
        <v>3</v>
      </c>
      <c r="H1513">
        <v>15.5</v>
      </c>
      <c r="I1513">
        <v>46.5</v>
      </c>
    </row>
    <row r="1514" spans="1:9" x14ac:dyDescent="0.25">
      <c r="A1514" s="18">
        <v>156</v>
      </c>
      <c r="B1514" t="s">
        <v>89</v>
      </c>
      <c r="C1514" t="s">
        <v>90</v>
      </c>
      <c r="D1514" t="s">
        <v>99</v>
      </c>
      <c r="E1514" t="s">
        <v>20</v>
      </c>
      <c r="F1514" s="1">
        <v>44063</v>
      </c>
      <c r="G1514">
        <v>4</v>
      </c>
      <c r="H1514">
        <v>899</v>
      </c>
      <c r="I1514">
        <v>3596</v>
      </c>
    </row>
    <row r="1515" spans="1:9" x14ac:dyDescent="0.25">
      <c r="A1515" s="18">
        <v>259</v>
      </c>
      <c r="B1515" t="s">
        <v>89</v>
      </c>
      <c r="C1515" t="s">
        <v>90</v>
      </c>
      <c r="D1515" t="s">
        <v>246</v>
      </c>
      <c r="E1515" t="s">
        <v>11</v>
      </c>
      <c r="F1515" s="1">
        <v>44404</v>
      </c>
      <c r="G1515">
        <v>3</v>
      </c>
      <c r="H1515">
        <v>44.95</v>
      </c>
      <c r="I1515">
        <v>134.85</v>
      </c>
    </row>
    <row r="1516" spans="1:9" x14ac:dyDescent="0.25">
      <c r="A1516" s="18">
        <v>946</v>
      </c>
      <c r="B1516" t="s">
        <v>46</v>
      </c>
      <c r="C1516" t="s">
        <v>193</v>
      </c>
      <c r="D1516" t="s">
        <v>74</v>
      </c>
      <c r="E1516" t="s">
        <v>68</v>
      </c>
      <c r="F1516" s="1">
        <v>43964</v>
      </c>
      <c r="G1516">
        <v>1</v>
      </c>
      <c r="H1516">
        <v>189</v>
      </c>
      <c r="I1516">
        <v>189</v>
      </c>
    </row>
    <row r="1517" spans="1:9" x14ac:dyDescent="0.25">
      <c r="A1517" s="18">
        <v>229</v>
      </c>
      <c r="B1517" t="s">
        <v>46</v>
      </c>
      <c r="C1517" t="s">
        <v>193</v>
      </c>
      <c r="D1517" t="s">
        <v>99</v>
      </c>
      <c r="E1517" t="s">
        <v>20</v>
      </c>
      <c r="F1517" s="1">
        <v>44051</v>
      </c>
      <c r="G1517">
        <v>4</v>
      </c>
      <c r="H1517">
        <v>899</v>
      </c>
      <c r="I1517">
        <v>3596</v>
      </c>
    </row>
    <row r="1518" spans="1:9" x14ac:dyDescent="0.25">
      <c r="A1518" s="18">
        <v>1390</v>
      </c>
      <c r="B1518" t="s">
        <v>175</v>
      </c>
      <c r="C1518" t="s">
        <v>268</v>
      </c>
      <c r="D1518" t="s">
        <v>209</v>
      </c>
      <c r="E1518" t="s">
        <v>30</v>
      </c>
      <c r="F1518" s="1">
        <v>44243</v>
      </c>
      <c r="G1518">
        <v>4</v>
      </c>
      <c r="H1518">
        <v>89</v>
      </c>
      <c r="I1518">
        <v>356</v>
      </c>
    </row>
    <row r="1519" spans="1:9" x14ac:dyDescent="0.25">
      <c r="A1519" s="18">
        <v>2071</v>
      </c>
      <c r="B1519" t="s">
        <v>175</v>
      </c>
      <c r="C1519" t="s">
        <v>268</v>
      </c>
      <c r="D1519" t="s">
        <v>218</v>
      </c>
      <c r="E1519" t="s">
        <v>25</v>
      </c>
      <c r="F1519" s="1">
        <v>44432</v>
      </c>
      <c r="G1519">
        <v>4</v>
      </c>
      <c r="H1519">
        <v>19.989999999999998</v>
      </c>
      <c r="I1519">
        <v>79.959999999999994</v>
      </c>
    </row>
    <row r="1520" spans="1:9" x14ac:dyDescent="0.25">
      <c r="A1520" s="18">
        <v>80</v>
      </c>
      <c r="B1520" t="s">
        <v>175</v>
      </c>
      <c r="C1520" t="s">
        <v>268</v>
      </c>
      <c r="D1520" t="s">
        <v>198</v>
      </c>
      <c r="E1520" t="s">
        <v>25</v>
      </c>
      <c r="F1520" s="1">
        <v>44522</v>
      </c>
      <c r="G1520">
        <v>4</v>
      </c>
      <c r="H1520">
        <v>19.5</v>
      </c>
      <c r="I1520">
        <v>78</v>
      </c>
    </row>
    <row r="1521" spans="1:9" x14ac:dyDescent="0.25">
      <c r="A1521" s="18">
        <v>1769</v>
      </c>
      <c r="B1521" t="s">
        <v>14</v>
      </c>
      <c r="C1521" t="s">
        <v>88</v>
      </c>
      <c r="D1521" t="s">
        <v>43</v>
      </c>
      <c r="E1521" t="s">
        <v>25</v>
      </c>
      <c r="F1521" s="1">
        <v>44172</v>
      </c>
      <c r="G1521">
        <v>3</v>
      </c>
      <c r="H1521">
        <v>12.99</v>
      </c>
      <c r="I1521">
        <v>38.97</v>
      </c>
    </row>
    <row r="1522" spans="1:9" x14ac:dyDescent="0.25">
      <c r="A1522" s="18">
        <v>2109</v>
      </c>
      <c r="B1522" t="s">
        <v>50</v>
      </c>
      <c r="C1522" t="s">
        <v>291</v>
      </c>
      <c r="D1522" t="s">
        <v>58</v>
      </c>
      <c r="E1522" t="s">
        <v>30</v>
      </c>
      <c r="F1522" s="1">
        <v>43879</v>
      </c>
      <c r="G1522">
        <v>4</v>
      </c>
      <c r="H1522">
        <v>167</v>
      </c>
      <c r="I1522">
        <v>668</v>
      </c>
    </row>
    <row r="1523" spans="1:9" x14ac:dyDescent="0.25">
      <c r="A1523" s="18">
        <v>2057</v>
      </c>
      <c r="B1523" t="s">
        <v>50</v>
      </c>
      <c r="C1523" t="s">
        <v>291</v>
      </c>
      <c r="D1523" t="s">
        <v>12</v>
      </c>
      <c r="E1523" t="s">
        <v>13</v>
      </c>
      <c r="F1523" s="1">
        <v>44369</v>
      </c>
      <c r="G1523">
        <v>1</v>
      </c>
      <c r="H1523">
        <v>8.99</v>
      </c>
      <c r="I1523">
        <v>8.99</v>
      </c>
    </row>
    <row r="1524" spans="1:9" x14ac:dyDescent="0.25">
      <c r="A1524" s="18">
        <v>198</v>
      </c>
      <c r="B1524" t="s">
        <v>9</v>
      </c>
      <c r="C1524" t="s">
        <v>244</v>
      </c>
      <c r="D1524" t="s">
        <v>42</v>
      </c>
      <c r="E1524" t="s">
        <v>30</v>
      </c>
      <c r="F1524" s="1">
        <v>44064</v>
      </c>
      <c r="G1524">
        <v>5</v>
      </c>
      <c r="H1524">
        <v>179</v>
      </c>
      <c r="I1524">
        <v>895</v>
      </c>
    </row>
    <row r="1525" spans="1:9" x14ac:dyDescent="0.25">
      <c r="A1525" s="18">
        <v>1095</v>
      </c>
      <c r="B1525" t="s">
        <v>9</v>
      </c>
      <c r="C1525" t="s">
        <v>244</v>
      </c>
      <c r="D1525" t="s">
        <v>160</v>
      </c>
      <c r="E1525" t="s">
        <v>13</v>
      </c>
      <c r="F1525" s="1">
        <v>44307</v>
      </c>
      <c r="G1525">
        <v>5</v>
      </c>
      <c r="H1525">
        <v>10.99</v>
      </c>
      <c r="I1525">
        <v>54.95</v>
      </c>
    </row>
    <row r="1526" spans="1:9" x14ac:dyDescent="0.25">
      <c r="A1526" s="18">
        <v>2008</v>
      </c>
      <c r="B1526" t="s">
        <v>114</v>
      </c>
      <c r="C1526" t="s">
        <v>352</v>
      </c>
      <c r="D1526" t="s">
        <v>40</v>
      </c>
      <c r="E1526" t="s">
        <v>13</v>
      </c>
      <c r="F1526" s="1">
        <v>43998</v>
      </c>
      <c r="G1526">
        <v>4</v>
      </c>
      <c r="H1526">
        <v>11.99</v>
      </c>
      <c r="I1526">
        <v>47.96</v>
      </c>
    </row>
    <row r="1527" spans="1:9" x14ac:dyDescent="0.25">
      <c r="A1527" s="18">
        <v>566</v>
      </c>
      <c r="B1527" t="s">
        <v>114</v>
      </c>
      <c r="C1527" t="s">
        <v>352</v>
      </c>
      <c r="D1527" t="s">
        <v>16</v>
      </c>
      <c r="E1527" t="s">
        <v>11</v>
      </c>
      <c r="F1527" s="1">
        <v>43999</v>
      </c>
      <c r="G1527">
        <v>6</v>
      </c>
      <c r="H1527">
        <v>27.5</v>
      </c>
      <c r="I1527">
        <v>165</v>
      </c>
    </row>
    <row r="1528" spans="1:9" x14ac:dyDescent="0.25">
      <c r="A1528" s="18">
        <v>47</v>
      </c>
      <c r="B1528" t="s">
        <v>114</v>
      </c>
      <c r="C1528" t="s">
        <v>352</v>
      </c>
      <c r="D1528" t="s">
        <v>57</v>
      </c>
      <c r="E1528" t="s">
        <v>20</v>
      </c>
      <c r="F1528" s="1">
        <v>44453</v>
      </c>
      <c r="G1528">
        <v>5</v>
      </c>
      <c r="H1528">
        <v>599</v>
      </c>
      <c r="I1528">
        <v>2995</v>
      </c>
    </row>
    <row r="1529" spans="1:9" x14ac:dyDescent="0.25">
      <c r="A1529" s="18">
        <v>1893</v>
      </c>
      <c r="B1529" t="s">
        <v>114</v>
      </c>
      <c r="C1529" t="s">
        <v>149</v>
      </c>
      <c r="D1529" t="s">
        <v>232</v>
      </c>
      <c r="E1529" t="s">
        <v>25</v>
      </c>
      <c r="F1529" s="1">
        <v>44363</v>
      </c>
      <c r="G1529">
        <v>4</v>
      </c>
      <c r="H1529">
        <v>13.99</v>
      </c>
      <c r="I1529">
        <v>55.96</v>
      </c>
    </row>
    <row r="1530" spans="1:9" x14ac:dyDescent="0.25">
      <c r="A1530" s="18">
        <v>862</v>
      </c>
      <c r="B1530" t="s">
        <v>36</v>
      </c>
      <c r="C1530" t="s">
        <v>386</v>
      </c>
      <c r="D1530" t="s">
        <v>155</v>
      </c>
      <c r="E1530" t="s">
        <v>30</v>
      </c>
      <c r="F1530" s="1">
        <v>44090</v>
      </c>
      <c r="G1530">
        <v>4</v>
      </c>
      <c r="H1530">
        <v>58.95</v>
      </c>
      <c r="I1530">
        <v>235.8</v>
      </c>
    </row>
    <row r="1531" spans="1:9" x14ac:dyDescent="0.25">
      <c r="A1531" s="18">
        <v>324</v>
      </c>
      <c r="B1531" t="s">
        <v>36</v>
      </c>
      <c r="C1531" t="s">
        <v>386</v>
      </c>
      <c r="D1531" t="s">
        <v>86</v>
      </c>
      <c r="E1531" t="s">
        <v>11</v>
      </c>
      <c r="F1531" s="1">
        <v>44248</v>
      </c>
      <c r="G1531">
        <v>3</v>
      </c>
      <c r="H1531">
        <v>49.95</v>
      </c>
      <c r="I1531">
        <v>149.85</v>
      </c>
    </row>
    <row r="1532" spans="1:9" x14ac:dyDescent="0.25">
      <c r="A1532" s="18">
        <v>368</v>
      </c>
      <c r="B1532" t="s">
        <v>17</v>
      </c>
      <c r="C1532" t="s">
        <v>399</v>
      </c>
      <c r="D1532" t="s">
        <v>29</v>
      </c>
      <c r="E1532" t="s">
        <v>30</v>
      </c>
      <c r="F1532" s="1">
        <v>43926</v>
      </c>
      <c r="G1532">
        <v>2</v>
      </c>
      <c r="H1532">
        <v>89.95</v>
      </c>
      <c r="I1532">
        <v>179.9</v>
      </c>
    </row>
    <row r="1533" spans="1:9" x14ac:dyDescent="0.25">
      <c r="A1533" s="18">
        <v>1837</v>
      </c>
      <c r="B1533" t="s">
        <v>9</v>
      </c>
      <c r="C1533" t="s">
        <v>127</v>
      </c>
      <c r="D1533" t="s">
        <v>93</v>
      </c>
      <c r="E1533" t="s">
        <v>11</v>
      </c>
      <c r="F1533" s="1">
        <v>44287</v>
      </c>
      <c r="G1533">
        <v>1</v>
      </c>
      <c r="H1533">
        <v>29.99</v>
      </c>
      <c r="I1533">
        <v>29.99</v>
      </c>
    </row>
    <row r="1534" spans="1:9" x14ac:dyDescent="0.25">
      <c r="A1534" s="18">
        <v>1803</v>
      </c>
      <c r="B1534" t="s">
        <v>9</v>
      </c>
      <c r="C1534" t="s">
        <v>127</v>
      </c>
      <c r="D1534" t="s">
        <v>157</v>
      </c>
      <c r="E1534" t="s">
        <v>25</v>
      </c>
      <c r="F1534" s="1">
        <v>44541</v>
      </c>
      <c r="G1534">
        <v>2</v>
      </c>
      <c r="H1534">
        <v>16.989999999999998</v>
      </c>
      <c r="I1534">
        <v>33.979999999999997</v>
      </c>
    </row>
    <row r="1535" spans="1:9" x14ac:dyDescent="0.25">
      <c r="A1535" s="18">
        <v>696</v>
      </c>
      <c r="B1535" t="s">
        <v>46</v>
      </c>
      <c r="C1535" t="s">
        <v>47</v>
      </c>
      <c r="D1535" t="s">
        <v>35</v>
      </c>
      <c r="E1535" t="s">
        <v>11</v>
      </c>
      <c r="F1535" s="1">
        <v>43893</v>
      </c>
      <c r="G1535">
        <v>2</v>
      </c>
      <c r="H1535">
        <v>49</v>
      </c>
      <c r="I1535">
        <v>98</v>
      </c>
    </row>
    <row r="1536" spans="1:9" x14ac:dyDescent="0.25">
      <c r="A1536" s="18">
        <v>1765</v>
      </c>
      <c r="B1536" t="s">
        <v>46</v>
      </c>
      <c r="C1536" t="s">
        <v>47</v>
      </c>
      <c r="D1536" t="s">
        <v>140</v>
      </c>
      <c r="E1536" t="s">
        <v>25</v>
      </c>
      <c r="F1536" s="1">
        <v>44019</v>
      </c>
      <c r="G1536">
        <v>4</v>
      </c>
      <c r="H1536">
        <v>16.75</v>
      </c>
      <c r="I1536">
        <v>67</v>
      </c>
    </row>
    <row r="1537" spans="1:9" x14ac:dyDescent="0.25">
      <c r="A1537" s="18">
        <v>1799</v>
      </c>
      <c r="B1537" t="s">
        <v>61</v>
      </c>
      <c r="C1537" t="s">
        <v>62</v>
      </c>
      <c r="D1537" t="s">
        <v>119</v>
      </c>
      <c r="E1537" t="s">
        <v>11</v>
      </c>
      <c r="F1537" s="1">
        <v>44170</v>
      </c>
      <c r="G1537">
        <v>4</v>
      </c>
      <c r="H1537">
        <v>28.99</v>
      </c>
      <c r="I1537">
        <v>115.96</v>
      </c>
    </row>
    <row r="1538" spans="1:9" x14ac:dyDescent="0.25">
      <c r="A1538" s="18">
        <v>1253</v>
      </c>
      <c r="B1538" t="s">
        <v>61</v>
      </c>
      <c r="C1538" t="s">
        <v>62</v>
      </c>
      <c r="D1538" t="s">
        <v>246</v>
      </c>
      <c r="E1538" t="s">
        <v>11</v>
      </c>
      <c r="F1538" s="1">
        <v>44419</v>
      </c>
      <c r="G1538">
        <v>4</v>
      </c>
      <c r="H1538">
        <v>44.95</v>
      </c>
      <c r="I1538">
        <v>179.8</v>
      </c>
    </row>
    <row r="1539" spans="1:9" x14ac:dyDescent="0.25">
      <c r="A1539" s="18">
        <v>217</v>
      </c>
      <c r="B1539" t="s">
        <v>61</v>
      </c>
      <c r="C1539" t="s">
        <v>62</v>
      </c>
      <c r="D1539" t="s">
        <v>40</v>
      </c>
      <c r="E1539" t="s">
        <v>13</v>
      </c>
      <c r="F1539" s="1">
        <v>44519</v>
      </c>
      <c r="G1539">
        <v>4</v>
      </c>
      <c r="H1539">
        <v>11.99</v>
      </c>
      <c r="I1539">
        <v>47.96</v>
      </c>
    </row>
    <row r="1540" spans="1:9" x14ac:dyDescent="0.25">
      <c r="A1540" s="18">
        <v>1608</v>
      </c>
      <c r="B1540" t="s">
        <v>50</v>
      </c>
      <c r="C1540" t="s">
        <v>158</v>
      </c>
      <c r="D1540" t="s">
        <v>113</v>
      </c>
      <c r="E1540" t="s">
        <v>25</v>
      </c>
      <c r="F1540" s="1">
        <v>44378</v>
      </c>
      <c r="G1540">
        <v>2</v>
      </c>
      <c r="H1540">
        <v>20.95</v>
      </c>
      <c r="I1540">
        <v>41.9</v>
      </c>
    </row>
    <row r="1541" spans="1:9" x14ac:dyDescent="0.25">
      <c r="A1541" s="18">
        <v>1957</v>
      </c>
      <c r="B1541" t="s">
        <v>36</v>
      </c>
      <c r="C1541" t="s">
        <v>97</v>
      </c>
      <c r="D1541" t="s">
        <v>99</v>
      </c>
      <c r="E1541" t="s">
        <v>20</v>
      </c>
      <c r="F1541" s="1">
        <v>44372</v>
      </c>
      <c r="G1541">
        <v>1</v>
      </c>
      <c r="H1541">
        <v>899</v>
      </c>
      <c r="I1541">
        <v>899</v>
      </c>
    </row>
    <row r="1542" spans="1:9" x14ac:dyDescent="0.25">
      <c r="A1542" s="18">
        <v>2036</v>
      </c>
      <c r="B1542" t="s">
        <v>175</v>
      </c>
      <c r="C1542" t="s">
        <v>268</v>
      </c>
      <c r="D1542" t="s">
        <v>74</v>
      </c>
      <c r="E1542" t="s">
        <v>68</v>
      </c>
      <c r="F1542" s="1">
        <v>44234</v>
      </c>
      <c r="G1542">
        <v>3</v>
      </c>
      <c r="H1542">
        <v>189</v>
      </c>
      <c r="I1542">
        <v>567</v>
      </c>
    </row>
    <row r="1543" spans="1:9" x14ac:dyDescent="0.25">
      <c r="A1543" s="18">
        <v>1091</v>
      </c>
      <c r="B1543" t="s">
        <v>175</v>
      </c>
      <c r="C1543" t="s">
        <v>268</v>
      </c>
      <c r="D1543" t="s">
        <v>42</v>
      </c>
      <c r="E1543" t="s">
        <v>30</v>
      </c>
      <c r="F1543" s="1">
        <v>44383</v>
      </c>
      <c r="G1543">
        <v>4</v>
      </c>
      <c r="H1543">
        <v>179</v>
      </c>
      <c r="I1543">
        <v>716</v>
      </c>
    </row>
    <row r="1544" spans="1:9" x14ac:dyDescent="0.25">
      <c r="A1544" s="18">
        <v>870</v>
      </c>
      <c r="B1544" t="s">
        <v>72</v>
      </c>
      <c r="C1544" t="s">
        <v>329</v>
      </c>
      <c r="D1544" t="s">
        <v>38</v>
      </c>
      <c r="E1544" t="s">
        <v>39</v>
      </c>
      <c r="F1544" s="1">
        <v>44138</v>
      </c>
      <c r="G1544">
        <v>2</v>
      </c>
      <c r="H1544">
        <v>455</v>
      </c>
      <c r="I1544">
        <v>910</v>
      </c>
    </row>
    <row r="1545" spans="1:9" x14ac:dyDescent="0.25">
      <c r="A1545" s="18">
        <v>521</v>
      </c>
      <c r="B1545" t="s">
        <v>72</v>
      </c>
      <c r="C1545" t="s">
        <v>329</v>
      </c>
      <c r="D1545" t="s">
        <v>124</v>
      </c>
      <c r="E1545" t="s">
        <v>25</v>
      </c>
      <c r="F1545" s="1">
        <v>44273</v>
      </c>
      <c r="G1545">
        <v>3</v>
      </c>
      <c r="H1545">
        <v>24.95</v>
      </c>
      <c r="I1545">
        <v>74.849999999999994</v>
      </c>
    </row>
    <row r="1546" spans="1:9" x14ac:dyDescent="0.25">
      <c r="A1546" s="18">
        <v>1614</v>
      </c>
      <c r="B1546" t="s">
        <v>26</v>
      </c>
      <c r="C1546" t="s">
        <v>120</v>
      </c>
      <c r="D1546" t="s">
        <v>10</v>
      </c>
      <c r="E1546" t="s">
        <v>11</v>
      </c>
      <c r="F1546" s="1">
        <v>44306</v>
      </c>
      <c r="G1546">
        <v>3</v>
      </c>
      <c r="H1546">
        <v>29.99</v>
      </c>
      <c r="I1546">
        <v>89.97</v>
      </c>
    </row>
    <row r="1547" spans="1:9" x14ac:dyDescent="0.25">
      <c r="A1547" s="18">
        <v>698</v>
      </c>
      <c r="B1547" t="s">
        <v>95</v>
      </c>
      <c r="C1547" t="s">
        <v>308</v>
      </c>
      <c r="D1547" t="s">
        <v>168</v>
      </c>
      <c r="E1547" t="s">
        <v>25</v>
      </c>
      <c r="F1547" s="1">
        <v>44269</v>
      </c>
      <c r="G1547">
        <v>2</v>
      </c>
      <c r="H1547">
        <v>16.989999999999998</v>
      </c>
      <c r="I1547">
        <v>33.979999999999997</v>
      </c>
    </row>
    <row r="1548" spans="1:9" x14ac:dyDescent="0.25">
      <c r="A1548" s="18">
        <v>711</v>
      </c>
      <c r="B1548" t="s">
        <v>95</v>
      </c>
      <c r="C1548" t="s">
        <v>308</v>
      </c>
      <c r="D1548" t="s">
        <v>198</v>
      </c>
      <c r="E1548" t="s">
        <v>25</v>
      </c>
      <c r="F1548" s="1">
        <v>44536</v>
      </c>
      <c r="G1548">
        <v>5</v>
      </c>
      <c r="H1548">
        <v>19.5</v>
      </c>
      <c r="I1548">
        <v>97.5</v>
      </c>
    </row>
    <row r="1549" spans="1:9" x14ac:dyDescent="0.25">
      <c r="A1549" s="18">
        <v>1400</v>
      </c>
      <c r="B1549" t="s">
        <v>14</v>
      </c>
      <c r="C1549" t="s">
        <v>123</v>
      </c>
      <c r="D1549" t="s">
        <v>101</v>
      </c>
      <c r="E1549" t="s">
        <v>68</v>
      </c>
      <c r="F1549" s="1">
        <v>44291</v>
      </c>
      <c r="G1549">
        <v>1</v>
      </c>
      <c r="H1549">
        <v>214</v>
      </c>
      <c r="I1549">
        <v>214</v>
      </c>
    </row>
    <row r="1550" spans="1:9" x14ac:dyDescent="0.25">
      <c r="A1550" s="18">
        <v>1205</v>
      </c>
      <c r="B1550" t="s">
        <v>14</v>
      </c>
      <c r="C1550" t="s">
        <v>123</v>
      </c>
      <c r="D1550" t="s">
        <v>121</v>
      </c>
      <c r="E1550" t="s">
        <v>25</v>
      </c>
      <c r="F1550" s="1">
        <v>44322</v>
      </c>
      <c r="G1550">
        <v>4</v>
      </c>
      <c r="H1550">
        <v>19.5</v>
      </c>
      <c r="I1550">
        <v>78</v>
      </c>
    </row>
    <row r="1551" spans="1:9" x14ac:dyDescent="0.25">
      <c r="A1551" s="18">
        <v>1918</v>
      </c>
      <c r="B1551" t="s">
        <v>21</v>
      </c>
      <c r="C1551" t="s">
        <v>358</v>
      </c>
      <c r="D1551" t="s">
        <v>124</v>
      </c>
      <c r="E1551" t="s">
        <v>25</v>
      </c>
      <c r="F1551" s="1">
        <v>44482</v>
      </c>
      <c r="G1551">
        <v>2</v>
      </c>
      <c r="H1551">
        <v>24.95</v>
      </c>
      <c r="I1551">
        <v>49.9</v>
      </c>
    </row>
    <row r="1552" spans="1:9" x14ac:dyDescent="0.25">
      <c r="A1552" s="18">
        <v>1059</v>
      </c>
      <c r="B1552" t="s">
        <v>21</v>
      </c>
      <c r="C1552" t="s">
        <v>358</v>
      </c>
      <c r="D1552" t="s">
        <v>157</v>
      </c>
      <c r="E1552" t="s">
        <v>25</v>
      </c>
      <c r="F1552" s="1">
        <v>44488</v>
      </c>
      <c r="G1552">
        <v>4</v>
      </c>
      <c r="H1552">
        <v>16.989999999999998</v>
      </c>
      <c r="I1552">
        <v>67.959999999999994</v>
      </c>
    </row>
    <row r="1553" spans="1:9" x14ac:dyDescent="0.25">
      <c r="A1553" s="18">
        <v>438</v>
      </c>
      <c r="B1553" t="s">
        <v>21</v>
      </c>
      <c r="C1553" t="s">
        <v>358</v>
      </c>
      <c r="D1553" t="s">
        <v>48</v>
      </c>
      <c r="E1553" t="s">
        <v>25</v>
      </c>
      <c r="F1553" s="1">
        <v>44503</v>
      </c>
      <c r="G1553">
        <v>4</v>
      </c>
      <c r="H1553">
        <v>23.99</v>
      </c>
      <c r="I1553">
        <v>95.96</v>
      </c>
    </row>
    <row r="1554" spans="1:9" x14ac:dyDescent="0.25">
      <c r="A1554" s="18">
        <v>2057</v>
      </c>
      <c r="B1554" t="s">
        <v>26</v>
      </c>
      <c r="C1554" t="s">
        <v>120</v>
      </c>
      <c r="D1554" t="s">
        <v>128</v>
      </c>
      <c r="E1554" t="s">
        <v>68</v>
      </c>
      <c r="F1554" s="1">
        <v>44104</v>
      </c>
      <c r="G1554">
        <v>3</v>
      </c>
      <c r="H1554">
        <v>225</v>
      </c>
      <c r="I1554">
        <v>675</v>
      </c>
    </row>
    <row r="1555" spans="1:9" x14ac:dyDescent="0.25">
      <c r="A1555" s="18">
        <v>2050</v>
      </c>
      <c r="B1555" t="s">
        <v>26</v>
      </c>
      <c r="C1555" t="s">
        <v>120</v>
      </c>
      <c r="D1555" t="s">
        <v>129</v>
      </c>
      <c r="E1555" t="s">
        <v>25</v>
      </c>
      <c r="F1555" s="1">
        <v>44465</v>
      </c>
      <c r="G1555">
        <v>2</v>
      </c>
      <c r="H1555">
        <v>17.5</v>
      </c>
      <c r="I1555">
        <v>35</v>
      </c>
    </row>
    <row r="1556" spans="1:9" x14ac:dyDescent="0.25">
      <c r="A1556" s="18">
        <v>787</v>
      </c>
      <c r="B1556" t="s">
        <v>50</v>
      </c>
      <c r="C1556" t="s">
        <v>390</v>
      </c>
      <c r="D1556" t="s">
        <v>42</v>
      </c>
      <c r="E1556" t="s">
        <v>30</v>
      </c>
      <c r="F1556" s="1">
        <v>43834</v>
      </c>
      <c r="G1556">
        <v>2</v>
      </c>
      <c r="H1556">
        <v>179</v>
      </c>
      <c r="I1556">
        <v>358</v>
      </c>
    </row>
    <row r="1557" spans="1:9" x14ac:dyDescent="0.25">
      <c r="A1557" s="18">
        <v>1093</v>
      </c>
      <c r="B1557" t="s">
        <v>50</v>
      </c>
      <c r="C1557" t="s">
        <v>390</v>
      </c>
      <c r="D1557" t="s">
        <v>35</v>
      </c>
      <c r="E1557" t="s">
        <v>11</v>
      </c>
      <c r="F1557" s="1">
        <v>44090</v>
      </c>
      <c r="G1557">
        <v>3</v>
      </c>
      <c r="H1557">
        <v>49</v>
      </c>
      <c r="I1557">
        <v>147</v>
      </c>
    </row>
    <row r="1558" spans="1:9" x14ac:dyDescent="0.25">
      <c r="A1558" s="18">
        <v>1332</v>
      </c>
      <c r="B1558" t="s">
        <v>114</v>
      </c>
      <c r="C1558" t="s">
        <v>22</v>
      </c>
      <c r="D1558" t="s">
        <v>40</v>
      </c>
      <c r="E1558" t="s">
        <v>13</v>
      </c>
      <c r="F1558" s="1">
        <v>44119</v>
      </c>
      <c r="G1558">
        <v>3</v>
      </c>
      <c r="H1558">
        <v>11.99</v>
      </c>
      <c r="I1558">
        <v>35.97</v>
      </c>
    </row>
    <row r="1559" spans="1:9" x14ac:dyDescent="0.25">
      <c r="A1559" s="18">
        <v>2119</v>
      </c>
      <c r="B1559" t="s">
        <v>114</v>
      </c>
      <c r="C1559" t="s">
        <v>22</v>
      </c>
      <c r="D1559" t="s">
        <v>86</v>
      </c>
      <c r="E1559" t="s">
        <v>11</v>
      </c>
      <c r="F1559" s="1">
        <v>44268</v>
      </c>
      <c r="G1559">
        <v>3</v>
      </c>
      <c r="H1559">
        <v>49.95</v>
      </c>
      <c r="I1559">
        <v>149.85</v>
      </c>
    </row>
    <row r="1560" spans="1:9" x14ac:dyDescent="0.25">
      <c r="A1560" s="18">
        <v>1168</v>
      </c>
      <c r="B1560" t="s">
        <v>114</v>
      </c>
      <c r="C1560" t="s">
        <v>22</v>
      </c>
      <c r="D1560" t="s">
        <v>49</v>
      </c>
      <c r="E1560" t="s">
        <v>39</v>
      </c>
      <c r="F1560" s="1">
        <v>44544</v>
      </c>
      <c r="G1560">
        <v>5</v>
      </c>
      <c r="H1560">
        <v>250</v>
      </c>
      <c r="I1560">
        <v>1250</v>
      </c>
    </row>
    <row r="1561" spans="1:9" x14ac:dyDescent="0.25">
      <c r="A1561" s="18">
        <v>1242</v>
      </c>
      <c r="B1561" t="s">
        <v>84</v>
      </c>
      <c r="C1561" t="s">
        <v>106</v>
      </c>
      <c r="D1561" t="s">
        <v>113</v>
      </c>
      <c r="E1561" t="s">
        <v>25</v>
      </c>
      <c r="F1561" s="1">
        <v>44275</v>
      </c>
      <c r="G1561">
        <v>4</v>
      </c>
      <c r="H1561">
        <v>20.95</v>
      </c>
      <c r="I1561">
        <v>83.8</v>
      </c>
    </row>
    <row r="1562" spans="1:9" x14ac:dyDescent="0.25">
      <c r="A1562" s="18">
        <v>1451</v>
      </c>
      <c r="B1562" t="s">
        <v>50</v>
      </c>
      <c r="C1562" t="s">
        <v>390</v>
      </c>
      <c r="D1562" t="s">
        <v>57</v>
      </c>
      <c r="E1562" t="s">
        <v>20</v>
      </c>
      <c r="F1562" s="1">
        <v>44125</v>
      </c>
      <c r="G1562">
        <v>3</v>
      </c>
      <c r="H1562">
        <v>599</v>
      </c>
      <c r="I1562">
        <v>1797</v>
      </c>
    </row>
    <row r="1563" spans="1:9" x14ac:dyDescent="0.25">
      <c r="A1563" s="18">
        <v>1025</v>
      </c>
      <c r="B1563" t="s">
        <v>89</v>
      </c>
      <c r="C1563" t="s">
        <v>185</v>
      </c>
      <c r="D1563" t="s">
        <v>56</v>
      </c>
      <c r="E1563" t="s">
        <v>39</v>
      </c>
      <c r="F1563" s="1">
        <v>44264</v>
      </c>
      <c r="G1563">
        <v>2</v>
      </c>
      <c r="H1563">
        <v>399</v>
      </c>
      <c r="I1563">
        <v>798</v>
      </c>
    </row>
    <row r="1564" spans="1:9" x14ac:dyDescent="0.25">
      <c r="A1564" s="18">
        <v>368</v>
      </c>
      <c r="B1564" t="s">
        <v>89</v>
      </c>
      <c r="C1564" t="s">
        <v>185</v>
      </c>
      <c r="D1564" t="s">
        <v>79</v>
      </c>
      <c r="E1564" t="s">
        <v>13</v>
      </c>
      <c r="F1564" s="1">
        <v>44512</v>
      </c>
      <c r="G1564">
        <v>5</v>
      </c>
      <c r="H1564">
        <v>12</v>
      </c>
      <c r="I1564">
        <v>60</v>
      </c>
    </row>
    <row r="1565" spans="1:9" x14ac:dyDescent="0.25">
      <c r="A1565" s="18">
        <v>1865</v>
      </c>
      <c r="B1565" t="s">
        <v>8</v>
      </c>
      <c r="C1565" t="s">
        <v>9</v>
      </c>
      <c r="D1565" t="s">
        <v>128</v>
      </c>
      <c r="E1565" t="s">
        <v>68</v>
      </c>
      <c r="F1565" s="1">
        <v>43851</v>
      </c>
      <c r="G1565">
        <v>2</v>
      </c>
      <c r="H1565">
        <v>225</v>
      </c>
      <c r="I1565">
        <v>450</v>
      </c>
    </row>
    <row r="1566" spans="1:9" x14ac:dyDescent="0.25">
      <c r="A1566" s="18">
        <v>559</v>
      </c>
      <c r="B1566" t="s">
        <v>8</v>
      </c>
      <c r="C1566" t="s">
        <v>9</v>
      </c>
      <c r="D1566" t="s">
        <v>140</v>
      </c>
      <c r="E1566" t="s">
        <v>25</v>
      </c>
      <c r="F1566" s="1">
        <v>43874</v>
      </c>
      <c r="G1566">
        <v>5</v>
      </c>
      <c r="H1566">
        <v>16.75</v>
      </c>
      <c r="I1566">
        <v>83.75</v>
      </c>
    </row>
    <row r="1567" spans="1:9" x14ac:dyDescent="0.25">
      <c r="A1567" s="18">
        <v>659</v>
      </c>
      <c r="B1567" t="s">
        <v>8</v>
      </c>
      <c r="C1567" t="s">
        <v>9</v>
      </c>
      <c r="D1567" t="s">
        <v>109</v>
      </c>
      <c r="E1567" t="s">
        <v>13</v>
      </c>
      <c r="F1567" s="1">
        <v>44127</v>
      </c>
      <c r="G1567">
        <v>3</v>
      </c>
      <c r="H1567">
        <v>7.99</v>
      </c>
      <c r="I1567">
        <v>23.97</v>
      </c>
    </row>
    <row r="1568" spans="1:9" x14ac:dyDescent="0.25">
      <c r="A1568" s="18">
        <v>558</v>
      </c>
      <c r="B1568" t="s">
        <v>72</v>
      </c>
      <c r="C1568" t="s">
        <v>329</v>
      </c>
      <c r="D1568" t="s">
        <v>29</v>
      </c>
      <c r="E1568" t="s">
        <v>30</v>
      </c>
      <c r="F1568" s="1">
        <v>43983</v>
      </c>
      <c r="G1568">
        <v>5</v>
      </c>
      <c r="H1568">
        <v>89.95</v>
      </c>
      <c r="I1568">
        <v>449.75</v>
      </c>
    </row>
    <row r="1569" spans="1:9" x14ac:dyDescent="0.25">
      <c r="A1569" s="18">
        <v>304</v>
      </c>
      <c r="B1569" t="s">
        <v>72</v>
      </c>
      <c r="C1569" t="s">
        <v>329</v>
      </c>
      <c r="D1569" t="s">
        <v>221</v>
      </c>
      <c r="E1569" t="s">
        <v>20</v>
      </c>
      <c r="F1569" s="1">
        <v>44060</v>
      </c>
      <c r="G1569">
        <v>6</v>
      </c>
      <c r="H1569">
        <v>699</v>
      </c>
      <c r="I1569">
        <v>4194</v>
      </c>
    </row>
    <row r="1570" spans="1:9" x14ac:dyDescent="0.25">
      <c r="A1570" s="18">
        <v>198</v>
      </c>
      <c r="B1570" t="s">
        <v>72</v>
      </c>
      <c r="C1570" t="s">
        <v>329</v>
      </c>
      <c r="D1570" t="s">
        <v>133</v>
      </c>
      <c r="E1570" t="s">
        <v>68</v>
      </c>
      <c r="F1570" s="1">
        <v>44152</v>
      </c>
      <c r="G1570">
        <v>4</v>
      </c>
      <c r="H1570">
        <v>189</v>
      </c>
      <c r="I1570">
        <v>756</v>
      </c>
    </row>
    <row r="1571" spans="1:9" x14ac:dyDescent="0.25">
      <c r="A1571" s="18">
        <v>267</v>
      </c>
      <c r="B1571" t="s">
        <v>21</v>
      </c>
      <c r="C1571" t="s">
        <v>400</v>
      </c>
      <c r="D1571" t="s">
        <v>19</v>
      </c>
      <c r="E1571" t="s">
        <v>20</v>
      </c>
      <c r="F1571" s="1">
        <v>43970</v>
      </c>
      <c r="G1571">
        <v>5</v>
      </c>
      <c r="H1571">
        <v>684</v>
      </c>
      <c r="I1571">
        <v>3420</v>
      </c>
    </row>
    <row r="1572" spans="1:9" x14ac:dyDescent="0.25">
      <c r="A1572" s="18">
        <v>787</v>
      </c>
      <c r="B1572" t="s">
        <v>21</v>
      </c>
      <c r="C1572" t="s">
        <v>400</v>
      </c>
      <c r="D1572" t="s">
        <v>42</v>
      </c>
      <c r="E1572" t="s">
        <v>30</v>
      </c>
      <c r="F1572" s="1">
        <v>43993</v>
      </c>
      <c r="G1572">
        <v>5</v>
      </c>
      <c r="H1572">
        <v>179</v>
      </c>
      <c r="I1572">
        <v>895</v>
      </c>
    </row>
    <row r="1573" spans="1:9" x14ac:dyDescent="0.25">
      <c r="A1573" s="18">
        <v>520</v>
      </c>
      <c r="B1573" t="s">
        <v>21</v>
      </c>
      <c r="C1573" t="s">
        <v>400</v>
      </c>
      <c r="D1573" t="s">
        <v>126</v>
      </c>
      <c r="E1573" t="s">
        <v>30</v>
      </c>
      <c r="F1573" s="1">
        <v>44277</v>
      </c>
      <c r="G1573">
        <v>4</v>
      </c>
      <c r="H1573">
        <v>119</v>
      </c>
      <c r="I1573">
        <v>476</v>
      </c>
    </row>
    <row r="1574" spans="1:9" x14ac:dyDescent="0.25">
      <c r="A1574" s="18">
        <v>1520</v>
      </c>
      <c r="B1574" t="s">
        <v>26</v>
      </c>
      <c r="C1574" t="s">
        <v>376</v>
      </c>
      <c r="D1574" t="s">
        <v>24</v>
      </c>
      <c r="E1574" t="s">
        <v>25</v>
      </c>
      <c r="F1574" s="1">
        <v>44209</v>
      </c>
      <c r="G1574">
        <v>4</v>
      </c>
      <c r="H1574">
        <v>15.5</v>
      </c>
      <c r="I1574">
        <v>62</v>
      </c>
    </row>
    <row r="1575" spans="1:9" x14ac:dyDescent="0.25">
      <c r="A1575" s="18">
        <v>2001</v>
      </c>
      <c r="B1575" t="s">
        <v>26</v>
      </c>
      <c r="C1575" t="s">
        <v>376</v>
      </c>
      <c r="D1575" t="s">
        <v>87</v>
      </c>
      <c r="E1575" t="s">
        <v>25</v>
      </c>
      <c r="F1575" s="1">
        <v>44478</v>
      </c>
      <c r="G1575">
        <v>1</v>
      </c>
      <c r="H1575">
        <v>14.99</v>
      </c>
      <c r="I1575">
        <v>14.99</v>
      </c>
    </row>
    <row r="1576" spans="1:9" x14ac:dyDescent="0.25">
      <c r="A1576" s="18">
        <v>982</v>
      </c>
      <c r="B1576" t="s">
        <v>175</v>
      </c>
      <c r="C1576" t="s">
        <v>401</v>
      </c>
      <c r="D1576" t="s">
        <v>143</v>
      </c>
      <c r="E1576" t="s">
        <v>13</v>
      </c>
      <c r="F1576" s="1">
        <v>43883</v>
      </c>
      <c r="G1576">
        <v>4</v>
      </c>
      <c r="H1576">
        <v>8.99</v>
      </c>
      <c r="I1576">
        <v>35.96</v>
      </c>
    </row>
    <row r="1577" spans="1:9" x14ac:dyDescent="0.25">
      <c r="A1577" s="18">
        <v>1089</v>
      </c>
      <c r="B1577" t="s">
        <v>175</v>
      </c>
      <c r="C1577" t="s">
        <v>401</v>
      </c>
      <c r="D1577" t="s">
        <v>196</v>
      </c>
      <c r="E1577" t="s">
        <v>11</v>
      </c>
      <c r="F1577" s="1">
        <v>43934</v>
      </c>
      <c r="G1577">
        <v>5</v>
      </c>
      <c r="H1577">
        <v>49</v>
      </c>
      <c r="I1577">
        <v>245</v>
      </c>
    </row>
    <row r="1578" spans="1:9" x14ac:dyDescent="0.25">
      <c r="A1578" s="18">
        <v>1490</v>
      </c>
      <c r="B1578" t="s">
        <v>175</v>
      </c>
      <c r="C1578" t="s">
        <v>401</v>
      </c>
      <c r="D1578" t="s">
        <v>232</v>
      </c>
      <c r="E1578" t="s">
        <v>25</v>
      </c>
      <c r="F1578" s="1">
        <v>44174</v>
      </c>
      <c r="G1578">
        <v>5</v>
      </c>
      <c r="H1578">
        <v>13.99</v>
      </c>
      <c r="I1578">
        <v>69.95</v>
      </c>
    </row>
    <row r="1579" spans="1:9" x14ac:dyDescent="0.25">
      <c r="A1579" s="18">
        <v>490</v>
      </c>
      <c r="B1579" t="s">
        <v>175</v>
      </c>
      <c r="C1579" t="s">
        <v>401</v>
      </c>
      <c r="D1579" t="s">
        <v>81</v>
      </c>
      <c r="E1579" t="s">
        <v>30</v>
      </c>
      <c r="F1579" s="1">
        <v>44283</v>
      </c>
      <c r="G1579">
        <v>4</v>
      </c>
      <c r="H1579">
        <v>69</v>
      </c>
      <c r="I1579">
        <v>276</v>
      </c>
    </row>
    <row r="1580" spans="1:9" x14ac:dyDescent="0.25">
      <c r="A1580" s="18">
        <v>677</v>
      </c>
      <c r="B1580" t="s">
        <v>95</v>
      </c>
      <c r="C1580" t="s">
        <v>308</v>
      </c>
      <c r="D1580" t="s">
        <v>94</v>
      </c>
      <c r="E1580" t="s">
        <v>13</v>
      </c>
      <c r="F1580" s="1">
        <v>44460</v>
      </c>
      <c r="G1580">
        <v>3</v>
      </c>
      <c r="H1580">
        <v>9.99</v>
      </c>
      <c r="I1580">
        <v>29.97</v>
      </c>
    </row>
    <row r="1581" spans="1:9" x14ac:dyDescent="0.25">
      <c r="A1581" s="18">
        <v>1854</v>
      </c>
      <c r="B1581" t="s">
        <v>95</v>
      </c>
      <c r="C1581" t="s">
        <v>367</v>
      </c>
      <c r="D1581" t="s">
        <v>10</v>
      </c>
      <c r="E1581" t="s">
        <v>11</v>
      </c>
      <c r="F1581" s="1">
        <v>43923</v>
      </c>
      <c r="G1581">
        <v>3</v>
      </c>
      <c r="H1581">
        <v>29.99</v>
      </c>
      <c r="I1581">
        <v>89.97</v>
      </c>
    </row>
    <row r="1582" spans="1:9" x14ac:dyDescent="0.25">
      <c r="A1582" s="18">
        <v>619</v>
      </c>
      <c r="B1582" t="s">
        <v>95</v>
      </c>
      <c r="C1582" t="s">
        <v>367</v>
      </c>
      <c r="D1582" t="s">
        <v>28</v>
      </c>
      <c r="E1582" t="s">
        <v>13</v>
      </c>
      <c r="F1582" s="1">
        <v>44128</v>
      </c>
      <c r="G1582">
        <v>1</v>
      </c>
      <c r="H1582">
        <v>12</v>
      </c>
      <c r="I1582">
        <v>12</v>
      </c>
    </row>
    <row r="1583" spans="1:9" x14ac:dyDescent="0.25">
      <c r="A1583" s="18">
        <v>1042</v>
      </c>
      <c r="B1583" t="s">
        <v>95</v>
      </c>
      <c r="C1583" t="s">
        <v>367</v>
      </c>
      <c r="D1583" t="s">
        <v>129</v>
      </c>
      <c r="E1583" t="s">
        <v>25</v>
      </c>
      <c r="F1583" s="1">
        <v>44284</v>
      </c>
      <c r="G1583">
        <v>3</v>
      </c>
      <c r="H1583">
        <v>17.5</v>
      </c>
      <c r="I1583">
        <v>52.5</v>
      </c>
    </row>
    <row r="1584" spans="1:9" x14ac:dyDescent="0.25">
      <c r="A1584" s="18">
        <v>187</v>
      </c>
      <c r="B1584" t="s">
        <v>95</v>
      </c>
      <c r="C1584" t="s">
        <v>367</v>
      </c>
      <c r="D1584" t="s">
        <v>28</v>
      </c>
      <c r="E1584" t="s">
        <v>13</v>
      </c>
      <c r="F1584" s="1">
        <v>44364</v>
      </c>
      <c r="G1584">
        <v>3</v>
      </c>
      <c r="H1584">
        <v>12</v>
      </c>
      <c r="I1584">
        <v>36</v>
      </c>
    </row>
    <row r="1585" spans="1:9" x14ac:dyDescent="0.25">
      <c r="A1585" s="18">
        <v>972</v>
      </c>
      <c r="B1585" t="s">
        <v>102</v>
      </c>
      <c r="C1585" t="s">
        <v>355</v>
      </c>
      <c r="D1585" t="s">
        <v>129</v>
      </c>
      <c r="E1585" t="s">
        <v>25</v>
      </c>
      <c r="F1585" s="1">
        <v>44317</v>
      </c>
      <c r="G1585">
        <v>1</v>
      </c>
      <c r="H1585">
        <v>17.5</v>
      </c>
      <c r="I1585">
        <v>17.5</v>
      </c>
    </row>
    <row r="1586" spans="1:9" x14ac:dyDescent="0.25">
      <c r="A1586" s="18">
        <v>967</v>
      </c>
      <c r="B1586" t="s">
        <v>102</v>
      </c>
      <c r="C1586" t="s">
        <v>355</v>
      </c>
      <c r="D1586" t="s">
        <v>23</v>
      </c>
      <c r="E1586" t="s">
        <v>11</v>
      </c>
      <c r="F1586" s="1">
        <v>44482</v>
      </c>
      <c r="G1586">
        <v>2</v>
      </c>
      <c r="H1586">
        <v>37.99</v>
      </c>
      <c r="I1586">
        <v>75.98</v>
      </c>
    </row>
    <row r="1587" spans="1:9" x14ac:dyDescent="0.25">
      <c r="A1587" s="18">
        <v>1064</v>
      </c>
      <c r="B1587" t="s">
        <v>82</v>
      </c>
      <c r="C1587" t="s">
        <v>265</v>
      </c>
      <c r="D1587" t="s">
        <v>79</v>
      </c>
      <c r="E1587" t="s">
        <v>13</v>
      </c>
      <c r="F1587" s="1">
        <v>44045</v>
      </c>
      <c r="G1587">
        <v>4</v>
      </c>
      <c r="H1587">
        <v>12</v>
      </c>
      <c r="I1587">
        <v>48</v>
      </c>
    </row>
    <row r="1588" spans="1:9" x14ac:dyDescent="0.25">
      <c r="A1588" s="18">
        <v>1490</v>
      </c>
      <c r="B1588" t="s">
        <v>82</v>
      </c>
      <c r="C1588" t="s">
        <v>265</v>
      </c>
      <c r="D1588" t="s">
        <v>42</v>
      </c>
      <c r="E1588" t="s">
        <v>30</v>
      </c>
      <c r="F1588" s="1">
        <v>44084</v>
      </c>
      <c r="G1588">
        <v>2</v>
      </c>
      <c r="H1588">
        <v>179</v>
      </c>
      <c r="I1588">
        <v>358</v>
      </c>
    </row>
    <row r="1589" spans="1:9" x14ac:dyDescent="0.25">
      <c r="A1589" s="18">
        <v>356</v>
      </c>
      <c r="B1589" t="s">
        <v>82</v>
      </c>
      <c r="C1589" t="s">
        <v>265</v>
      </c>
      <c r="D1589" t="s">
        <v>104</v>
      </c>
      <c r="E1589" t="s">
        <v>20</v>
      </c>
      <c r="F1589" s="1">
        <v>44358</v>
      </c>
      <c r="G1589">
        <v>5</v>
      </c>
      <c r="H1589">
        <v>883</v>
      </c>
      <c r="I1589">
        <v>4415</v>
      </c>
    </row>
    <row r="1590" spans="1:9" x14ac:dyDescent="0.25">
      <c r="A1590" s="18">
        <v>1935</v>
      </c>
      <c r="B1590" t="s">
        <v>14</v>
      </c>
      <c r="C1590" t="s">
        <v>402</v>
      </c>
      <c r="D1590" t="s">
        <v>155</v>
      </c>
      <c r="E1590" t="s">
        <v>30</v>
      </c>
      <c r="F1590" s="1">
        <v>44123</v>
      </c>
      <c r="G1590">
        <v>3</v>
      </c>
      <c r="H1590">
        <v>58.95</v>
      </c>
      <c r="I1590">
        <v>176.85</v>
      </c>
    </row>
    <row r="1591" spans="1:9" x14ac:dyDescent="0.25">
      <c r="A1591" s="18">
        <v>812</v>
      </c>
      <c r="B1591" t="s">
        <v>14</v>
      </c>
      <c r="C1591" t="s">
        <v>402</v>
      </c>
      <c r="D1591" t="s">
        <v>155</v>
      </c>
      <c r="E1591" t="s">
        <v>30</v>
      </c>
      <c r="F1591" s="1">
        <v>44366</v>
      </c>
      <c r="G1591">
        <v>2</v>
      </c>
      <c r="H1591">
        <v>58.95</v>
      </c>
      <c r="I1591">
        <v>117.9</v>
      </c>
    </row>
    <row r="1592" spans="1:9" x14ac:dyDescent="0.25">
      <c r="A1592" s="18">
        <v>818</v>
      </c>
      <c r="B1592" t="s">
        <v>14</v>
      </c>
      <c r="C1592" t="s">
        <v>402</v>
      </c>
      <c r="D1592" t="s">
        <v>24</v>
      </c>
      <c r="E1592" t="s">
        <v>25</v>
      </c>
      <c r="F1592" s="1">
        <v>44385</v>
      </c>
      <c r="G1592">
        <v>2</v>
      </c>
      <c r="H1592">
        <v>15.5</v>
      </c>
      <c r="I1592">
        <v>31</v>
      </c>
    </row>
    <row r="1593" spans="1:9" x14ac:dyDescent="0.25">
      <c r="A1593" s="18">
        <v>845</v>
      </c>
      <c r="B1593" t="s">
        <v>14</v>
      </c>
      <c r="C1593" t="s">
        <v>402</v>
      </c>
      <c r="D1593" t="s">
        <v>86</v>
      </c>
      <c r="E1593" t="s">
        <v>11</v>
      </c>
      <c r="F1593" s="1">
        <v>44497</v>
      </c>
      <c r="G1593">
        <v>4</v>
      </c>
      <c r="H1593">
        <v>49.95</v>
      </c>
      <c r="I1593">
        <v>199.8</v>
      </c>
    </row>
    <row r="1594" spans="1:9" x14ac:dyDescent="0.25">
      <c r="A1594" s="18">
        <v>1944</v>
      </c>
      <c r="B1594" t="s">
        <v>161</v>
      </c>
      <c r="C1594" t="s">
        <v>249</v>
      </c>
      <c r="D1594" t="s">
        <v>94</v>
      </c>
      <c r="E1594" t="s">
        <v>13</v>
      </c>
      <c r="F1594" s="1">
        <v>44075</v>
      </c>
      <c r="G1594">
        <v>3</v>
      </c>
      <c r="H1594">
        <v>9.99</v>
      </c>
      <c r="I1594">
        <v>29.97</v>
      </c>
    </row>
    <row r="1595" spans="1:9" x14ac:dyDescent="0.25">
      <c r="A1595" s="18">
        <v>1840</v>
      </c>
      <c r="B1595" t="s">
        <v>50</v>
      </c>
      <c r="C1595" t="s">
        <v>403</v>
      </c>
      <c r="D1595" t="s">
        <v>218</v>
      </c>
      <c r="E1595" t="s">
        <v>25</v>
      </c>
      <c r="F1595" s="1">
        <v>43995</v>
      </c>
      <c r="G1595">
        <v>4</v>
      </c>
      <c r="H1595">
        <v>19.989999999999998</v>
      </c>
      <c r="I1595">
        <v>79.959999999999994</v>
      </c>
    </row>
    <row r="1596" spans="1:9" x14ac:dyDescent="0.25">
      <c r="A1596" s="18">
        <v>60</v>
      </c>
      <c r="B1596" t="s">
        <v>50</v>
      </c>
      <c r="C1596" t="s">
        <v>403</v>
      </c>
      <c r="D1596" t="s">
        <v>221</v>
      </c>
      <c r="E1596" t="s">
        <v>20</v>
      </c>
      <c r="F1596" s="1">
        <v>44072</v>
      </c>
      <c r="G1596">
        <v>5</v>
      </c>
      <c r="H1596">
        <v>699</v>
      </c>
      <c r="I1596">
        <v>3495</v>
      </c>
    </row>
    <row r="1597" spans="1:9" x14ac:dyDescent="0.25">
      <c r="A1597" s="18">
        <v>929</v>
      </c>
      <c r="B1597" t="s">
        <v>50</v>
      </c>
      <c r="C1597" t="s">
        <v>403</v>
      </c>
      <c r="D1597" t="s">
        <v>28</v>
      </c>
      <c r="E1597" t="s">
        <v>13</v>
      </c>
      <c r="F1597" s="1">
        <v>44292</v>
      </c>
      <c r="G1597">
        <v>1</v>
      </c>
      <c r="H1597">
        <v>12</v>
      </c>
      <c r="I1597">
        <v>12</v>
      </c>
    </row>
    <row r="1598" spans="1:9" x14ac:dyDescent="0.25">
      <c r="A1598" s="18">
        <v>1006</v>
      </c>
      <c r="B1598" t="s">
        <v>50</v>
      </c>
      <c r="C1598" t="s">
        <v>403</v>
      </c>
      <c r="D1598" t="s">
        <v>52</v>
      </c>
      <c r="E1598" t="s">
        <v>39</v>
      </c>
      <c r="F1598" s="1">
        <v>44313</v>
      </c>
      <c r="G1598">
        <v>5</v>
      </c>
      <c r="H1598">
        <v>250</v>
      </c>
      <c r="I1598">
        <v>1250</v>
      </c>
    </row>
    <row r="1599" spans="1:9" x14ac:dyDescent="0.25">
      <c r="A1599" s="18">
        <v>2026</v>
      </c>
      <c r="B1599" t="s">
        <v>50</v>
      </c>
      <c r="C1599" t="s">
        <v>403</v>
      </c>
      <c r="D1599" t="s">
        <v>157</v>
      </c>
      <c r="E1599" t="s">
        <v>25</v>
      </c>
      <c r="F1599" s="1">
        <v>44316</v>
      </c>
      <c r="G1599">
        <v>3</v>
      </c>
      <c r="H1599">
        <v>16.989999999999998</v>
      </c>
      <c r="I1599">
        <v>50.97</v>
      </c>
    </row>
    <row r="1600" spans="1:9" x14ac:dyDescent="0.25">
      <c r="A1600" s="18">
        <v>3</v>
      </c>
      <c r="B1600" t="s">
        <v>50</v>
      </c>
      <c r="C1600" t="s">
        <v>403</v>
      </c>
      <c r="D1600" t="s">
        <v>137</v>
      </c>
      <c r="E1600" t="s">
        <v>20</v>
      </c>
      <c r="F1600" s="1">
        <v>44430</v>
      </c>
      <c r="G1600">
        <v>4</v>
      </c>
      <c r="H1600">
        <v>549</v>
      </c>
      <c r="I1600">
        <v>2196</v>
      </c>
    </row>
    <row r="1601" spans="1:9" x14ac:dyDescent="0.25">
      <c r="A1601" s="18">
        <v>219</v>
      </c>
      <c r="B1601" t="s">
        <v>89</v>
      </c>
      <c r="C1601" t="s">
        <v>90</v>
      </c>
      <c r="D1601" t="s">
        <v>75</v>
      </c>
      <c r="E1601" t="s">
        <v>13</v>
      </c>
      <c r="F1601" s="1">
        <v>43867</v>
      </c>
      <c r="G1601">
        <v>4</v>
      </c>
      <c r="H1601">
        <v>4.99</v>
      </c>
      <c r="I1601">
        <v>19.96</v>
      </c>
    </row>
    <row r="1602" spans="1:9" x14ac:dyDescent="0.25">
      <c r="A1602" s="18">
        <v>1682</v>
      </c>
      <c r="B1602" t="s">
        <v>89</v>
      </c>
      <c r="C1602" t="s">
        <v>90</v>
      </c>
      <c r="D1602" t="s">
        <v>53</v>
      </c>
      <c r="E1602" t="s">
        <v>30</v>
      </c>
      <c r="F1602" s="1">
        <v>44064</v>
      </c>
      <c r="G1602">
        <v>2</v>
      </c>
      <c r="H1602">
        <v>54</v>
      </c>
      <c r="I1602">
        <v>108</v>
      </c>
    </row>
    <row r="1603" spans="1:9" x14ac:dyDescent="0.25">
      <c r="A1603" s="18">
        <v>866</v>
      </c>
      <c r="B1603" t="s">
        <v>89</v>
      </c>
      <c r="C1603" t="s">
        <v>90</v>
      </c>
      <c r="D1603" t="s">
        <v>58</v>
      </c>
      <c r="E1603" t="s">
        <v>30</v>
      </c>
      <c r="F1603" s="1">
        <v>44500</v>
      </c>
      <c r="G1603">
        <v>2</v>
      </c>
      <c r="H1603">
        <v>167</v>
      </c>
      <c r="I1603">
        <v>334</v>
      </c>
    </row>
    <row r="1604" spans="1:9" x14ac:dyDescent="0.25">
      <c r="A1604" s="18">
        <v>849</v>
      </c>
      <c r="B1604" t="s">
        <v>36</v>
      </c>
      <c r="C1604" t="s">
        <v>97</v>
      </c>
      <c r="D1604" t="s">
        <v>40</v>
      </c>
      <c r="E1604" t="s">
        <v>13</v>
      </c>
      <c r="F1604" s="1">
        <v>44185</v>
      </c>
      <c r="G1604">
        <v>3</v>
      </c>
      <c r="H1604">
        <v>11.99</v>
      </c>
      <c r="I1604">
        <v>35.97</v>
      </c>
    </row>
    <row r="1605" spans="1:9" x14ac:dyDescent="0.25">
      <c r="A1605" s="18">
        <v>548</v>
      </c>
      <c r="B1605" t="s">
        <v>36</v>
      </c>
      <c r="C1605" t="s">
        <v>97</v>
      </c>
      <c r="D1605" t="s">
        <v>28</v>
      </c>
      <c r="E1605" t="s">
        <v>13</v>
      </c>
      <c r="F1605" s="1">
        <v>44555</v>
      </c>
      <c r="G1605">
        <v>6</v>
      </c>
      <c r="H1605">
        <v>12</v>
      </c>
      <c r="I1605">
        <v>72</v>
      </c>
    </row>
    <row r="1606" spans="1:9" x14ac:dyDescent="0.25">
      <c r="A1606" s="18">
        <v>205</v>
      </c>
      <c r="B1606" t="s">
        <v>178</v>
      </c>
      <c r="C1606" t="s">
        <v>404</v>
      </c>
      <c r="D1606" t="s">
        <v>128</v>
      </c>
      <c r="E1606" t="s">
        <v>68</v>
      </c>
      <c r="F1606" s="1">
        <v>43978</v>
      </c>
      <c r="G1606">
        <v>5</v>
      </c>
      <c r="H1606">
        <v>225</v>
      </c>
      <c r="I1606">
        <v>1125</v>
      </c>
    </row>
    <row r="1607" spans="1:9" x14ac:dyDescent="0.25">
      <c r="A1607" s="18">
        <v>42</v>
      </c>
      <c r="B1607" t="s">
        <v>116</v>
      </c>
      <c r="C1607" t="s">
        <v>286</v>
      </c>
      <c r="D1607" t="s">
        <v>160</v>
      </c>
      <c r="E1607" t="s">
        <v>13</v>
      </c>
      <c r="F1607" s="1">
        <v>44280</v>
      </c>
      <c r="G1607">
        <v>3</v>
      </c>
      <c r="H1607">
        <v>10.99</v>
      </c>
      <c r="I1607">
        <v>32.97</v>
      </c>
    </row>
    <row r="1608" spans="1:9" x14ac:dyDescent="0.25">
      <c r="A1608" s="18">
        <v>1142</v>
      </c>
      <c r="B1608" t="s">
        <v>116</v>
      </c>
      <c r="C1608" t="s">
        <v>286</v>
      </c>
      <c r="D1608" t="s">
        <v>128</v>
      </c>
      <c r="E1608" t="s">
        <v>68</v>
      </c>
      <c r="F1608" s="1">
        <v>44476</v>
      </c>
      <c r="G1608">
        <v>4</v>
      </c>
      <c r="H1608">
        <v>225</v>
      </c>
      <c r="I1608">
        <v>900</v>
      </c>
    </row>
    <row r="1609" spans="1:9" x14ac:dyDescent="0.25">
      <c r="A1609" s="18">
        <v>1030</v>
      </c>
      <c r="B1609" t="s">
        <v>175</v>
      </c>
      <c r="C1609" t="s">
        <v>268</v>
      </c>
      <c r="D1609" t="s">
        <v>16</v>
      </c>
      <c r="E1609" t="s">
        <v>11</v>
      </c>
      <c r="F1609" s="1">
        <v>43869</v>
      </c>
      <c r="G1609">
        <v>2</v>
      </c>
      <c r="H1609">
        <v>27.5</v>
      </c>
      <c r="I1609">
        <v>55</v>
      </c>
    </row>
    <row r="1610" spans="1:9" x14ac:dyDescent="0.25">
      <c r="A1610" s="18">
        <v>1969</v>
      </c>
      <c r="B1610" t="s">
        <v>175</v>
      </c>
      <c r="C1610" t="s">
        <v>268</v>
      </c>
      <c r="D1610" t="s">
        <v>119</v>
      </c>
      <c r="E1610" t="s">
        <v>11</v>
      </c>
      <c r="F1610" s="1">
        <v>44321</v>
      </c>
      <c r="G1610">
        <v>5</v>
      </c>
      <c r="H1610">
        <v>28.99</v>
      </c>
      <c r="I1610">
        <v>144.94999999999999</v>
      </c>
    </row>
    <row r="1611" spans="1:9" x14ac:dyDescent="0.25">
      <c r="A1611" s="18">
        <v>188</v>
      </c>
      <c r="B1611" t="s">
        <v>102</v>
      </c>
      <c r="C1611" t="s">
        <v>261</v>
      </c>
      <c r="D1611" t="s">
        <v>35</v>
      </c>
      <c r="E1611" t="s">
        <v>11</v>
      </c>
      <c r="F1611" s="1">
        <v>44380</v>
      </c>
      <c r="G1611">
        <v>4</v>
      </c>
      <c r="H1611">
        <v>49</v>
      </c>
      <c r="I1611">
        <v>196</v>
      </c>
    </row>
    <row r="1612" spans="1:9" x14ac:dyDescent="0.25">
      <c r="A1612" s="18">
        <v>1598</v>
      </c>
      <c r="B1612" t="s">
        <v>161</v>
      </c>
      <c r="C1612" t="s">
        <v>162</v>
      </c>
      <c r="D1612" t="s">
        <v>48</v>
      </c>
      <c r="E1612" t="s">
        <v>25</v>
      </c>
      <c r="F1612" s="1">
        <v>43902</v>
      </c>
      <c r="G1612">
        <v>3</v>
      </c>
      <c r="H1612">
        <v>23.99</v>
      </c>
      <c r="I1612">
        <v>71.97</v>
      </c>
    </row>
    <row r="1613" spans="1:9" x14ac:dyDescent="0.25">
      <c r="A1613" s="18">
        <v>1099</v>
      </c>
      <c r="B1613" t="s">
        <v>161</v>
      </c>
      <c r="C1613" t="s">
        <v>162</v>
      </c>
      <c r="D1613" t="s">
        <v>126</v>
      </c>
      <c r="E1613" t="s">
        <v>30</v>
      </c>
      <c r="F1613" s="1">
        <v>44169</v>
      </c>
      <c r="G1613">
        <v>5</v>
      </c>
      <c r="H1613">
        <v>119</v>
      </c>
      <c r="I1613">
        <v>595</v>
      </c>
    </row>
    <row r="1614" spans="1:9" x14ac:dyDescent="0.25">
      <c r="A1614" s="18">
        <v>259</v>
      </c>
      <c r="B1614" t="s">
        <v>69</v>
      </c>
      <c r="C1614" t="s">
        <v>289</v>
      </c>
      <c r="D1614" t="s">
        <v>121</v>
      </c>
      <c r="E1614" t="s">
        <v>25</v>
      </c>
      <c r="F1614" s="1">
        <v>44118</v>
      </c>
      <c r="G1614">
        <v>4</v>
      </c>
      <c r="H1614">
        <v>19.5</v>
      </c>
      <c r="I1614">
        <v>78</v>
      </c>
    </row>
    <row r="1615" spans="1:9" x14ac:dyDescent="0.25">
      <c r="A1615" s="18">
        <v>643</v>
      </c>
      <c r="B1615" t="s">
        <v>46</v>
      </c>
      <c r="C1615" t="s">
        <v>337</v>
      </c>
      <c r="D1615" t="s">
        <v>168</v>
      </c>
      <c r="E1615" t="s">
        <v>25</v>
      </c>
      <c r="F1615" s="1">
        <v>44107</v>
      </c>
      <c r="G1615">
        <v>4</v>
      </c>
      <c r="H1615">
        <v>16.989999999999998</v>
      </c>
      <c r="I1615">
        <v>67.959999999999994</v>
      </c>
    </row>
    <row r="1616" spans="1:9" x14ac:dyDescent="0.25">
      <c r="A1616" s="18">
        <v>180</v>
      </c>
      <c r="B1616" t="s">
        <v>46</v>
      </c>
      <c r="C1616" t="s">
        <v>337</v>
      </c>
      <c r="D1616" t="s">
        <v>93</v>
      </c>
      <c r="E1616" t="s">
        <v>11</v>
      </c>
      <c r="F1616" s="1">
        <v>44416</v>
      </c>
      <c r="G1616">
        <v>3</v>
      </c>
      <c r="H1616">
        <v>29.99</v>
      </c>
      <c r="I1616">
        <v>89.97</v>
      </c>
    </row>
    <row r="1617" spans="1:9" x14ac:dyDescent="0.25">
      <c r="A1617" s="18">
        <v>1613</v>
      </c>
      <c r="B1617" t="s">
        <v>46</v>
      </c>
      <c r="C1617" t="s">
        <v>337</v>
      </c>
      <c r="D1617" t="s">
        <v>43</v>
      </c>
      <c r="E1617" t="s">
        <v>25</v>
      </c>
      <c r="F1617" s="1">
        <v>44499</v>
      </c>
      <c r="G1617">
        <v>4</v>
      </c>
      <c r="H1617">
        <v>12.99</v>
      </c>
      <c r="I1617">
        <v>51.96</v>
      </c>
    </row>
    <row r="1618" spans="1:9" x14ac:dyDescent="0.25">
      <c r="A1618" s="18">
        <v>375</v>
      </c>
      <c r="B1618" t="s">
        <v>135</v>
      </c>
      <c r="C1618" t="s">
        <v>206</v>
      </c>
      <c r="D1618" t="s">
        <v>42</v>
      </c>
      <c r="E1618" t="s">
        <v>30</v>
      </c>
      <c r="F1618" s="1">
        <v>43984</v>
      </c>
      <c r="G1618">
        <v>5</v>
      </c>
      <c r="H1618">
        <v>179</v>
      </c>
      <c r="I1618">
        <v>895</v>
      </c>
    </row>
    <row r="1619" spans="1:9" x14ac:dyDescent="0.25">
      <c r="A1619" s="18">
        <v>810</v>
      </c>
      <c r="B1619" t="s">
        <v>72</v>
      </c>
      <c r="C1619" t="s">
        <v>270</v>
      </c>
      <c r="D1619" t="s">
        <v>221</v>
      </c>
      <c r="E1619" t="s">
        <v>20</v>
      </c>
      <c r="F1619" s="1">
        <v>44177</v>
      </c>
      <c r="G1619">
        <v>6</v>
      </c>
      <c r="H1619">
        <v>699</v>
      </c>
      <c r="I1619">
        <v>4194</v>
      </c>
    </row>
    <row r="1620" spans="1:9" x14ac:dyDescent="0.25">
      <c r="A1620" s="18">
        <v>1407</v>
      </c>
      <c r="B1620" t="s">
        <v>72</v>
      </c>
      <c r="C1620" t="s">
        <v>270</v>
      </c>
      <c r="D1620" t="s">
        <v>10</v>
      </c>
      <c r="E1620" t="s">
        <v>11</v>
      </c>
      <c r="F1620" s="1">
        <v>44478</v>
      </c>
      <c r="G1620">
        <v>5</v>
      </c>
      <c r="H1620">
        <v>29.99</v>
      </c>
      <c r="I1620">
        <v>149.94999999999999</v>
      </c>
    </row>
    <row r="1621" spans="1:9" x14ac:dyDescent="0.25">
      <c r="A1621" s="18">
        <v>1747</v>
      </c>
      <c r="B1621" t="s">
        <v>46</v>
      </c>
      <c r="C1621" t="s">
        <v>269</v>
      </c>
      <c r="D1621" t="s">
        <v>218</v>
      </c>
      <c r="E1621" t="s">
        <v>25</v>
      </c>
      <c r="F1621" s="1">
        <v>43857</v>
      </c>
      <c r="G1621">
        <v>5</v>
      </c>
      <c r="H1621">
        <v>19.989999999999998</v>
      </c>
      <c r="I1621">
        <v>99.95</v>
      </c>
    </row>
    <row r="1622" spans="1:9" x14ac:dyDescent="0.25">
      <c r="A1622" s="18">
        <v>1374</v>
      </c>
      <c r="B1622" t="s">
        <v>46</v>
      </c>
      <c r="C1622" t="s">
        <v>269</v>
      </c>
      <c r="D1622" t="s">
        <v>71</v>
      </c>
      <c r="E1622" t="s">
        <v>11</v>
      </c>
      <c r="F1622" s="1">
        <v>44137</v>
      </c>
      <c r="G1622">
        <v>4</v>
      </c>
      <c r="H1622">
        <v>34.99</v>
      </c>
      <c r="I1622">
        <v>139.96</v>
      </c>
    </row>
    <row r="1623" spans="1:9" x14ac:dyDescent="0.25">
      <c r="A1623" s="18">
        <v>1924</v>
      </c>
      <c r="B1623" t="s">
        <v>46</v>
      </c>
      <c r="C1623" t="s">
        <v>269</v>
      </c>
      <c r="D1623" t="s">
        <v>113</v>
      </c>
      <c r="E1623" t="s">
        <v>25</v>
      </c>
      <c r="F1623" s="1">
        <v>44190</v>
      </c>
      <c r="G1623">
        <v>4</v>
      </c>
      <c r="H1623">
        <v>20.95</v>
      </c>
      <c r="I1623">
        <v>83.8</v>
      </c>
    </row>
    <row r="1624" spans="1:9" x14ac:dyDescent="0.25">
      <c r="A1624" s="18">
        <v>1437</v>
      </c>
      <c r="B1624" t="s">
        <v>31</v>
      </c>
      <c r="C1624" t="s">
        <v>32</v>
      </c>
      <c r="D1624" t="s">
        <v>129</v>
      </c>
      <c r="E1624" t="s">
        <v>25</v>
      </c>
      <c r="F1624" s="1">
        <v>44109</v>
      </c>
      <c r="G1624">
        <v>6</v>
      </c>
      <c r="H1624">
        <v>17.5</v>
      </c>
      <c r="I1624">
        <v>105</v>
      </c>
    </row>
    <row r="1625" spans="1:9" x14ac:dyDescent="0.25">
      <c r="A1625" s="18">
        <v>1459</v>
      </c>
      <c r="B1625" t="s">
        <v>31</v>
      </c>
      <c r="C1625" t="s">
        <v>32</v>
      </c>
      <c r="D1625" t="s">
        <v>160</v>
      </c>
      <c r="E1625" t="s">
        <v>13</v>
      </c>
      <c r="F1625" s="1">
        <v>44326</v>
      </c>
      <c r="G1625">
        <v>2</v>
      </c>
      <c r="H1625">
        <v>10.99</v>
      </c>
      <c r="I1625">
        <v>21.98</v>
      </c>
    </row>
    <row r="1626" spans="1:9" x14ac:dyDescent="0.25">
      <c r="A1626" s="18">
        <v>460</v>
      </c>
      <c r="B1626" t="s">
        <v>31</v>
      </c>
      <c r="C1626" t="s">
        <v>32</v>
      </c>
      <c r="D1626" t="s">
        <v>198</v>
      </c>
      <c r="E1626" t="s">
        <v>25</v>
      </c>
      <c r="F1626" s="1">
        <v>44362</v>
      </c>
      <c r="G1626">
        <v>3</v>
      </c>
      <c r="H1626">
        <v>19.5</v>
      </c>
      <c r="I1626">
        <v>58.5</v>
      </c>
    </row>
    <row r="1627" spans="1:9" x14ac:dyDescent="0.25">
      <c r="A1627" s="18">
        <v>1978</v>
      </c>
      <c r="B1627" t="s">
        <v>31</v>
      </c>
      <c r="C1627" t="s">
        <v>32</v>
      </c>
      <c r="D1627" t="s">
        <v>74</v>
      </c>
      <c r="E1627" t="s">
        <v>68</v>
      </c>
      <c r="F1627" s="1">
        <v>44414</v>
      </c>
      <c r="G1627">
        <v>2</v>
      </c>
      <c r="H1627">
        <v>189</v>
      </c>
      <c r="I1627">
        <v>378</v>
      </c>
    </row>
    <row r="1628" spans="1:9" x14ac:dyDescent="0.25">
      <c r="A1628" s="18">
        <v>198</v>
      </c>
      <c r="B1628" t="s">
        <v>31</v>
      </c>
      <c r="C1628" t="s">
        <v>100</v>
      </c>
      <c r="D1628" t="s">
        <v>79</v>
      </c>
      <c r="E1628" t="s">
        <v>13</v>
      </c>
      <c r="F1628" s="1">
        <v>43870</v>
      </c>
      <c r="G1628">
        <v>3</v>
      </c>
      <c r="H1628">
        <v>12</v>
      </c>
      <c r="I1628">
        <v>36</v>
      </c>
    </row>
    <row r="1629" spans="1:9" x14ac:dyDescent="0.25">
      <c r="A1629" s="18">
        <v>1975</v>
      </c>
      <c r="B1629" t="s">
        <v>89</v>
      </c>
      <c r="C1629" t="s">
        <v>90</v>
      </c>
      <c r="D1629" t="s">
        <v>119</v>
      </c>
      <c r="E1629" t="s">
        <v>11</v>
      </c>
      <c r="F1629" s="1">
        <v>44001</v>
      </c>
      <c r="G1629">
        <v>2</v>
      </c>
      <c r="H1629">
        <v>28.99</v>
      </c>
      <c r="I1629">
        <v>57.98</v>
      </c>
    </row>
    <row r="1630" spans="1:9" x14ac:dyDescent="0.25">
      <c r="A1630" s="18">
        <v>113</v>
      </c>
      <c r="B1630" t="s">
        <v>89</v>
      </c>
      <c r="C1630" t="s">
        <v>90</v>
      </c>
      <c r="D1630" t="s">
        <v>28</v>
      </c>
      <c r="E1630" t="s">
        <v>13</v>
      </c>
      <c r="F1630" s="1">
        <v>44252</v>
      </c>
      <c r="G1630">
        <v>5</v>
      </c>
      <c r="H1630">
        <v>12</v>
      </c>
      <c r="I1630">
        <v>60</v>
      </c>
    </row>
    <row r="1631" spans="1:9" x14ac:dyDescent="0.25">
      <c r="A1631" s="18">
        <v>1857</v>
      </c>
      <c r="B1631" t="s">
        <v>8</v>
      </c>
      <c r="C1631" t="s">
        <v>9</v>
      </c>
      <c r="D1631" t="s">
        <v>110</v>
      </c>
      <c r="E1631" t="s">
        <v>30</v>
      </c>
      <c r="F1631" s="1">
        <v>44114</v>
      </c>
      <c r="G1631">
        <v>5</v>
      </c>
      <c r="H1631">
        <v>129.94999999999999</v>
      </c>
      <c r="I1631">
        <v>649.75</v>
      </c>
    </row>
    <row r="1632" spans="1:9" x14ac:dyDescent="0.25">
      <c r="A1632" s="18">
        <v>1428</v>
      </c>
      <c r="B1632" t="s">
        <v>8</v>
      </c>
      <c r="C1632" t="s">
        <v>9</v>
      </c>
      <c r="D1632" t="s">
        <v>218</v>
      </c>
      <c r="E1632" t="s">
        <v>25</v>
      </c>
      <c r="F1632" s="1">
        <v>44486</v>
      </c>
      <c r="G1632">
        <v>2</v>
      </c>
      <c r="H1632">
        <v>19.989999999999998</v>
      </c>
      <c r="I1632">
        <v>39.979999999999997</v>
      </c>
    </row>
    <row r="1633" spans="1:9" x14ac:dyDescent="0.25">
      <c r="A1633" s="18">
        <v>2051</v>
      </c>
      <c r="B1633" t="s">
        <v>152</v>
      </c>
      <c r="C1633" t="s">
        <v>197</v>
      </c>
      <c r="D1633" t="s">
        <v>40</v>
      </c>
      <c r="E1633" t="s">
        <v>13</v>
      </c>
      <c r="F1633" s="1">
        <v>43863</v>
      </c>
      <c r="G1633">
        <v>4</v>
      </c>
      <c r="H1633">
        <v>11.99</v>
      </c>
      <c r="I1633">
        <v>47.96</v>
      </c>
    </row>
    <row r="1634" spans="1:9" x14ac:dyDescent="0.25">
      <c r="A1634" s="18">
        <v>1139</v>
      </c>
      <c r="B1634" t="s">
        <v>152</v>
      </c>
      <c r="C1634" t="s">
        <v>197</v>
      </c>
      <c r="D1634" t="s">
        <v>41</v>
      </c>
      <c r="E1634" t="s">
        <v>39</v>
      </c>
      <c r="F1634" s="1">
        <v>43971</v>
      </c>
      <c r="G1634">
        <v>5</v>
      </c>
      <c r="H1634">
        <v>499</v>
      </c>
      <c r="I1634">
        <v>2495</v>
      </c>
    </row>
    <row r="1635" spans="1:9" x14ac:dyDescent="0.25">
      <c r="A1635" s="18">
        <v>454</v>
      </c>
      <c r="B1635" t="s">
        <v>95</v>
      </c>
      <c r="C1635" t="s">
        <v>96</v>
      </c>
      <c r="D1635" t="s">
        <v>216</v>
      </c>
      <c r="E1635" t="s">
        <v>11</v>
      </c>
      <c r="F1635" s="1">
        <v>44208</v>
      </c>
      <c r="G1635">
        <v>4</v>
      </c>
      <c r="H1635">
        <v>42.99</v>
      </c>
      <c r="I1635">
        <v>171.96</v>
      </c>
    </row>
    <row r="1636" spans="1:9" x14ac:dyDescent="0.25">
      <c r="A1636" s="18">
        <v>1426</v>
      </c>
      <c r="B1636" t="s">
        <v>95</v>
      </c>
      <c r="C1636" t="s">
        <v>96</v>
      </c>
      <c r="D1636" t="s">
        <v>57</v>
      </c>
      <c r="E1636" t="s">
        <v>20</v>
      </c>
      <c r="F1636" s="1">
        <v>44444</v>
      </c>
      <c r="G1636">
        <v>2</v>
      </c>
      <c r="H1636">
        <v>599</v>
      </c>
      <c r="I1636">
        <v>1198</v>
      </c>
    </row>
    <row r="1637" spans="1:9" x14ac:dyDescent="0.25">
      <c r="A1637" s="18">
        <v>954</v>
      </c>
      <c r="B1637" t="s">
        <v>21</v>
      </c>
      <c r="C1637" t="s">
        <v>302</v>
      </c>
      <c r="D1637" t="s">
        <v>64</v>
      </c>
      <c r="E1637" t="s">
        <v>25</v>
      </c>
      <c r="F1637" s="1">
        <v>44024</v>
      </c>
      <c r="G1637">
        <v>3</v>
      </c>
      <c r="H1637">
        <v>24.99</v>
      </c>
      <c r="I1637">
        <v>74.97</v>
      </c>
    </row>
    <row r="1638" spans="1:9" x14ac:dyDescent="0.25">
      <c r="A1638" s="18">
        <v>1692</v>
      </c>
      <c r="B1638" t="s">
        <v>14</v>
      </c>
      <c r="C1638" t="s">
        <v>34</v>
      </c>
      <c r="D1638" t="s">
        <v>246</v>
      </c>
      <c r="E1638" t="s">
        <v>11</v>
      </c>
      <c r="F1638" s="1">
        <v>44083</v>
      </c>
      <c r="G1638">
        <v>4</v>
      </c>
      <c r="H1638">
        <v>44.95</v>
      </c>
      <c r="I1638">
        <v>179.8</v>
      </c>
    </row>
    <row r="1639" spans="1:9" x14ac:dyDescent="0.25">
      <c r="A1639" s="18">
        <v>1019</v>
      </c>
      <c r="B1639" t="s">
        <v>14</v>
      </c>
      <c r="C1639" t="s">
        <v>34</v>
      </c>
      <c r="D1639" t="s">
        <v>57</v>
      </c>
      <c r="E1639" t="s">
        <v>20</v>
      </c>
      <c r="F1639" s="1">
        <v>44088</v>
      </c>
      <c r="G1639">
        <v>4</v>
      </c>
      <c r="H1639">
        <v>599</v>
      </c>
      <c r="I1639">
        <v>2396</v>
      </c>
    </row>
    <row r="1640" spans="1:9" x14ac:dyDescent="0.25">
      <c r="A1640" s="18">
        <v>1903</v>
      </c>
      <c r="B1640" t="s">
        <v>14</v>
      </c>
      <c r="C1640" t="s">
        <v>34</v>
      </c>
      <c r="D1640" t="s">
        <v>107</v>
      </c>
      <c r="E1640" t="s">
        <v>25</v>
      </c>
      <c r="F1640" s="1">
        <v>44289</v>
      </c>
      <c r="G1640">
        <v>2</v>
      </c>
      <c r="H1640">
        <v>24.95</v>
      </c>
      <c r="I1640">
        <v>49.9</v>
      </c>
    </row>
    <row r="1641" spans="1:9" x14ac:dyDescent="0.25">
      <c r="A1641" s="18">
        <v>1717</v>
      </c>
      <c r="B1641" t="s">
        <v>14</v>
      </c>
      <c r="C1641" t="s">
        <v>34</v>
      </c>
      <c r="D1641" t="s">
        <v>41</v>
      </c>
      <c r="E1641" t="s">
        <v>39</v>
      </c>
      <c r="F1641" s="1">
        <v>44555</v>
      </c>
      <c r="G1641">
        <v>2</v>
      </c>
      <c r="H1641">
        <v>499</v>
      </c>
      <c r="I1641">
        <v>998</v>
      </c>
    </row>
    <row r="1642" spans="1:9" x14ac:dyDescent="0.25">
      <c r="A1642" s="18">
        <v>935</v>
      </c>
      <c r="B1642" t="s">
        <v>61</v>
      </c>
      <c r="C1642" t="s">
        <v>62</v>
      </c>
      <c r="D1642" t="s">
        <v>137</v>
      </c>
      <c r="E1642" t="s">
        <v>20</v>
      </c>
      <c r="F1642" s="1">
        <v>44132</v>
      </c>
      <c r="G1642">
        <v>4</v>
      </c>
      <c r="H1642">
        <v>549</v>
      </c>
      <c r="I1642">
        <v>2196</v>
      </c>
    </row>
    <row r="1643" spans="1:9" x14ac:dyDescent="0.25">
      <c r="A1643" s="18">
        <v>1349</v>
      </c>
      <c r="B1643" t="s">
        <v>61</v>
      </c>
      <c r="C1643" t="s">
        <v>62</v>
      </c>
      <c r="D1643" t="s">
        <v>182</v>
      </c>
      <c r="E1643" t="s">
        <v>11</v>
      </c>
      <c r="F1643" s="1">
        <v>44279</v>
      </c>
      <c r="G1643">
        <v>3</v>
      </c>
      <c r="H1643">
        <v>36.99</v>
      </c>
      <c r="I1643">
        <v>110.97</v>
      </c>
    </row>
    <row r="1644" spans="1:9" x14ac:dyDescent="0.25">
      <c r="A1644" s="18">
        <v>901</v>
      </c>
      <c r="B1644" t="s">
        <v>61</v>
      </c>
      <c r="C1644" t="s">
        <v>62</v>
      </c>
      <c r="D1644" t="s">
        <v>232</v>
      </c>
      <c r="E1644" t="s">
        <v>25</v>
      </c>
      <c r="F1644" s="1">
        <v>44295</v>
      </c>
      <c r="G1644">
        <v>3</v>
      </c>
      <c r="H1644">
        <v>13.99</v>
      </c>
      <c r="I1644">
        <v>41.97</v>
      </c>
    </row>
    <row r="1645" spans="1:9" x14ac:dyDescent="0.25">
      <c r="A1645" s="18">
        <v>1747</v>
      </c>
      <c r="B1645" t="s">
        <v>175</v>
      </c>
      <c r="C1645" t="s">
        <v>320</v>
      </c>
      <c r="D1645" t="s">
        <v>43</v>
      </c>
      <c r="E1645" t="s">
        <v>25</v>
      </c>
      <c r="F1645" s="1">
        <v>43922</v>
      </c>
      <c r="G1645">
        <v>5</v>
      </c>
      <c r="H1645">
        <v>12.99</v>
      </c>
      <c r="I1645">
        <v>64.95</v>
      </c>
    </row>
    <row r="1646" spans="1:9" x14ac:dyDescent="0.25">
      <c r="A1646" s="18">
        <v>1812</v>
      </c>
      <c r="B1646" t="s">
        <v>188</v>
      </c>
      <c r="C1646" t="s">
        <v>293</v>
      </c>
      <c r="D1646" t="s">
        <v>56</v>
      </c>
      <c r="E1646" t="s">
        <v>39</v>
      </c>
      <c r="F1646" s="1">
        <v>44049</v>
      </c>
      <c r="G1646">
        <v>2</v>
      </c>
      <c r="H1646">
        <v>399</v>
      </c>
      <c r="I1646">
        <v>798</v>
      </c>
    </row>
    <row r="1647" spans="1:9" x14ac:dyDescent="0.25">
      <c r="A1647" s="18">
        <v>441</v>
      </c>
      <c r="B1647" t="s">
        <v>188</v>
      </c>
      <c r="C1647" t="s">
        <v>293</v>
      </c>
      <c r="D1647" t="s">
        <v>124</v>
      </c>
      <c r="E1647" t="s">
        <v>25</v>
      </c>
      <c r="F1647" s="1">
        <v>44172</v>
      </c>
      <c r="G1647">
        <v>4</v>
      </c>
      <c r="H1647">
        <v>24.95</v>
      </c>
      <c r="I1647">
        <v>99.8</v>
      </c>
    </row>
    <row r="1648" spans="1:9" x14ac:dyDescent="0.25">
      <c r="A1648" s="18">
        <v>1235</v>
      </c>
      <c r="B1648" t="s">
        <v>188</v>
      </c>
      <c r="C1648" t="s">
        <v>293</v>
      </c>
      <c r="D1648" t="s">
        <v>119</v>
      </c>
      <c r="E1648" t="s">
        <v>11</v>
      </c>
      <c r="F1648" s="1">
        <v>44268</v>
      </c>
      <c r="G1648">
        <v>2</v>
      </c>
      <c r="H1648">
        <v>28.99</v>
      </c>
      <c r="I1648">
        <v>57.98</v>
      </c>
    </row>
    <row r="1649" spans="1:9" x14ac:dyDescent="0.25">
      <c r="A1649" s="18">
        <v>648</v>
      </c>
      <c r="B1649" t="s">
        <v>188</v>
      </c>
      <c r="C1649" t="s">
        <v>293</v>
      </c>
      <c r="D1649" t="s">
        <v>216</v>
      </c>
      <c r="E1649" t="s">
        <v>11</v>
      </c>
      <c r="F1649" s="1">
        <v>44367</v>
      </c>
      <c r="G1649">
        <v>3</v>
      </c>
      <c r="H1649">
        <v>42.99</v>
      </c>
      <c r="I1649">
        <v>128.97</v>
      </c>
    </row>
    <row r="1650" spans="1:9" x14ac:dyDescent="0.25">
      <c r="A1650" s="18">
        <v>1948</v>
      </c>
      <c r="B1650" t="s">
        <v>164</v>
      </c>
      <c r="C1650" t="s">
        <v>165</v>
      </c>
      <c r="D1650" t="s">
        <v>221</v>
      </c>
      <c r="E1650" t="s">
        <v>20</v>
      </c>
      <c r="F1650" s="1">
        <v>43874</v>
      </c>
      <c r="G1650">
        <v>5</v>
      </c>
      <c r="H1650">
        <v>699</v>
      </c>
      <c r="I1650">
        <v>3495</v>
      </c>
    </row>
    <row r="1651" spans="1:9" x14ac:dyDescent="0.25">
      <c r="A1651" s="18">
        <v>40</v>
      </c>
      <c r="B1651" t="s">
        <v>164</v>
      </c>
      <c r="C1651" t="s">
        <v>165</v>
      </c>
      <c r="D1651" t="s">
        <v>64</v>
      </c>
      <c r="E1651" t="s">
        <v>25</v>
      </c>
      <c r="F1651" s="1">
        <v>44188</v>
      </c>
      <c r="G1651">
        <v>3</v>
      </c>
      <c r="H1651">
        <v>24.99</v>
      </c>
      <c r="I1651">
        <v>74.97</v>
      </c>
    </row>
    <row r="1652" spans="1:9" x14ac:dyDescent="0.25">
      <c r="A1652" s="18">
        <v>1747</v>
      </c>
      <c r="B1652" t="s">
        <v>164</v>
      </c>
      <c r="C1652" t="s">
        <v>165</v>
      </c>
      <c r="D1652" t="s">
        <v>148</v>
      </c>
      <c r="E1652" t="s">
        <v>39</v>
      </c>
      <c r="F1652" s="1">
        <v>44245</v>
      </c>
      <c r="G1652">
        <v>2</v>
      </c>
      <c r="H1652">
        <v>450</v>
      </c>
      <c r="I1652">
        <v>900</v>
      </c>
    </row>
    <row r="1653" spans="1:9" x14ac:dyDescent="0.25">
      <c r="A1653" s="18">
        <v>225</v>
      </c>
      <c r="B1653" t="s">
        <v>164</v>
      </c>
      <c r="C1653" t="s">
        <v>165</v>
      </c>
      <c r="D1653" t="s">
        <v>81</v>
      </c>
      <c r="E1653" t="s">
        <v>30</v>
      </c>
      <c r="F1653" s="1">
        <v>44344</v>
      </c>
      <c r="G1653">
        <v>4</v>
      </c>
      <c r="H1653">
        <v>69</v>
      </c>
      <c r="I1653">
        <v>276</v>
      </c>
    </row>
    <row r="1654" spans="1:9" x14ac:dyDescent="0.25">
      <c r="A1654" s="18">
        <v>49</v>
      </c>
      <c r="B1654" t="s">
        <v>82</v>
      </c>
      <c r="C1654" t="s">
        <v>213</v>
      </c>
      <c r="D1654" t="s">
        <v>40</v>
      </c>
      <c r="E1654" t="s">
        <v>13</v>
      </c>
      <c r="F1654" s="1">
        <v>44194</v>
      </c>
      <c r="G1654">
        <v>1</v>
      </c>
      <c r="H1654">
        <v>11.99</v>
      </c>
      <c r="I1654">
        <v>11.99</v>
      </c>
    </row>
    <row r="1655" spans="1:9" x14ac:dyDescent="0.25">
      <c r="A1655" s="18">
        <v>793</v>
      </c>
      <c r="B1655" t="s">
        <v>82</v>
      </c>
      <c r="C1655" t="s">
        <v>213</v>
      </c>
      <c r="D1655" t="s">
        <v>86</v>
      </c>
      <c r="E1655" t="s">
        <v>11</v>
      </c>
      <c r="F1655" s="1">
        <v>44332</v>
      </c>
      <c r="G1655">
        <v>5</v>
      </c>
      <c r="H1655">
        <v>49.95</v>
      </c>
      <c r="I1655">
        <v>249.75</v>
      </c>
    </row>
    <row r="1656" spans="1:9" x14ac:dyDescent="0.25">
      <c r="A1656" s="18">
        <v>910</v>
      </c>
      <c r="B1656" t="s">
        <v>114</v>
      </c>
      <c r="C1656" t="s">
        <v>352</v>
      </c>
      <c r="D1656" t="s">
        <v>75</v>
      </c>
      <c r="E1656" t="s">
        <v>13</v>
      </c>
      <c r="F1656" s="1">
        <v>44320</v>
      </c>
      <c r="G1656">
        <v>3</v>
      </c>
      <c r="H1656">
        <v>4.99</v>
      </c>
      <c r="I1656">
        <v>14.97</v>
      </c>
    </row>
    <row r="1657" spans="1:9" x14ac:dyDescent="0.25">
      <c r="A1657" s="18">
        <v>165</v>
      </c>
      <c r="B1657" t="s">
        <v>239</v>
      </c>
      <c r="C1657" t="s">
        <v>387</v>
      </c>
      <c r="D1657" t="s">
        <v>40</v>
      </c>
      <c r="E1657" t="s">
        <v>13</v>
      </c>
      <c r="F1657" s="1">
        <v>44294</v>
      </c>
      <c r="G1657">
        <v>4</v>
      </c>
      <c r="H1657">
        <v>11.99</v>
      </c>
      <c r="I1657">
        <v>47.96</v>
      </c>
    </row>
    <row r="1658" spans="1:9" x14ac:dyDescent="0.25">
      <c r="A1658" s="18">
        <v>924</v>
      </c>
      <c r="B1658" t="s">
        <v>239</v>
      </c>
      <c r="C1658" t="s">
        <v>387</v>
      </c>
      <c r="D1658" t="s">
        <v>40</v>
      </c>
      <c r="E1658" t="s">
        <v>13</v>
      </c>
      <c r="F1658" s="1">
        <v>44348</v>
      </c>
      <c r="G1658">
        <v>6</v>
      </c>
      <c r="H1658">
        <v>11.99</v>
      </c>
      <c r="I1658">
        <v>71.94</v>
      </c>
    </row>
    <row r="1659" spans="1:9" x14ac:dyDescent="0.25">
      <c r="A1659" s="18">
        <v>423</v>
      </c>
      <c r="B1659" t="s">
        <v>161</v>
      </c>
      <c r="C1659" t="s">
        <v>271</v>
      </c>
      <c r="D1659" t="s">
        <v>209</v>
      </c>
      <c r="E1659" t="s">
        <v>30</v>
      </c>
      <c r="F1659" s="1">
        <v>44105</v>
      </c>
      <c r="G1659">
        <v>3</v>
      </c>
      <c r="H1659">
        <v>89</v>
      </c>
      <c r="I1659">
        <v>267</v>
      </c>
    </row>
    <row r="1660" spans="1:9" x14ac:dyDescent="0.25">
      <c r="A1660" s="18">
        <v>1043</v>
      </c>
      <c r="B1660" t="s">
        <v>161</v>
      </c>
      <c r="C1660" t="s">
        <v>271</v>
      </c>
      <c r="D1660" t="s">
        <v>104</v>
      </c>
      <c r="E1660" t="s">
        <v>20</v>
      </c>
      <c r="F1660" s="1">
        <v>44431</v>
      </c>
      <c r="G1660">
        <v>4</v>
      </c>
      <c r="H1660">
        <v>883</v>
      </c>
      <c r="I1660">
        <v>3532</v>
      </c>
    </row>
    <row r="1661" spans="1:9" x14ac:dyDescent="0.25">
      <c r="A1661" s="18">
        <v>723</v>
      </c>
      <c r="B1661" t="s">
        <v>102</v>
      </c>
      <c r="C1661" t="s">
        <v>405</v>
      </c>
      <c r="D1661" t="s">
        <v>110</v>
      </c>
      <c r="E1661" t="s">
        <v>30</v>
      </c>
      <c r="F1661" s="1">
        <v>44448</v>
      </c>
      <c r="G1661">
        <v>6</v>
      </c>
      <c r="H1661">
        <v>129.94999999999999</v>
      </c>
      <c r="I1661">
        <v>779.7</v>
      </c>
    </row>
    <row r="1662" spans="1:9" x14ac:dyDescent="0.25">
      <c r="A1662" s="18">
        <v>1357</v>
      </c>
      <c r="B1662" t="s">
        <v>102</v>
      </c>
      <c r="C1662" t="s">
        <v>261</v>
      </c>
      <c r="D1662" t="s">
        <v>40</v>
      </c>
      <c r="E1662" t="s">
        <v>13</v>
      </c>
      <c r="F1662" s="1">
        <v>44125</v>
      </c>
      <c r="G1662">
        <v>4</v>
      </c>
      <c r="H1662">
        <v>11.99</v>
      </c>
      <c r="I1662">
        <v>47.96</v>
      </c>
    </row>
    <row r="1663" spans="1:9" x14ac:dyDescent="0.25">
      <c r="A1663" s="18">
        <v>549</v>
      </c>
      <c r="B1663" t="s">
        <v>105</v>
      </c>
      <c r="C1663" t="s">
        <v>406</v>
      </c>
      <c r="D1663" t="s">
        <v>94</v>
      </c>
      <c r="E1663" t="s">
        <v>13</v>
      </c>
      <c r="F1663" s="1">
        <v>44060</v>
      </c>
      <c r="G1663">
        <v>4</v>
      </c>
      <c r="H1663">
        <v>9.99</v>
      </c>
      <c r="I1663">
        <v>39.96</v>
      </c>
    </row>
    <row r="1664" spans="1:9" x14ac:dyDescent="0.25">
      <c r="A1664" s="18">
        <v>873</v>
      </c>
      <c r="B1664" t="s">
        <v>105</v>
      </c>
      <c r="C1664" t="s">
        <v>406</v>
      </c>
      <c r="D1664" t="s">
        <v>154</v>
      </c>
      <c r="E1664" t="s">
        <v>25</v>
      </c>
      <c r="F1664" s="1">
        <v>44372</v>
      </c>
      <c r="G1664">
        <v>5</v>
      </c>
      <c r="H1664">
        <v>14.99</v>
      </c>
      <c r="I1664">
        <v>74.95</v>
      </c>
    </row>
    <row r="1665" spans="1:9" x14ac:dyDescent="0.25">
      <c r="A1665" s="18">
        <v>1918</v>
      </c>
      <c r="B1665" t="s">
        <v>135</v>
      </c>
      <c r="C1665" t="s">
        <v>34</v>
      </c>
      <c r="D1665" t="s">
        <v>209</v>
      </c>
      <c r="E1665" t="s">
        <v>30</v>
      </c>
      <c r="F1665" s="1">
        <v>44104</v>
      </c>
      <c r="G1665">
        <v>4</v>
      </c>
      <c r="H1665">
        <v>89</v>
      </c>
      <c r="I1665">
        <v>356</v>
      </c>
    </row>
    <row r="1666" spans="1:9" x14ac:dyDescent="0.25">
      <c r="A1666" s="18">
        <v>1457</v>
      </c>
      <c r="B1666" t="s">
        <v>135</v>
      </c>
      <c r="C1666" t="s">
        <v>34</v>
      </c>
      <c r="D1666" t="s">
        <v>58</v>
      </c>
      <c r="E1666" t="s">
        <v>30</v>
      </c>
      <c r="F1666" s="1">
        <v>44491</v>
      </c>
      <c r="G1666">
        <v>5</v>
      </c>
      <c r="H1666">
        <v>167</v>
      </c>
      <c r="I1666">
        <v>835</v>
      </c>
    </row>
    <row r="1667" spans="1:9" x14ac:dyDescent="0.25">
      <c r="A1667" s="18">
        <v>1883</v>
      </c>
      <c r="B1667" t="s">
        <v>26</v>
      </c>
      <c r="C1667" t="s">
        <v>299</v>
      </c>
      <c r="D1667" t="s">
        <v>43</v>
      </c>
      <c r="E1667" t="s">
        <v>25</v>
      </c>
      <c r="F1667" s="1">
        <v>43848</v>
      </c>
      <c r="G1667">
        <v>6</v>
      </c>
      <c r="H1667">
        <v>12.99</v>
      </c>
      <c r="I1667">
        <v>77.94</v>
      </c>
    </row>
    <row r="1668" spans="1:9" x14ac:dyDescent="0.25">
      <c r="A1668" s="18">
        <v>1031</v>
      </c>
      <c r="B1668" t="s">
        <v>26</v>
      </c>
      <c r="C1668" t="s">
        <v>299</v>
      </c>
      <c r="D1668" t="s">
        <v>33</v>
      </c>
      <c r="E1668" t="s">
        <v>25</v>
      </c>
      <c r="F1668" s="1">
        <v>44212</v>
      </c>
      <c r="G1668">
        <v>2</v>
      </c>
      <c r="H1668">
        <v>23.99</v>
      </c>
      <c r="I1668">
        <v>47.98</v>
      </c>
    </row>
    <row r="1669" spans="1:9" x14ac:dyDescent="0.25">
      <c r="A1669" s="18">
        <v>1265</v>
      </c>
      <c r="B1669" t="s">
        <v>21</v>
      </c>
      <c r="C1669" t="s">
        <v>169</v>
      </c>
      <c r="D1669" t="s">
        <v>128</v>
      </c>
      <c r="E1669" t="s">
        <v>68</v>
      </c>
      <c r="F1669" s="1">
        <v>44106</v>
      </c>
      <c r="G1669">
        <v>2</v>
      </c>
      <c r="H1669">
        <v>225</v>
      </c>
      <c r="I1669">
        <v>450</v>
      </c>
    </row>
    <row r="1670" spans="1:9" x14ac:dyDescent="0.25">
      <c r="A1670" s="18">
        <v>217</v>
      </c>
      <c r="B1670" t="s">
        <v>50</v>
      </c>
      <c r="C1670" t="s">
        <v>303</v>
      </c>
      <c r="D1670" t="s">
        <v>10</v>
      </c>
      <c r="E1670" t="s">
        <v>11</v>
      </c>
      <c r="F1670" s="1">
        <v>44220</v>
      </c>
      <c r="G1670">
        <v>2</v>
      </c>
      <c r="H1670">
        <v>29.99</v>
      </c>
      <c r="I1670">
        <v>59.98</v>
      </c>
    </row>
    <row r="1671" spans="1:9" x14ac:dyDescent="0.25">
      <c r="A1671" s="18">
        <v>1228</v>
      </c>
      <c r="B1671" t="s">
        <v>50</v>
      </c>
      <c r="C1671" t="s">
        <v>303</v>
      </c>
      <c r="D1671" t="s">
        <v>94</v>
      </c>
      <c r="E1671" t="s">
        <v>13</v>
      </c>
      <c r="F1671" s="1">
        <v>44323</v>
      </c>
      <c r="G1671">
        <v>3</v>
      </c>
      <c r="H1671">
        <v>9.99</v>
      </c>
      <c r="I1671">
        <v>29.97</v>
      </c>
    </row>
    <row r="1672" spans="1:9" x14ac:dyDescent="0.25">
      <c r="A1672" s="18">
        <v>1273</v>
      </c>
      <c r="B1672" t="s">
        <v>26</v>
      </c>
      <c r="C1672" t="s">
        <v>284</v>
      </c>
      <c r="D1672" t="s">
        <v>48</v>
      </c>
      <c r="E1672" t="s">
        <v>25</v>
      </c>
      <c r="F1672" s="1">
        <v>44038</v>
      </c>
      <c r="G1672">
        <v>5</v>
      </c>
      <c r="H1672">
        <v>23.99</v>
      </c>
      <c r="I1672">
        <v>119.95</v>
      </c>
    </row>
    <row r="1673" spans="1:9" x14ac:dyDescent="0.25">
      <c r="A1673" s="18">
        <v>1677</v>
      </c>
      <c r="B1673" t="s">
        <v>72</v>
      </c>
      <c r="C1673" t="s">
        <v>73</v>
      </c>
      <c r="D1673" t="s">
        <v>74</v>
      </c>
      <c r="E1673" t="s">
        <v>68</v>
      </c>
      <c r="F1673" s="1">
        <v>44151</v>
      </c>
      <c r="G1673">
        <v>1</v>
      </c>
      <c r="H1673">
        <v>189</v>
      </c>
      <c r="I1673">
        <v>189</v>
      </c>
    </row>
    <row r="1674" spans="1:9" x14ac:dyDescent="0.25">
      <c r="A1674" s="18">
        <v>1256</v>
      </c>
      <c r="B1674" t="s">
        <v>21</v>
      </c>
      <c r="C1674" t="s">
        <v>122</v>
      </c>
      <c r="D1674" t="s">
        <v>124</v>
      </c>
      <c r="E1674" t="s">
        <v>25</v>
      </c>
      <c r="F1674" s="1">
        <v>44309</v>
      </c>
      <c r="G1674">
        <v>3</v>
      </c>
      <c r="H1674">
        <v>24.95</v>
      </c>
      <c r="I1674">
        <v>74.849999999999994</v>
      </c>
    </row>
    <row r="1675" spans="1:9" x14ac:dyDescent="0.25">
      <c r="A1675" s="18">
        <v>331</v>
      </c>
      <c r="B1675" t="s">
        <v>21</v>
      </c>
      <c r="C1675" t="s">
        <v>194</v>
      </c>
      <c r="D1675" t="s">
        <v>155</v>
      </c>
      <c r="E1675" t="s">
        <v>30</v>
      </c>
      <c r="F1675" s="1">
        <v>44054</v>
      </c>
      <c r="G1675">
        <v>4</v>
      </c>
      <c r="H1675">
        <v>58.95</v>
      </c>
      <c r="I1675">
        <v>235.8</v>
      </c>
    </row>
    <row r="1676" spans="1:9" x14ac:dyDescent="0.25">
      <c r="A1676" s="18">
        <v>265</v>
      </c>
      <c r="B1676" t="s">
        <v>26</v>
      </c>
      <c r="C1676" t="s">
        <v>284</v>
      </c>
      <c r="D1676" t="s">
        <v>221</v>
      </c>
      <c r="E1676" t="s">
        <v>20</v>
      </c>
      <c r="F1676" s="1">
        <v>43926</v>
      </c>
      <c r="G1676">
        <v>3</v>
      </c>
      <c r="H1676">
        <v>699</v>
      </c>
      <c r="I1676">
        <v>2097</v>
      </c>
    </row>
    <row r="1677" spans="1:9" x14ac:dyDescent="0.25">
      <c r="A1677" s="18">
        <v>1399</v>
      </c>
      <c r="B1677" t="s">
        <v>26</v>
      </c>
      <c r="C1677" t="s">
        <v>284</v>
      </c>
      <c r="D1677" t="s">
        <v>58</v>
      </c>
      <c r="E1677" t="s">
        <v>30</v>
      </c>
      <c r="F1677" s="1">
        <v>44166</v>
      </c>
      <c r="G1677">
        <v>2</v>
      </c>
      <c r="H1677">
        <v>167</v>
      </c>
      <c r="I1677">
        <v>334</v>
      </c>
    </row>
    <row r="1678" spans="1:9" x14ac:dyDescent="0.25">
      <c r="A1678" s="18">
        <v>1113</v>
      </c>
      <c r="B1678" t="s">
        <v>26</v>
      </c>
      <c r="C1678" t="s">
        <v>284</v>
      </c>
      <c r="D1678" t="s">
        <v>86</v>
      </c>
      <c r="E1678" t="s">
        <v>11</v>
      </c>
      <c r="F1678" s="1">
        <v>44310</v>
      </c>
      <c r="G1678">
        <v>2</v>
      </c>
      <c r="H1678">
        <v>49.95</v>
      </c>
      <c r="I1678">
        <v>99.9</v>
      </c>
    </row>
    <row r="1679" spans="1:9" x14ac:dyDescent="0.25">
      <c r="A1679" s="18">
        <v>1575</v>
      </c>
      <c r="B1679" t="s">
        <v>26</v>
      </c>
      <c r="C1679" t="s">
        <v>284</v>
      </c>
      <c r="D1679" t="s">
        <v>221</v>
      </c>
      <c r="E1679" t="s">
        <v>20</v>
      </c>
      <c r="F1679" s="1">
        <v>44333</v>
      </c>
      <c r="G1679">
        <v>2</v>
      </c>
      <c r="H1679">
        <v>699</v>
      </c>
      <c r="I1679">
        <v>1398</v>
      </c>
    </row>
    <row r="1680" spans="1:9" x14ac:dyDescent="0.25">
      <c r="A1680" s="18">
        <v>2086</v>
      </c>
      <c r="B1680" t="s">
        <v>8</v>
      </c>
      <c r="C1680" t="s">
        <v>9</v>
      </c>
      <c r="D1680" t="s">
        <v>160</v>
      </c>
      <c r="E1680" t="s">
        <v>13</v>
      </c>
      <c r="F1680" s="1">
        <v>44041</v>
      </c>
      <c r="G1680">
        <v>5</v>
      </c>
      <c r="H1680">
        <v>10.99</v>
      </c>
      <c r="I1680">
        <v>54.95</v>
      </c>
    </row>
    <row r="1681" spans="1:9" x14ac:dyDescent="0.25">
      <c r="A1681" s="18">
        <v>638</v>
      </c>
      <c r="B1681" t="s">
        <v>69</v>
      </c>
      <c r="C1681" t="s">
        <v>289</v>
      </c>
      <c r="D1681" t="s">
        <v>43</v>
      </c>
      <c r="E1681" t="s">
        <v>25</v>
      </c>
      <c r="F1681" s="1">
        <v>44324</v>
      </c>
      <c r="G1681">
        <v>5</v>
      </c>
      <c r="H1681">
        <v>12.99</v>
      </c>
      <c r="I1681">
        <v>64.95</v>
      </c>
    </row>
    <row r="1682" spans="1:9" x14ac:dyDescent="0.25">
      <c r="A1682" s="18">
        <v>2120</v>
      </c>
      <c r="B1682" t="s">
        <v>69</v>
      </c>
      <c r="C1682" t="s">
        <v>289</v>
      </c>
      <c r="D1682" t="s">
        <v>196</v>
      </c>
      <c r="E1682" t="s">
        <v>11</v>
      </c>
      <c r="F1682" s="1">
        <v>44478</v>
      </c>
      <c r="G1682">
        <v>4</v>
      </c>
      <c r="H1682">
        <v>49</v>
      </c>
      <c r="I1682">
        <v>196</v>
      </c>
    </row>
    <row r="1683" spans="1:9" x14ac:dyDescent="0.25">
      <c r="A1683" s="18">
        <v>746</v>
      </c>
      <c r="B1683" t="s">
        <v>14</v>
      </c>
      <c r="C1683" t="s">
        <v>88</v>
      </c>
      <c r="D1683" t="s">
        <v>64</v>
      </c>
      <c r="E1683" t="s">
        <v>25</v>
      </c>
      <c r="F1683" s="1">
        <v>44338</v>
      </c>
      <c r="G1683">
        <v>5</v>
      </c>
      <c r="H1683">
        <v>24.99</v>
      </c>
      <c r="I1683">
        <v>124.95</v>
      </c>
    </row>
    <row r="1684" spans="1:9" x14ac:dyDescent="0.25">
      <c r="A1684" s="18">
        <v>1044</v>
      </c>
      <c r="B1684" t="s">
        <v>204</v>
      </c>
      <c r="C1684" t="s">
        <v>278</v>
      </c>
      <c r="D1684" t="s">
        <v>246</v>
      </c>
      <c r="E1684" t="s">
        <v>11</v>
      </c>
      <c r="F1684" s="1">
        <v>43974</v>
      </c>
      <c r="G1684">
        <v>2</v>
      </c>
      <c r="H1684">
        <v>44.95</v>
      </c>
      <c r="I1684">
        <v>89.9</v>
      </c>
    </row>
    <row r="1685" spans="1:9" x14ac:dyDescent="0.25">
      <c r="A1685" s="18">
        <v>1719</v>
      </c>
      <c r="B1685" t="s">
        <v>204</v>
      </c>
      <c r="C1685" t="s">
        <v>278</v>
      </c>
      <c r="D1685" t="s">
        <v>154</v>
      </c>
      <c r="E1685" t="s">
        <v>25</v>
      </c>
      <c r="F1685" s="1">
        <v>44331</v>
      </c>
      <c r="G1685">
        <v>1</v>
      </c>
      <c r="H1685">
        <v>14.99</v>
      </c>
      <c r="I1685">
        <v>14.99</v>
      </c>
    </row>
    <row r="1686" spans="1:9" x14ac:dyDescent="0.25">
      <c r="A1686" s="18">
        <v>473</v>
      </c>
      <c r="B1686" t="s">
        <v>50</v>
      </c>
      <c r="C1686" t="s">
        <v>303</v>
      </c>
      <c r="D1686" t="s">
        <v>216</v>
      </c>
      <c r="E1686" t="s">
        <v>11</v>
      </c>
      <c r="F1686" s="1">
        <v>44173</v>
      </c>
      <c r="G1686">
        <v>3</v>
      </c>
      <c r="H1686">
        <v>42.99</v>
      </c>
      <c r="I1686">
        <v>128.97</v>
      </c>
    </row>
    <row r="1687" spans="1:9" x14ac:dyDescent="0.25">
      <c r="A1687" s="18">
        <v>628</v>
      </c>
      <c r="B1687" t="s">
        <v>50</v>
      </c>
      <c r="C1687" t="s">
        <v>303</v>
      </c>
      <c r="D1687" t="s">
        <v>49</v>
      </c>
      <c r="E1687" t="s">
        <v>39</v>
      </c>
      <c r="F1687" s="1">
        <v>44206</v>
      </c>
      <c r="G1687">
        <v>2</v>
      </c>
      <c r="H1687">
        <v>250</v>
      </c>
      <c r="I1687">
        <v>500</v>
      </c>
    </row>
    <row r="1688" spans="1:9" x14ac:dyDescent="0.25">
      <c r="A1688" s="18">
        <v>1155</v>
      </c>
      <c r="B1688" t="s">
        <v>26</v>
      </c>
      <c r="C1688" t="s">
        <v>260</v>
      </c>
      <c r="D1688" t="s">
        <v>196</v>
      </c>
      <c r="E1688" t="s">
        <v>11</v>
      </c>
      <c r="F1688" s="1">
        <v>44327</v>
      </c>
      <c r="G1688">
        <v>4</v>
      </c>
      <c r="H1688">
        <v>49</v>
      </c>
      <c r="I1688">
        <v>196</v>
      </c>
    </row>
    <row r="1689" spans="1:9" x14ac:dyDescent="0.25">
      <c r="A1689" s="18">
        <v>1433</v>
      </c>
      <c r="B1689" t="s">
        <v>26</v>
      </c>
      <c r="C1689" t="s">
        <v>260</v>
      </c>
      <c r="D1689" t="s">
        <v>101</v>
      </c>
      <c r="E1689" t="s">
        <v>68</v>
      </c>
      <c r="F1689" s="1">
        <v>44522</v>
      </c>
      <c r="G1689">
        <v>4</v>
      </c>
      <c r="H1689">
        <v>214</v>
      </c>
      <c r="I1689">
        <v>856</v>
      </c>
    </row>
    <row r="1690" spans="1:9" x14ac:dyDescent="0.25">
      <c r="A1690" s="18">
        <v>1103</v>
      </c>
      <c r="B1690" t="s">
        <v>204</v>
      </c>
      <c r="C1690" t="s">
        <v>227</v>
      </c>
      <c r="D1690" t="s">
        <v>41</v>
      </c>
      <c r="E1690" t="s">
        <v>39</v>
      </c>
      <c r="F1690" s="1">
        <v>44022</v>
      </c>
      <c r="G1690">
        <v>2</v>
      </c>
      <c r="H1690">
        <v>499</v>
      </c>
      <c r="I1690">
        <v>998</v>
      </c>
    </row>
    <row r="1691" spans="1:9" x14ac:dyDescent="0.25">
      <c r="A1691" s="18">
        <v>269</v>
      </c>
      <c r="B1691" t="s">
        <v>105</v>
      </c>
      <c r="C1691" t="s">
        <v>283</v>
      </c>
      <c r="D1691" t="s">
        <v>87</v>
      </c>
      <c r="E1691" t="s">
        <v>25</v>
      </c>
      <c r="F1691" s="1">
        <v>43869</v>
      </c>
      <c r="G1691">
        <v>6</v>
      </c>
      <c r="H1691">
        <v>14.99</v>
      </c>
      <c r="I1691">
        <v>89.94</v>
      </c>
    </row>
    <row r="1692" spans="1:9" x14ac:dyDescent="0.25">
      <c r="A1692" s="18">
        <v>1241</v>
      </c>
      <c r="B1692" t="s">
        <v>8</v>
      </c>
      <c r="C1692" t="s">
        <v>9</v>
      </c>
      <c r="D1692" t="s">
        <v>143</v>
      </c>
      <c r="E1692" t="s">
        <v>13</v>
      </c>
      <c r="F1692" s="1">
        <v>43964</v>
      </c>
      <c r="G1692">
        <v>2</v>
      </c>
      <c r="H1692">
        <v>8.99</v>
      </c>
      <c r="I1692">
        <v>17.98</v>
      </c>
    </row>
    <row r="1693" spans="1:9" x14ac:dyDescent="0.25">
      <c r="A1693" s="18">
        <v>377</v>
      </c>
      <c r="B1693" t="s">
        <v>8</v>
      </c>
      <c r="C1693" t="s">
        <v>9</v>
      </c>
      <c r="D1693" t="s">
        <v>63</v>
      </c>
      <c r="E1693" t="s">
        <v>39</v>
      </c>
      <c r="F1693" s="1">
        <v>44009</v>
      </c>
      <c r="G1693">
        <v>4</v>
      </c>
      <c r="H1693">
        <v>395</v>
      </c>
      <c r="I1693">
        <v>1580</v>
      </c>
    </row>
    <row r="1694" spans="1:9" x14ac:dyDescent="0.25">
      <c r="A1694" s="18">
        <v>60</v>
      </c>
      <c r="B1694" t="s">
        <v>8</v>
      </c>
      <c r="C1694" t="s">
        <v>9</v>
      </c>
      <c r="D1694" t="s">
        <v>86</v>
      </c>
      <c r="E1694" t="s">
        <v>11</v>
      </c>
      <c r="F1694" s="1">
        <v>44400</v>
      </c>
      <c r="G1694">
        <v>5</v>
      </c>
      <c r="H1694">
        <v>49.95</v>
      </c>
      <c r="I1694">
        <v>249.75</v>
      </c>
    </row>
    <row r="1695" spans="1:9" x14ac:dyDescent="0.25">
      <c r="A1695" s="18">
        <v>1887</v>
      </c>
      <c r="B1695" t="s">
        <v>50</v>
      </c>
      <c r="C1695" t="s">
        <v>236</v>
      </c>
      <c r="D1695" t="s">
        <v>57</v>
      </c>
      <c r="E1695" t="s">
        <v>20</v>
      </c>
      <c r="F1695" s="1">
        <v>43864</v>
      </c>
      <c r="G1695">
        <v>5</v>
      </c>
      <c r="H1695">
        <v>599</v>
      </c>
      <c r="I1695">
        <v>2995</v>
      </c>
    </row>
    <row r="1696" spans="1:9" x14ac:dyDescent="0.25">
      <c r="A1696" s="18">
        <v>398</v>
      </c>
      <c r="B1696" t="s">
        <v>50</v>
      </c>
      <c r="C1696" t="s">
        <v>236</v>
      </c>
      <c r="D1696" t="s">
        <v>58</v>
      </c>
      <c r="E1696" t="s">
        <v>30</v>
      </c>
      <c r="F1696" s="1">
        <v>43931</v>
      </c>
      <c r="G1696">
        <v>2</v>
      </c>
      <c r="H1696">
        <v>167</v>
      </c>
      <c r="I1696">
        <v>334</v>
      </c>
    </row>
    <row r="1697" spans="1:9" x14ac:dyDescent="0.25">
      <c r="A1697" s="18">
        <v>1395</v>
      </c>
      <c r="B1697" t="s">
        <v>135</v>
      </c>
      <c r="C1697" t="s">
        <v>206</v>
      </c>
      <c r="D1697" t="s">
        <v>246</v>
      </c>
      <c r="E1697" t="s">
        <v>11</v>
      </c>
      <c r="F1697" s="1">
        <v>44133</v>
      </c>
      <c r="G1697">
        <v>5</v>
      </c>
      <c r="H1697">
        <v>44.95</v>
      </c>
      <c r="I1697">
        <v>224.75</v>
      </c>
    </row>
    <row r="1698" spans="1:9" x14ac:dyDescent="0.25">
      <c r="A1698" s="18">
        <v>1715</v>
      </c>
      <c r="B1698" t="s">
        <v>175</v>
      </c>
      <c r="C1698" t="s">
        <v>342</v>
      </c>
      <c r="D1698" t="s">
        <v>94</v>
      </c>
      <c r="E1698" t="s">
        <v>13</v>
      </c>
      <c r="F1698" s="1">
        <v>43900</v>
      </c>
      <c r="G1698">
        <v>3</v>
      </c>
      <c r="H1698">
        <v>9.99</v>
      </c>
      <c r="I1698">
        <v>29.97</v>
      </c>
    </row>
    <row r="1699" spans="1:9" x14ac:dyDescent="0.25">
      <c r="A1699" s="18">
        <v>230</v>
      </c>
      <c r="B1699" t="s">
        <v>175</v>
      </c>
      <c r="C1699" t="s">
        <v>342</v>
      </c>
      <c r="D1699" t="s">
        <v>38</v>
      </c>
      <c r="E1699" t="s">
        <v>39</v>
      </c>
      <c r="F1699" s="1">
        <v>43991</v>
      </c>
      <c r="G1699">
        <v>4</v>
      </c>
      <c r="H1699">
        <v>455</v>
      </c>
      <c r="I1699">
        <v>1820</v>
      </c>
    </row>
    <row r="1700" spans="1:9" x14ac:dyDescent="0.25">
      <c r="A1700" s="18">
        <v>1763</v>
      </c>
      <c r="B1700" t="s">
        <v>175</v>
      </c>
      <c r="C1700" t="s">
        <v>342</v>
      </c>
      <c r="D1700" t="s">
        <v>143</v>
      </c>
      <c r="E1700" t="s">
        <v>13</v>
      </c>
      <c r="F1700" s="1">
        <v>44097</v>
      </c>
      <c r="G1700">
        <v>5</v>
      </c>
      <c r="H1700">
        <v>8.99</v>
      </c>
      <c r="I1700">
        <v>44.95</v>
      </c>
    </row>
    <row r="1701" spans="1:9" x14ac:dyDescent="0.25">
      <c r="A1701" s="18">
        <v>2097</v>
      </c>
      <c r="B1701" t="s">
        <v>175</v>
      </c>
      <c r="C1701" t="s">
        <v>342</v>
      </c>
      <c r="D1701" t="s">
        <v>10</v>
      </c>
      <c r="E1701" t="s">
        <v>11</v>
      </c>
      <c r="F1701" s="1">
        <v>44101</v>
      </c>
      <c r="G1701">
        <v>3</v>
      </c>
      <c r="H1701">
        <v>29.99</v>
      </c>
      <c r="I1701">
        <v>89.97</v>
      </c>
    </row>
    <row r="1702" spans="1:9" x14ac:dyDescent="0.25">
      <c r="A1702" s="18">
        <v>1420</v>
      </c>
      <c r="B1702" t="s">
        <v>161</v>
      </c>
      <c r="C1702" t="s">
        <v>249</v>
      </c>
      <c r="D1702" t="s">
        <v>101</v>
      </c>
      <c r="E1702" t="s">
        <v>68</v>
      </c>
      <c r="F1702" s="1">
        <v>43901</v>
      </c>
      <c r="G1702">
        <v>3</v>
      </c>
      <c r="H1702">
        <v>214</v>
      </c>
      <c r="I1702">
        <v>642</v>
      </c>
    </row>
    <row r="1703" spans="1:9" x14ac:dyDescent="0.25">
      <c r="A1703" s="18">
        <v>504</v>
      </c>
      <c r="B1703" t="s">
        <v>161</v>
      </c>
      <c r="C1703" t="s">
        <v>249</v>
      </c>
      <c r="D1703" t="s">
        <v>99</v>
      </c>
      <c r="E1703" t="s">
        <v>20</v>
      </c>
      <c r="F1703" s="1">
        <v>44485</v>
      </c>
      <c r="G1703">
        <v>3</v>
      </c>
      <c r="H1703">
        <v>899</v>
      </c>
      <c r="I1703">
        <v>2697</v>
      </c>
    </row>
    <row r="1704" spans="1:9" x14ac:dyDescent="0.25">
      <c r="A1704" s="18">
        <v>141</v>
      </c>
      <c r="B1704" t="s">
        <v>279</v>
      </c>
      <c r="C1704" t="s">
        <v>280</v>
      </c>
      <c r="D1704" t="s">
        <v>107</v>
      </c>
      <c r="E1704" t="s">
        <v>25</v>
      </c>
      <c r="F1704" s="1">
        <v>44134</v>
      </c>
      <c r="G1704">
        <v>4</v>
      </c>
      <c r="H1704">
        <v>24.95</v>
      </c>
      <c r="I1704">
        <v>99.8</v>
      </c>
    </row>
    <row r="1705" spans="1:9" x14ac:dyDescent="0.25">
      <c r="A1705" s="18">
        <v>113</v>
      </c>
      <c r="B1705" t="s">
        <v>50</v>
      </c>
      <c r="C1705" t="s">
        <v>236</v>
      </c>
      <c r="D1705" t="s">
        <v>137</v>
      </c>
      <c r="E1705" t="s">
        <v>20</v>
      </c>
      <c r="F1705" s="1">
        <v>44008</v>
      </c>
      <c r="G1705">
        <v>3</v>
      </c>
      <c r="H1705">
        <v>549</v>
      </c>
      <c r="I1705">
        <v>1647</v>
      </c>
    </row>
    <row r="1706" spans="1:9" x14ac:dyDescent="0.25">
      <c r="A1706" s="18">
        <v>351</v>
      </c>
      <c r="B1706" t="s">
        <v>204</v>
      </c>
      <c r="C1706" t="s">
        <v>211</v>
      </c>
      <c r="D1706" t="s">
        <v>49</v>
      </c>
      <c r="E1706" t="s">
        <v>39</v>
      </c>
      <c r="F1706" s="1">
        <v>43855</v>
      </c>
      <c r="G1706">
        <v>5</v>
      </c>
      <c r="H1706">
        <v>250</v>
      </c>
      <c r="I1706">
        <v>1250</v>
      </c>
    </row>
    <row r="1707" spans="1:9" x14ac:dyDescent="0.25">
      <c r="A1707" s="18">
        <v>1418</v>
      </c>
      <c r="B1707" t="s">
        <v>204</v>
      </c>
      <c r="C1707" t="s">
        <v>211</v>
      </c>
      <c r="D1707" t="s">
        <v>35</v>
      </c>
      <c r="E1707" t="s">
        <v>11</v>
      </c>
      <c r="F1707" s="1">
        <v>43899</v>
      </c>
      <c r="G1707">
        <v>6</v>
      </c>
      <c r="H1707">
        <v>49</v>
      </c>
      <c r="I1707">
        <v>294</v>
      </c>
    </row>
    <row r="1708" spans="1:9" x14ac:dyDescent="0.25">
      <c r="A1708" s="18">
        <v>1210</v>
      </c>
      <c r="B1708" t="s">
        <v>204</v>
      </c>
      <c r="C1708" t="s">
        <v>211</v>
      </c>
      <c r="D1708" t="s">
        <v>137</v>
      </c>
      <c r="E1708" t="s">
        <v>20</v>
      </c>
      <c r="F1708" s="1">
        <v>43932</v>
      </c>
      <c r="G1708">
        <v>2</v>
      </c>
      <c r="H1708">
        <v>549</v>
      </c>
      <c r="I1708">
        <v>1098</v>
      </c>
    </row>
    <row r="1709" spans="1:9" x14ac:dyDescent="0.25">
      <c r="A1709" s="18">
        <v>892</v>
      </c>
      <c r="B1709" t="s">
        <v>204</v>
      </c>
      <c r="C1709" t="s">
        <v>211</v>
      </c>
      <c r="D1709" t="s">
        <v>216</v>
      </c>
      <c r="E1709" t="s">
        <v>11</v>
      </c>
      <c r="F1709" s="1">
        <v>44078</v>
      </c>
      <c r="G1709">
        <v>2</v>
      </c>
      <c r="H1709">
        <v>42.99</v>
      </c>
      <c r="I1709">
        <v>85.98</v>
      </c>
    </row>
    <row r="1710" spans="1:9" x14ac:dyDescent="0.25">
      <c r="A1710" s="18">
        <v>1808</v>
      </c>
      <c r="B1710" t="s">
        <v>204</v>
      </c>
      <c r="C1710" t="s">
        <v>211</v>
      </c>
      <c r="D1710" t="s">
        <v>49</v>
      </c>
      <c r="E1710" t="s">
        <v>39</v>
      </c>
      <c r="F1710" s="1">
        <v>44540</v>
      </c>
      <c r="G1710">
        <v>5</v>
      </c>
      <c r="H1710">
        <v>250</v>
      </c>
      <c r="I1710">
        <v>1250</v>
      </c>
    </row>
    <row r="1711" spans="1:9" x14ac:dyDescent="0.25">
      <c r="A1711" s="18">
        <v>1696</v>
      </c>
      <c r="B1711" t="s">
        <v>50</v>
      </c>
      <c r="C1711" t="s">
        <v>291</v>
      </c>
      <c r="D1711" t="s">
        <v>128</v>
      </c>
      <c r="E1711" t="s">
        <v>68</v>
      </c>
      <c r="F1711" s="1">
        <v>44490</v>
      </c>
      <c r="G1711">
        <v>4</v>
      </c>
      <c r="H1711">
        <v>225</v>
      </c>
      <c r="I1711">
        <v>900</v>
      </c>
    </row>
    <row r="1712" spans="1:9" x14ac:dyDescent="0.25">
      <c r="A1712" s="18">
        <v>1387</v>
      </c>
      <c r="B1712" t="s">
        <v>26</v>
      </c>
      <c r="C1712" t="s">
        <v>407</v>
      </c>
      <c r="D1712" t="s">
        <v>40</v>
      </c>
      <c r="E1712" t="s">
        <v>13</v>
      </c>
      <c r="F1712" s="1">
        <v>43867</v>
      </c>
      <c r="G1712">
        <v>3</v>
      </c>
      <c r="H1712">
        <v>11.99</v>
      </c>
      <c r="I1712">
        <v>35.97</v>
      </c>
    </row>
    <row r="1713" spans="1:9" x14ac:dyDescent="0.25">
      <c r="A1713" s="18">
        <v>1625</v>
      </c>
      <c r="B1713" t="s">
        <v>95</v>
      </c>
      <c r="C1713" t="s">
        <v>408</v>
      </c>
      <c r="D1713" t="s">
        <v>57</v>
      </c>
      <c r="E1713" t="s">
        <v>20</v>
      </c>
      <c r="F1713" s="1">
        <v>43839</v>
      </c>
      <c r="G1713">
        <v>6</v>
      </c>
      <c r="H1713">
        <v>599</v>
      </c>
      <c r="I1713">
        <v>3594</v>
      </c>
    </row>
    <row r="1714" spans="1:9" x14ac:dyDescent="0.25">
      <c r="A1714" s="18">
        <v>1246</v>
      </c>
      <c r="B1714" t="s">
        <v>95</v>
      </c>
      <c r="C1714" t="s">
        <v>408</v>
      </c>
      <c r="D1714" t="s">
        <v>56</v>
      </c>
      <c r="E1714" t="s">
        <v>39</v>
      </c>
      <c r="F1714" s="1">
        <v>43981</v>
      </c>
      <c r="G1714">
        <v>2</v>
      </c>
      <c r="H1714">
        <v>399</v>
      </c>
      <c r="I1714">
        <v>798</v>
      </c>
    </row>
    <row r="1715" spans="1:9" x14ac:dyDescent="0.25">
      <c r="A1715" s="18">
        <v>1566</v>
      </c>
      <c r="B1715" t="s">
        <v>95</v>
      </c>
      <c r="C1715" t="s">
        <v>408</v>
      </c>
      <c r="D1715" t="s">
        <v>81</v>
      </c>
      <c r="E1715" t="s">
        <v>30</v>
      </c>
      <c r="F1715" s="1">
        <v>44100</v>
      </c>
      <c r="G1715">
        <v>3</v>
      </c>
      <c r="H1715">
        <v>69</v>
      </c>
      <c r="I1715">
        <v>207</v>
      </c>
    </row>
    <row r="1716" spans="1:9" x14ac:dyDescent="0.25">
      <c r="A1716" s="18">
        <v>1509</v>
      </c>
      <c r="B1716" t="s">
        <v>152</v>
      </c>
      <c r="C1716" t="s">
        <v>383</v>
      </c>
      <c r="D1716" t="s">
        <v>87</v>
      </c>
      <c r="E1716" t="s">
        <v>25</v>
      </c>
      <c r="F1716" s="1">
        <v>43868</v>
      </c>
      <c r="G1716">
        <v>2</v>
      </c>
      <c r="H1716">
        <v>14.99</v>
      </c>
      <c r="I1716">
        <v>29.98</v>
      </c>
    </row>
    <row r="1717" spans="1:9" x14ac:dyDescent="0.25">
      <c r="A1717" s="18">
        <v>252</v>
      </c>
      <c r="B1717" t="s">
        <v>152</v>
      </c>
      <c r="C1717" t="s">
        <v>383</v>
      </c>
      <c r="D1717" t="s">
        <v>124</v>
      </c>
      <c r="E1717" t="s">
        <v>25</v>
      </c>
      <c r="F1717" s="1">
        <v>44009</v>
      </c>
      <c r="G1717">
        <v>4</v>
      </c>
      <c r="H1717">
        <v>24.95</v>
      </c>
      <c r="I1717">
        <v>99.8</v>
      </c>
    </row>
    <row r="1718" spans="1:9" x14ac:dyDescent="0.25">
      <c r="A1718" s="18">
        <v>1902</v>
      </c>
      <c r="B1718" t="s">
        <v>152</v>
      </c>
      <c r="C1718" t="s">
        <v>383</v>
      </c>
      <c r="D1718" t="s">
        <v>137</v>
      </c>
      <c r="E1718" t="s">
        <v>20</v>
      </c>
      <c r="F1718" s="1">
        <v>44550</v>
      </c>
      <c r="G1718">
        <v>3</v>
      </c>
      <c r="H1718">
        <v>549</v>
      </c>
      <c r="I1718">
        <v>1647</v>
      </c>
    </row>
    <row r="1719" spans="1:9" x14ac:dyDescent="0.25">
      <c r="A1719" s="18">
        <v>1752</v>
      </c>
      <c r="B1719" t="s">
        <v>175</v>
      </c>
      <c r="C1719" t="s">
        <v>268</v>
      </c>
      <c r="D1719" t="s">
        <v>209</v>
      </c>
      <c r="E1719" t="s">
        <v>30</v>
      </c>
      <c r="F1719" s="1">
        <v>44287</v>
      </c>
      <c r="G1719">
        <v>6</v>
      </c>
      <c r="H1719">
        <v>89</v>
      </c>
      <c r="I1719">
        <v>534</v>
      </c>
    </row>
    <row r="1720" spans="1:9" x14ac:dyDescent="0.25">
      <c r="A1720" s="18">
        <v>1601</v>
      </c>
      <c r="B1720" t="s">
        <v>114</v>
      </c>
      <c r="C1720" t="s">
        <v>191</v>
      </c>
      <c r="D1720" t="s">
        <v>56</v>
      </c>
      <c r="E1720" t="s">
        <v>39</v>
      </c>
      <c r="F1720" s="1">
        <v>43967</v>
      </c>
      <c r="G1720">
        <v>6</v>
      </c>
      <c r="H1720">
        <v>399</v>
      </c>
      <c r="I1720">
        <v>2394</v>
      </c>
    </row>
    <row r="1721" spans="1:9" x14ac:dyDescent="0.25">
      <c r="A1721" s="18">
        <v>2061</v>
      </c>
      <c r="B1721" t="s">
        <v>114</v>
      </c>
      <c r="C1721" t="s">
        <v>191</v>
      </c>
      <c r="D1721" t="s">
        <v>119</v>
      </c>
      <c r="E1721" t="s">
        <v>11</v>
      </c>
      <c r="F1721" s="1">
        <v>44129</v>
      </c>
      <c r="G1721">
        <v>5</v>
      </c>
      <c r="H1721">
        <v>28.99</v>
      </c>
      <c r="I1721">
        <v>144.94999999999999</v>
      </c>
    </row>
    <row r="1722" spans="1:9" x14ac:dyDescent="0.25">
      <c r="A1722" s="18">
        <v>24</v>
      </c>
      <c r="B1722" t="s">
        <v>152</v>
      </c>
      <c r="C1722" t="s">
        <v>409</v>
      </c>
      <c r="D1722" t="s">
        <v>19</v>
      </c>
      <c r="E1722" t="s">
        <v>20</v>
      </c>
      <c r="F1722" s="1">
        <v>44331</v>
      </c>
      <c r="G1722">
        <v>3</v>
      </c>
      <c r="H1722">
        <v>684</v>
      </c>
      <c r="I1722">
        <v>2052</v>
      </c>
    </row>
    <row r="1723" spans="1:9" x14ac:dyDescent="0.25">
      <c r="A1723" s="18">
        <v>1910</v>
      </c>
      <c r="B1723" t="s">
        <v>204</v>
      </c>
      <c r="C1723" t="s">
        <v>227</v>
      </c>
      <c r="D1723" t="s">
        <v>24</v>
      </c>
      <c r="E1723" t="s">
        <v>25</v>
      </c>
      <c r="F1723" s="1">
        <v>44412</v>
      </c>
      <c r="G1723">
        <v>2</v>
      </c>
      <c r="H1723">
        <v>15.5</v>
      </c>
      <c r="I1723">
        <v>31</v>
      </c>
    </row>
    <row r="1724" spans="1:9" x14ac:dyDescent="0.25">
      <c r="A1724" s="18">
        <v>1175</v>
      </c>
      <c r="B1724" t="s">
        <v>204</v>
      </c>
      <c r="C1724" t="s">
        <v>227</v>
      </c>
      <c r="D1724" t="s">
        <v>86</v>
      </c>
      <c r="E1724" t="s">
        <v>11</v>
      </c>
      <c r="F1724" s="1">
        <v>44443</v>
      </c>
      <c r="G1724">
        <v>3</v>
      </c>
      <c r="H1724">
        <v>49.95</v>
      </c>
      <c r="I1724">
        <v>149.85</v>
      </c>
    </row>
    <row r="1725" spans="1:9" x14ac:dyDescent="0.25">
      <c r="A1725" s="18">
        <v>1638</v>
      </c>
      <c r="B1725" t="s">
        <v>14</v>
      </c>
      <c r="C1725" t="s">
        <v>15</v>
      </c>
      <c r="D1725" t="s">
        <v>41</v>
      </c>
      <c r="E1725" t="s">
        <v>39</v>
      </c>
      <c r="F1725" s="1">
        <v>44171</v>
      </c>
      <c r="G1725">
        <v>2</v>
      </c>
      <c r="H1725">
        <v>499</v>
      </c>
      <c r="I1725">
        <v>998</v>
      </c>
    </row>
    <row r="1726" spans="1:9" x14ac:dyDescent="0.25">
      <c r="A1726" s="18">
        <v>818</v>
      </c>
      <c r="B1726" t="s">
        <v>46</v>
      </c>
      <c r="C1726" t="s">
        <v>47</v>
      </c>
      <c r="D1726" t="s">
        <v>58</v>
      </c>
      <c r="E1726" t="s">
        <v>30</v>
      </c>
      <c r="F1726" s="1">
        <v>43978</v>
      </c>
      <c r="G1726">
        <v>4</v>
      </c>
      <c r="H1726">
        <v>167</v>
      </c>
      <c r="I1726">
        <v>668</v>
      </c>
    </row>
    <row r="1727" spans="1:9" x14ac:dyDescent="0.25">
      <c r="A1727" s="18">
        <v>719</v>
      </c>
      <c r="B1727" t="s">
        <v>46</v>
      </c>
      <c r="C1727" t="s">
        <v>368</v>
      </c>
      <c r="D1727" t="s">
        <v>53</v>
      </c>
      <c r="E1727" t="s">
        <v>30</v>
      </c>
      <c r="F1727" s="1">
        <v>43967</v>
      </c>
      <c r="G1727">
        <v>3</v>
      </c>
      <c r="H1727">
        <v>54</v>
      </c>
      <c r="I1727">
        <v>162</v>
      </c>
    </row>
    <row r="1728" spans="1:9" x14ac:dyDescent="0.25">
      <c r="A1728" s="18">
        <v>1559</v>
      </c>
      <c r="B1728" t="s">
        <v>46</v>
      </c>
      <c r="C1728" t="s">
        <v>368</v>
      </c>
      <c r="D1728" t="s">
        <v>99</v>
      </c>
      <c r="E1728" t="s">
        <v>20</v>
      </c>
      <c r="F1728" s="1">
        <v>44162</v>
      </c>
      <c r="G1728">
        <v>2</v>
      </c>
      <c r="H1728">
        <v>899</v>
      </c>
      <c r="I1728">
        <v>1798</v>
      </c>
    </row>
    <row r="1729" spans="1:9" x14ac:dyDescent="0.25">
      <c r="A1729" s="18">
        <v>1219</v>
      </c>
      <c r="B1729" t="s">
        <v>21</v>
      </c>
      <c r="C1729" t="s">
        <v>194</v>
      </c>
      <c r="D1729" t="s">
        <v>12</v>
      </c>
      <c r="E1729" t="s">
        <v>13</v>
      </c>
      <c r="F1729" s="1">
        <v>43909</v>
      </c>
      <c r="G1729">
        <v>3</v>
      </c>
      <c r="H1729">
        <v>8.99</v>
      </c>
      <c r="I1729">
        <v>26.97</v>
      </c>
    </row>
    <row r="1730" spans="1:9" x14ac:dyDescent="0.25">
      <c r="A1730" s="18">
        <v>1676</v>
      </c>
      <c r="B1730" t="s">
        <v>21</v>
      </c>
      <c r="C1730" t="s">
        <v>194</v>
      </c>
      <c r="D1730" t="s">
        <v>126</v>
      </c>
      <c r="E1730" t="s">
        <v>30</v>
      </c>
      <c r="F1730" s="1">
        <v>44368</v>
      </c>
      <c r="G1730">
        <v>5</v>
      </c>
      <c r="H1730">
        <v>119</v>
      </c>
      <c r="I1730">
        <v>595</v>
      </c>
    </row>
    <row r="1731" spans="1:9" x14ac:dyDescent="0.25">
      <c r="A1731" s="18">
        <v>232</v>
      </c>
      <c r="B1731" t="s">
        <v>50</v>
      </c>
      <c r="C1731" t="s">
        <v>390</v>
      </c>
      <c r="D1731" t="s">
        <v>71</v>
      </c>
      <c r="E1731" t="s">
        <v>11</v>
      </c>
      <c r="F1731" s="1">
        <v>44167</v>
      </c>
      <c r="G1731">
        <v>5</v>
      </c>
      <c r="H1731">
        <v>34.99</v>
      </c>
      <c r="I1731">
        <v>174.95</v>
      </c>
    </row>
    <row r="1732" spans="1:9" x14ac:dyDescent="0.25">
      <c r="A1732" s="18">
        <v>1515</v>
      </c>
      <c r="B1732" t="s">
        <v>175</v>
      </c>
      <c r="C1732" t="s">
        <v>268</v>
      </c>
      <c r="D1732" t="s">
        <v>43</v>
      </c>
      <c r="E1732" t="s">
        <v>25</v>
      </c>
      <c r="F1732" s="1">
        <v>44127</v>
      </c>
      <c r="G1732">
        <v>4</v>
      </c>
      <c r="H1732">
        <v>12.99</v>
      </c>
      <c r="I1732">
        <v>51.96</v>
      </c>
    </row>
    <row r="1733" spans="1:9" x14ac:dyDescent="0.25">
      <c r="A1733" s="18">
        <v>1064</v>
      </c>
      <c r="B1733" t="s">
        <v>175</v>
      </c>
      <c r="C1733" t="s">
        <v>268</v>
      </c>
      <c r="D1733" t="s">
        <v>19</v>
      </c>
      <c r="E1733" t="s">
        <v>20</v>
      </c>
      <c r="F1733" s="1">
        <v>44534</v>
      </c>
      <c r="G1733">
        <v>6</v>
      </c>
      <c r="H1733">
        <v>684</v>
      </c>
      <c r="I1733">
        <v>4104</v>
      </c>
    </row>
    <row r="1734" spans="1:9" x14ac:dyDescent="0.25">
      <c r="A1734" s="18">
        <v>1208</v>
      </c>
      <c r="B1734" t="s">
        <v>26</v>
      </c>
      <c r="C1734" t="s">
        <v>120</v>
      </c>
      <c r="D1734" t="s">
        <v>121</v>
      </c>
      <c r="E1734" t="s">
        <v>25</v>
      </c>
      <c r="F1734" s="1">
        <v>44158</v>
      </c>
      <c r="G1734">
        <v>3</v>
      </c>
      <c r="H1734">
        <v>19.5</v>
      </c>
      <c r="I1734">
        <v>58.5</v>
      </c>
    </row>
    <row r="1735" spans="1:9" x14ac:dyDescent="0.25">
      <c r="A1735" s="18">
        <v>820</v>
      </c>
      <c r="B1735" t="s">
        <v>61</v>
      </c>
      <c r="C1735" t="s">
        <v>273</v>
      </c>
      <c r="D1735" t="s">
        <v>98</v>
      </c>
      <c r="E1735" t="s">
        <v>68</v>
      </c>
      <c r="F1735" s="1">
        <v>44138</v>
      </c>
      <c r="G1735">
        <v>1</v>
      </c>
      <c r="H1735">
        <v>189</v>
      </c>
      <c r="I1735">
        <v>189</v>
      </c>
    </row>
    <row r="1736" spans="1:9" x14ac:dyDescent="0.25">
      <c r="A1736" s="18">
        <v>2021</v>
      </c>
      <c r="B1736" t="s">
        <v>61</v>
      </c>
      <c r="C1736" t="s">
        <v>273</v>
      </c>
      <c r="D1736" t="s">
        <v>157</v>
      </c>
      <c r="E1736" t="s">
        <v>25</v>
      </c>
      <c r="F1736" s="1">
        <v>44148</v>
      </c>
      <c r="G1736">
        <v>2</v>
      </c>
      <c r="H1736">
        <v>16.989999999999998</v>
      </c>
      <c r="I1736">
        <v>33.979999999999997</v>
      </c>
    </row>
    <row r="1737" spans="1:9" x14ac:dyDescent="0.25">
      <c r="A1737" s="18">
        <v>1518</v>
      </c>
      <c r="B1737" t="s">
        <v>65</v>
      </c>
      <c r="C1737" t="s">
        <v>325</v>
      </c>
      <c r="D1737" t="s">
        <v>155</v>
      </c>
      <c r="E1737" t="s">
        <v>30</v>
      </c>
      <c r="F1737" s="1">
        <v>43963</v>
      </c>
      <c r="G1737">
        <v>3</v>
      </c>
      <c r="H1737">
        <v>58.95</v>
      </c>
      <c r="I1737">
        <v>176.85</v>
      </c>
    </row>
    <row r="1738" spans="1:9" x14ac:dyDescent="0.25">
      <c r="A1738" s="18">
        <v>1315</v>
      </c>
      <c r="B1738" t="s">
        <v>65</v>
      </c>
      <c r="C1738" t="s">
        <v>325</v>
      </c>
      <c r="D1738" t="s">
        <v>119</v>
      </c>
      <c r="E1738" t="s">
        <v>11</v>
      </c>
      <c r="F1738" s="1">
        <v>44303</v>
      </c>
      <c r="G1738">
        <v>3</v>
      </c>
      <c r="H1738">
        <v>28.99</v>
      </c>
      <c r="I1738">
        <v>86.97</v>
      </c>
    </row>
    <row r="1739" spans="1:9" x14ac:dyDescent="0.25">
      <c r="A1739" s="18">
        <v>762</v>
      </c>
      <c r="B1739" t="s">
        <v>65</v>
      </c>
      <c r="C1739" t="s">
        <v>325</v>
      </c>
      <c r="D1739" t="s">
        <v>151</v>
      </c>
      <c r="E1739" t="s">
        <v>25</v>
      </c>
      <c r="F1739" s="1">
        <v>44473</v>
      </c>
      <c r="G1739">
        <v>4</v>
      </c>
      <c r="H1739">
        <v>14.99</v>
      </c>
      <c r="I1739">
        <v>59.96</v>
      </c>
    </row>
    <row r="1740" spans="1:9" x14ac:dyDescent="0.25">
      <c r="A1740" s="18">
        <v>2094</v>
      </c>
      <c r="B1740" t="s">
        <v>26</v>
      </c>
      <c r="C1740" t="s">
        <v>410</v>
      </c>
      <c r="D1740" t="s">
        <v>81</v>
      </c>
      <c r="E1740" t="s">
        <v>30</v>
      </c>
      <c r="F1740" s="1">
        <v>43955</v>
      </c>
      <c r="G1740">
        <v>4</v>
      </c>
      <c r="H1740">
        <v>69</v>
      </c>
      <c r="I1740">
        <v>276</v>
      </c>
    </row>
    <row r="1741" spans="1:9" x14ac:dyDescent="0.25">
      <c r="A1741" s="18">
        <v>1037</v>
      </c>
      <c r="B1741" t="s">
        <v>26</v>
      </c>
      <c r="C1741" t="s">
        <v>410</v>
      </c>
      <c r="D1741" t="s">
        <v>99</v>
      </c>
      <c r="E1741" t="s">
        <v>20</v>
      </c>
      <c r="F1741" s="1">
        <v>44080</v>
      </c>
      <c r="G1741">
        <v>3</v>
      </c>
      <c r="H1741">
        <v>899</v>
      </c>
      <c r="I1741">
        <v>2697</v>
      </c>
    </row>
    <row r="1742" spans="1:9" x14ac:dyDescent="0.25">
      <c r="A1742" s="18">
        <v>1939</v>
      </c>
      <c r="B1742" t="s">
        <v>26</v>
      </c>
      <c r="C1742" t="s">
        <v>410</v>
      </c>
      <c r="D1742" t="s">
        <v>58</v>
      </c>
      <c r="E1742" t="s">
        <v>30</v>
      </c>
      <c r="F1742" s="1">
        <v>44178</v>
      </c>
      <c r="G1742">
        <v>3</v>
      </c>
      <c r="H1742">
        <v>167</v>
      </c>
      <c r="I1742">
        <v>501</v>
      </c>
    </row>
    <row r="1743" spans="1:9" x14ac:dyDescent="0.25">
      <c r="A1743" s="18">
        <v>263</v>
      </c>
      <c r="B1743" t="s">
        <v>26</v>
      </c>
      <c r="C1743" t="s">
        <v>410</v>
      </c>
      <c r="D1743" t="s">
        <v>182</v>
      </c>
      <c r="E1743" t="s">
        <v>11</v>
      </c>
      <c r="F1743" s="1">
        <v>44552</v>
      </c>
      <c r="G1743">
        <v>6</v>
      </c>
      <c r="H1743">
        <v>36.99</v>
      </c>
      <c r="I1743">
        <v>221.94</v>
      </c>
    </row>
    <row r="1744" spans="1:9" x14ac:dyDescent="0.25">
      <c r="A1744" s="18">
        <v>1796</v>
      </c>
      <c r="B1744" t="s">
        <v>84</v>
      </c>
      <c r="C1744" t="s">
        <v>106</v>
      </c>
      <c r="D1744" t="s">
        <v>33</v>
      </c>
      <c r="E1744" t="s">
        <v>25</v>
      </c>
      <c r="F1744" s="1">
        <v>43843</v>
      </c>
      <c r="G1744">
        <v>1</v>
      </c>
      <c r="H1744">
        <v>23.99</v>
      </c>
      <c r="I1744">
        <v>23.99</v>
      </c>
    </row>
    <row r="1745" spans="1:9" x14ac:dyDescent="0.25">
      <c r="A1745" s="18">
        <v>700</v>
      </c>
      <c r="B1745" t="s">
        <v>84</v>
      </c>
      <c r="C1745" t="s">
        <v>106</v>
      </c>
      <c r="D1745" t="s">
        <v>56</v>
      </c>
      <c r="E1745" t="s">
        <v>39</v>
      </c>
      <c r="F1745" s="1">
        <v>43928</v>
      </c>
      <c r="G1745">
        <v>5</v>
      </c>
      <c r="H1745">
        <v>399</v>
      </c>
      <c r="I1745">
        <v>1995</v>
      </c>
    </row>
    <row r="1746" spans="1:9" x14ac:dyDescent="0.25">
      <c r="A1746" s="18">
        <v>594</v>
      </c>
      <c r="B1746" t="s">
        <v>84</v>
      </c>
      <c r="C1746" t="s">
        <v>106</v>
      </c>
      <c r="D1746" t="s">
        <v>124</v>
      </c>
      <c r="E1746" t="s">
        <v>25</v>
      </c>
      <c r="F1746" s="1">
        <v>44112</v>
      </c>
      <c r="G1746">
        <v>4</v>
      </c>
      <c r="H1746">
        <v>24.95</v>
      </c>
      <c r="I1746">
        <v>99.8</v>
      </c>
    </row>
    <row r="1747" spans="1:9" x14ac:dyDescent="0.25">
      <c r="A1747" s="18">
        <v>831</v>
      </c>
      <c r="B1747" t="s">
        <v>84</v>
      </c>
      <c r="C1747" t="s">
        <v>106</v>
      </c>
      <c r="D1747" t="s">
        <v>52</v>
      </c>
      <c r="E1747" t="s">
        <v>39</v>
      </c>
      <c r="F1747" s="1">
        <v>44353</v>
      </c>
      <c r="G1747">
        <v>6</v>
      </c>
      <c r="H1747">
        <v>250</v>
      </c>
      <c r="I1747">
        <v>1500</v>
      </c>
    </row>
    <row r="1748" spans="1:9" x14ac:dyDescent="0.25">
      <c r="A1748" s="18">
        <v>411</v>
      </c>
      <c r="B1748" t="s">
        <v>84</v>
      </c>
      <c r="C1748" t="s">
        <v>106</v>
      </c>
      <c r="D1748" t="s">
        <v>168</v>
      </c>
      <c r="E1748" t="s">
        <v>25</v>
      </c>
      <c r="F1748" s="1">
        <v>44373</v>
      </c>
      <c r="G1748">
        <v>5</v>
      </c>
      <c r="H1748">
        <v>16.989999999999998</v>
      </c>
      <c r="I1748">
        <v>84.95</v>
      </c>
    </row>
    <row r="1749" spans="1:9" x14ac:dyDescent="0.25">
      <c r="A1749" s="18">
        <v>1534</v>
      </c>
      <c r="B1749" t="s">
        <v>14</v>
      </c>
      <c r="C1749" t="s">
        <v>123</v>
      </c>
      <c r="D1749" t="s">
        <v>137</v>
      </c>
      <c r="E1749" t="s">
        <v>20</v>
      </c>
      <c r="F1749" s="1">
        <v>43893</v>
      </c>
      <c r="G1749">
        <v>3</v>
      </c>
      <c r="H1749">
        <v>549</v>
      </c>
      <c r="I1749">
        <v>1647</v>
      </c>
    </row>
    <row r="1750" spans="1:9" x14ac:dyDescent="0.25">
      <c r="A1750" s="18">
        <v>322</v>
      </c>
      <c r="B1750" t="s">
        <v>14</v>
      </c>
      <c r="C1750" t="s">
        <v>123</v>
      </c>
      <c r="D1750" t="s">
        <v>160</v>
      </c>
      <c r="E1750" t="s">
        <v>13</v>
      </c>
      <c r="F1750" s="1">
        <v>43970</v>
      </c>
      <c r="G1750">
        <v>3</v>
      </c>
      <c r="H1750">
        <v>10.99</v>
      </c>
      <c r="I1750">
        <v>32.97</v>
      </c>
    </row>
    <row r="1751" spans="1:9" x14ac:dyDescent="0.25">
      <c r="A1751" s="18">
        <v>1005</v>
      </c>
      <c r="B1751" t="s">
        <v>14</v>
      </c>
      <c r="C1751" t="s">
        <v>123</v>
      </c>
      <c r="D1751" t="s">
        <v>133</v>
      </c>
      <c r="E1751" t="s">
        <v>68</v>
      </c>
      <c r="F1751" s="1">
        <v>44067</v>
      </c>
      <c r="G1751">
        <v>6</v>
      </c>
      <c r="H1751">
        <v>189</v>
      </c>
      <c r="I1751">
        <v>1134</v>
      </c>
    </row>
    <row r="1752" spans="1:9" x14ac:dyDescent="0.25">
      <c r="A1752" s="18">
        <v>291</v>
      </c>
      <c r="B1752" t="s">
        <v>14</v>
      </c>
      <c r="C1752" t="s">
        <v>123</v>
      </c>
      <c r="D1752" t="s">
        <v>56</v>
      </c>
      <c r="E1752" t="s">
        <v>39</v>
      </c>
      <c r="F1752" s="1">
        <v>44416</v>
      </c>
      <c r="G1752">
        <v>5</v>
      </c>
      <c r="H1752">
        <v>399</v>
      </c>
      <c r="I1752">
        <v>1995</v>
      </c>
    </row>
    <row r="1753" spans="1:9" x14ac:dyDescent="0.25">
      <c r="A1753" s="18">
        <v>2081</v>
      </c>
      <c r="B1753" t="s">
        <v>315</v>
      </c>
      <c r="C1753" t="s">
        <v>411</v>
      </c>
      <c r="D1753" t="s">
        <v>121</v>
      </c>
      <c r="E1753" t="s">
        <v>25</v>
      </c>
      <c r="F1753" s="1">
        <v>43852</v>
      </c>
      <c r="G1753">
        <v>3</v>
      </c>
      <c r="H1753">
        <v>19.5</v>
      </c>
      <c r="I1753">
        <v>58.5</v>
      </c>
    </row>
    <row r="1754" spans="1:9" x14ac:dyDescent="0.25">
      <c r="A1754" s="18">
        <v>2108</v>
      </c>
      <c r="B1754" t="s">
        <v>315</v>
      </c>
      <c r="C1754" t="s">
        <v>411</v>
      </c>
      <c r="D1754" t="s">
        <v>198</v>
      </c>
      <c r="E1754" t="s">
        <v>25</v>
      </c>
      <c r="F1754" s="1">
        <v>44196</v>
      </c>
      <c r="G1754">
        <v>3</v>
      </c>
      <c r="H1754">
        <v>19.5</v>
      </c>
      <c r="I1754">
        <v>58.5</v>
      </c>
    </row>
    <row r="1755" spans="1:9" x14ac:dyDescent="0.25">
      <c r="A1755" s="18">
        <v>1606</v>
      </c>
      <c r="B1755" t="s">
        <v>315</v>
      </c>
      <c r="C1755" t="s">
        <v>411</v>
      </c>
      <c r="D1755" t="s">
        <v>75</v>
      </c>
      <c r="E1755" t="s">
        <v>13</v>
      </c>
      <c r="F1755" s="1">
        <v>44251</v>
      </c>
      <c r="G1755">
        <v>1</v>
      </c>
      <c r="H1755">
        <v>4.99</v>
      </c>
      <c r="I1755">
        <v>4.99</v>
      </c>
    </row>
    <row r="1756" spans="1:9" x14ac:dyDescent="0.25">
      <c r="A1756" s="18">
        <v>1564</v>
      </c>
      <c r="B1756" t="s">
        <v>315</v>
      </c>
      <c r="C1756" t="s">
        <v>411</v>
      </c>
      <c r="D1756" t="s">
        <v>133</v>
      </c>
      <c r="E1756" t="s">
        <v>68</v>
      </c>
      <c r="F1756" s="1">
        <v>44356</v>
      </c>
      <c r="G1756">
        <v>3</v>
      </c>
      <c r="H1756">
        <v>189</v>
      </c>
      <c r="I1756">
        <v>567</v>
      </c>
    </row>
    <row r="1757" spans="1:9" x14ac:dyDescent="0.25">
      <c r="A1757" s="18">
        <v>619</v>
      </c>
      <c r="B1757" t="s">
        <v>21</v>
      </c>
      <c r="C1757" t="s">
        <v>302</v>
      </c>
      <c r="D1757" t="s">
        <v>157</v>
      </c>
      <c r="E1757" t="s">
        <v>25</v>
      </c>
      <c r="F1757" s="1">
        <v>44532</v>
      </c>
      <c r="G1757">
        <v>5</v>
      </c>
      <c r="H1757">
        <v>16.989999999999998</v>
      </c>
      <c r="I1757">
        <v>84.95</v>
      </c>
    </row>
    <row r="1758" spans="1:9" x14ac:dyDescent="0.25">
      <c r="A1758" s="18">
        <v>2058</v>
      </c>
      <c r="B1758" t="s">
        <v>46</v>
      </c>
      <c r="C1758" t="s">
        <v>412</v>
      </c>
      <c r="D1758" t="s">
        <v>209</v>
      </c>
      <c r="E1758" t="s">
        <v>30</v>
      </c>
      <c r="F1758" s="1">
        <v>44334</v>
      </c>
      <c r="G1758">
        <v>2</v>
      </c>
      <c r="H1758">
        <v>89</v>
      </c>
      <c r="I1758">
        <v>178</v>
      </c>
    </row>
    <row r="1759" spans="1:9" x14ac:dyDescent="0.25">
      <c r="A1759" s="18">
        <v>923</v>
      </c>
      <c r="B1759" t="s">
        <v>46</v>
      </c>
      <c r="C1759" t="s">
        <v>412</v>
      </c>
      <c r="D1759" t="s">
        <v>81</v>
      </c>
      <c r="E1759" t="s">
        <v>30</v>
      </c>
      <c r="F1759" s="1">
        <v>44535</v>
      </c>
      <c r="G1759">
        <v>2</v>
      </c>
      <c r="H1759">
        <v>69</v>
      </c>
      <c r="I1759">
        <v>138</v>
      </c>
    </row>
    <row r="1760" spans="1:9" x14ac:dyDescent="0.25">
      <c r="A1760" s="18">
        <v>523</v>
      </c>
      <c r="B1760" t="s">
        <v>95</v>
      </c>
      <c r="C1760" t="s">
        <v>350</v>
      </c>
      <c r="D1760" t="s">
        <v>52</v>
      </c>
      <c r="E1760" t="s">
        <v>39</v>
      </c>
      <c r="F1760" s="1">
        <v>43974</v>
      </c>
      <c r="G1760">
        <v>2</v>
      </c>
      <c r="H1760">
        <v>250</v>
      </c>
      <c r="I1760">
        <v>500</v>
      </c>
    </row>
    <row r="1761" spans="1:9" x14ac:dyDescent="0.25">
      <c r="A1761" s="18">
        <v>1548</v>
      </c>
      <c r="B1761" t="s">
        <v>95</v>
      </c>
      <c r="C1761" t="s">
        <v>350</v>
      </c>
      <c r="D1761" t="s">
        <v>56</v>
      </c>
      <c r="E1761" t="s">
        <v>39</v>
      </c>
      <c r="F1761" s="1">
        <v>44034</v>
      </c>
      <c r="G1761">
        <v>4</v>
      </c>
      <c r="H1761">
        <v>399</v>
      </c>
      <c r="I1761">
        <v>1596</v>
      </c>
    </row>
    <row r="1762" spans="1:9" x14ac:dyDescent="0.25">
      <c r="A1762" s="18">
        <v>2028</v>
      </c>
      <c r="B1762" t="s">
        <v>95</v>
      </c>
      <c r="C1762" t="s">
        <v>350</v>
      </c>
      <c r="D1762" t="s">
        <v>140</v>
      </c>
      <c r="E1762" t="s">
        <v>25</v>
      </c>
      <c r="F1762" s="1">
        <v>44091</v>
      </c>
      <c r="G1762">
        <v>5</v>
      </c>
      <c r="H1762">
        <v>16.75</v>
      </c>
      <c r="I1762">
        <v>83.75</v>
      </c>
    </row>
    <row r="1763" spans="1:9" x14ac:dyDescent="0.25">
      <c r="A1763" s="18">
        <v>1342</v>
      </c>
      <c r="B1763" t="s">
        <v>31</v>
      </c>
      <c r="C1763" t="s">
        <v>100</v>
      </c>
      <c r="D1763" t="s">
        <v>23</v>
      </c>
      <c r="E1763" t="s">
        <v>11</v>
      </c>
      <c r="F1763" s="1">
        <v>44368</v>
      </c>
      <c r="G1763">
        <v>2</v>
      </c>
      <c r="H1763">
        <v>37.99</v>
      </c>
      <c r="I1763">
        <v>75.98</v>
      </c>
    </row>
    <row r="1764" spans="1:9" x14ac:dyDescent="0.25">
      <c r="A1764" s="18">
        <v>1902</v>
      </c>
      <c r="B1764" t="s">
        <v>46</v>
      </c>
      <c r="C1764" t="s">
        <v>193</v>
      </c>
      <c r="D1764" t="s">
        <v>157</v>
      </c>
      <c r="E1764" t="s">
        <v>25</v>
      </c>
      <c r="F1764" s="1">
        <v>43924</v>
      </c>
      <c r="G1764">
        <v>4</v>
      </c>
      <c r="H1764">
        <v>16.989999999999998</v>
      </c>
      <c r="I1764">
        <v>67.959999999999994</v>
      </c>
    </row>
    <row r="1765" spans="1:9" x14ac:dyDescent="0.25">
      <c r="A1765" s="18">
        <v>1052</v>
      </c>
      <c r="B1765" t="s">
        <v>26</v>
      </c>
      <c r="C1765" t="s">
        <v>281</v>
      </c>
      <c r="D1765" t="s">
        <v>23</v>
      </c>
      <c r="E1765" t="s">
        <v>11</v>
      </c>
      <c r="F1765" s="1">
        <v>43855</v>
      </c>
      <c r="G1765">
        <v>4</v>
      </c>
      <c r="H1765">
        <v>37.99</v>
      </c>
      <c r="I1765">
        <v>151.96</v>
      </c>
    </row>
    <row r="1766" spans="1:9" x14ac:dyDescent="0.25">
      <c r="A1766" s="18">
        <v>139</v>
      </c>
      <c r="B1766" t="s">
        <v>26</v>
      </c>
      <c r="C1766" t="s">
        <v>281</v>
      </c>
      <c r="D1766" t="s">
        <v>40</v>
      </c>
      <c r="E1766" t="s">
        <v>13</v>
      </c>
      <c r="F1766" s="1">
        <v>43911</v>
      </c>
      <c r="G1766">
        <v>4</v>
      </c>
      <c r="H1766">
        <v>11.99</v>
      </c>
      <c r="I1766">
        <v>47.96</v>
      </c>
    </row>
    <row r="1767" spans="1:9" x14ac:dyDescent="0.25">
      <c r="A1767" s="18">
        <v>463</v>
      </c>
      <c r="B1767" t="s">
        <v>26</v>
      </c>
      <c r="C1767" t="s">
        <v>281</v>
      </c>
      <c r="D1767" t="s">
        <v>104</v>
      </c>
      <c r="E1767" t="s">
        <v>20</v>
      </c>
      <c r="F1767" s="1">
        <v>44096</v>
      </c>
      <c r="G1767">
        <v>6</v>
      </c>
      <c r="H1767">
        <v>883</v>
      </c>
      <c r="I1767">
        <v>5298</v>
      </c>
    </row>
    <row r="1768" spans="1:9" x14ac:dyDescent="0.25">
      <c r="A1768" s="18">
        <v>2045</v>
      </c>
      <c r="B1768" t="s">
        <v>26</v>
      </c>
      <c r="C1768" t="s">
        <v>281</v>
      </c>
      <c r="D1768" t="s">
        <v>154</v>
      </c>
      <c r="E1768" t="s">
        <v>25</v>
      </c>
      <c r="F1768" s="1">
        <v>44359</v>
      </c>
      <c r="G1768">
        <v>4</v>
      </c>
      <c r="H1768">
        <v>14.99</v>
      </c>
      <c r="I1768">
        <v>59.96</v>
      </c>
    </row>
    <row r="1769" spans="1:9" x14ac:dyDescent="0.25">
      <c r="A1769" s="18">
        <v>521</v>
      </c>
      <c r="B1769" t="s">
        <v>26</v>
      </c>
      <c r="C1769" t="s">
        <v>281</v>
      </c>
      <c r="D1769" t="s">
        <v>218</v>
      </c>
      <c r="E1769" t="s">
        <v>25</v>
      </c>
      <c r="F1769" s="1">
        <v>44536</v>
      </c>
      <c r="G1769">
        <v>5</v>
      </c>
      <c r="H1769">
        <v>19.989999999999998</v>
      </c>
      <c r="I1769">
        <v>99.95</v>
      </c>
    </row>
    <row r="1770" spans="1:9" x14ac:dyDescent="0.25">
      <c r="A1770" s="18">
        <v>758</v>
      </c>
      <c r="B1770" t="s">
        <v>17</v>
      </c>
      <c r="C1770" t="s">
        <v>166</v>
      </c>
      <c r="D1770" t="s">
        <v>198</v>
      </c>
      <c r="E1770" t="s">
        <v>25</v>
      </c>
      <c r="F1770" s="1">
        <v>44193</v>
      </c>
      <c r="G1770">
        <v>5</v>
      </c>
      <c r="H1770">
        <v>19.5</v>
      </c>
      <c r="I1770">
        <v>97.5</v>
      </c>
    </row>
    <row r="1771" spans="1:9" x14ac:dyDescent="0.25">
      <c r="A1771" s="18">
        <v>1604</v>
      </c>
      <c r="B1771" t="s">
        <v>17</v>
      </c>
      <c r="C1771" t="s">
        <v>166</v>
      </c>
      <c r="D1771" t="s">
        <v>67</v>
      </c>
      <c r="E1771" t="s">
        <v>68</v>
      </c>
      <c r="F1771" s="1">
        <v>44345</v>
      </c>
      <c r="G1771">
        <v>2</v>
      </c>
      <c r="H1771">
        <v>245</v>
      </c>
      <c r="I1771">
        <v>490</v>
      </c>
    </row>
    <row r="1772" spans="1:9" x14ac:dyDescent="0.25">
      <c r="A1772" s="18">
        <v>865</v>
      </c>
      <c r="B1772" t="s">
        <v>17</v>
      </c>
      <c r="C1772" t="s">
        <v>166</v>
      </c>
      <c r="D1772" t="s">
        <v>154</v>
      </c>
      <c r="E1772" t="s">
        <v>25</v>
      </c>
      <c r="F1772" s="1">
        <v>44512</v>
      </c>
      <c r="G1772">
        <v>5</v>
      </c>
      <c r="H1772">
        <v>14.99</v>
      </c>
      <c r="I1772">
        <v>74.95</v>
      </c>
    </row>
    <row r="1773" spans="1:9" x14ac:dyDescent="0.25">
      <c r="A1773" s="18">
        <v>2104</v>
      </c>
      <c r="B1773" t="s">
        <v>135</v>
      </c>
      <c r="C1773" t="s">
        <v>206</v>
      </c>
      <c r="D1773" t="s">
        <v>43</v>
      </c>
      <c r="E1773" t="s">
        <v>25</v>
      </c>
      <c r="F1773" s="1">
        <v>43877</v>
      </c>
      <c r="G1773">
        <v>4</v>
      </c>
      <c r="H1773">
        <v>12.99</v>
      </c>
      <c r="I1773">
        <v>51.96</v>
      </c>
    </row>
    <row r="1774" spans="1:9" x14ac:dyDescent="0.25">
      <c r="A1774" s="18">
        <v>213</v>
      </c>
      <c r="B1774" t="s">
        <v>135</v>
      </c>
      <c r="C1774" t="s">
        <v>206</v>
      </c>
      <c r="D1774" t="s">
        <v>40</v>
      </c>
      <c r="E1774" t="s">
        <v>13</v>
      </c>
      <c r="F1774" s="1">
        <v>43971</v>
      </c>
      <c r="G1774">
        <v>4</v>
      </c>
      <c r="H1774">
        <v>11.99</v>
      </c>
      <c r="I1774">
        <v>47.96</v>
      </c>
    </row>
    <row r="1775" spans="1:9" x14ac:dyDescent="0.25">
      <c r="A1775" s="18">
        <v>1860</v>
      </c>
      <c r="B1775" t="s">
        <v>14</v>
      </c>
      <c r="C1775" t="s">
        <v>305</v>
      </c>
      <c r="D1775" t="s">
        <v>67</v>
      </c>
      <c r="E1775" t="s">
        <v>68</v>
      </c>
      <c r="F1775" s="1">
        <v>43938</v>
      </c>
      <c r="G1775">
        <v>3</v>
      </c>
      <c r="H1775">
        <v>245</v>
      </c>
      <c r="I1775">
        <v>735</v>
      </c>
    </row>
    <row r="1776" spans="1:9" x14ac:dyDescent="0.25">
      <c r="A1776" s="18">
        <v>1884</v>
      </c>
      <c r="B1776" t="s">
        <v>14</v>
      </c>
      <c r="C1776" t="s">
        <v>305</v>
      </c>
      <c r="D1776" t="s">
        <v>16</v>
      </c>
      <c r="E1776" t="s">
        <v>11</v>
      </c>
      <c r="F1776" s="1">
        <v>44538</v>
      </c>
      <c r="G1776">
        <v>3</v>
      </c>
      <c r="H1776">
        <v>27.5</v>
      </c>
      <c r="I1776">
        <v>82.5</v>
      </c>
    </row>
    <row r="1777" spans="1:9" x14ac:dyDescent="0.25">
      <c r="A1777" s="18">
        <v>2047</v>
      </c>
      <c r="B1777" t="s">
        <v>9</v>
      </c>
      <c r="C1777" t="s">
        <v>147</v>
      </c>
      <c r="D1777" t="s">
        <v>182</v>
      </c>
      <c r="E1777" t="s">
        <v>11</v>
      </c>
      <c r="F1777" s="1">
        <v>43951</v>
      </c>
      <c r="G1777">
        <v>6</v>
      </c>
      <c r="H1777">
        <v>36.99</v>
      </c>
      <c r="I1777">
        <v>221.94</v>
      </c>
    </row>
    <row r="1778" spans="1:9" x14ac:dyDescent="0.25">
      <c r="A1778" s="18">
        <v>16</v>
      </c>
      <c r="B1778" t="s">
        <v>9</v>
      </c>
      <c r="C1778" t="s">
        <v>147</v>
      </c>
      <c r="D1778" t="s">
        <v>53</v>
      </c>
      <c r="E1778" t="s">
        <v>30</v>
      </c>
      <c r="F1778" s="1">
        <v>44271</v>
      </c>
      <c r="G1778">
        <v>2</v>
      </c>
      <c r="H1778">
        <v>54</v>
      </c>
      <c r="I1778">
        <v>108</v>
      </c>
    </row>
    <row r="1779" spans="1:9" x14ac:dyDescent="0.25">
      <c r="A1779" s="18">
        <v>1407</v>
      </c>
      <c r="B1779" t="s">
        <v>188</v>
      </c>
      <c r="C1779" t="s">
        <v>293</v>
      </c>
      <c r="D1779" t="s">
        <v>71</v>
      </c>
      <c r="E1779" t="s">
        <v>11</v>
      </c>
      <c r="F1779" s="1">
        <v>44364</v>
      </c>
      <c r="G1779">
        <v>4</v>
      </c>
      <c r="H1779">
        <v>34.99</v>
      </c>
      <c r="I1779">
        <v>139.96</v>
      </c>
    </row>
    <row r="1780" spans="1:9" x14ac:dyDescent="0.25">
      <c r="A1780" s="18">
        <v>402</v>
      </c>
      <c r="B1780" t="s">
        <v>50</v>
      </c>
      <c r="C1780" t="s">
        <v>233</v>
      </c>
      <c r="D1780" t="s">
        <v>45</v>
      </c>
      <c r="E1780" t="s">
        <v>11</v>
      </c>
      <c r="F1780" s="1">
        <v>44267</v>
      </c>
      <c r="G1780">
        <v>2</v>
      </c>
      <c r="H1780">
        <v>32.950000000000003</v>
      </c>
      <c r="I1780">
        <v>65.900000000000006</v>
      </c>
    </row>
    <row r="1781" spans="1:9" x14ac:dyDescent="0.25">
      <c r="A1781" s="18">
        <v>1917</v>
      </c>
      <c r="B1781" t="s">
        <v>84</v>
      </c>
      <c r="C1781" t="s">
        <v>106</v>
      </c>
      <c r="D1781" t="s">
        <v>86</v>
      </c>
      <c r="E1781" t="s">
        <v>11</v>
      </c>
      <c r="F1781" s="1">
        <v>43862</v>
      </c>
      <c r="G1781">
        <v>1</v>
      </c>
      <c r="H1781">
        <v>49.95</v>
      </c>
      <c r="I1781">
        <v>49.95</v>
      </c>
    </row>
    <row r="1782" spans="1:9" x14ac:dyDescent="0.25">
      <c r="A1782" s="18">
        <v>234</v>
      </c>
      <c r="B1782" t="s">
        <v>84</v>
      </c>
      <c r="C1782" t="s">
        <v>106</v>
      </c>
      <c r="D1782" t="s">
        <v>56</v>
      </c>
      <c r="E1782" t="s">
        <v>39</v>
      </c>
      <c r="F1782" s="1">
        <v>43873</v>
      </c>
      <c r="G1782">
        <v>4</v>
      </c>
      <c r="H1782">
        <v>399</v>
      </c>
      <c r="I1782">
        <v>1596</v>
      </c>
    </row>
    <row r="1783" spans="1:9" x14ac:dyDescent="0.25">
      <c r="A1783" s="18">
        <v>160</v>
      </c>
      <c r="B1783" t="s">
        <v>84</v>
      </c>
      <c r="C1783" t="s">
        <v>106</v>
      </c>
      <c r="D1783" t="s">
        <v>33</v>
      </c>
      <c r="E1783" t="s">
        <v>25</v>
      </c>
      <c r="F1783" s="1">
        <v>43971</v>
      </c>
      <c r="G1783">
        <v>6</v>
      </c>
      <c r="H1783">
        <v>23.99</v>
      </c>
      <c r="I1783">
        <v>143.94</v>
      </c>
    </row>
    <row r="1784" spans="1:9" x14ac:dyDescent="0.25">
      <c r="A1784" s="18">
        <v>1425</v>
      </c>
      <c r="B1784" t="s">
        <v>84</v>
      </c>
      <c r="C1784" t="s">
        <v>106</v>
      </c>
      <c r="D1784" t="s">
        <v>168</v>
      </c>
      <c r="E1784" t="s">
        <v>25</v>
      </c>
      <c r="F1784" s="1">
        <v>44087</v>
      </c>
      <c r="G1784">
        <v>6</v>
      </c>
      <c r="H1784">
        <v>16.989999999999998</v>
      </c>
      <c r="I1784">
        <v>101.94</v>
      </c>
    </row>
    <row r="1785" spans="1:9" x14ac:dyDescent="0.25">
      <c r="A1785" s="18">
        <v>1716</v>
      </c>
      <c r="B1785" t="s">
        <v>84</v>
      </c>
      <c r="C1785" t="s">
        <v>106</v>
      </c>
      <c r="D1785" t="s">
        <v>52</v>
      </c>
      <c r="E1785" t="s">
        <v>39</v>
      </c>
      <c r="F1785" s="1">
        <v>44351</v>
      </c>
      <c r="G1785">
        <v>5</v>
      </c>
      <c r="H1785">
        <v>250</v>
      </c>
      <c r="I1785">
        <v>1250</v>
      </c>
    </row>
    <row r="1786" spans="1:9" x14ac:dyDescent="0.25">
      <c r="A1786" s="18">
        <v>1859</v>
      </c>
      <c r="B1786" t="s">
        <v>84</v>
      </c>
      <c r="C1786" t="s">
        <v>85</v>
      </c>
      <c r="D1786" t="s">
        <v>71</v>
      </c>
      <c r="E1786" t="s">
        <v>11</v>
      </c>
      <c r="F1786" s="1">
        <v>44025</v>
      </c>
      <c r="G1786">
        <v>2</v>
      </c>
      <c r="H1786">
        <v>34.99</v>
      </c>
      <c r="I1786">
        <v>69.98</v>
      </c>
    </row>
    <row r="1787" spans="1:9" x14ac:dyDescent="0.25">
      <c r="A1787" s="18">
        <v>708</v>
      </c>
      <c r="B1787" t="s">
        <v>50</v>
      </c>
      <c r="C1787" t="s">
        <v>291</v>
      </c>
      <c r="D1787" t="s">
        <v>29</v>
      </c>
      <c r="E1787" t="s">
        <v>30</v>
      </c>
      <c r="F1787" s="1">
        <v>44022</v>
      </c>
      <c r="G1787">
        <v>3</v>
      </c>
      <c r="H1787">
        <v>89.95</v>
      </c>
      <c r="I1787">
        <v>269.85000000000002</v>
      </c>
    </row>
    <row r="1788" spans="1:9" x14ac:dyDescent="0.25">
      <c r="A1788" s="18">
        <v>411</v>
      </c>
      <c r="B1788" t="s">
        <v>50</v>
      </c>
      <c r="C1788" t="s">
        <v>291</v>
      </c>
      <c r="D1788" t="s">
        <v>74</v>
      </c>
      <c r="E1788" t="s">
        <v>68</v>
      </c>
      <c r="F1788" s="1">
        <v>44033</v>
      </c>
      <c r="G1788">
        <v>4</v>
      </c>
      <c r="H1788">
        <v>189</v>
      </c>
      <c r="I1788">
        <v>756</v>
      </c>
    </row>
    <row r="1789" spans="1:9" x14ac:dyDescent="0.25">
      <c r="A1789" s="18">
        <v>35</v>
      </c>
      <c r="B1789" t="s">
        <v>50</v>
      </c>
      <c r="C1789" t="s">
        <v>291</v>
      </c>
      <c r="D1789" t="s">
        <v>137</v>
      </c>
      <c r="E1789" t="s">
        <v>20</v>
      </c>
      <c r="F1789" s="1">
        <v>44062</v>
      </c>
      <c r="G1789">
        <v>4</v>
      </c>
      <c r="H1789">
        <v>549</v>
      </c>
      <c r="I1789">
        <v>2196</v>
      </c>
    </row>
    <row r="1790" spans="1:9" x14ac:dyDescent="0.25">
      <c r="A1790" s="18">
        <v>98</v>
      </c>
      <c r="B1790" t="s">
        <v>188</v>
      </c>
      <c r="C1790" t="s">
        <v>293</v>
      </c>
      <c r="D1790" t="s">
        <v>143</v>
      </c>
      <c r="E1790" t="s">
        <v>13</v>
      </c>
      <c r="F1790" s="1">
        <v>44060</v>
      </c>
      <c r="G1790">
        <v>4</v>
      </c>
      <c r="H1790">
        <v>8.99</v>
      </c>
      <c r="I1790">
        <v>35.96</v>
      </c>
    </row>
    <row r="1791" spans="1:9" x14ac:dyDescent="0.25">
      <c r="A1791" s="18">
        <v>1821</v>
      </c>
      <c r="B1791" t="s">
        <v>237</v>
      </c>
      <c r="C1791" t="s">
        <v>238</v>
      </c>
      <c r="D1791" t="s">
        <v>87</v>
      </c>
      <c r="E1791" t="s">
        <v>25</v>
      </c>
      <c r="F1791" s="1">
        <v>43844</v>
      </c>
      <c r="G1791">
        <v>2</v>
      </c>
      <c r="H1791">
        <v>14.99</v>
      </c>
      <c r="I1791">
        <v>29.98</v>
      </c>
    </row>
    <row r="1792" spans="1:9" x14ac:dyDescent="0.25">
      <c r="A1792" s="18">
        <v>401</v>
      </c>
      <c r="B1792" t="s">
        <v>237</v>
      </c>
      <c r="C1792" t="s">
        <v>238</v>
      </c>
      <c r="D1792" t="s">
        <v>93</v>
      </c>
      <c r="E1792" t="s">
        <v>11</v>
      </c>
      <c r="F1792" s="1">
        <v>43877</v>
      </c>
      <c r="G1792">
        <v>3</v>
      </c>
      <c r="H1792">
        <v>29.99</v>
      </c>
      <c r="I1792">
        <v>89.97</v>
      </c>
    </row>
    <row r="1793" spans="1:9" x14ac:dyDescent="0.25">
      <c r="A1793" s="18">
        <v>154</v>
      </c>
      <c r="B1793" t="s">
        <v>50</v>
      </c>
      <c r="C1793" t="s">
        <v>413</v>
      </c>
      <c r="D1793" t="s">
        <v>33</v>
      </c>
      <c r="E1793" t="s">
        <v>25</v>
      </c>
      <c r="F1793" s="1">
        <v>44319</v>
      </c>
      <c r="G1793">
        <v>3</v>
      </c>
      <c r="H1793">
        <v>23.99</v>
      </c>
      <c r="I1793">
        <v>71.97</v>
      </c>
    </row>
    <row r="1794" spans="1:9" x14ac:dyDescent="0.25">
      <c r="A1794" s="18">
        <v>1767</v>
      </c>
      <c r="B1794" t="s">
        <v>50</v>
      </c>
      <c r="C1794" t="s">
        <v>335</v>
      </c>
      <c r="D1794" t="s">
        <v>98</v>
      </c>
      <c r="E1794" t="s">
        <v>68</v>
      </c>
      <c r="F1794" s="1">
        <v>43960</v>
      </c>
      <c r="G1794">
        <v>2</v>
      </c>
      <c r="H1794">
        <v>189</v>
      </c>
      <c r="I1794">
        <v>378</v>
      </c>
    </row>
    <row r="1795" spans="1:9" x14ac:dyDescent="0.25">
      <c r="A1795" s="18">
        <v>320</v>
      </c>
      <c r="B1795" t="s">
        <v>50</v>
      </c>
      <c r="C1795" t="s">
        <v>335</v>
      </c>
      <c r="D1795" t="s">
        <v>109</v>
      </c>
      <c r="E1795" t="s">
        <v>13</v>
      </c>
      <c r="F1795" s="1">
        <v>44463</v>
      </c>
      <c r="G1795">
        <v>2</v>
      </c>
      <c r="H1795">
        <v>7.99</v>
      </c>
      <c r="I1795">
        <v>15.98</v>
      </c>
    </row>
    <row r="1796" spans="1:9" x14ac:dyDescent="0.25">
      <c r="A1796" s="18">
        <v>1672</v>
      </c>
      <c r="B1796" t="s">
        <v>50</v>
      </c>
      <c r="C1796" t="s">
        <v>291</v>
      </c>
      <c r="D1796" t="s">
        <v>71</v>
      </c>
      <c r="E1796" t="s">
        <v>11</v>
      </c>
      <c r="F1796" s="1">
        <v>44548</v>
      </c>
      <c r="G1796">
        <v>4</v>
      </c>
      <c r="H1796">
        <v>34.99</v>
      </c>
      <c r="I1796">
        <v>139.96</v>
      </c>
    </row>
    <row r="1797" spans="1:9" x14ac:dyDescent="0.25">
      <c r="A1797" s="18">
        <v>1809</v>
      </c>
      <c r="B1797" t="s">
        <v>95</v>
      </c>
      <c r="C1797" t="s">
        <v>350</v>
      </c>
      <c r="D1797" t="s">
        <v>218</v>
      </c>
      <c r="E1797" t="s">
        <v>25</v>
      </c>
      <c r="F1797" s="1">
        <v>44093</v>
      </c>
      <c r="G1797">
        <v>1</v>
      </c>
      <c r="H1797">
        <v>19.989999999999998</v>
      </c>
      <c r="I1797">
        <v>19.989999999999998</v>
      </c>
    </row>
    <row r="1798" spans="1:9" x14ac:dyDescent="0.25">
      <c r="A1798" s="18">
        <v>1489</v>
      </c>
      <c r="B1798" t="s">
        <v>95</v>
      </c>
      <c r="C1798" t="s">
        <v>350</v>
      </c>
      <c r="D1798" t="s">
        <v>148</v>
      </c>
      <c r="E1798" t="s">
        <v>39</v>
      </c>
      <c r="F1798" s="1">
        <v>44280</v>
      </c>
      <c r="G1798">
        <v>5</v>
      </c>
      <c r="H1798">
        <v>450</v>
      </c>
      <c r="I1798">
        <v>2250</v>
      </c>
    </row>
    <row r="1799" spans="1:9" x14ac:dyDescent="0.25">
      <c r="A1799" s="18">
        <v>1339</v>
      </c>
      <c r="B1799" t="s">
        <v>69</v>
      </c>
      <c r="C1799" t="s">
        <v>289</v>
      </c>
      <c r="D1799" t="s">
        <v>87</v>
      </c>
      <c r="E1799" t="s">
        <v>25</v>
      </c>
      <c r="F1799" s="1">
        <v>44262</v>
      </c>
      <c r="G1799">
        <v>4</v>
      </c>
      <c r="H1799">
        <v>14.99</v>
      </c>
      <c r="I1799">
        <v>59.96</v>
      </c>
    </row>
    <row r="1800" spans="1:9" x14ac:dyDescent="0.25">
      <c r="A1800" s="18">
        <v>1512</v>
      </c>
      <c r="B1800" t="s">
        <v>114</v>
      </c>
      <c r="C1800" t="s">
        <v>343</v>
      </c>
      <c r="D1800" t="s">
        <v>40</v>
      </c>
      <c r="E1800" t="s">
        <v>13</v>
      </c>
      <c r="F1800" s="1">
        <v>44262</v>
      </c>
      <c r="G1800">
        <v>4</v>
      </c>
      <c r="H1800">
        <v>11.99</v>
      </c>
      <c r="I1800">
        <v>47.96</v>
      </c>
    </row>
    <row r="1801" spans="1:9" x14ac:dyDescent="0.25">
      <c r="A1801" s="18">
        <v>344</v>
      </c>
      <c r="B1801" t="s">
        <v>114</v>
      </c>
      <c r="C1801" t="s">
        <v>343</v>
      </c>
      <c r="D1801" t="s">
        <v>75</v>
      </c>
      <c r="E1801" t="s">
        <v>13</v>
      </c>
      <c r="F1801" s="1">
        <v>44366</v>
      </c>
      <c r="G1801">
        <v>2</v>
      </c>
      <c r="H1801">
        <v>4.99</v>
      </c>
      <c r="I1801">
        <v>9.98</v>
      </c>
    </row>
    <row r="1802" spans="1:9" x14ac:dyDescent="0.25">
      <c r="A1802" s="18">
        <v>42</v>
      </c>
      <c r="B1802" t="s">
        <v>46</v>
      </c>
      <c r="C1802" t="s">
        <v>47</v>
      </c>
      <c r="D1802" t="s">
        <v>53</v>
      </c>
      <c r="E1802" t="s">
        <v>30</v>
      </c>
      <c r="F1802" s="1">
        <v>43970</v>
      </c>
      <c r="G1802">
        <v>3</v>
      </c>
      <c r="H1802">
        <v>54</v>
      </c>
      <c r="I1802">
        <v>162</v>
      </c>
    </row>
    <row r="1803" spans="1:9" x14ac:dyDescent="0.25">
      <c r="A1803" s="18">
        <v>300</v>
      </c>
      <c r="B1803" t="s">
        <v>46</v>
      </c>
      <c r="C1803" t="s">
        <v>47</v>
      </c>
      <c r="D1803" t="s">
        <v>93</v>
      </c>
      <c r="E1803" t="s">
        <v>11</v>
      </c>
      <c r="F1803" s="1">
        <v>44479</v>
      </c>
      <c r="G1803">
        <v>2</v>
      </c>
      <c r="H1803">
        <v>29.99</v>
      </c>
      <c r="I1803">
        <v>59.98</v>
      </c>
    </row>
    <row r="1804" spans="1:9" x14ac:dyDescent="0.25">
      <c r="A1804" s="18">
        <v>1955</v>
      </c>
      <c r="B1804" t="s">
        <v>188</v>
      </c>
      <c r="C1804" t="s">
        <v>189</v>
      </c>
      <c r="D1804" t="s">
        <v>221</v>
      </c>
      <c r="E1804" t="s">
        <v>20</v>
      </c>
      <c r="F1804" s="1">
        <v>44124</v>
      </c>
      <c r="G1804">
        <v>6</v>
      </c>
      <c r="H1804">
        <v>699</v>
      </c>
      <c r="I1804">
        <v>4194</v>
      </c>
    </row>
    <row r="1805" spans="1:9" x14ac:dyDescent="0.25">
      <c r="A1805" s="18">
        <v>312</v>
      </c>
      <c r="B1805" t="s">
        <v>188</v>
      </c>
      <c r="C1805" t="s">
        <v>293</v>
      </c>
      <c r="D1805" t="s">
        <v>57</v>
      </c>
      <c r="E1805" t="s">
        <v>20</v>
      </c>
      <c r="F1805" s="1">
        <v>43918</v>
      </c>
      <c r="G1805">
        <v>5</v>
      </c>
      <c r="H1805">
        <v>599</v>
      </c>
      <c r="I1805">
        <v>2995</v>
      </c>
    </row>
    <row r="1806" spans="1:9" x14ac:dyDescent="0.25">
      <c r="A1806" s="18">
        <v>766</v>
      </c>
      <c r="B1806" t="s">
        <v>188</v>
      </c>
      <c r="C1806" t="s">
        <v>293</v>
      </c>
      <c r="D1806" t="s">
        <v>48</v>
      </c>
      <c r="E1806" t="s">
        <v>25</v>
      </c>
      <c r="F1806" s="1">
        <v>44225</v>
      </c>
      <c r="G1806">
        <v>2</v>
      </c>
      <c r="H1806">
        <v>23.99</v>
      </c>
      <c r="I1806">
        <v>47.98</v>
      </c>
    </row>
    <row r="1807" spans="1:9" x14ac:dyDescent="0.25">
      <c r="A1807" s="18">
        <v>502</v>
      </c>
      <c r="B1807" t="s">
        <v>95</v>
      </c>
      <c r="C1807" t="s">
        <v>222</v>
      </c>
      <c r="D1807" t="s">
        <v>107</v>
      </c>
      <c r="E1807" t="s">
        <v>25</v>
      </c>
      <c r="F1807" s="1">
        <v>43861</v>
      </c>
      <c r="G1807">
        <v>4</v>
      </c>
      <c r="H1807">
        <v>24.95</v>
      </c>
      <c r="I1807">
        <v>99.8</v>
      </c>
    </row>
    <row r="1808" spans="1:9" x14ac:dyDescent="0.25">
      <c r="A1808" s="18">
        <v>499</v>
      </c>
      <c r="B1808" t="s">
        <v>95</v>
      </c>
      <c r="C1808" t="s">
        <v>222</v>
      </c>
      <c r="D1808" t="s">
        <v>109</v>
      </c>
      <c r="E1808" t="s">
        <v>13</v>
      </c>
      <c r="F1808" s="1">
        <v>44432</v>
      </c>
      <c r="G1808">
        <v>4</v>
      </c>
      <c r="H1808">
        <v>7.99</v>
      </c>
      <c r="I1808">
        <v>31.96</v>
      </c>
    </row>
    <row r="1809" spans="1:9" x14ac:dyDescent="0.25">
      <c r="A1809" s="18">
        <v>346</v>
      </c>
      <c r="B1809" t="s">
        <v>54</v>
      </c>
      <c r="C1809" t="s">
        <v>414</v>
      </c>
      <c r="D1809" t="s">
        <v>155</v>
      </c>
      <c r="E1809" t="s">
        <v>30</v>
      </c>
      <c r="F1809" s="1">
        <v>44507</v>
      </c>
      <c r="G1809">
        <v>2</v>
      </c>
      <c r="H1809">
        <v>58.95</v>
      </c>
      <c r="I1809">
        <v>117.9</v>
      </c>
    </row>
    <row r="1810" spans="1:9" x14ac:dyDescent="0.25">
      <c r="A1810" s="18">
        <v>535</v>
      </c>
      <c r="B1810" t="s">
        <v>21</v>
      </c>
      <c r="C1810" t="s">
        <v>169</v>
      </c>
      <c r="D1810" t="s">
        <v>40</v>
      </c>
      <c r="E1810" t="s">
        <v>13</v>
      </c>
      <c r="F1810" s="1">
        <v>44368</v>
      </c>
      <c r="G1810">
        <v>5</v>
      </c>
      <c r="H1810">
        <v>11.99</v>
      </c>
      <c r="I1810">
        <v>59.95</v>
      </c>
    </row>
    <row r="1811" spans="1:9" x14ac:dyDescent="0.25">
      <c r="A1811" s="18">
        <v>607</v>
      </c>
      <c r="B1811" t="s">
        <v>84</v>
      </c>
      <c r="C1811" t="s">
        <v>85</v>
      </c>
      <c r="D1811" t="s">
        <v>246</v>
      </c>
      <c r="E1811" t="s">
        <v>11</v>
      </c>
      <c r="F1811" s="1">
        <v>44031</v>
      </c>
      <c r="G1811">
        <v>2</v>
      </c>
      <c r="H1811">
        <v>44.95</v>
      </c>
      <c r="I1811">
        <v>89.9</v>
      </c>
    </row>
    <row r="1812" spans="1:9" x14ac:dyDescent="0.25">
      <c r="A1812" s="18">
        <v>537</v>
      </c>
      <c r="B1812" t="s">
        <v>84</v>
      </c>
      <c r="C1812" t="s">
        <v>85</v>
      </c>
      <c r="D1812" t="s">
        <v>74</v>
      </c>
      <c r="E1812" t="s">
        <v>68</v>
      </c>
      <c r="F1812" s="1">
        <v>44183</v>
      </c>
      <c r="G1812">
        <v>5</v>
      </c>
      <c r="H1812">
        <v>189</v>
      </c>
      <c r="I1812">
        <v>945</v>
      </c>
    </row>
    <row r="1813" spans="1:9" x14ac:dyDescent="0.25">
      <c r="A1813" s="18">
        <v>656</v>
      </c>
      <c r="B1813" t="s">
        <v>84</v>
      </c>
      <c r="C1813" t="s">
        <v>106</v>
      </c>
      <c r="D1813" t="s">
        <v>99</v>
      </c>
      <c r="E1813" t="s">
        <v>20</v>
      </c>
      <c r="F1813" s="1">
        <v>44153</v>
      </c>
      <c r="G1813">
        <v>6</v>
      </c>
      <c r="H1813">
        <v>899</v>
      </c>
      <c r="I1813">
        <v>5394</v>
      </c>
    </row>
    <row r="1814" spans="1:9" x14ac:dyDescent="0.25">
      <c r="A1814" s="18">
        <v>1760</v>
      </c>
      <c r="B1814" t="s">
        <v>84</v>
      </c>
      <c r="C1814" t="s">
        <v>106</v>
      </c>
      <c r="D1814" t="s">
        <v>67</v>
      </c>
      <c r="E1814" t="s">
        <v>68</v>
      </c>
      <c r="F1814" s="1">
        <v>44327</v>
      </c>
      <c r="G1814">
        <v>4</v>
      </c>
      <c r="H1814">
        <v>245</v>
      </c>
      <c r="I1814">
        <v>980</v>
      </c>
    </row>
    <row r="1815" spans="1:9" x14ac:dyDescent="0.25">
      <c r="A1815" s="18">
        <v>1054</v>
      </c>
      <c r="B1815" t="s">
        <v>21</v>
      </c>
      <c r="C1815" t="s">
        <v>230</v>
      </c>
      <c r="D1815" t="s">
        <v>198</v>
      </c>
      <c r="E1815" t="s">
        <v>25</v>
      </c>
      <c r="F1815" s="1">
        <v>44119</v>
      </c>
      <c r="G1815">
        <v>3</v>
      </c>
      <c r="H1815">
        <v>19.5</v>
      </c>
      <c r="I1815">
        <v>58.5</v>
      </c>
    </row>
    <row r="1816" spans="1:9" x14ac:dyDescent="0.25">
      <c r="A1816" s="18">
        <v>1360</v>
      </c>
      <c r="B1816" t="s">
        <v>21</v>
      </c>
      <c r="C1816" t="s">
        <v>230</v>
      </c>
      <c r="D1816" t="s">
        <v>33</v>
      </c>
      <c r="E1816" t="s">
        <v>25</v>
      </c>
      <c r="F1816" s="1">
        <v>44176</v>
      </c>
      <c r="G1816">
        <v>4</v>
      </c>
      <c r="H1816">
        <v>23.99</v>
      </c>
      <c r="I1816">
        <v>95.96</v>
      </c>
    </row>
    <row r="1817" spans="1:9" x14ac:dyDescent="0.25">
      <c r="A1817" s="18">
        <v>426</v>
      </c>
      <c r="B1817" t="s">
        <v>21</v>
      </c>
      <c r="C1817" t="s">
        <v>230</v>
      </c>
      <c r="D1817" t="s">
        <v>16</v>
      </c>
      <c r="E1817" t="s">
        <v>11</v>
      </c>
      <c r="F1817" s="1">
        <v>44289</v>
      </c>
      <c r="G1817">
        <v>4</v>
      </c>
      <c r="H1817">
        <v>27.5</v>
      </c>
      <c r="I1817">
        <v>110</v>
      </c>
    </row>
    <row r="1818" spans="1:9" x14ac:dyDescent="0.25">
      <c r="A1818" s="18">
        <v>950</v>
      </c>
      <c r="B1818" t="s">
        <v>14</v>
      </c>
      <c r="C1818" t="s">
        <v>123</v>
      </c>
      <c r="D1818" t="s">
        <v>23</v>
      </c>
      <c r="E1818" t="s">
        <v>11</v>
      </c>
      <c r="F1818" s="1">
        <v>44113</v>
      </c>
      <c r="G1818">
        <v>4</v>
      </c>
      <c r="H1818">
        <v>37.99</v>
      </c>
      <c r="I1818">
        <v>151.96</v>
      </c>
    </row>
    <row r="1819" spans="1:9" x14ac:dyDescent="0.25">
      <c r="A1819" s="18">
        <v>1258</v>
      </c>
      <c r="B1819" t="s">
        <v>135</v>
      </c>
      <c r="C1819" t="s">
        <v>206</v>
      </c>
      <c r="D1819" t="s">
        <v>71</v>
      </c>
      <c r="E1819" t="s">
        <v>11</v>
      </c>
      <c r="F1819" s="1">
        <v>44106</v>
      </c>
      <c r="G1819">
        <v>3</v>
      </c>
      <c r="H1819">
        <v>34.99</v>
      </c>
      <c r="I1819">
        <v>104.97</v>
      </c>
    </row>
    <row r="1820" spans="1:9" x14ac:dyDescent="0.25">
      <c r="A1820" s="18">
        <v>2029</v>
      </c>
      <c r="B1820" t="s">
        <v>135</v>
      </c>
      <c r="C1820" t="s">
        <v>206</v>
      </c>
      <c r="D1820" t="s">
        <v>24</v>
      </c>
      <c r="E1820" t="s">
        <v>25</v>
      </c>
      <c r="F1820" s="1">
        <v>44387</v>
      </c>
      <c r="G1820">
        <v>5</v>
      </c>
      <c r="H1820">
        <v>15.5</v>
      </c>
      <c r="I1820">
        <v>77.5</v>
      </c>
    </row>
    <row r="1821" spans="1:9" x14ac:dyDescent="0.25">
      <c r="A1821" s="18">
        <v>854</v>
      </c>
      <c r="B1821" t="s">
        <v>178</v>
      </c>
      <c r="C1821" t="s">
        <v>179</v>
      </c>
      <c r="D1821" t="s">
        <v>128</v>
      </c>
      <c r="E1821" t="s">
        <v>68</v>
      </c>
      <c r="F1821" s="1">
        <v>43917</v>
      </c>
      <c r="G1821">
        <v>3</v>
      </c>
      <c r="H1821">
        <v>225</v>
      </c>
      <c r="I1821">
        <v>675</v>
      </c>
    </row>
    <row r="1822" spans="1:9" x14ac:dyDescent="0.25">
      <c r="A1822" s="18">
        <v>291</v>
      </c>
      <c r="B1822" t="s">
        <v>8</v>
      </c>
      <c r="C1822" t="s">
        <v>9</v>
      </c>
      <c r="D1822" t="s">
        <v>104</v>
      </c>
      <c r="E1822" t="s">
        <v>20</v>
      </c>
      <c r="F1822" s="1">
        <v>44409</v>
      </c>
      <c r="G1822">
        <v>6</v>
      </c>
      <c r="H1822">
        <v>883</v>
      </c>
      <c r="I1822">
        <v>5298</v>
      </c>
    </row>
    <row r="1823" spans="1:9" x14ac:dyDescent="0.25">
      <c r="A1823" s="18">
        <v>1349</v>
      </c>
      <c r="B1823" t="s">
        <v>161</v>
      </c>
      <c r="C1823" t="s">
        <v>415</v>
      </c>
      <c r="D1823" t="s">
        <v>41</v>
      </c>
      <c r="E1823" t="s">
        <v>39</v>
      </c>
      <c r="F1823" s="1">
        <v>43899</v>
      </c>
      <c r="G1823">
        <v>1</v>
      </c>
      <c r="H1823">
        <v>499</v>
      </c>
      <c r="I1823">
        <v>499</v>
      </c>
    </row>
    <row r="1824" spans="1:9" x14ac:dyDescent="0.25">
      <c r="A1824" s="18">
        <v>60</v>
      </c>
      <c r="B1824" t="s">
        <v>21</v>
      </c>
      <c r="C1824" t="s">
        <v>194</v>
      </c>
      <c r="D1824" t="s">
        <v>126</v>
      </c>
      <c r="E1824" t="s">
        <v>30</v>
      </c>
      <c r="F1824" s="1">
        <v>44445</v>
      </c>
      <c r="G1824">
        <v>3</v>
      </c>
      <c r="H1824">
        <v>119</v>
      </c>
      <c r="I1824">
        <v>357</v>
      </c>
    </row>
    <row r="1825" spans="1:9" x14ac:dyDescent="0.25">
      <c r="A1825" s="18">
        <v>1426</v>
      </c>
      <c r="B1825" t="s">
        <v>21</v>
      </c>
      <c r="C1825" t="s">
        <v>194</v>
      </c>
      <c r="D1825" t="s">
        <v>38</v>
      </c>
      <c r="E1825" t="s">
        <v>39</v>
      </c>
      <c r="F1825" s="1">
        <v>44496</v>
      </c>
      <c r="G1825">
        <v>4</v>
      </c>
      <c r="H1825">
        <v>455</v>
      </c>
      <c r="I1825">
        <v>1820</v>
      </c>
    </row>
    <row r="1826" spans="1:9" x14ac:dyDescent="0.25">
      <c r="A1826" s="18">
        <v>1462</v>
      </c>
      <c r="B1826" t="s">
        <v>76</v>
      </c>
      <c r="C1826" t="s">
        <v>229</v>
      </c>
      <c r="D1826" t="s">
        <v>29</v>
      </c>
      <c r="E1826" t="s">
        <v>30</v>
      </c>
      <c r="F1826" s="1">
        <v>43935</v>
      </c>
      <c r="G1826">
        <v>5</v>
      </c>
      <c r="H1826">
        <v>89.95</v>
      </c>
      <c r="I1826">
        <v>449.75</v>
      </c>
    </row>
    <row r="1827" spans="1:9" x14ac:dyDescent="0.25">
      <c r="A1827" s="18">
        <v>1483</v>
      </c>
      <c r="B1827" t="s">
        <v>76</v>
      </c>
      <c r="C1827" t="s">
        <v>229</v>
      </c>
      <c r="D1827" t="s">
        <v>133</v>
      </c>
      <c r="E1827" t="s">
        <v>68</v>
      </c>
      <c r="F1827" s="1">
        <v>44031</v>
      </c>
      <c r="G1827">
        <v>4</v>
      </c>
      <c r="H1827">
        <v>189</v>
      </c>
      <c r="I1827">
        <v>756</v>
      </c>
    </row>
    <row r="1828" spans="1:9" x14ac:dyDescent="0.25">
      <c r="A1828" s="18">
        <v>1537</v>
      </c>
      <c r="B1828" t="s">
        <v>50</v>
      </c>
      <c r="C1828" t="s">
        <v>132</v>
      </c>
      <c r="D1828" t="s">
        <v>35</v>
      </c>
      <c r="E1828" t="s">
        <v>11</v>
      </c>
      <c r="F1828" s="1">
        <v>44136</v>
      </c>
      <c r="G1828">
        <v>4</v>
      </c>
      <c r="H1828">
        <v>49</v>
      </c>
      <c r="I1828">
        <v>196</v>
      </c>
    </row>
    <row r="1829" spans="1:9" x14ac:dyDescent="0.25">
      <c r="A1829" s="18">
        <v>1241</v>
      </c>
      <c r="B1829" t="s">
        <v>50</v>
      </c>
      <c r="C1829" t="s">
        <v>132</v>
      </c>
      <c r="D1829" t="s">
        <v>128</v>
      </c>
      <c r="E1829" t="s">
        <v>68</v>
      </c>
      <c r="F1829" s="1">
        <v>44196</v>
      </c>
      <c r="G1829">
        <v>4</v>
      </c>
      <c r="H1829">
        <v>225</v>
      </c>
      <c r="I1829">
        <v>900</v>
      </c>
    </row>
    <row r="1830" spans="1:9" x14ac:dyDescent="0.25">
      <c r="A1830" s="18">
        <v>1885</v>
      </c>
      <c r="B1830" t="s">
        <v>21</v>
      </c>
      <c r="C1830" t="s">
        <v>169</v>
      </c>
      <c r="D1830" t="s">
        <v>137</v>
      </c>
      <c r="E1830" t="s">
        <v>20</v>
      </c>
      <c r="F1830" s="1">
        <v>43860</v>
      </c>
      <c r="G1830">
        <v>5</v>
      </c>
      <c r="H1830">
        <v>549</v>
      </c>
      <c r="I1830">
        <v>2745</v>
      </c>
    </row>
    <row r="1831" spans="1:9" x14ac:dyDescent="0.25">
      <c r="A1831" s="18">
        <v>1321</v>
      </c>
      <c r="B1831" t="s">
        <v>26</v>
      </c>
      <c r="C1831" t="s">
        <v>416</v>
      </c>
      <c r="D1831" t="s">
        <v>216</v>
      </c>
      <c r="E1831" t="s">
        <v>11</v>
      </c>
      <c r="F1831" s="1">
        <v>44083</v>
      </c>
      <c r="G1831">
        <v>2</v>
      </c>
      <c r="H1831">
        <v>42.99</v>
      </c>
      <c r="I1831">
        <v>85.98</v>
      </c>
    </row>
    <row r="1832" spans="1:9" x14ac:dyDescent="0.25">
      <c r="A1832" s="18">
        <v>1578</v>
      </c>
      <c r="B1832" t="s">
        <v>26</v>
      </c>
      <c r="C1832" t="s">
        <v>416</v>
      </c>
      <c r="D1832" t="s">
        <v>40</v>
      </c>
      <c r="E1832" t="s">
        <v>13</v>
      </c>
      <c r="F1832" s="1">
        <v>44088</v>
      </c>
      <c r="G1832">
        <v>4</v>
      </c>
      <c r="H1832">
        <v>11.99</v>
      </c>
      <c r="I1832">
        <v>47.96</v>
      </c>
    </row>
    <row r="1833" spans="1:9" x14ac:dyDescent="0.25">
      <c r="A1833" s="18">
        <v>1525</v>
      </c>
      <c r="B1833" t="s">
        <v>175</v>
      </c>
      <c r="C1833" t="s">
        <v>268</v>
      </c>
      <c r="D1833" t="s">
        <v>107</v>
      </c>
      <c r="E1833" t="s">
        <v>25</v>
      </c>
      <c r="F1833" s="1">
        <v>44025</v>
      </c>
      <c r="G1833">
        <v>3</v>
      </c>
      <c r="H1833">
        <v>24.95</v>
      </c>
      <c r="I1833">
        <v>74.849999999999994</v>
      </c>
    </row>
    <row r="1834" spans="1:9" x14ac:dyDescent="0.25">
      <c r="A1834" s="18">
        <v>827</v>
      </c>
      <c r="B1834" t="s">
        <v>26</v>
      </c>
      <c r="C1834" t="s">
        <v>417</v>
      </c>
      <c r="D1834" t="s">
        <v>86</v>
      </c>
      <c r="E1834" t="s">
        <v>11</v>
      </c>
      <c r="F1834" s="1">
        <v>44140</v>
      </c>
      <c r="G1834">
        <v>2</v>
      </c>
      <c r="H1834">
        <v>49.95</v>
      </c>
      <c r="I1834">
        <v>99.9</v>
      </c>
    </row>
    <row r="1835" spans="1:9" x14ac:dyDescent="0.25">
      <c r="A1835" s="18">
        <v>1697</v>
      </c>
      <c r="B1835" t="s">
        <v>50</v>
      </c>
      <c r="C1835" t="s">
        <v>418</v>
      </c>
      <c r="D1835" t="s">
        <v>86</v>
      </c>
      <c r="E1835" t="s">
        <v>11</v>
      </c>
      <c r="F1835" s="1">
        <v>43859</v>
      </c>
      <c r="G1835">
        <v>5</v>
      </c>
      <c r="H1835">
        <v>49.95</v>
      </c>
      <c r="I1835">
        <v>249.75</v>
      </c>
    </row>
    <row r="1836" spans="1:9" x14ac:dyDescent="0.25">
      <c r="A1836" s="18">
        <v>1791</v>
      </c>
      <c r="B1836" t="s">
        <v>50</v>
      </c>
      <c r="C1836" t="s">
        <v>418</v>
      </c>
      <c r="D1836" t="s">
        <v>45</v>
      </c>
      <c r="E1836" t="s">
        <v>11</v>
      </c>
      <c r="F1836" s="1">
        <v>43874</v>
      </c>
      <c r="G1836">
        <v>5</v>
      </c>
      <c r="H1836">
        <v>32.950000000000003</v>
      </c>
      <c r="I1836">
        <v>164.75</v>
      </c>
    </row>
    <row r="1837" spans="1:9" x14ac:dyDescent="0.25">
      <c r="A1837" s="18">
        <v>1135</v>
      </c>
      <c r="B1837" t="s">
        <v>50</v>
      </c>
      <c r="C1837" t="s">
        <v>418</v>
      </c>
      <c r="D1837" t="s">
        <v>52</v>
      </c>
      <c r="E1837" t="s">
        <v>39</v>
      </c>
      <c r="F1837" s="1">
        <v>44058</v>
      </c>
      <c r="G1837">
        <v>5</v>
      </c>
      <c r="H1837">
        <v>250</v>
      </c>
      <c r="I1837">
        <v>1250</v>
      </c>
    </row>
    <row r="1838" spans="1:9" x14ac:dyDescent="0.25">
      <c r="A1838" s="18">
        <v>446</v>
      </c>
      <c r="B1838" t="s">
        <v>50</v>
      </c>
      <c r="C1838" t="s">
        <v>418</v>
      </c>
      <c r="D1838" t="s">
        <v>99</v>
      </c>
      <c r="E1838" t="s">
        <v>20</v>
      </c>
      <c r="F1838" s="1">
        <v>44071</v>
      </c>
      <c r="G1838">
        <v>6</v>
      </c>
      <c r="H1838">
        <v>899</v>
      </c>
      <c r="I1838">
        <v>5394</v>
      </c>
    </row>
    <row r="1839" spans="1:9" x14ac:dyDescent="0.25">
      <c r="A1839" s="18">
        <v>576</v>
      </c>
      <c r="B1839" t="s">
        <v>50</v>
      </c>
      <c r="C1839" t="s">
        <v>418</v>
      </c>
      <c r="D1839" t="s">
        <v>53</v>
      </c>
      <c r="E1839" t="s">
        <v>30</v>
      </c>
      <c r="F1839" s="1">
        <v>44238</v>
      </c>
      <c r="G1839">
        <v>3</v>
      </c>
      <c r="H1839">
        <v>54</v>
      </c>
      <c r="I1839">
        <v>162</v>
      </c>
    </row>
    <row r="1840" spans="1:9" x14ac:dyDescent="0.25">
      <c r="A1840" s="18">
        <v>385</v>
      </c>
      <c r="B1840" t="s">
        <v>50</v>
      </c>
      <c r="C1840" t="s">
        <v>233</v>
      </c>
      <c r="D1840" t="s">
        <v>41</v>
      </c>
      <c r="E1840" t="s">
        <v>39</v>
      </c>
      <c r="F1840" s="1">
        <v>43844</v>
      </c>
      <c r="G1840">
        <v>6</v>
      </c>
      <c r="H1840">
        <v>499</v>
      </c>
      <c r="I1840">
        <v>2994</v>
      </c>
    </row>
    <row r="1841" spans="1:9" x14ac:dyDescent="0.25">
      <c r="A1841" s="18">
        <v>1360</v>
      </c>
      <c r="B1841" t="s">
        <v>50</v>
      </c>
      <c r="C1841" t="s">
        <v>233</v>
      </c>
      <c r="D1841" t="s">
        <v>151</v>
      </c>
      <c r="E1841" t="s">
        <v>25</v>
      </c>
      <c r="F1841" s="1">
        <v>44295</v>
      </c>
      <c r="G1841">
        <v>5</v>
      </c>
      <c r="H1841">
        <v>14.99</v>
      </c>
      <c r="I1841">
        <v>74.95</v>
      </c>
    </row>
    <row r="1842" spans="1:9" x14ac:dyDescent="0.25">
      <c r="A1842" s="18">
        <v>504</v>
      </c>
      <c r="B1842" t="s">
        <v>72</v>
      </c>
      <c r="C1842" t="s">
        <v>329</v>
      </c>
      <c r="D1842" t="s">
        <v>232</v>
      </c>
      <c r="E1842" t="s">
        <v>25</v>
      </c>
      <c r="F1842" s="1">
        <v>43956</v>
      </c>
      <c r="G1842">
        <v>5</v>
      </c>
      <c r="H1842">
        <v>13.99</v>
      </c>
      <c r="I1842">
        <v>69.95</v>
      </c>
    </row>
    <row r="1843" spans="1:9" x14ac:dyDescent="0.25">
      <c r="A1843" s="18">
        <v>347</v>
      </c>
      <c r="B1843" t="s">
        <v>72</v>
      </c>
      <c r="C1843" t="s">
        <v>329</v>
      </c>
      <c r="D1843" t="s">
        <v>168</v>
      </c>
      <c r="E1843" t="s">
        <v>25</v>
      </c>
      <c r="F1843" s="1">
        <v>44261</v>
      </c>
      <c r="G1843">
        <v>3</v>
      </c>
      <c r="H1843">
        <v>16.989999999999998</v>
      </c>
      <c r="I1843">
        <v>50.97</v>
      </c>
    </row>
    <row r="1844" spans="1:9" x14ac:dyDescent="0.25">
      <c r="A1844" s="18">
        <v>1728</v>
      </c>
      <c r="B1844" t="s">
        <v>65</v>
      </c>
      <c r="C1844" t="s">
        <v>66</v>
      </c>
      <c r="D1844" t="s">
        <v>33</v>
      </c>
      <c r="E1844" t="s">
        <v>25</v>
      </c>
      <c r="F1844" s="1">
        <v>44286</v>
      </c>
      <c r="G1844">
        <v>4</v>
      </c>
      <c r="H1844">
        <v>23.99</v>
      </c>
      <c r="I1844">
        <v>95.96</v>
      </c>
    </row>
    <row r="1845" spans="1:9" x14ac:dyDescent="0.25">
      <c r="A1845" s="18">
        <v>284</v>
      </c>
      <c r="B1845" t="s">
        <v>46</v>
      </c>
      <c r="C1845" t="s">
        <v>358</v>
      </c>
      <c r="D1845" t="s">
        <v>98</v>
      </c>
      <c r="E1845" t="s">
        <v>68</v>
      </c>
      <c r="F1845" s="1">
        <v>43838</v>
      </c>
      <c r="G1845">
        <v>4</v>
      </c>
      <c r="H1845">
        <v>189</v>
      </c>
      <c r="I1845">
        <v>756</v>
      </c>
    </row>
    <row r="1846" spans="1:9" x14ac:dyDescent="0.25">
      <c r="A1846" s="18">
        <v>1585</v>
      </c>
      <c r="B1846" t="s">
        <v>46</v>
      </c>
      <c r="C1846" t="s">
        <v>358</v>
      </c>
      <c r="D1846" t="s">
        <v>87</v>
      </c>
      <c r="E1846" t="s">
        <v>25</v>
      </c>
      <c r="F1846" s="1">
        <v>44510</v>
      </c>
      <c r="G1846">
        <v>5</v>
      </c>
      <c r="H1846">
        <v>14.99</v>
      </c>
      <c r="I1846">
        <v>74.95</v>
      </c>
    </row>
    <row r="1847" spans="1:9" x14ac:dyDescent="0.25">
      <c r="A1847" s="18">
        <v>617</v>
      </c>
      <c r="B1847" t="s">
        <v>84</v>
      </c>
      <c r="C1847" t="s">
        <v>106</v>
      </c>
      <c r="D1847" t="s">
        <v>148</v>
      </c>
      <c r="E1847" t="s">
        <v>39</v>
      </c>
      <c r="F1847" s="1">
        <v>44118</v>
      </c>
      <c r="G1847">
        <v>3</v>
      </c>
      <c r="H1847">
        <v>450</v>
      </c>
      <c r="I1847">
        <v>1350</v>
      </c>
    </row>
    <row r="1848" spans="1:9" x14ac:dyDescent="0.25">
      <c r="A1848" s="18">
        <v>579</v>
      </c>
      <c r="B1848" t="s">
        <v>8</v>
      </c>
      <c r="C1848" t="s">
        <v>9</v>
      </c>
      <c r="D1848" t="s">
        <v>157</v>
      </c>
      <c r="E1848" t="s">
        <v>25</v>
      </c>
      <c r="F1848" s="1">
        <v>44167</v>
      </c>
      <c r="G1848">
        <v>4</v>
      </c>
      <c r="H1848">
        <v>16.989999999999998</v>
      </c>
      <c r="I1848">
        <v>67.959999999999994</v>
      </c>
    </row>
    <row r="1849" spans="1:9" x14ac:dyDescent="0.25">
      <c r="A1849" s="18">
        <v>1873</v>
      </c>
      <c r="B1849" t="s">
        <v>8</v>
      </c>
      <c r="C1849" t="s">
        <v>9</v>
      </c>
      <c r="D1849" t="s">
        <v>160</v>
      </c>
      <c r="E1849" t="s">
        <v>13</v>
      </c>
      <c r="F1849" s="1">
        <v>44280</v>
      </c>
      <c r="G1849">
        <v>2</v>
      </c>
      <c r="H1849">
        <v>10.99</v>
      </c>
      <c r="I1849">
        <v>21.98</v>
      </c>
    </row>
    <row r="1850" spans="1:9" x14ac:dyDescent="0.25">
      <c r="A1850" s="18">
        <v>1791</v>
      </c>
      <c r="B1850" t="s">
        <v>116</v>
      </c>
      <c r="C1850" t="s">
        <v>117</v>
      </c>
      <c r="D1850" t="s">
        <v>143</v>
      </c>
      <c r="E1850" t="s">
        <v>13</v>
      </c>
      <c r="F1850" s="1">
        <v>43876</v>
      </c>
      <c r="G1850">
        <v>2</v>
      </c>
      <c r="H1850">
        <v>8.99</v>
      </c>
      <c r="I1850">
        <v>17.98</v>
      </c>
    </row>
    <row r="1851" spans="1:9" x14ac:dyDescent="0.25">
      <c r="A1851" s="18">
        <v>1215</v>
      </c>
      <c r="B1851" t="s">
        <v>116</v>
      </c>
      <c r="C1851" t="s">
        <v>117</v>
      </c>
      <c r="D1851" t="s">
        <v>157</v>
      </c>
      <c r="E1851" t="s">
        <v>25</v>
      </c>
      <c r="F1851" s="1">
        <v>44557</v>
      </c>
      <c r="G1851">
        <v>3</v>
      </c>
      <c r="H1851">
        <v>16.989999999999998</v>
      </c>
      <c r="I1851">
        <v>50.97</v>
      </c>
    </row>
    <row r="1852" spans="1:9" x14ac:dyDescent="0.25">
      <c r="A1852" s="18">
        <v>1349</v>
      </c>
      <c r="B1852" t="s">
        <v>82</v>
      </c>
      <c r="C1852" t="s">
        <v>213</v>
      </c>
      <c r="D1852" t="s">
        <v>64</v>
      </c>
      <c r="E1852" t="s">
        <v>25</v>
      </c>
      <c r="F1852" s="1">
        <v>44029</v>
      </c>
      <c r="G1852">
        <v>4</v>
      </c>
      <c r="H1852">
        <v>24.99</v>
      </c>
      <c r="I1852">
        <v>99.96</v>
      </c>
    </row>
    <row r="1853" spans="1:9" x14ac:dyDescent="0.25">
      <c r="A1853" s="18">
        <v>1747</v>
      </c>
      <c r="B1853" t="s">
        <v>82</v>
      </c>
      <c r="C1853" t="s">
        <v>213</v>
      </c>
      <c r="D1853" t="s">
        <v>93</v>
      </c>
      <c r="E1853" t="s">
        <v>11</v>
      </c>
      <c r="F1853" s="1">
        <v>44305</v>
      </c>
      <c r="G1853">
        <v>4</v>
      </c>
      <c r="H1853">
        <v>29.99</v>
      </c>
      <c r="I1853">
        <v>119.96</v>
      </c>
    </row>
    <row r="1854" spans="1:9" x14ac:dyDescent="0.25">
      <c r="A1854" s="18">
        <v>358</v>
      </c>
      <c r="B1854" t="s">
        <v>21</v>
      </c>
      <c r="C1854" t="s">
        <v>223</v>
      </c>
      <c r="D1854" t="s">
        <v>81</v>
      </c>
      <c r="E1854" t="s">
        <v>30</v>
      </c>
      <c r="F1854" s="1">
        <v>44153</v>
      </c>
      <c r="G1854">
        <v>5</v>
      </c>
      <c r="H1854">
        <v>69</v>
      </c>
      <c r="I1854">
        <v>345</v>
      </c>
    </row>
    <row r="1855" spans="1:9" x14ac:dyDescent="0.25">
      <c r="A1855" s="18">
        <v>86</v>
      </c>
      <c r="B1855" t="s">
        <v>21</v>
      </c>
      <c r="C1855" t="s">
        <v>223</v>
      </c>
      <c r="D1855" t="s">
        <v>121</v>
      </c>
      <c r="E1855" t="s">
        <v>25</v>
      </c>
      <c r="F1855" s="1">
        <v>44280</v>
      </c>
      <c r="G1855">
        <v>3</v>
      </c>
      <c r="H1855">
        <v>19.5</v>
      </c>
      <c r="I1855">
        <v>58.5</v>
      </c>
    </row>
    <row r="1856" spans="1:9" x14ac:dyDescent="0.25">
      <c r="A1856" s="18">
        <v>1590</v>
      </c>
      <c r="B1856" t="s">
        <v>26</v>
      </c>
      <c r="C1856" t="s">
        <v>220</v>
      </c>
      <c r="D1856" t="s">
        <v>16</v>
      </c>
      <c r="E1856" t="s">
        <v>11</v>
      </c>
      <c r="F1856" s="1">
        <v>43928</v>
      </c>
      <c r="G1856">
        <v>4</v>
      </c>
      <c r="H1856">
        <v>27.5</v>
      </c>
      <c r="I1856">
        <v>110</v>
      </c>
    </row>
    <row r="1857" spans="1:9" x14ac:dyDescent="0.25">
      <c r="A1857" s="18">
        <v>767</v>
      </c>
      <c r="B1857" t="s">
        <v>200</v>
      </c>
      <c r="C1857" t="s">
        <v>201</v>
      </c>
      <c r="D1857" t="s">
        <v>129</v>
      </c>
      <c r="E1857" t="s">
        <v>25</v>
      </c>
      <c r="F1857" s="1">
        <v>44058</v>
      </c>
      <c r="G1857">
        <v>5</v>
      </c>
      <c r="H1857">
        <v>17.5</v>
      </c>
      <c r="I1857">
        <v>87.5</v>
      </c>
    </row>
    <row r="1858" spans="1:9" x14ac:dyDescent="0.25">
      <c r="A1858" s="18">
        <v>1671</v>
      </c>
      <c r="B1858" t="s">
        <v>14</v>
      </c>
      <c r="C1858" t="s">
        <v>15</v>
      </c>
      <c r="D1858" t="s">
        <v>86</v>
      </c>
      <c r="E1858" t="s">
        <v>11</v>
      </c>
      <c r="F1858" s="1">
        <v>43931</v>
      </c>
      <c r="G1858">
        <v>3</v>
      </c>
      <c r="H1858">
        <v>49.95</v>
      </c>
      <c r="I1858">
        <v>149.85</v>
      </c>
    </row>
    <row r="1859" spans="1:9" x14ac:dyDescent="0.25">
      <c r="A1859" s="18">
        <v>1543</v>
      </c>
      <c r="B1859" t="s">
        <v>14</v>
      </c>
      <c r="C1859" t="s">
        <v>15</v>
      </c>
      <c r="D1859" t="s">
        <v>157</v>
      </c>
      <c r="E1859" t="s">
        <v>25</v>
      </c>
      <c r="F1859" s="1">
        <v>43960</v>
      </c>
      <c r="G1859">
        <v>3</v>
      </c>
      <c r="H1859">
        <v>16.989999999999998</v>
      </c>
      <c r="I1859">
        <v>50.97</v>
      </c>
    </row>
    <row r="1860" spans="1:9" x14ac:dyDescent="0.25">
      <c r="A1860" s="18">
        <v>1551</v>
      </c>
      <c r="B1860" t="s">
        <v>14</v>
      </c>
      <c r="C1860" t="s">
        <v>15</v>
      </c>
      <c r="D1860" t="s">
        <v>23</v>
      </c>
      <c r="E1860" t="s">
        <v>11</v>
      </c>
      <c r="F1860" s="1">
        <v>44203</v>
      </c>
      <c r="G1860">
        <v>2</v>
      </c>
      <c r="H1860">
        <v>37.99</v>
      </c>
      <c r="I1860">
        <v>75.98</v>
      </c>
    </row>
    <row r="1861" spans="1:9" x14ac:dyDescent="0.25">
      <c r="A1861" s="18">
        <v>613</v>
      </c>
      <c r="B1861" t="s">
        <v>69</v>
      </c>
      <c r="C1861" t="s">
        <v>289</v>
      </c>
      <c r="D1861" t="s">
        <v>64</v>
      </c>
      <c r="E1861" t="s">
        <v>25</v>
      </c>
      <c r="F1861" s="1">
        <v>44373</v>
      </c>
      <c r="G1861">
        <v>6</v>
      </c>
      <c r="H1861">
        <v>24.99</v>
      </c>
      <c r="I1861">
        <v>149.94</v>
      </c>
    </row>
    <row r="1862" spans="1:9" x14ac:dyDescent="0.25">
      <c r="A1862" s="18">
        <v>967</v>
      </c>
      <c r="B1862" t="s">
        <v>69</v>
      </c>
      <c r="C1862" t="s">
        <v>289</v>
      </c>
      <c r="D1862" t="s">
        <v>99</v>
      </c>
      <c r="E1862" t="s">
        <v>20</v>
      </c>
      <c r="F1862" s="1">
        <v>44426</v>
      </c>
      <c r="G1862">
        <v>5</v>
      </c>
      <c r="H1862">
        <v>899</v>
      </c>
      <c r="I1862">
        <v>4495</v>
      </c>
    </row>
    <row r="1863" spans="1:9" x14ac:dyDescent="0.25">
      <c r="A1863" s="18">
        <v>683</v>
      </c>
      <c r="B1863" t="s">
        <v>95</v>
      </c>
      <c r="C1863" t="s">
        <v>173</v>
      </c>
      <c r="D1863" t="s">
        <v>75</v>
      </c>
      <c r="E1863" t="s">
        <v>13</v>
      </c>
      <c r="F1863" s="1">
        <v>44148</v>
      </c>
      <c r="G1863">
        <v>5</v>
      </c>
      <c r="H1863">
        <v>4.99</v>
      </c>
      <c r="I1863">
        <v>24.95</v>
      </c>
    </row>
    <row r="1864" spans="1:9" x14ac:dyDescent="0.25">
      <c r="A1864" s="18">
        <v>265</v>
      </c>
      <c r="B1864" t="s">
        <v>95</v>
      </c>
      <c r="C1864" t="s">
        <v>173</v>
      </c>
      <c r="D1864" t="s">
        <v>119</v>
      </c>
      <c r="E1864" t="s">
        <v>11</v>
      </c>
      <c r="F1864" s="1">
        <v>44404</v>
      </c>
      <c r="G1864">
        <v>2</v>
      </c>
      <c r="H1864">
        <v>28.99</v>
      </c>
      <c r="I1864">
        <v>57.98</v>
      </c>
    </row>
    <row r="1865" spans="1:9" x14ac:dyDescent="0.25">
      <c r="A1865" s="18">
        <v>1617</v>
      </c>
      <c r="B1865" t="s">
        <v>95</v>
      </c>
      <c r="C1865" t="s">
        <v>173</v>
      </c>
      <c r="D1865" t="s">
        <v>10</v>
      </c>
      <c r="E1865" t="s">
        <v>11</v>
      </c>
      <c r="F1865" s="1">
        <v>44508</v>
      </c>
      <c r="G1865">
        <v>4</v>
      </c>
      <c r="H1865">
        <v>29.99</v>
      </c>
      <c r="I1865">
        <v>119.96</v>
      </c>
    </row>
    <row r="1866" spans="1:9" x14ac:dyDescent="0.25">
      <c r="A1866" s="18">
        <v>1663</v>
      </c>
      <c r="B1866" t="s">
        <v>36</v>
      </c>
      <c r="C1866" t="s">
        <v>97</v>
      </c>
      <c r="D1866" t="s">
        <v>216</v>
      </c>
      <c r="E1866" t="s">
        <v>11</v>
      </c>
      <c r="F1866" s="1">
        <v>44041</v>
      </c>
      <c r="G1866">
        <v>1</v>
      </c>
      <c r="H1866">
        <v>42.99</v>
      </c>
      <c r="I1866">
        <v>42.99</v>
      </c>
    </row>
    <row r="1867" spans="1:9" x14ac:dyDescent="0.25">
      <c r="A1867" s="18">
        <v>387</v>
      </c>
      <c r="B1867" t="s">
        <v>36</v>
      </c>
      <c r="C1867" t="s">
        <v>97</v>
      </c>
      <c r="D1867" t="s">
        <v>107</v>
      </c>
      <c r="E1867" t="s">
        <v>25</v>
      </c>
      <c r="F1867" s="1">
        <v>44426</v>
      </c>
      <c r="G1867">
        <v>1</v>
      </c>
      <c r="H1867">
        <v>24.95</v>
      </c>
      <c r="I1867">
        <v>24.95</v>
      </c>
    </row>
    <row r="1868" spans="1:9" x14ac:dyDescent="0.25">
      <c r="A1868" s="18">
        <v>398</v>
      </c>
      <c r="B1868" t="s">
        <v>36</v>
      </c>
      <c r="C1868" t="s">
        <v>97</v>
      </c>
      <c r="D1868" t="s">
        <v>246</v>
      </c>
      <c r="E1868" t="s">
        <v>11</v>
      </c>
      <c r="F1868" s="1">
        <v>44459</v>
      </c>
      <c r="G1868">
        <v>4</v>
      </c>
      <c r="H1868">
        <v>44.95</v>
      </c>
      <c r="I1868">
        <v>179.8</v>
      </c>
    </row>
    <row r="1869" spans="1:9" x14ac:dyDescent="0.25">
      <c r="A1869" s="18">
        <v>601</v>
      </c>
      <c r="B1869" t="s">
        <v>21</v>
      </c>
      <c r="C1869" t="s">
        <v>419</v>
      </c>
      <c r="D1869" t="s">
        <v>124</v>
      </c>
      <c r="E1869" t="s">
        <v>25</v>
      </c>
      <c r="F1869" s="1">
        <v>44235</v>
      </c>
      <c r="G1869">
        <v>5</v>
      </c>
      <c r="H1869">
        <v>24.95</v>
      </c>
      <c r="I1869">
        <v>124.75</v>
      </c>
    </row>
    <row r="1870" spans="1:9" x14ac:dyDescent="0.25">
      <c r="A1870" s="18">
        <v>2024</v>
      </c>
      <c r="B1870" t="s">
        <v>21</v>
      </c>
      <c r="C1870" t="s">
        <v>419</v>
      </c>
      <c r="D1870" t="s">
        <v>121</v>
      </c>
      <c r="E1870" t="s">
        <v>25</v>
      </c>
      <c r="F1870" s="1">
        <v>44470</v>
      </c>
      <c r="G1870">
        <v>2</v>
      </c>
      <c r="H1870">
        <v>19.5</v>
      </c>
      <c r="I1870">
        <v>39</v>
      </c>
    </row>
    <row r="1871" spans="1:9" x14ac:dyDescent="0.25">
      <c r="A1871" s="18">
        <v>127</v>
      </c>
      <c r="B1871" t="s">
        <v>8</v>
      </c>
      <c r="C1871" t="s">
        <v>9</v>
      </c>
      <c r="D1871" t="s">
        <v>67</v>
      </c>
      <c r="E1871" t="s">
        <v>68</v>
      </c>
      <c r="F1871" s="1">
        <v>44254</v>
      </c>
      <c r="G1871">
        <v>2</v>
      </c>
      <c r="H1871">
        <v>245</v>
      </c>
      <c r="I1871">
        <v>490</v>
      </c>
    </row>
    <row r="1872" spans="1:9" x14ac:dyDescent="0.25">
      <c r="A1872" s="18">
        <v>170</v>
      </c>
      <c r="B1872" t="s">
        <v>21</v>
      </c>
      <c r="C1872" t="s">
        <v>302</v>
      </c>
      <c r="D1872" t="s">
        <v>49</v>
      </c>
      <c r="E1872" t="s">
        <v>39</v>
      </c>
      <c r="F1872" s="1">
        <v>44033</v>
      </c>
      <c r="G1872">
        <v>2</v>
      </c>
      <c r="H1872">
        <v>250</v>
      </c>
      <c r="I1872">
        <v>500</v>
      </c>
    </row>
    <row r="1873" spans="1:9" x14ac:dyDescent="0.25">
      <c r="A1873" s="18">
        <v>361</v>
      </c>
      <c r="B1873" t="s">
        <v>21</v>
      </c>
      <c r="C1873" t="s">
        <v>302</v>
      </c>
      <c r="D1873" t="s">
        <v>133</v>
      </c>
      <c r="E1873" t="s">
        <v>68</v>
      </c>
      <c r="F1873" s="1">
        <v>44143</v>
      </c>
      <c r="G1873">
        <v>4</v>
      </c>
      <c r="H1873">
        <v>189</v>
      </c>
      <c r="I1873">
        <v>756</v>
      </c>
    </row>
    <row r="1874" spans="1:9" x14ac:dyDescent="0.25">
      <c r="A1874" s="18">
        <v>1317</v>
      </c>
      <c r="B1874" t="s">
        <v>26</v>
      </c>
      <c r="C1874" t="s">
        <v>159</v>
      </c>
      <c r="D1874" t="s">
        <v>71</v>
      </c>
      <c r="E1874" t="s">
        <v>11</v>
      </c>
      <c r="F1874" s="1">
        <v>44036</v>
      </c>
      <c r="G1874">
        <v>3</v>
      </c>
      <c r="H1874">
        <v>34.99</v>
      </c>
      <c r="I1874">
        <v>104.97</v>
      </c>
    </row>
    <row r="1875" spans="1:9" x14ac:dyDescent="0.25">
      <c r="A1875" s="18">
        <v>1993</v>
      </c>
      <c r="B1875" t="s">
        <v>26</v>
      </c>
      <c r="C1875" t="s">
        <v>27</v>
      </c>
      <c r="D1875" t="s">
        <v>133</v>
      </c>
      <c r="E1875" t="s">
        <v>68</v>
      </c>
      <c r="F1875" s="1">
        <v>43888</v>
      </c>
      <c r="G1875">
        <v>4</v>
      </c>
      <c r="H1875">
        <v>189</v>
      </c>
      <c r="I1875">
        <v>756</v>
      </c>
    </row>
    <row r="1876" spans="1:9" x14ac:dyDescent="0.25">
      <c r="A1876" s="18">
        <v>782</v>
      </c>
      <c r="B1876" t="s">
        <v>26</v>
      </c>
      <c r="C1876" t="s">
        <v>27</v>
      </c>
      <c r="D1876" t="s">
        <v>104</v>
      </c>
      <c r="E1876" t="s">
        <v>20</v>
      </c>
      <c r="F1876" s="1">
        <v>44451</v>
      </c>
      <c r="G1876">
        <v>4</v>
      </c>
      <c r="H1876">
        <v>883</v>
      </c>
      <c r="I1876">
        <v>3532</v>
      </c>
    </row>
    <row r="1877" spans="1:9" x14ac:dyDescent="0.25">
      <c r="A1877" s="18">
        <v>987</v>
      </c>
      <c r="B1877" t="s">
        <v>111</v>
      </c>
      <c r="C1877" t="s">
        <v>112</v>
      </c>
      <c r="D1877" t="s">
        <v>63</v>
      </c>
      <c r="E1877" t="s">
        <v>39</v>
      </c>
      <c r="F1877" s="1">
        <v>44250</v>
      </c>
      <c r="G1877">
        <v>1</v>
      </c>
      <c r="H1877">
        <v>395</v>
      </c>
      <c r="I1877">
        <v>395</v>
      </c>
    </row>
    <row r="1878" spans="1:9" x14ac:dyDescent="0.25">
      <c r="A1878" s="18">
        <v>66</v>
      </c>
      <c r="B1878" t="s">
        <v>111</v>
      </c>
      <c r="C1878" t="s">
        <v>112</v>
      </c>
      <c r="D1878" t="s">
        <v>128</v>
      </c>
      <c r="E1878" t="s">
        <v>68</v>
      </c>
      <c r="F1878" s="1">
        <v>44312</v>
      </c>
      <c r="G1878">
        <v>4</v>
      </c>
      <c r="H1878">
        <v>225</v>
      </c>
      <c r="I1878">
        <v>900</v>
      </c>
    </row>
    <row r="1879" spans="1:9" x14ac:dyDescent="0.25">
      <c r="A1879" s="18">
        <v>1740</v>
      </c>
      <c r="B1879" t="s">
        <v>111</v>
      </c>
      <c r="C1879" t="s">
        <v>112</v>
      </c>
      <c r="D1879" t="s">
        <v>57</v>
      </c>
      <c r="E1879" t="s">
        <v>20</v>
      </c>
      <c r="F1879" s="1">
        <v>44505</v>
      </c>
      <c r="G1879">
        <v>2</v>
      </c>
      <c r="H1879">
        <v>599</v>
      </c>
      <c r="I1879">
        <v>1198</v>
      </c>
    </row>
    <row r="1880" spans="1:9" x14ac:dyDescent="0.25">
      <c r="A1880" s="18">
        <v>1180</v>
      </c>
      <c r="B1880" t="s">
        <v>69</v>
      </c>
      <c r="C1880" t="s">
        <v>289</v>
      </c>
      <c r="D1880" t="s">
        <v>58</v>
      </c>
      <c r="E1880" t="s">
        <v>30</v>
      </c>
      <c r="F1880" s="1">
        <v>44243</v>
      </c>
      <c r="G1880">
        <v>3</v>
      </c>
      <c r="H1880">
        <v>167</v>
      </c>
      <c r="I1880">
        <v>501</v>
      </c>
    </row>
    <row r="1881" spans="1:9" x14ac:dyDescent="0.25">
      <c r="A1881" s="18">
        <v>1907</v>
      </c>
      <c r="B1881" t="s">
        <v>69</v>
      </c>
      <c r="C1881" t="s">
        <v>289</v>
      </c>
      <c r="D1881" t="s">
        <v>19</v>
      </c>
      <c r="E1881" t="s">
        <v>20</v>
      </c>
      <c r="F1881" s="1">
        <v>44279</v>
      </c>
      <c r="G1881">
        <v>3</v>
      </c>
      <c r="H1881">
        <v>684</v>
      </c>
      <c r="I1881">
        <v>2052</v>
      </c>
    </row>
    <row r="1882" spans="1:9" x14ac:dyDescent="0.25">
      <c r="A1882" s="18">
        <v>1698</v>
      </c>
      <c r="B1882" t="s">
        <v>69</v>
      </c>
      <c r="C1882" t="s">
        <v>289</v>
      </c>
      <c r="D1882" t="s">
        <v>98</v>
      </c>
      <c r="E1882" t="s">
        <v>68</v>
      </c>
      <c r="F1882" s="1">
        <v>44295</v>
      </c>
      <c r="G1882">
        <v>2</v>
      </c>
      <c r="H1882">
        <v>189</v>
      </c>
      <c r="I1882">
        <v>378</v>
      </c>
    </row>
    <row r="1883" spans="1:9" x14ac:dyDescent="0.25">
      <c r="A1883" s="18">
        <v>724</v>
      </c>
      <c r="B1883" t="s">
        <v>14</v>
      </c>
      <c r="C1883" t="s">
        <v>88</v>
      </c>
      <c r="D1883" t="s">
        <v>28</v>
      </c>
      <c r="E1883" t="s">
        <v>13</v>
      </c>
      <c r="F1883" s="1">
        <v>44311</v>
      </c>
      <c r="G1883">
        <v>4</v>
      </c>
      <c r="H1883">
        <v>12</v>
      </c>
      <c r="I1883">
        <v>48</v>
      </c>
    </row>
    <row r="1884" spans="1:9" x14ac:dyDescent="0.25">
      <c r="A1884" s="18">
        <v>556</v>
      </c>
      <c r="B1884" t="s">
        <v>65</v>
      </c>
      <c r="C1884" t="s">
        <v>325</v>
      </c>
      <c r="D1884" t="s">
        <v>232</v>
      </c>
      <c r="E1884" t="s">
        <v>25</v>
      </c>
      <c r="F1884" s="1">
        <v>43899</v>
      </c>
      <c r="G1884">
        <v>6</v>
      </c>
      <c r="H1884">
        <v>13.99</v>
      </c>
      <c r="I1884">
        <v>83.94</v>
      </c>
    </row>
    <row r="1885" spans="1:9" x14ac:dyDescent="0.25">
      <c r="A1885" s="18">
        <v>955</v>
      </c>
      <c r="B1885" t="s">
        <v>65</v>
      </c>
      <c r="C1885" t="s">
        <v>325</v>
      </c>
      <c r="D1885" t="s">
        <v>221</v>
      </c>
      <c r="E1885" t="s">
        <v>20</v>
      </c>
      <c r="F1885" s="1">
        <v>44117</v>
      </c>
      <c r="G1885">
        <v>5</v>
      </c>
      <c r="H1885">
        <v>699</v>
      </c>
      <c r="I1885">
        <v>3495</v>
      </c>
    </row>
    <row r="1886" spans="1:9" x14ac:dyDescent="0.25">
      <c r="A1886" s="18">
        <v>706</v>
      </c>
      <c r="B1886" t="s">
        <v>46</v>
      </c>
      <c r="C1886" t="s">
        <v>384</v>
      </c>
      <c r="D1886" t="s">
        <v>33</v>
      </c>
      <c r="E1886" t="s">
        <v>25</v>
      </c>
      <c r="F1886" s="1">
        <v>44240</v>
      </c>
      <c r="G1886">
        <v>4</v>
      </c>
      <c r="H1886">
        <v>23.99</v>
      </c>
      <c r="I1886">
        <v>95.96</v>
      </c>
    </row>
    <row r="1887" spans="1:9" x14ac:dyDescent="0.25">
      <c r="A1887" s="18">
        <v>10</v>
      </c>
      <c r="B1887" t="s">
        <v>46</v>
      </c>
      <c r="C1887" t="s">
        <v>384</v>
      </c>
      <c r="D1887" t="s">
        <v>93</v>
      </c>
      <c r="E1887" t="s">
        <v>11</v>
      </c>
      <c r="F1887" s="1">
        <v>44407</v>
      </c>
      <c r="G1887">
        <v>2</v>
      </c>
      <c r="H1887">
        <v>29.99</v>
      </c>
      <c r="I1887">
        <v>59.98</v>
      </c>
    </row>
    <row r="1888" spans="1:9" x14ac:dyDescent="0.25">
      <c r="A1888" s="18">
        <v>908</v>
      </c>
      <c r="B1888" t="s">
        <v>82</v>
      </c>
      <c r="C1888" t="s">
        <v>213</v>
      </c>
      <c r="D1888" t="s">
        <v>16</v>
      </c>
      <c r="E1888" t="s">
        <v>11</v>
      </c>
      <c r="F1888" s="1">
        <v>43999</v>
      </c>
      <c r="G1888">
        <v>4</v>
      </c>
      <c r="H1888">
        <v>27.5</v>
      </c>
      <c r="I1888">
        <v>110</v>
      </c>
    </row>
    <row r="1889" spans="1:9" x14ac:dyDescent="0.25">
      <c r="A1889" s="18">
        <v>1376</v>
      </c>
      <c r="B1889" t="s">
        <v>82</v>
      </c>
      <c r="C1889" t="s">
        <v>213</v>
      </c>
      <c r="D1889" t="s">
        <v>182</v>
      </c>
      <c r="E1889" t="s">
        <v>11</v>
      </c>
      <c r="F1889" s="1">
        <v>44284</v>
      </c>
      <c r="G1889">
        <v>1</v>
      </c>
      <c r="H1889">
        <v>36.99</v>
      </c>
      <c r="I1889">
        <v>36.99</v>
      </c>
    </row>
    <row r="1890" spans="1:9" x14ac:dyDescent="0.25">
      <c r="A1890" s="18">
        <v>1894</v>
      </c>
      <c r="B1890" t="s">
        <v>152</v>
      </c>
      <c r="C1890" t="s">
        <v>197</v>
      </c>
      <c r="D1890" t="s">
        <v>57</v>
      </c>
      <c r="E1890" t="s">
        <v>20</v>
      </c>
      <c r="F1890" s="1">
        <v>44076</v>
      </c>
      <c r="G1890">
        <v>4</v>
      </c>
      <c r="H1890">
        <v>599</v>
      </c>
      <c r="I1890">
        <v>2396</v>
      </c>
    </row>
    <row r="1891" spans="1:9" x14ac:dyDescent="0.25">
      <c r="A1891" s="18">
        <v>81</v>
      </c>
      <c r="B1891" t="s">
        <v>152</v>
      </c>
      <c r="C1891" t="s">
        <v>197</v>
      </c>
      <c r="D1891" t="s">
        <v>98</v>
      </c>
      <c r="E1891" t="s">
        <v>68</v>
      </c>
      <c r="F1891" s="1">
        <v>44152</v>
      </c>
      <c r="G1891">
        <v>5</v>
      </c>
      <c r="H1891">
        <v>189</v>
      </c>
      <c r="I1891">
        <v>945</v>
      </c>
    </row>
    <row r="1892" spans="1:9" x14ac:dyDescent="0.25">
      <c r="A1892" s="18">
        <v>1777</v>
      </c>
      <c r="B1892" t="s">
        <v>82</v>
      </c>
      <c r="C1892" t="s">
        <v>83</v>
      </c>
      <c r="D1892" t="s">
        <v>87</v>
      </c>
      <c r="E1892" t="s">
        <v>25</v>
      </c>
      <c r="F1892" s="1">
        <v>44370</v>
      </c>
      <c r="G1892">
        <v>4</v>
      </c>
      <c r="H1892">
        <v>14.99</v>
      </c>
      <c r="I1892">
        <v>59.96</v>
      </c>
    </row>
    <row r="1893" spans="1:9" x14ac:dyDescent="0.25">
      <c r="A1893" s="18">
        <v>1496</v>
      </c>
      <c r="B1893" t="s">
        <v>21</v>
      </c>
      <c r="C1893" t="s">
        <v>304</v>
      </c>
      <c r="D1893" t="s">
        <v>33</v>
      </c>
      <c r="E1893" t="s">
        <v>25</v>
      </c>
      <c r="F1893" s="1">
        <v>43877</v>
      </c>
      <c r="G1893">
        <v>2</v>
      </c>
      <c r="H1893">
        <v>23.99</v>
      </c>
      <c r="I1893">
        <v>47.98</v>
      </c>
    </row>
    <row r="1894" spans="1:9" x14ac:dyDescent="0.25">
      <c r="A1894" s="18">
        <v>710</v>
      </c>
      <c r="B1894" t="s">
        <v>21</v>
      </c>
      <c r="C1894" t="s">
        <v>304</v>
      </c>
      <c r="D1894" t="s">
        <v>38</v>
      </c>
      <c r="E1894" t="s">
        <v>39</v>
      </c>
      <c r="F1894" s="1">
        <v>44277</v>
      </c>
      <c r="G1894">
        <v>3</v>
      </c>
      <c r="H1894">
        <v>455</v>
      </c>
      <c r="I1894">
        <v>1365</v>
      </c>
    </row>
    <row r="1895" spans="1:9" x14ac:dyDescent="0.25">
      <c r="A1895" s="18">
        <v>67</v>
      </c>
      <c r="B1895" t="s">
        <v>21</v>
      </c>
      <c r="C1895" t="s">
        <v>304</v>
      </c>
      <c r="D1895" t="s">
        <v>128</v>
      </c>
      <c r="E1895" t="s">
        <v>68</v>
      </c>
      <c r="F1895" s="1">
        <v>44500</v>
      </c>
      <c r="G1895">
        <v>2</v>
      </c>
      <c r="H1895">
        <v>225</v>
      </c>
      <c r="I1895">
        <v>450</v>
      </c>
    </row>
    <row r="1896" spans="1:9" x14ac:dyDescent="0.25">
      <c r="A1896" s="18">
        <v>1406</v>
      </c>
      <c r="B1896" t="s">
        <v>102</v>
      </c>
      <c r="C1896" t="s">
        <v>118</v>
      </c>
      <c r="D1896" t="s">
        <v>154</v>
      </c>
      <c r="E1896" t="s">
        <v>25</v>
      </c>
      <c r="F1896" s="1">
        <v>44315</v>
      </c>
      <c r="G1896">
        <v>2</v>
      </c>
      <c r="H1896">
        <v>14.99</v>
      </c>
      <c r="I1896">
        <v>29.98</v>
      </c>
    </row>
    <row r="1897" spans="1:9" x14ac:dyDescent="0.25">
      <c r="A1897" s="18">
        <v>1161</v>
      </c>
      <c r="B1897" t="s">
        <v>102</v>
      </c>
      <c r="C1897" t="s">
        <v>118</v>
      </c>
      <c r="D1897" t="s">
        <v>101</v>
      </c>
      <c r="E1897" t="s">
        <v>68</v>
      </c>
      <c r="F1897" s="1">
        <v>44378</v>
      </c>
      <c r="G1897">
        <v>2</v>
      </c>
      <c r="H1897">
        <v>214</v>
      </c>
      <c r="I1897">
        <v>428</v>
      </c>
    </row>
    <row r="1898" spans="1:9" x14ac:dyDescent="0.25">
      <c r="A1898" s="18">
        <v>620</v>
      </c>
      <c r="B1898" t="s">
        <v>21</v>
      </c>
      <c r="C1898" t="s">
        <v>169</v>
      </c>
      <c r="D1898" t="s">
        <v>221</v>
      </c>
      <c r="E1898" t="s">
        <v>20</v>
      </c>
      <c r="F1898" s="1">
        <v>43959</v>
      </c>
      <c r="G1898">
        <v>5</v>
      </c>
      <c r="H1898">
        <v>699</v>
      </c>
      <c r="I1898">
        <v>3495</v>
      </c>
    </row>
    <row r="1899" spans="1:9" x14ac:dyDescent="0.25">
      <c r="A1899" s="18">
        <v>2079</v>
      </c>
      <c r="B1899" t="s">
        <v>21</v>
      </c>
      <c r="C1899" t="s">
        <v>169</v>
      </c>
      <c r="D1899" t="s">
        <v>29</v>
      </c>
      <c r="E1899" t="s">
        <v>30</v>
      </c>
      <c r="F1899" s="1">
        <v>44247</v>
      </c>
      <c r="G1899">
        <v>2</v>
      </c>
      <c r="H1899">
        <v>89.95</v>
      </c>
      <c r="I1899">
        <v>179.9</v>
      </c>
    </row>
    <row r="1900" spans="1:9" x14ac:dyDescent="0.25">
      <c r="A1900" s="18">
        <v>1243</v>
      </c>
      <c r="B1900" t="s">
        <v>21</v>
      </c>
      <c r="C1900" t="s">
        <v>169</v>
      </c>
      <c r="D1900" t="s">
        <v>74</v>
      </c>
      <c r="E1900" t="s">
        <v>68</v>
      </c>
      <c r="F1900" s="1">
        <v>44364</v>
      </c>
      <c r="G1900">
        <v>4</v>
      </c>
      <c r="H1900">
        <v>189</v>
      </c>
      <c r="I1900">
        <v>756</v>
      </c>
    </row>
    <row r="1901" spans="1:9" x14ac:dyDescent="0.25">
      <c r="A1901" s="18">
        <v>1616</v>
      </c>
      <c r="B1901" t="s">
        <v>175</v>
      </c>
      <c r="C1901" t="s">
        <v>186</v>
      </c>
      <c r="D1901" t="s">
        <v>87</v>
      </c>
      <c r="E1901" t="s">
        <v>25</v>
      </c>
      <c r="F1901" s="1">
        <v>43845</v>
      </c>
      <c r="G1901">
        <v>5</v>
      </c>
      <c r="H1901">
        <v>14.99</v>
      </c>
      <c r="I1901">
        <v>74.95</v>
      </c>
    </row>
    <row r="1902" spans="1:9" x14ac:dyDescent="0.25">
      <c r="A1902" s="18">
        <v>628</v>
      </c>
      <c r="B1902" t="s">
        <v>175</v>
      </c>
      <c r="C1902" t="s">
        <v>186</v>
      </c>
      <c r="D1902" t="s">
        <v>86</v>
      </c>
      <c r="E1902" t="s">
        <v>11</v>
      </c>
      <c r="F1902" s="1">
        <v>44033</v>
      </c>
      <c r="G1902">
        <v>4</v>
      </c>
      <c r="H1902">
        <v>49.95</v>
      </c>
      <c r="I1902">
        <v>199.8</v>
      </c>
    </row>
    <row r="1903" spans="1:9" x14ac:dyDescent="0.25">
      <c r="A1903" s="18">
        <v>1981</v>
      </c>
      <c r="B1903" t="s">
        <v>175</v>
      </c>
      <c r="C1903" t="s">
        <v>186</v>
      </c>
      <c r="D1903" t="s">
        <v>151</v>
      </c>
      <c r="E1903" t="s">
        <v>25</v>
      </c>
      <c r="F1903" s="1">
        <v>44132</v>
      </c>
      <c r="G1903">
        <v>4</v>
      </c>
      <c r="H1903">
        <v>14.99</v>
      </c>
      <c r="I1903">
        <v>59.96</v>
      </c>
    </row>
    <row r="1904" spans="1:9" x14ac:dyDescent="0.25">
      <c r="A1904" s="18">
        <v>1928</v>
      </c>
      <c r="B1904" t="s">
        <v>175</v>
      </c>
      <c r="C1904" t="s">
        <v>186</v>
      </c>
      <c r="D1904" t="s">
        <v>53</v>
      </c>
      <c r="E1904" t="s">
        <v>30</v>
      </c>
      <c r="F1904" s="1">
        <v>44269</v>
      </c>
      <c r="G1904">
        <v>5</v>
      </c>
      <c r="H1904">
        <v>54</v>
      </c>
      <c r="I1904">
        <v>270</v>
      </c>
    </row>
    <row r="1905" spans="1:9" x14ac:dyDescent="0.25">
      <c r="A1905" s="18">
        <v>1830</v>
      </c>
      <c r="B1905" t="s">
        <v>175</v>
      </c>
      <c r="C1905" t="s">
        <v>186</v>
      </c>
      <c r="D1905" t="s">
        <v>16</v>
      </c>
      <c r="E1905" t="s">
        <v>11</v>
      </c>
      <c r="F1905" s="1">
        <v>44271</v>
      </c>
      <c r="G1905">
        <v>4</v>
      </c>
      <c r="H1905">
        <v>27.5</v>
      </c>
      <c r="I1905">
        <v>110</v>
      </c>
    </row>
    <row r="1906" spans="1:9" x14ac:dyDescent="0.25">
      <c r="A1906" s="18">
        <v>1194</v>
      </c>
      <c r="B1906" t="s">
        <v>175</v>
      </c>
      <c r="C1906" t="s">
        <v>186</v>
      </c>
      <c r="D1906" t="s">
        <v>99</v>
      </c>
      <c r="E1906" t="s">
        <v>20</v>
      </c>
      <c r="F1906" s="1">
        <v>44428</v>
      </c>
      <c r="G1906">
        <v>4</v>
      </c>
      <c r="H1906">
        <v>899</v>
      </c>
      <c r="I1906">
        <v>3596</v>
      </c>
    </row>
    <row r="1907" spans="1:9" x14ac:dyDescent="0.25">
      <c r="A1907" s="18">
        <v>852</v>
      </c>
      <c r="B1907" t="s">
        <v>89</v>
      </c>
      <c r="C1907" t="s">
        <v>420</v>
      </c>
      <c r="D1907" t="s">
        <v>98</v>
      </c>
      <c r="E1907" t="s">
        <v>68</v>
      </c>
      <c r="F1907" s="1">
        <v>43904</v>
      </c>
      <c r="G1907">
        <v>5</v>
      </c>
      <c r="H1907">
        <v>189</v>
      </c>
      <c r="I1907">
        <v>945</v>
      </c>
    </row>
    <row r="1908" spans="1:9" x14ac:dyDescent="0.25">
      <c r="A1908" s="18">
        <v>35</v>
      </c>
      <c r="B1908" t="s">
        <v>89</v>
      </c>
      <c r="C1908" t="s">
        <v>420</v>
      </c>
      <c r="D1908" t="s">
        <v>57</v>
      </c>
      <c r="E1908" t="s">
        <v>20</v>
      </c>
      <c r="F1908" s="1">
        <v>44408</v>
      </c>
      <c r="G1908">
        <v>5</v>
      </c>
      <c r="H1908">
        <v>599</v>
      </c>
      <c r="I1908">
        <v>2995</v>
      </c>
    </row>
    <row r="1909" spans="1:9" x14ac:dyDescent="0.25">
      <c r="A1909" s="18">
        <v>818</v>
      </c>
      <c r="B1909" t="s">
        <v>89</v>
      </c>
      <c r="C1909" t="s">
        <v>334</v>
      </c>
      <c r="D1909" t="s">
        <v>16</v>
      </c>
      <c r="E1909" t="s">
        <v>11</v>
      </c>
      <c r="F1909" s="1">
        <v>43882</v>
      </c>
      <c r="G1909">
        <v>5</v>
      </c>
      <c r="H1909">
        <v>27.5</v>
      </c>
      <c r="I1909">
        <v>137.5</v>
      </c>
    </row>
    <row r="1910" spans="1:9" x14ac:dyDescent="0.25">
      <c r="A1910" s="18">
        <v>688</v>
      </c>
      <c r="B1910" t="s">
        <v>89</v>
      </c>
      <c r="C1910" t="s">
        <v>334</v>
      </c>
      <c r="D1910" t="s">
        <v>209</v>
      </c>
      <c r="E1910" t="s">
        <v>30</v>
      </c>
      <c r="F1910" s="1">
        <v>44536</v>
      </c>
      <c r="G1910">
        <v>4</v>
      </c>
      <c r="H1910">
        <v>89</v>
      </c>
      <c r="I1910">
        <v>356</v>
      </c>
    </row>
    <row r="1911" spans="1:9" x14ac:dyDescent="0.25">
      <c r="A1911" s="18">
        <v>1307</v>
      </c>
      <c r="B1911" t="s">
        <v>76</v>
      </c>
      <c r="C1911" t="s">
        <v>359</v>
      </c>
      <c r="D1911" t="s">
        <v>98</v>
      </c>
      <c r="E1911" t="s">
        <v>68</v>
      </c>
      <c r="F1911" s="1">
        <v>44165</v>
      </c>
      <c r="G1911">
        <v>2</v>
      </c>
      <c r="H1911">
        <v>189</v>
      </c>
      <c r="I1911">
        <v>378</v>
      </c>
    </row>
    <row r="1912" spans="1:9" x14ac:dyDescent="0.25">
      <c r="A1912" s="18">
        <v>737</v>
      </c>
      <c r="B1912" t="s">
        <v>114</v>
      </c>
      <c r="C1912" t="s">
        <v>343</v>
      </c>
      <c r="D1912" t="s">
        <v>137</v>
      </c>
      <c r="E1912" t="s">
        <v>20</v>
      </c>
      <c r="F1912" s="1">
        <v>43982</v>
      </c>
      <c r="G1912">
        <v>4</v>
      </c>
      <c r="H1912">
        <v>549</v>
      </c>
      <c r="I1912">
        <v>2196</v>
      </c>
    </row>
    <row r="1913" spans="1:9" x14ac:dyDescent="0.25">
      <c r="A1913" s="18">
        <v>1247</v>
      </c>
      <c r="B1913" t="s">
        <v>237</v>
      </c>
      <c r="C1913" t="s">
        <v>238</v>
      </c>
      <c r="D1913" t="s">
        <v>151</v>
      </c>
      <c r="E1913" t="s">
        <v>25</v>
      </c>
      <c r="F1913" s="1">
        <v>44343</v>
      </c>
      <c r="G1913">
        <v>3</v>
      </c>
      <c r="H1913">
        <v>14.99</v>
      </c>
      <c r="I1913">
        <v>44.97</v>
      </c>
    </row>
    <row r="1914" spans="1:9" x14ac:dyDescent="0.25">
      <c r="A1914" s="18">
        <v>1735</v>
      </c>
      <c r="B1914" t="s">
        <v>116</v>
      </c>
      <c r="C1914" t="s">
        <v>286</v>
      </c>
      <c r="D1914" t="s">
        <v>93</v>
      </c>
      <c r="E1914" t="s">
        <v>11</v>
      </c>
      <c r="F1914" s="1">
        <v>44022</v>
      </c>
      <c r="G1914">
        <v>5</v>
      </c>
      <c r="H1914">
        <v>29.99</v>
      </c>
      <c r="I1914">
        <v>149.94999999999999</v>
      </c>
    </row>
    <row r="1915" spans="1:9" x14ac:dyDescent="0.25">
      <c r="A1915" s="18">
        <v>1489</v>
      </c>
      <c r="B1915" t="s">
        <v>116</v>
      </c>
      <c r="C1915" t="s">
        <v>286</v>
      </c>
      <c r="D1915" t="s">
        <v>99</v>
      </c>
      <c r="E1915" t="s">
        <v>20</v>
      </c>
      <c r="F1915" s="1">
        <v>44207</v>
      </c>
      <c r="G1915">
        <v>6</v>
      </c>
      <c r="H1915">
        <v>899</v>
      </c>
      <c r="I1915">
        <v>5394</v>
      </c>
    </row>
    <row r="1916" spans="1:9" x14ac:dyDescent="0.25">
      <c r="A1916" s="18">
        <v>399</v>
      </c>
      <c r="B1916" t="s">
        <v>14</v>
      </c>
      <c r="C1916" t="s">
        <v>123</v>
      </c>
      <c r="D1916" t="s">
        <v>119</v>
      </c>
      <c r="E1916" t="s">
        <v>11</v>
      </c>
      <c r="F1916" s="1">
        <v>43893</v>
      </c>
      <c r="G1916">
        <v>3</v>
      </c>
      <c r="H1916">
        <v>28.99</v>
      </c>
      <c r="I1916">
        <v>86.97</v>
      </c>
    </row>
    <row r="1917" spans="1:9" x14ac:dyDescent="0.25">
      <c r="A1917" s="18">
        <v>892</v>
      </c>
      <c r="B1917" t="s">
        <v>14</v>
      </c>
      <c r="C1917" t="s">
        <v>123</v>
      </c>
      <c r="D1917" t="s">
        <v>246</v>
      </c>
      <c r="E1917" t="s">
        <v>11</v>
      </c>
      <c r="F1917" s="1">
        <v>43928</v>
      </c>
      <c r="G1917">
        <v>2</v>
      </c>
      <c r="H1917">
        <v>44.95</v>
      </c>
      <c r="I1917">
        <v>89.9</v>
      </c>
    </row>
    <row r="1918" spans="1:9" x14ac:dyDescent="0.25">
      <c r="A1918" s="18">
        <v>1303</v>
      </c>
      <c r="B1918" t="s">
        <v>14</v>
      </c>
      <c r="C1918" t="s">
        <v>123</v>
      </c>
      <c r="D1918" t="s">
        <v>143</v>
      </c>
      <c r="E1918" t="s">
        <v>13</v>
      </c>
      <c r="F1918" s="1">
        <v>43955</v>
      </c>
      <c r="G1918">
        <v>6</v>
      </c>
      <c r="H1918">
        <v>8.99</v>
      </c>
      <c r="I1918">
        <v>53.94</v>
      </c>
    </row>
    <row r="1919" spans="1:9" x14ac:dyDescent="0.25">
      <c r="A1919" s="18">
        <v>752</v>
      </c>
      <c r="B1919" t="s">
        <v>14</v>
      </c>
      <c r="C1919" t="s">
        <v>123</v>
      </c>
      <c r="D1919" t="s">
        <v>119</v>
      </c>
      <c r="E1919" t="s">
        <v>11</v>
      </c>
      <c r="F1919" s="1">
        <v>44027</v>
      </c>
      <c r="G1919">
        <v>4</v>
      </c>
      <c r="H1919">
        <v>28.99</v>
      </c>
      <c r="I1919">
        <v>115.96</v>
      </c>
    </row>
    <row r="1920" spans="1:9" x14ac:dyDescent="0.25">
      <c r="A1920" s="18">
        <v>379</v>
      </c>
      <c r="B1920" t="s">
        <v>95</v>
      </c>
      <c r="C1920" t="s">
        <v>222</v>
      </c>
      <c r="D1920" t="s">
        <v>43</v>
      </c>
      <c r="E1920" t="s">
        <v>25</v>
      </c>
      <c r="F1920" s="1">
        <v>44200</v>
      </c>
      <c r="G1920">
        <v>3</v>
      </c>
      <c r="H1920">
        <v>12.99</v>
      </c>
      <c r="I1920">
        <v>38.97</v>
      </c>
    </row>
    <row r="1921" spans="1:9" x14ac:dyDescent="0.25">
      <c r="A1921" s="18">
        <v>1277</v>
      </c>
      <c r="B1921" t="s">
        <v>95</v>
      </c>
      <c r="C1921" t="s">
        <v>222</v>
      </c>
      <c r="D1921" t="s">
        <v>232</v>
      </c>
      <c r="E1921" t="s">
        <v>25</v>
      </c>
      <c r="F1921" s="1">
        <v>44269</v>
      </c>
      <c r="G1921">
        <v>4</v>
      </c>
      <c r="H1921">
        <v>13.99</v>
      </c>
      <c r="I1921">
        <v>55.96</v>
      </c>
    </row>
    <row r="1922" spans="1:9" x14ac:dyDescent="0.25">
      <c r="A1922" s="18">
        <v>1987</v>
      </c>
      <c r="B1922" t="s">
        <v>239</v>
      </c>
      <c r="C1922" t="s">
        <v>240</v>
      </c>
      <c r="D1922" t="s">
        <v>216</v>
      </c>
      <c r="E1922" t="s">
        <v>11</v>
      </c>
      <c r="F1922" s="1">
        <v>44409</v>
      </c>
      <c r="G1922">
        <v>3</v>
      </c>
      <c r="H1922">
        <v>42.99</v>
      </c>
      <c r="I1922">
        <v>128.97</v>
      </c>
    </row>
    <row r="1923" spans="1:9" x14ac:dyDescent="0.25">
      <c r="A1923" s="18">
        <v>45</v>
      </c>
      <c r="B1923" t="s">
        <v>50</v>
      </c>
      <c r="C1923" t="s">
        <v>291</v>
      </c>
      <c r="D1923" t="s">
        <v>151</v>
      </c>
      <c r="E1923" t="s">
        <v>25</v>
      </c>
      <c r="F1923" s="1">
        <v>43844</v>
      </c>
      <c r="G1923">
        <v>4</v>
      </c>
      <c r="H1923">
        <v>14.99</v>
      </c>
      <c r="I1923">
        <v>59.96</v>
      </c>
    </row>
    <row r="1924" spans="1:9" x14ac:dyDescent="0.25">
      <c r="A1924" s="18">
        <v>1315</v>
      </c>
      <c r="B1924" t="s">
        <v>50</v>
      </c>
      <c r="C1924" t="s">
        <v>291</v>
      </c>
      <c r="D1924" t="s">
        <v>81</v>
      </c>
      <c r="E1924" t="s">
        <v>30</v>
      </c>
      <c r="F1924" s="1">
        <v>44521</v>
      </c>
      <c r="G1924">
        <v>6</v>
      </c>
      <c r="H1924">
        <v>69</v>
      </c>
      <c r="I1924">
        <v>414</v>
      </c>
    </row>
    <row r="1925" spans="1:9" x14ac:dyDescent="0.25">
      <c r="A1925" s="18">
        <v>1549</v>
      </c>
      <c r="B1925" t="s">
        <v>50</v>
      </c>
      <c r="C1925" t="s">
        <v>291</v>
      </c>
      <c r="D1925" t="s">
        <v>41</v>
      </c>
      <c r="E1925" t="s">
        <v>39</v>
      </c>
      <c r="F1925" s="1">
        <v>44561</v>
      </c>
      <c r="G1925">
        <v>3</v>
      </c>
      <c r="H1925">
        <v>499</v>
      </c>
      <c r="I1925">
        <v>1497</v>
      </c>
    </row>
    <row r="1926" spans="1:9" x14ac:dyDescent="0.25">
      <c r="A1926" s="18">
        <v>971</v>
      </c>
      <c r="B1926" t="s">
        <v>46</v>
      </c>
      <c r="C1926" t="s">
        <v>257</v>
      </c>
      <c r="D1926" t="s">
        <v>43</v>
      </c>
      <c r="E1926" t="s">
        <v>25</v>
      </c>
      <c r="F1926" s="1">
        <v>44227</v>
      </c>
      <c r="G1926">
        <v>1</v>
      </c>
      <c r="H1926">
        <v>12.99</v>
      </c>
      <c r="I1926">
        <v>12.99</v>
      </c>
    </row>
    <row r="1927" spans="1:9" x14ac:dyDescent="0.25">
      <c r="A1927" s="18">
        <v>603</v>
      </c>
      <c r="B1927" t="s">
        <v>144</v>
      </c>
      <c r="C1927" t="s">
        <v>351</v>
      </c>
      <c r="D1927" t="s">
        <v>52</v>
      </c>
      <c r="E1927" t="s">
        <v>39</v>
      </c>
      <c r="F1927" s="1">
        <v>44205</v>
      </c>
      <c r="G1927">
        <v>4</v>
      </c>
      <c r="H1927">
        <v>250</v>
      </c>
      <c r="I1927">
        <v>1000</v>
      </c>
    </row>
    <row r="1928" spans="1:9" x14ac:dyDescent="0.25">
      <c r="A1928" s="18">
        <v>571</v>
      </c>
      <c r="B1928" t="s">
        <v>144</v>
      </c>
      <c r="C1928" t="s">
        <v>351</v>
      </c>
      <c r="D1928" t="s">
        <v>56</v>
      </c>
      <c r="E1928" t="s">
        <v>39</v>
      </c>
      <c r="F1928" s="1">
        <v>44413</v>
      </c>
      <c r="G1928">
        <v>1</v>
      </c>
      <c r="H1928">
        <v>399</v>
      </c>
      <c r="I1928">
        <v>399</v>
      </c>
    </row>
    <row r="1929" spans="1:9" x14ac:dyDescent="0.25">
      <c r="A1929" s="18">
        <v>263</v>
      </c>
      <c r="B1929" t="s">
        <v>95</v>
      </c>
      <c r="C1929" t="s">
        <v>367</v>
      </c>
      <c r="D1929" t="s">
        <v>209</v>
      </c>
      <c r="E1929" t="s">
        <v>30</v>
      </c>
      <c r="F1929" s="1">
        <v>44004</v>
      </c>
      <c r="G1929">
        <v>4</v>
      </c>
      <c r="H1929">
        <v>89</v>
      </c>
      <c r="I1929">
        <v>356</v>
      </c>
    </row>
    <row r="1930" spans="1:9" x14ac:dyDescent="0.25">
      <c r="A1930" s="18">
        <v>1258</v>
      </c>
      <c r="B1930" t="s">
        <v>95</v>
      </c>
      <c r="C1930" t="s">
        <v>367</v>
      </c>
      <c r="D1930" t="s">
        <v>52</v>
      </c>
      <c r="E1930" t="s">
        <v>39</v>
      </c>
      <c r="F1930" s="1">
        <v>44300</v>
      </c>
      <c r="G1930">
        <v>5</v>
      </c>
      <c r="H1930">
        <v>250</v>
      </c>
      <c r="I1930">
        <v>1250</v>
      </c>
    </row>
    <row r="1931" spans="1:9" x14ac:dyDescent="0.25">
      <c r="A1931" s="18">
        <v>1190</v>
      </c>
      <c r="B1931" t="s">
        <v>421</v>
      </c>
      <c r="C1931" t="s">
        <v>422</v>
      </c>
      <c r="D1931" t="s">
        <v>168</v>
      </c>
      <c r="E1931" t="s">
        <v>25</v>
      </c>
      <c r="F1931" s="1">
        <v>43892</v>
      </c>
      <c r="G1931">
        <v>2</v>
      </c>
      <c r="H1931">
        <v>16.989999999999998</v>
      </c>
      <c r="I1931">
        <v>33.979999999999997</v>
      </c>
    </row>
    <row r="1932" spans="1:9" x14ac:dyDescent="0.25">
      <c r="A1932" s="18">
        <v>1472</v>
      </c>
      <c r="B1932" t="s">
        <v>421</v>
      </c>
      <c r="C1932" t="s">
        <v>422</v>
      </c>
      <c r="D1932" t="s">
        <v>19</v>
      </c>
      <c r="E1932" t="s">
        <v>20</v>
      </c>
      <c r="F1932" s="1">
        <v>43898</v>
      </c>
      <c r="G1932">
        <v>1</v>
      </c>
      <c r="H1932">
        <v>684</v>
      </c>
      <c r="I1932">
        <v>684</v>
      </c>
    </row>
    <row r="1933" spans="1:9" x14ac:dyDescent="0.25">
      <c r="A1933" s="18">
        <v>211</v>
      </c>
      <c r="B1933" t="s">
        <v>46</v>
      </c>
      <c r="C1933" t="s">
        <v>47</v>
      </c>
      <c r="D1933" t="s">
        <v>49</v>
      </c>
      <c r="E1933" t="s">
        <v>39</v>
      </c>
      <c r="F1933" s="1">
        <v>44551</v>
      </c>
      <c r="G1933">
        <v>2</v>
      </c>
      <c r="H1933">
        <v>250</v>
      </c>
      <c r="I1933">
        <v>500</v>
      </c>
    </row>
    <row r="1934" spans="1:9" x14ac:dyDescent="0.25">
      <c r="A1934" s="18">
        <v>1596</v>
      </c>
      <c r="B1934" t="s">
        <v>102</v>
      </c>
      <c r="C1934" t="s">
        <v>261</v>
      </c>
      <c r="D1934" t="s">
        <v>28</v>
      </c>
      <c r="E1934" t="s">
        <v>13</v>
      </c>
      <c r="F1934" s="1">
        <v>44031</v>
      </c>
      <c r="G1934">
        <v>5</v>
      </c>
      <c r="H1934">
        <v>12</v>
      </c>
      <c r="I1934">
        <v>60</v>
      </c>
    </row>
    <row r="1935" spans="1:9" x14ac:dyDescent="0.25">
      <c r="A1935" s="18">
        <v>180</v>
      </c>
      <c r="B1935" t="s">
        <v>102</v>
      </c>
      <c r="C1935" t="s">
        <v>261</v>
      </c>
      <c r="D1935" t="s">
        <v>40</v>
      </c>
      <c r="E1935" t="s">
        <v>13</v>
      </c>
      <c r="F1935" s="1">
        <v>44080</v>
      </c>
      <c r="G1935">
        <v>2</v>
      </c>
      <c r="H1935">
        <v>11.99</v>
      </c>
      <c r="I1935">
        <v>23.98</v>
      </c>
    </row>
    <row r="1936" spans="1:9" x14ac:dyDescent="0.25">
      <c r="A1936" s="18">
        <v>185</v>
      </c>
      <c r="B1936" t="s">
        <v>102</v>
      </c>
      <c r="C1936" t="s">
        <v>261</v>
      </c>
      <c r="D1936" t="s">
        <v>154</v>
      </c>
      <c r="E1936" t="s">
        <v>25</v>
      </c>
      <c r="F1936" s="1">
        <v>44335</v>
      </c>
      <c r="G1936">
        <v>3</v>
      </c>
      <c r="H1936">
        <v>14.99</v>
      </c>
      <c r="I1936">
        <v>44.97</v>
      </c>
    </row>
    <row r="1937" spans="1:9" x14ac:dyDescent="0.25">
      <c r="A1937" s="18">
        <v>628</v>
      </c>
      <c r="B1937" t="s">
        <v>102</v>
      </c>
      <c r="C1937" t="s">
        <v>261</v>
      </c>
      <c r="D1937" t="s">
        <v>246</v>
      </c>
      <c r="E1937" t="s">
        <v>11</v>
      </c>
      <c r="F1937" s="1">
        <v>44561</v>
      </c>
      <c r="G1937">
        <v>5</v>
      </c>
      <c r="H1937">
        <v>44.95</v>
      </c>
      <c r="I1937">
        <v>224.75</v>
      </c>
    </row>
    <row r="1938" spans="1:9" x14ac:dyDescent="0.25">
      <c r="A1938" s="18">
        <v>2012</v>
      </c>
      <c r="B1938" t="s">
        <v>164</v>
      </c>
      <c r="C1938" t="s">
        <v>423</v>
      </c>
      <c r="D1938" t="s">
        <v>42</v>
      </c>
      <c r="E1938" t="s">
        <v>30</v>
      </c>
      <c r="F1938" s="1">
        <v>43882</v>
      </c>
      <c r="G1938">
        <v>5</v>
      </c>
      <c r="H1938">
        <v>179</v>
      </c>
      <c r="I1938">
        <v>895</v>
      </c>
    </row>
    <row r="1939" spans="1:9" x14ac:dyDescent="0.25">
      <c r="A1939" s="18">
        <v>1043</v>
      </c>
      <c r="B1939" t="s">
        <v>164</v>
      </c>
      <c r="C1939" t="s">
        <v>423</v>
      </c>
      <c r="D1939" t="s">
        <v>64</v>
      </c>
      <c r="E1939" t="s">
        <v>25</v>
      </c>
      <c r="F1939" s="1">
        <v>44034</v>
      </c>
      <c r="G1939">
        <v>3</v>
      </c>
      <c r="H1939">
        <v>24.99</v>
      </c>
      <c r="I1939">
        <v>74.97</v>
      </c>
    </row>
    <row r="1940" spans="1:9" x14ac:dyDescent="0.25">
      <c r="A1940" s="18">
        <v>1956</v>
      </c>
      <c r="B1940" t="s">
        <v>164</v>
      </c>
      <c r="C1940" t="s">
        <v>423</v>
      </c>
      <c r="D1940" t="s">
        <v>101</v>
      </c>
      <c r="E1940" t="s">
        <v>68</v>
      </c>
      <c r="F1940" s="1">
        <v>44302</v>
      </c>
      <c r="G1940">
        <v>2</v>
      </c>
      <c r="H1940">
        <v>214</v>
      </c>
      <c r="I1940">
        <v>428</v>
      </c>
    </row>
    <row r="1941" spans="1:9" x14ac:dyDescent="0.25">
      <c r="A1941" s="18">
        <v>262</v>
      </c>
      <c r="B1941" t="s">
        <v>164</v>
      </c>
      <c r="C1941" t="s">
        <v>423</v>
      </c>
      <c r="D1941" t="s">
        <v>246</v>
      </c>
      <c r="E1941" t="s">
        <v>11</v>
      </c>
      <c r="F1941" s="1">
        <v>44311</v>
      </c>
      <c r="G1941">
        <v>3</v>
      </c>
      <c r="H1941">
        <v>44.95</v>
      </c>
      <c r="I1941">
        <v>134.85</v>
      </c>
    </row>
    <row r="1942" spans="1:9" x14ac:dyDescent="0.25">
      <c r="A1942" s="18">
        <v>1379</v>
      </c>
      <c r="B1942" t="s">
        <v>65</v>
      </c>
      <c r="C1942" t="s">
        <v>66</v>
      </c>
      <c r="D1942" t="s">
        <v>33</v>
      </c>
      <c r="E1942" t="s">
        <v>25</v>
      </c>
      <c r="F1942" s="1">
        <v>43860</v>
      </c>
      <c r="G1942">
        <v>4</v>
      </c>
      <c r="H1942">
        <v>23.99</v>
      </c>
      <c r="I1942">
        <v>95.96</v>
      </c>
    </row>
    <row r="1943" spans="1:9" x14ac:dyDescent="0.25">
      <c r="A1943" s="18">
        <v>134</v>
      </c>
      <c r="B1943" t="s">
        <v>65</v>
      </c>
      <c r="C1943" t="s">
        <v>66</v>
      </c>
      <c r="D1943" t="s">
        <v>99</v>
      </c>
      <c r="E1943" t="s">
        <v>20</v>
      </c>
      <c r="F1943" s="1">
        <v>44075</v>
      </c>
      <c r="G1943">
        <v>3</v>
      </c>
      <c r="H1943">
        <v>899</v>
      </c>
      <c r="I1943">
        <v>2697</v>
      </c>
    </row>
    <row r="1944" spans="1:9" x14ac:dyDescent="0.25">
      <c r="A1944" s="18">
        <v>1201</v>
      </c>
      <c r="B1944" t="s">
        <v>65</v>
      </c>
      <c r="C1944" t="s">
        <v>66</v>
      </c>
      <c r="D1944" t="s">
        <v>140</v>
      </c>
      <c r="E1944" t="s">
        <v>25</v>
      </c>
      <c r="F1944" s="1">
        <v>44356</v>
      </c>
      <c r="G1944">
        <v>4</v>
      </c>
      <c r="H1944">
        <v>16.75</v>
      </c>
      <c r="I1944">
        <v>67</v>
      </c>
    </row>
    <row r="1945" spans="1:9" x14ac:dyDescent="0.25">
      <c r="A1945" s="18">
        <v>1674</v>
      </c>
      <c r="B1945" t="s">
        <v>65</v>
      </c>
      <c r="C1945" t="s">
        <v>66</v>
      </c>
      <c r="D1945" t="s">
        <v>121</v>
      </c>
      <c r="E1945" t="s">
        <v>25</v>
      </c>
      <c r="F1945" s="1">
        <v>44455</v>
      </c>
      <c r="G1945">
        <v>2</v>
      </c>
      <c r="H1945">
        <v>19.5</v>
      </c>
      <c r="I1945">
        <v>39</v>
      </c>
    </row>
    <row r="1946" spans="1:9" x14ac:dyDescent="0.25">
      <c r="A1946" s="18">
        <v>936</v>
      </c>
      <c r="B1946" t="s">
        <v>65</v>
      </c>
      <c r="C1946" t="s">
        <v>66</v>
      </c>
      <c r="D1946" t="s">
        <v>198</v>
      </c>
      <c r="E1946" t="s">
        <v>25</v>
      </c>
      <c r="F1946" s="1">
        <v>44549</v>
      </c>
      <c r="G1946">
        <v>2</v>
      </c>
      <c r="H1946">
        <v>19.5</v>
      </c>
      <c r="I1946">
        <v>39</v>
      </c>
    </row>
    <row r="1947" spans="1:9" x14ac:dyDescent="0.25">
      <c r="A1947" s="18">
        <v>866</v>
      </c>
      <c r="B1947" t="s">
        <v>102</v>
      </c>
      <c r="C1947" t="s">
        <v>261</v>
      </c>
      <c r="D1947" t="s">
        <v>182</v>
      </c>
      <c r="E1947" t="s">
        <v>11</v>
      </c>
      <c r="F1947" s="1">
        <v>44190</v>
      </c>
      <c r="G1947">
        <v>6</v>
      </c>
      <c r="H1947">
        <v>36.99</v>
      </c>
      <c r="I1947">
        <v>221.94</v>
      </c>
    </row>
    <row r="1948" spans="1:9" x14ac:dyDescent="0.25">
      <c r="A1948" s="18">
        <v>978</v>
      </c>
      <c r="B1948" t="s">
        <v>14</v>
      </c>
      <c r="C1948" t="s">
        <v>424</v>
      </c>
      <c r="D1948" t="s">
        <v>209</v>
      </c>
      <c r="E1948" t="s">
        <v>30</v>
      </c>
      <c r="F1948" s="1">
        <v>44053</v>
      </c>
      <c r="G1948">
        <v>3</v>
      </c>
      <c r="H1948">
        <v>89</v>
      </c>
      <c r="I1948">
        <v>267</v>
      </c>
    </row>
    <row r="1949" spans="1:9" x14ac:dyDescent="0.25">
      <c r="A1949" s="18">
        <v>1552</v>
      </c>
      <c r="B1949" t="s">
        <v>14</v>
      </c>
      <c r="C1949" t="s">
        <v>424</v>
      </c>
      <c r="D1949" t="s">
        <v>196</v>
      </c>
      <c r="E1949" t="s">
        <v>11</v>
      </c>
      <c r="F1949" s="1">
        <v>44054</v>
      </c>
      <c r="G1949">
        <v>4</v>
      </c>
      <c r="H1949">
        <v>49</v>
      </c>
      <c r="I1949">
        <v>196</v>
      </c>
    </row>
    <row r="1950" spans="1:9" x14ac:dyDescent="0.25">
      <c r="A1950" s="18">
        <v>179</v>
      </c>
      <c r="B1950" t="s">
        <v>14</v>
      </c>
      <c r="C1950" t="s">
        <v>424</v>
      </c>
      <c r="D1950" t="s">
        <v>232</v>
      </c>
      <c r="E1950" t="s">
        <v>25</v>
      </c>
      <c r="F1950" s="1">
        <v>44088</v>
      </c>
      <c r="G1950">
        <v>3</v>
      </c>
      <c r="H1950">
        <v>13.99</v>
      </c>
      <c r="I1950">
        <v>41.97</v>
      </c>
    </row>
    <row r="1951" spans="1:9" x14ac:dyDescent="0.25">
      <c r="A1951" s="18">
        <v>1806</v>
      </c>
      <c r="B1951" t="s">
        <v>14</v>
      </c>
      <c r="C1951" t="s">
        <v>424</v>
      </c>
      <c r="D1951" t="s">
        <v>155</v>
      </c>
      <c r="E1951" t="s">
        <v>30</v>
      </c>
      <c r="F1951" s="1">
        <v>44508</v>
      </c>
      <c r="G1951">
        <v>5</v>
      </c>
      <c r="H1951">
        <v>58.95</v>
      </c>
      <c r="I1951">
        <v>294.75</v>
      </c>
    </row>
    <row r="1952" spans="1:9" x14ac:dyDescent="0.25">
      <c r="A1952" s="18">
        <v>588</v>
      </c>
      <c r="B1952" t="s">
        <v>31</v>
      </c>
      <c r="C1952" t="s">
        <v>100</v>
      </c>
      <c r="D1952" t="s">
        <v>33</v>
      </c>
      <c r="E1952" t="s">
        <v>25</v>
      </c>
      <c r="F1952" s="1">
        <v>43942</v>
      </c>
      <c r="G1952">
        <v>3</v>
      </c>
      <c r="H1952">
        <v>23.99</v>
      </c>
      <c r="I1952">
        <v>71.97</v>
      </c>
    </row>
    <row r="1953" spans="1:9" x14ac:dyDescent="0.25">
      <c r="A1953" s="18">
        <v>496</v>
      </c>
      <c r="B1953" t="s">
        <v>202</v>
      </c>
      <c r="C1953" t="s">
        <v>395</v>
      </c>
      <c r="D1953" t="s">
        <v>35</v>
      </c>
      <c r="E1953" t="s">
        <v>11</v>
      </c>
      <c r="F1953" s="1">
        <v>44483</v>
      </c>
      <c r="G1953">
        <v>3</v>
      </c>
      <c r="H1953">
        <v>49</v>
      </c>
      <c r="I1953">
        <v>147</v>
      </c>
    </row>
    <row r="1954" spans="1:9" x14ac:dyDescent="0.25">
      <c r="A1954" s="18">
        <v>221</v>
      </c>
      <c r="B1954" t="s">
        <v>69</v>
      </c>
      <c r="C1954" t="s">
        <v>289</v>
      </c>
      <c r="D1954" t="s">
        <v>49</v>
      </c>
      <c r="E1954" t="s">
        <v>39</v>
      </c>
      <c r="F1954" s="1">
        <v>43874</v>
      </c>
      <c r="G1954">
        <v>2</v>
      </c>
      <c r="H1954">
        <v>250</v>
      </c>
      <c r="I1954">
        <v>500</v>
      </c>
    </row>
    <row r="1955" spans="1:9" x14ac:dyDescent="0.25">
      <c r="A1955" s="18">
        <v>2062</v>
      </c>
      <c r="B1955" t="s">
        <v>69</v>
      </c>
      <c r="C1955" t="s">
        <v>289</v>
      </c>
      <c r="D1955" t="s">
        <v>140</v>
      </c>
      <c r="E1955" t="s">
        <v>25</v>
      </c>
      <c r="F1955" s="1">
        <v>44112</v>
      </c>
      <c r="G1955">
        <v>3</v>
      </c>
      <c r="H1955">
        <v>16.75</v>
      </c>
      <c r="I1955">
        <v>50.25</v>
      </c>
    </row>
    <row r="1956" spans="1:9" x14ac:dyDescent="0.25">
      <c r="A1956" s="18">
        <v>1630</v>
      </c>
      <c r="B1956" t="s">
        <v>69</v>
      </c>
      <c r="C1956" t="s">
        <v>289</v>
      </c>
      <c r="D1956" t="s">
        <v>64</v>
      </c>
      <c r="E1956" t="s">
        <v>25</v>
      </c>
      <c r="F1956" s="1">
        <v>44126</v>
      </c>
      <c r="G1956">
        <v>4</v>
      </c>
      <c r="H1956">
        <v>24.99</v>
      </c>
      <c r="I1956">
        <v>99.96</v>
      </c>
    </row>
    <row r="1957" spans="1:9" x14ac:dyDescent="0.25">
      <c r="A1957" s="18">
        <v>389</v>
      </c>
      <c r="B1957" t="s">
        <v>69</v>
      </c>
      <c r="C1957" t="s">
        <v>289</v>
      </c>
      <c r="D1957" t="s">
        <v>109</v>
      </c>
      <c r="E1957" t="s">
        <v>13</v>
      </c>
      <c r="F1957" s="1">
        <v>44301</v>
      </c>
      <c r="G1957">
        <v>5</v>
      </c>
      <c r="H1957">
        <v>7.99</v>
      </c>
      <c r="I1957">
        <v>39.950000000000003</v>
      </c>
    </row>
    <row r="1958" spans="1:9" x14ac:dyDescent="0.25">
      <c r="A1958" s="18">
        <v>200</v>
      </c>
      <c r="B1958" t="s">
        <v>9</v>
      </c>
      <c r="C1958" t="s">
        <v>244</v>
      </c>
      <c r="D1958" t="s">
        <v>87</v>
      </c>
      <c r="E1958" t="s">
        <v>25</v>
      </c>
      <c r="F1958" s="1">
        <v>44013</v>
      </c>
      <c r="G1958">
        <v>5</v>
      </c>
      <c r="H1958">
        <v>14.99</v>
      </c>
      <c r="I1958">
        <v>74.95</v>
      </c>
    </row>
    <row r="1959" spans="1:9" x14ac:dyDescent="0.25">
      <c r="A1959" s="18">
        <v>1188</v>
      </c>
      <c r="B1959" t="s">
        <v>9</v>
      </c>
      <c r="C1959" t="s">
        <v>244</v>
      </c>
      <c r="D1959" t="s">
        <v>49</v>
      </c>
      <c r="E1959" t="s">
        <v>39</v>
      </c>
      <c r="F1959" s="1">
        <v>44187</v>
      </c>
      <c r="G1959">
        <v>2</v>
      </c>
      <c r="H1959">
        <v>250</v>
      </c>
      <c r="I1959">
        <v>500</v>
      </c>
    </row>
    <row r="1960" spans="1:9" x14ac:dyDescent="0.25">
      <c r="A1960" s="18">
        <v>1777</v>
      </c>
      <c r="B1960" t="s">
        <v>26</v>
      </c>
      <c r="C1960" t="s">
        <v>234</v>
      </c>
      <c r="D1960" t="s">
        <v>101</v>
      </c>
      <c r="E1960" t="s">
        <v>68</v>
      </c>
      <c r="F1960" s="1">
        <v>43995</v>
      </c>
      <c r="G1960">
        <v>3</v>
      </c>
      <c r="H1960">
        <v>214</v>
      </c>
      <c r="I1960">
        <v>642</v>
      </c>
    </row>
    <row r="1961" spans="1:9" x14ac:dyDescent="0.25">
      <c r="A1961" s="18">
        <v>1269</v>
      </c>
      <c r="B1961" t="s">
        <v>84</v>
      </c>
      <c r="C1961" t="s">
        <v>106</v>
      </c>
      <c r="D1961" t="s">
        <v>93</v>
      </c>
      <c r="E1961" t="s">
        <v>11</v>
      </c>
      <c r="F1961" s="1">
        <v>43899</v>
      </c>
      <c r="G1961">
        <v>3</v>
      </c>
      <c r="H1961">
        <v>29.99</v>
      </c>
      <c r="I1961">
        <v>89.97</v>
      </c>
    </row>
    <row r="1962" spans="1:9" x14ac:dyDescent="0.25">
      <c r="A1962" s="18">
        <v>2033</v>
      </c>
      <c r="B1962" t="s">
        <v>21</v>
      </c>
      <c r="C1962" t="s">
        <v>223</v>
      </c>
      <c r="D1962" t="s">
        <v>29</v>
      </c>
      <c r="E1962" t="s">
        <v>30</v>
      </c>
      <c r="F1962" s="1">
        <v>44154</v>
      </c>
      <c r="G1962">
        <v>3</v>
      </c>
      <c r="H1962">
        <v>89.95</v>
      </c>
      <c r="I1962">
        <v>269.85000000000002</v>
      </c>
    </row>
    <row r="1963" spans="1:9" x14ac:dyDescent="0.25">
      <c r="A1963" s="18">
        <v>404</v>
      </c>
      <c r="B1963" t="s">
        <v>21</v>
      </c>
      <c r="C1963" t="s">
        <v>223</v>
      </c>
      <c r="D1963" t="s">
        <v>99</v>
      </c>
      <c r="E1963" t="s">
        <v>20</v>
      </c>
      <c r="F1963" s="1">
        <v>44332</v>
      </c>
      <c r="G1963">
        <v>2</v>
      </c>
      <c r="H1963">
        <v>899</v>
      </c>
      <c r="I1963">
        <v>1798</v>
      </c>
    </row>
    <row r="1964" spans="1:9" x14ac:dyDescent="0.25">
      <c r="A1964" s="18">
        <v>1103</v>
      </c>
      <c r="B1964" t="s">
        <v>21</v>
      </c>
      <c r="C1964" t="s">
        <v>223</v>
      </c>
      <c r="D1964" t="s">
        <v>41</v>
      </c>
      <c r="E1964" t="s">
        <v>39</v>
      </c>
      <c r="F1964" s="1">
        <v>44474</v>
      </c>
      <c r="G1964">
        <v>4</v>
      </c>
      <c r="H1964">
        <v>499</v>
      </c>
      <c r="I1964">
        <v>1996</v>
      </c>
    </row>
    <row r="1965" spans="1:9" x14ac:dyDescent="0.25">
      <c r="A1965" s="18">
        <v>1732</v>
      </c>
      <c r="B1965" t="s">
        <v>17</v>
      </c>
      <c r="C1965" t="s">
        <v>212</v>
      </c>
      <c r="D1965" t="s">
        <v>49</v>
      </c>
      <c r="E1965" t="s">
        <v>39</v>
      </c>
      <c r="F1965" s="1">
        <v>44020</v>
      </c>
      <c r="G1965">
        <v>3</v>
      </c>
      <c r="H1965">
        <v>250</v>
      </c>
      <c r="I1965">
        <v>750</v>
      </c>
    </row>
    <row r="1966" spans="1:9" x14ac:dyDescent="0.25">
      <c r="A1966" s="18">
        <v>1599</v>
      </c>
      <c r="B1966" t="s">
        <v>21</v>
      </c>
      <c r="C1966" t="s">
        <v>215</v>
      </c>
      <c r="D1966" t="s">
        <v>137</v>
      </c>
      <c r="E1966" t="s">
        <v>20</v>
      </c>
      <c r="F1966" s="1">
        <v>43971</v>
      </c>
      <c r="G1966">
        <v>5</v>
      </c>
      <c r="H1966">
        <v>549</v>
      </c>
      <c r="I1966">
        <v>2745</v>
      </c>
    </row>
    <row r="1967" spans="1:9" x14ac:dyDescent="0.25">
      <c r="A1967" s="18">
        <v>935</v>
      </c>
      <c r="B1967" t="s">
        <v>21</v>
      </c>
      <c r="C1967" t="s">
        <v>215</v>
      </c>
      <c r="D1967" t="s">
        <v>52</v>
      </c>
      <c r="E1967" t="s">
        <v>39</v>
      </c>
      <c r="F1967" s="1">
        <v>44196</v>
      </c>
      <c r="G1967">
        <v>2</v>
      </c>
      <c r="H1967">
        <v>250</v>
      </c>
      <c r="I1967">
        <v>500</v>
      </c>
    </row>
    <row r="1968" spans="1:9" x14ac:dyDescent="0.25">
      <c r="A1968" s="18">
        <v>964</v>
      </c>
      <c r="B1968" t="s">
        <v>21</v>
      </c>
      <c r="C1968" t="s">
        <v>215</v>
      </c>
      <c r="D1968" t="s">
        <v>57</v>
      </c>
      <c r="E1968" t="s">
        <v>20</v>
      </c>
      <c r="F1968" s="1">
        <v>44223</v>
      </c>
      <c r="G1968">
        <v>5</v>
      </c>
      <c r="H1968">
        <v>599</v>
      </c>
      <c r="I1968">
        <v>2995</v>
      </c>
    </row>
    <row r="1969" spans="1:9" x14ac:dyDescent="0.25">
      <c r="A1969" s="18">
        <v>938</v>
      </c>
      <c r="B1969" t="s">
        <v>102</v>
      </c>
      <c r="C1969" t="s">
        <v>150</v>
      </c>
      <c r="D1969" t="s">
        <v>128</v>
      </c>
      <c r="E1969" t="s">
        <v>68</v>
      </c>
      <c r="F1969" s="1">
        <v>44168</v>
      </c>
      <c r="G1969">
        <v>3</v>
      </c>
      <c r="H1969">
        <v>225</v>
      </c>
      <c r="I1969">
        <v>675</v>
      </c>
    </row>
    <row r="1970" spans="1:9" x14ac:dyDescent="0.25">
      <c r="A1970" s="18">
        <v>1034</v>
      </c>
      <c r="B1970" t="s">
        <v>102</v>
      </c>
      <c r="C1970" t="s">
        <v>150</v>
      </c>
      <c r="D1970" t="s">
        <v>56</v>
      </c>
      <c r="E1970" t="s">
        <v>39</v>
      </c>
      <c r="F1970" s="1">
        <v>44284</v>
      </c>
      <c r="G1970">
        <v>6</v>
      </c>
      <c r="H1970">
        <v>399</v>
      </c>
      <c r="I1970">
        <v>2394</v>
      </c>
    </row>
    <row r="1971" spans="1:9" x14ac:dyDescent="0.25">
      <c r="A1971" s="18">
        <v>1800</v>
      </c>
      <c r="B1971" t="s">
        <v>102</v>
      </c>
      <c r="C1971" t="s">
        <v>150</v>
      </c>
      <c r="D1971" t="s">
        <v>53</v>
      </c>
      <c r="E1971" t="s">
        <v>30</v>
      </c>
      <c r="F1971" s="1">
        <v>44346</v>
      </c>
      <c r="G1971">
        <v>6</v>
      </c>
      <c r="H1971">
        <v>54</v>
      </c>
      <c r="I1971">
        <v>324</v>
      </c>
    </row>
    <row r="1972" spans="1:9" x14ac:dyDescent="0.25">
      <c r="A1972" s="18">
        <v>688</v>
      </c>
      <c r="B1972" t="s">
        <v>50</v>
      </c>
      <c r="C1972" t="s">
        <v>390</v>
      </c>
      <c r="D1972" t="s">
        <v>246</v>
      </c>
      <c r="E1972" t="s">
        <v>11</v>
      </c>
      <c r="F1972" s="1">
        <v>44239</v>
      </c>
      <c r="G1972">
        <v>5</v>
      </c>
      <c r="H1972">
        <v>44.95</v>
      </c>
      <c r="I1972">
        <v>224.75</v>
      </c>
    </row>
    <row r="1973" spans="1:9" x14ac:dyDescent="0.25">
      <c r="A1973" s="18">
        <v>567</v>
      </c>
      <c r="B1973" t="s">
        <v>50</v>
      </c>
      <c r="C1973" t="s">
        <v>390</v>
      </c>
      <c r="D1973" t="s">
        <v>155</v>
      </c>
      <c r="E1973" t="s">
        <v>30</v>
      </c>
      <c r="F1973" s="1">
        <v>44264</v>
      </c>
      <c r="G1973">
        <v>5</v>
      </c>
      <c r="H1973">
        <v>58.95</v>
      </c>
      <c r="I1973">
        <v>294.75</v>
      </c>
    </row>
    <row r="1974" spans="1:9" x14ac:dyDescent="0.25">
      <c r="A1974" s="18">
        <v>367</v>
      </c>
      <c r="B1974" t="s">
        <v>50</v>
      </c>
      <c r="C1974" t="s">
        <v>390</v>
      </c>
      <c r="D1974" t="s">
        <v>49</v>
      </c>
      <c r="E1974" t="s">
        <v>39</v>
      </c>
      <c r="F1974" s="1">
        <v>44303</v>
      </c>
      <c r="G1974">
        <v>4</v>
      </c>
      <c r="H1974">
        <v>250</v>
      </c>
      <c r="I1974">
        <v>1000</v>
      </c>
    </row>
    <row r="1975" spans="1:9" x14ac:dyDescent="0.25">
      <c r="A1975" s="18">
        <v>2024</v>
      </c>
      <c r="B1975" t="s">
        <v>50</v>
      </c>
      <c r="C1975" t="s">
        <v>390</v>
      </c>
      <c r="D1975" t="s">
        <v>246</v>
      </c>
      <c r="E1975" t="s">
        <v>11</v>
      </c>
      <c r="F1975" s="1">
        <v>44484</v>
      </c>
      <c r="G1975">
        <v>4</v>
      </c>
      <c r="H1975">
        <v>44.95</v>
      </c>
      <c r="I1975">
        <v>179.8</v>
      </c>
    </row>
    <row r="1976" spans="1:9" x14ac:dyDescent="0.25">
      <c r="A1976" s="18">
        <v>293</v>
      </c>
      <c r="B1976" t="s">
        <v>135</v>
      </c>
      <c r="C1976" t="s">
        <v>373</v>
      </c>
      <c r="D1976" t="s">
        <v>148</v>
      </c>
      <c r="E1976" t="s">
        <v>39</v>
      </c>
      <c r="F1976" s="1">
        <v>44377</v>
      </c>
      <c r="G1976">
        <v>6</v>
      </c>
      <c r="H1976">
        <v>450</v>
      </c>
      <c r="I1976">
        <v>2700</v>
      </c>
    </row>
    <row r="1977" spans="1:9" x14ac:dyDescent="0.25">
      <c r="A1977" s="18">
        <v>1324</v>
      </c>
      <c r="B1977" t="s">
        <v>135</v>
      </c>
      <c r="C1977" t="s">
        <v>373</v>
      </c>
      <c r="D1977" t="s">
        <v>124</v>
      </c>
      <c r="E1977" t="s">
        <v>25</v>
      </c>
      <c r="F1977" s="1">
        <v>44387</v>
      </c>
      <c r="G1977">
        <v>5</v>
      </c>
      <c r="H1977">
        <v>24.95</v>
      </c>
      <c r="I1977">
        <v>124.75</v>
      </c>
    </row>
    <row r="1978" spans="1:9" x14ac:dyDescent="0.25">
      <c r="A1978" s="18">
        <v>1627</v>
      </c>
      <c r="B1978" t="s">
        <v>61</v>
      </c>
      <c r="C1978" t="s">
        <v>425</v>
      </c>
      <c r="D1978" t="s">
        <v>29</v>
      </c>
      <c r="E1978" t="s">
        <v>30</v>
      </c>
      <c r="F1978" s="1">
        <v>44200</v>
      </c>
      <c r="G1978">
        <v>4</v>
      </c>
      <c r="H1978">
        <v>89.95</v>
      </c>
      <c r="I1978">
        <v>359.8</v>
      </c>
    </row>
    <row r="1979" spans="1:9" x14ac:dyDescent="0.25">
      <c r="A1979" s="18">
        <v>1181</v>
      </c>
      <c r="B1979" t="s">
        <v>61</v>
      </c>
      <c r="C1979" t="s">
        <v>425</v>
      </c>
      <c r="D1979" t="s">
        <v>126</v>
      </c>
      <c r="E1979" t="s">
        <v>30</v>
      </c>
      <c r="F1979" s="1">
        <v>44432</v>
      </c>
      <c r="G1979">
        <v>6</v>
      </c>
      <c r="H1979">
        <v>119</v>
      </c>
      <c r="I1979">
        <v>714</v>
      </c>
    </row>
    <row r="1980" spans="1:9" x14ac:dyDescent="0.25">
      <c r="A1980" s="18">
        <v>1906</v>
      </c>
      <c r="B1980" t="s">
        <v>61</v>
      </c>
      <c r="C1980" t="s">
        <v>425</v>
      </c>
      <c r="D1980" t="s">
        <v>168</v>
      </c>
      <c r="E1980" t="s">
        <v>25</v>
      </c>
      <c r="F1980" s="1">
        <v>44433</v>
      </c>
      <c r="G1980">
        <v>4</v>
      </c>
      <c r="H1980">
        <v>16.989999999999998</v>
      </c>
      <c r="I1980">
        <v>67.959999999999994</v>
      </c>
    </row>
    <row r="1981" spans="1:9" x14ac:dyDescent="0.25">
      <c r="A1981" s="18">
        <v>152</v>
      </c>
      <c r="B1981" t="s">
        <v>36</v>
      </c>
      <c r="C1981" t="s">
        <v>386</v>
      </c>
      <c r="D1981" t="s">
        <v>81</v>
      </c>
      <c r="E1981" t="s">
        <v>30</v>
      </c>
      <c r="F1981" s="1">
        <v>44240</v>
      </c>
      <c r="G1981">
        <v>3</v>
      </c>
      <c r="H1981">
        <v>69</v>
      </c>
      <c r="I1981">
        <v>207</v>
      </c>
    </row>
    <row r="1982" spans="1:9" x14ac:dyDescent="0.25">
      <c r="A1982" s="18">
        <v>184</v>
      </c>
      <c r="B1982" t="s">
        <v>36</v>
      </c>
      <c r="C1982" t="s">
        <v>386</v>
      </c>
      <c r="D1982" t="s">
        <v>160</v>
      </c>
      <c r="E1982" t="s">
        <v>13</v>
      </c>
      <c r="F1982" s="1">
        <v>44539</v>
      </c>
      <c r="G1982">
        <v>4</v>
      </c>
      <c r="H1982">
        <v>10.99</v>
      </c>
      <c r="I1982">
        <v>43.96</v>
      </c>
    </row>
    <row r="1983" spans="1:9" x14ac:dyDescent="0.25">
      <c r="A1983" s="18">
        <v>297</v>
      </c>
      <c r="B1983" t="s">
        <v>26</v>
      </c>
      <c r="C1983" t="s">
        <v>251</v>
      </c>
      <c r="D1983" t="s">
        <v>79</v>
      </c>
      <c r="E1983" t="s">
        <v>13</v>
      </c>
      <c r="F1983" s="1">
        <v>43954</v>
      </c>
      <c r="G1983">
        <v>2</v>
      </c>
      <c r="H1983">
        <v>12</v>
      </c>
      <c r="I1983">
        <v>24</v>
      </c>
    </row>
    <row r="1984" spans="1:9" x14ac:dyDescent="0.25">
      <c r="A1984" s="18">
        <v>2076</v>
      </c>
      <c r="B1984" t="s">
        <v>26</v>
      </c>
      <c r="C1984" t="s">
        <v>251</v>
      </c>
      <c r="D1984" t="s">
        <v>232</v>
      </c>
      <c r="E1984" t="s">
        <v>25</v>
      </c>
      <c r="F1984" s="1">
        <v>44359</v>
      </c>
      <c r="G1984">
        <v>3</v>
      </c>
      <c r="H1984">
        <v>13.99</v>
      </c>
      <c r="I1984">
        <v>41.97</v>
      </c>
    </row>
    <row r="1985" spans="1:9" x14ac:dyDescent="0.25">
      <c r="A1985" s="18">
        <v>307</v>
      </c>
      <c r="B1985" t="s">
        <v>17</v>
      </c>
      <c r="C1985" t="s">
        <v>18</v>
      </c>
      <c r="D1985" t="s">
        <v>94</v>
      </c>
      <c r="E1985" t="s">
        <v>13</v>
      </c>
      <c r="F1985" s="1">
        <v>44079</v>
      </c>
      <c r="G1985">
        <v>4</v>
      </c>
      <c r="H1985">
        <v>9.99</v>
      </c>
      <c r="I1985">
        <v>39.96</v>
      </c>
    </row>
    <row r="1986" spans="1:9" x14ac:dyDescent="0.25">
      <c r="A1986" s="18">
        <v>1682</v>
      </c>
      <c r="B1986" t="s">
        <v>152</v>
      </c>
      <c r="C1986" t="s">
        <v>153</v>
      </c>
      <c r="D1986" t="s">
        <v>67</v>
      </c>
      <c r="E1986" t="s">
        <v>68</v>
      </c>
      <c r="F1986" s="1">
        <v>43981</v>
      </c>
      <c r="G1986">
        <v>3</v>
      </c>
      <c r="H1986">
        <v>245</v>
      </c>
      <c r="I1986">
        <v>735</v>
      </c>
    </row>
    <row r="1987" spans="1:9" x14ac:dyDescent="0.25">
      <c r="A1987" s="18">
        <v>1386</v>
      </c>
      <c r="B1987" t="s">
        <v>152</v>
      </c>
      <c r="C1987" t="s">
        <v>153</v>
      </c>
      <c r="D1987" t="s">
        <v>143</v>
      </c>
      <c r="E1987" t="s">
        <v>13</v>
      </c>
      <c r="F1987" s="1">
        <v>44161</v>
      </c>
      <c r="G1987">
        <v>5</v>
      </c>
      <c r="H1987">
        <v>8.99</v>
      </c>
      <c r="I1987">
        <v>44.95</v>
      </c>
    </row>
    <row r="1988" spans="1:9" x14ac:dyDescent="0.25">
      <c r="A1988" s="18">
        <v>1699</v>
      </c>
      <c r="B1988" t="s">
        <v>152</v>
      </c>
      <c r="C1988" t="s">
        <v>153</v>
      </c>
      <c r="D1988" t="s">
        <v>43</v>
      </c>
      <c r="E1988" t="s">
        <v>25</v>
      </c>
      <c r="F1988" s="1">
        <v>43918</v>
      </c>
      <c r="G1988">
        <v>4</v>
      </c>
      <c r="H1988">
        <v>12.99</v>
      </c>
      <c r="I1988">
        <v>51.96</v>
      </c>
    </row>
    <row r="1989" spans="1:9" x14ac:dyDescent="0.25">
      <c r="A1989" s="18">
        <v>1952</v>
      </c>
      <c r="B1989" t="s">
        <v>21</v>
      </c>
      <c r="C1989" t="s">
        <v>302</v>
      </c>
      <c r="D1989" t="s">
        <v>28</v>
      </c>
      <c r="E1989" t="s">
        <v>13</v>
      </c>
      <c r="F1989" s="1">
        <v>43931</v>
      </c>
      <c r="G1989">
        <v>4</v>
      </c>
      <c r="H1989">
        <v>12</v>
      </c>
      <c r="I1989">
        <v>48</v>
      </c>
    </row>
    <row r="1990" spans="1:9" x14ac:dyDescent="0.25">
      <c r="A1990" s="18">
        <v>2041</v>
      </c>
      <c r="B1990" t="s">
        <v>21</v>
      </c>
      <c r="C1990" t="s">
        <v>302</v>
      </c>
      <c r="D1990" t="s">
        <v>126</v>
      </c>
      <c r="E1990" t="s">
        <v>30</v>
      </c>
      <c r="F1990" s="1">
        <v>44101</v>
      </c>
      <c r="G1990">
        <v>2</v>
      </c>
      <c r="H1990">
        <v>119</v>
      </c>
      <c r="I1990">
        <v>238</v>
      </c>
    </row>
    <row r="1991" spans="1:9" x14ac:dyDescent="0.25">
      <c r="A1991" s="18">
        <v>1966</v>
      </c>
      <c r="B1991" t="s">
        <v>315</v>
      </c>
      <c r="C1991" t="s">
        <v>316</v>
      </c>
      <c r="D1991" t="s">
        <v>94</v>
      </c>
      <c r="E1991" t="s">
        <v>13</v>
      </c>
      <c r="F1991" s="1">
        <v>43916</v>
      </c>
      <c r="G1991">
        <v>2</v>
      </c>
      <c r="H1991">
        <v>9.99</v>
      </c>
      <c r="I1991">
        <v>19.98</v>
      </c>
    </row>
    <row r="1992" spans="1:9" x14ac:dyDescent="0.25">
      <c r="A1992" s="18">
        <v>864</v>
      </c>
      <c r="B1992" t="s">
        <v>315</v>
      </c>
      <c r="C1992" t="s">
        <v>316</v>
      </c>
      <c r="D1992" t="s">
        <v>216</v>
      </c>
      <c r="E1992" t="s">
        <v>11</v>
      </c>
      <c r="F1992" s="1">
        <v>44192</v>
      </c>
      <c r="G1992">
        <v>4</v>
      </c>
      <c r="H1992">
        <v>42.99</v>
      </c>
      <c r="I1992">
        <v>171.96</v>
      </c>
    </row>
    <row r="1993" spans="1:9" x14ac:dyDescent="0.25">
      <c r="A1993" s="18">
        <v>1589</v>
      </c>
      <c r="B1993" t="s">
        <v>279</v>
      </c>
      <c r="C1993" t="s">
        <v>280</v>
      </c>
      <c r="D1993" t="s">
        <v>75</v>
      </c>
      <c r="E1993" t="s">
        <v>13</v>
      </c>
      <c r="F1993" s="1">
        <v>44046</v>
      </c>
      <c r="G1993">
        <v>2</v>
      </c>
      <c r="H1993">
        <v>4.99</v>
      </c>
      <c r="I1993">
        <v>9.98</v>
      </c>
    </row>
    <row r="1994" spans="1:9" x14ac:dyDescent="0.25">
      <c r="A1994" s="18">
        <v>2058</v>
      </c>
      <c r="B1994" t="s">
        <v>26</v>
      </c>
      <c r="C1994" t="s">
        <v>159</v>
      </c>
      <c r="D1994" t="s">
        <v>137</v>
      </c>
      <c r="E1994" t="s">
        <v>20</v>
      </c>
      <c r="F1994" s="1">
        <v>43891</v>
      </c>
      <c r="G1994">
        <v>3</v>
      </c>
      <c r="H1994">
        <v>549</v>
      </c>
      <c r="I1994">
        <v>1647</v>
      </c>
    </row>
    <row r="1995" spans="1:9" x14ac:dyDescent="0.25">
      <c r="A1995" s="18">
        <v>273</v>
      </c>
      <c r="B1995" t="s">
        <v>26</v>
      </c>
      <c r="C1995" t="s">
        <v>159</v>
      </c>
      <c r="D1995" t="s">
        <v>29</v>
      </c>
      <c r="E1995" t="s">
        <v>30</v>
      </c>
      <c r="F1995" s="1">
        <v>44221</v>
      </c>
      <c r="G1995">
        <v>2</v>
      </c>
      <c r="H1995">
        <v>89.95</v>
      </c>
      <c r="I1995">
        <v>179.9</v>
      </c>
    </row>
    <row r="1996" spans="1:9" x14ac:dyDescent="0.25">
      <c r="A1996" s="18">
        <v>1886</v>
      </c>
      <c r="B1996" t="s">
        <v>26</v>
      </c>
      <c r="C1996" t="s">
        <v>159</v>
      </c>
      <c r="D1996" t="s">
        <v>23</v>
      </c>
      <c r="E1996" t="s">
        <v>11</v>
      </c>
      <c r="F1996" s="1">
        <v>44243</v>
      </c>
      <c r="G1996">
        <v>2</v>
      </c>
      <c r="H1996">
        <v>37.99</v>
      </c>
      <c r="I1996">
        <v>75.98</v>
      </c>
    </row>
    <row r="1997" spans="1:9" x14ac:dyDescent="0.25">
      <c r="A1997" s="18">
        <v>1496</v>
      </c>
      <c r="B1997" t="s">
        <v>26</v>
      </c>
      <c r="C1997" t="s">
        <v>159</v>
      </c>
      <c r="D1997" t="s">
        <v>94</v>
      </c>
      <c r="E1997" t="s">
        <v>13</v>
      </c>
      <c r="F1997" s="1">
        <v>44305</v>
      </c>
      <c r="G1997">
        <v>3</v>
      </c>
      <c r="H1997">
        <v>9.99</v>
      </c>
      <c r="I1997">
        <v>29.97</v>
      </c>
    </row>
    <row r="1998" spans="1:9" x14ac:dyDescent="0.25">
      <c r="A1998" s="18">
        <v>1378</v>
      </c>
      <c r="B1998" t="s">
        <v>14</v>
      </c>
      <c r="C1998" t="s">
        <v>426</v>
      </c>
      <c r="D1998" t="s">
        <v>71</v>
      </c>
      <c r="E1998" t="s">
        <v>11</v>
      </c>
      <c r="F1998" s="1">
        <v>44032</v>
      </c>
      <c r="G1998">
        <v>3</v>
      </c>
      <c r="H1998">
        <v>34.99</v>
      </c>
      <c r="I1998">
        <v>104.97</v>
      </c>
    </row>
    <row r="1999" spans="1:9" x14ac:dyDescent="0.25">
      <c r="A1999" s="18">
        <v>243</v>
      </c>
      <c r="B1999" t="s">
        <v>14</v>
      </c>
      <c r="C1999" t="s">
        <v>426</v>
      </c>
      <c r="D1999" t="s">
        <v>221</v>
      </c>
      <c r="E1999" t="s">
        <v>20</v>
      </c>
      <c r="F1999" s="1">
        <v>44288</v>
      </c>
      <c r="G1999">
        <v>5</v>
      </c>
      <c r="H1999">
        <v>699</v>
      </c>
      <c r="I1999">
        <v>3495</v>
      </c>
    </row>
    <row r="2000" spans="1:9" x14ac:dyDescent="0.25">
      <c r="A2000" s="18">
        <v>1566</v>
      </c>
      <c r="B2000" t="s">
        <v>17</v>
      </c>
      <c r="C2000" t="s">
        <v>18</v>
      </c>
      <c r="D2000" t="s">
        <v>98</v>
      </c>
      <c r="E2000" t="s">
        <v>68</v>
      </c>
      <c r="F2000" s="1">
        <v>44502</v>
      </c>
      <c r="G2000">
        <v>3</v>
      </c>
      <c r="H2000">
        <v>189</v>
      </c>
      <c r="I2000">
        <v>567</v>
      </c>
    </row>
    <row r="2001" spans="1:9" x14ac:dyDescent="0.25">
      <c r="A2001" s="18">
        <v>615</v>
      </c>
      <c r="B2001" t="s">
        <v>241</v>
      </c>
      <c r="C2001" t="s">
        <v>427</v>
      </c>
      <c r="D2001" t="s">
        <v>35</v>
      </c>
      <c r="E2001" t="s">
        <v>11</v>
      </c>
      <c r="F2001" s="1">
        <v>44332</v>
      </c>
      <c r="G2001">
        <v>6</v>
      </c>
      <c r="H2001">
        <v>49</v>
      </c>
      <c r="I2001">
        <v>294</v>
      </c>
    </row>
    <row r="2002" spans="1:9" x14ac:dyDescent="0.25">
      <c r="A2002" s="18">
        <v>174</v>
      </c>
      <c r="B2002" t="s">
        <v>26</v>
      </c>
      <c r="C2002" t="s">
        <v>330</v>
      </c>
      <c r="D2002" t="s">
        <v>75</v>
      </c>
      <c r="E2002" t="s">
        <v>13</v>
      </c>
      <c r="F2002" s="1">
        <v>44111</v>
      </c>
      <c r="G2002">
        <v>3</v>
      </c>
      <c r="H2002">
        <v>4.99</v>
      </c>
      <c r="I2002">
        <v>14.97</v>
      </c>
    </row>
    <row r="2003" spans="1:9" x14ac:dyDescent="0.25">
      <c r="A2003" s="18">
        <v>1998</v>
      </c>
      <c r="B2003" t="s">
        <v>239</v>
      </c>
      <c r="C2003" t="s">
        <v>240</v>
      </c>
      <c r="D2003" t="s">
        <v>64</v>
      </c>
      <c r="E2003" t="s">
        <v>25</v>
      </c>
      <c r="F2003" s="1">
        <v>43847</v>
      </c>
      <c r="G2003">
        <v>4</v>
      </c>
      <c r="H2003">
        <v>24.99</v>
      </c>
      <c r="I2003">
        <v>99.96</v>
      </c>
    </row>
    <row r="2004" spans="1:9" x14ac:dyDescent="0.25">
      <c r="A2004" s="18">
        <v>7</v>
      </c>
      <c r="B2004" t="s">
        <v>46</v>
      </c>
      <c r="C2004" t="s">
        <v>193</v>
      </c>
      <c r="D2004" t="s">
        <v>16</v>
      </c>
      <c r="E2004" t="s">
        <v>11</v>
      </c>
      <c r="F2004" s="1">
        <v>44190</v>
      </c>
      <c r="G2004">
        <v>2</v>
      </c>
      <c r="H2004">
        <v>27.5</v>
      </c>
      <c r="I2004">
        <v>55</v>
      </c>
    </row>
    <row r="2005" spans="1:9" x14ac:dyDescent="0.25">
      <c r="A2005" s="18">
        <v>797</v>
      </c>
      <c r="B2005" t="s">
        <v>14</v>
      </c>
      <c r="C2005" t="s">
        <v>262</v>
      </c>
      <c r="D2005" t="s">
        <v>133</v>
      </c>
      <c r="E2005" t="s">
        <v>68</v>
      </c>
      <c r="F2005" s="1">
        <v>44475</v>
      </c>
      <c r="G2005">
        <v>4</v>
      </c>
      <c r="H2005">
        <v>189</v>
      </c>
      <c r="I2005">
        <v>756</v>
      </c>
    </row>
    <row r="2006" spans="1:9" x14ac:dyDescent="0.25">
      <c r="A2006" s="18">
        <v>1421</v>
      </c>
      <c r="B2006" t="s">
        <v>50</v>
      </c>
      <c r="C2006" t="s">
        <v>291</v>
      </c>
      <c r="D2006" t="s">
        <v>58</v>
      </c>
      <c r="E2006" t="s">
        <v>30</v>
      </c>
      <c r="F2006" s="1">
        <v>43867</v>
      </c>
      <c r="G2006">
        <v>3</v>
      </c>
      <c r="H2006">
        <v>167</v>
      </c>
      <c r="I2006">
        <v>501</v>
      </c>
    </row>
    <row r="2007" spans="1:9" x14ac:dyDescent="0.25">
      <c r="A2007" s="18">
        <v>394</v>
      </c>
      <c r="B2007" t="s">
        <v>50</v>
      </c>
      <c r="C2007" t="s">
        <v>291</v>
      </c>
      <c r="D2007" t="s">
        <v>53</v>
      </c>
      <c r="E2007" t="s">
        <v>30</v>
      </c>
      <c r="F2007" s="1">
        <v>44555</v>
      </c>
      <c r="G2007">
        <v>3</v>
      </c>
      <c r="H2007">
        <v>54</v>
      </c>
      <c r="I2007">
        <v>162</v>
      </c>
    </row>
    <row r="2008" spans="1:9" x14ac:dyDescent="0.25">
      <c r="A2008" s="18">
        <v>2033</v>
      </c>
      <c r="B2008" t="s">
        <v>105</v>
      </c>
      <c r="C2008" t="s">
        <v>283</v>
      </c>
      <c r="D2008" t="s">
        <v>109</v>
      </c>
      <c r="E2008" t="s">
        <v>13</v>
      </c>
      <c r="F2008" s="1">
        <v>44072</v>
      </c>
      <c r="G2008">
        <v>6</v>
      </c>
      <c r="H2008">
        <v>7.99</v>
      </c>
      <c r="I2008">
        <v>47.94</v>
      </c>
    </row>
    <row r="2009" spans="1:9" x14ac:dyDescent="0.25">
      <c r="A2009" s="18">
        <v>1759</v>
      </c>
      <c r="B2009" t="s">
        <v>105</v>
      </c>
      <c r="C2009" t="s">
        <v>283</v>
      </c>
      <c r="D2009" t="s">
        <v>109</v>
      </c>
      <c r="E2009" t="s">
        <v>13</v>
      </c>
      <c r="F2009" s="1">
        <v>44430</v>
      </c>
      <c r="G2009">
        <v>2</v>
      </c>
      <c r="H2009">
        <v>7.99</v>
      </c>
      <c r="I2009">
        <v>15.98</v>
      </c>
    </row>
    <row r="2010" spans="1:9" x14ac:dyDescent="0.25">
      <c r="A2010" s="18">
        <v>1314</v>
      </c>
      <c r="B2010" t="s">
        <v>152</v>
      </c>
      <c r="C2010" t="s">
        <v>383</v>
      </c>
      <c r="D2010" t="s">
        <v>221</v>
      </c>
      <c r="E2010" t="s">
        <v>20</v>
      </c>
      <c r="F2010" s="1">
        <v>44251</v>
      </c>
      <c r="G2010">
        <v>3</v>
      </c>
      <c r="H2010">
        <v>699</v>
      </c>
      <c r="I2010">
        <v>2097</v>
      </c>
    </row>
    <row r="2011" spans="1:9" x14ac:dyDescent="0.25">
      <c r="A2011" s="18">
        <v>1163</v>
      </c>
      <c r="B2011" t="s">
        <v>14</v>
      </c>
      <c r="C2011" t="s">
        <v>262</v>
      </c>
      <c r="D2011" t="s">
        <v>151</v>
      </c>
      <c r="E2011" t="s">
        <v>25</v>
      </c>
      <c r="F2011" s="1">
        <v>44349</v>
      </c>
      <c r="G2011">
        <v>2</v>
      </c>
      <c r="H2011">
        <v>14.99</v>
      </c>
      <c r="I2011">
        <v>29.98</v>
      </c>
    </row>
    <row r="2012" spans="1:9" x14ac:dyDescent="0.25">
      <c r="A2012" s="18">
        <v>593</v>
      </c>
      <c r="B2012" t="s">
        <v>14</v>
      </c>
      <c r="C2012" t="s">
        <v>262</v>
      </c>
      <c r="D2012" t="s">
        <v>75</v>
      </c>
      <c r="E2012" t="s">
        <v>13</v>
      </c>
      <c r="F2012" s="1">
        <v>44439</v>
      </c>
      <c r="G2012">
        <v>5</v>
      </c>
      <c r="H2012">
        <v>4.99</v>
      </c>
      <c r="I2012">
        <v>24.95</v>
      </c>
    </row>
    <row r="2013" spans="1:9" x14ac:dyDescent="0.25">
      <c r="A2013" s="18">
        <v>2002</v>
      </c>
      <c r="B2013" t="s">
        <v>84</v>
      </c>
      <c r="C2013" t="s">
        <v>428</v>
      </c>
      <c r="D2013" t="s">
        <v>23</v>
      </c>
      <c r="E2013" t="s">
        <v>11</v>
      </c>
      <c r="F2013" s="1">
        <v>43834</v>
      </c>
      <c r="G2013">
        <v>3</v>
      </c>
      <c r="H2013">
        <v>37.99</v>
      </c>
      <c r="I2013">
        <v>113.97</v>
      </c>
    </row>
    <row r="2014" spans="1:9" x14ac:dyDescent="0.25">
      <c r="A2014" s="18">
        <v>1130</v>
      </c>
      <c r="B2014" t="s">
        <v>279</v>
      </c>
      <c r="C2014" t="s">
        <v>295</v>
      </c>
      <c r="D2014" t="s">
        <v>43</v>
      </c>
      <c r="E2014" t="s">
        <v>25</v>
      </c>
      <c r="F2014" s="1">
        <v>43973</v>
      </c>
      <c r="G2014">
        <v>3</v>
      </c>
      <c r="H2014">
        <v>12.99</v>
      </c>
      <c r="I2014">
        <v>38.97</v>
      </c>
    </row>
    <row r="2015" spans="1:9" x14ac:dyDescent="0.25">
      <c r="A2015" s="18">
        <v>1661</v>
      </c>
      <c r="B2015" t="s">
        <v>279</v>
      </c>
      <c r="C2015" t="s">
        <v>295</v>
      </c>
      <c r="D2015" t="s">
        <v>216</v>
      </c>
      <c r="E2015" t="s">
        <v>11</v>
      </c>
      <c r="F2015" s="1">
        <v>44190</v>
      </c>
      <c r="G2015">
        <v>6</v>
      </c>
      <c r="H2015">
        <v>42.99</v>
      </c>
      <c r="I2015">
        <v>257.94</v>
      </c>
    </row>
    <row r="2016" spans="1:9" x14ac:dyDescent="0.25">
      <c r="A2016" s="18">
        <v>1131</v>
      </c>
      <c r="B2016" t="s">
        <v>161</v>
      </c>
      <c r="C2016" t="s">
        <v>311</v>
      </c>
      <c r="D2016" t="s">
        <v>143</v>
      </c>
      <c r="E2016" t="s">
        <v>13</v>
      </c>
      <c r="F2016" s="1">
        <v>43992</v>
      </c>
      <c r="G2016">
        <v>2</v>
      </c>
      <c r="H2016">
        <v>8.99</v>
      </c>
      <c r="I2016">
        <v>17.98</v>
      </c>
    </row>
    <row r="2017" spans="1:9" x14ac:dyDescent="0.25">
      <c r="A2017" s="18">
        <v>67</v>
      </c>
      <c r="B2017" t="s">
        <v>161</v>
      </c>
      <c r="C2017" t="s">
        <v>311</v>
      </c>
      <c r="D2017" t="s">
        <v>75</v>
      </c>
      <c r="E2017" t="s">
        <v>13</v>
      </c>
      <c r="F2017" s="1">
        <v>44324</v>
      </c>
      <c r="G2017">
        <v>3</v>
      </c>
      <c r="H2017">
        <v>4.99</v>
      </c>
      <c r="I2017">
        <v>14.97</v>
      </c>
    </row>
    <row r="2018" spans="1:9" x14ac:dyDescent="0.25">
      <c r="A2018" s="18">
        <v>1761</v>
      </c>
      <c r="B2018" t="s">
        <v>8</v>
      </c>
      <c r="C2018" t="s">
        <v>9</v>
      </c>
      <c r="D2018" t="s">
        <v>128</v>
      </c>
      <c r="E2018" t="s">
        <v>68</v>
      </c>
      <c r="F2018" s="1">
        <v>44501</v>
      </c>
      <c r="G2018">
        <v>2</v>
      </c>
      <c r="H2018">
        <v>225</v>
      </c>
      <c r="I2018">
        <v>450</v>
      </c>
    </row>
    <row r="2019" spans="1:9" x14ac:dyDescent="0.25">
      <c r="A2019" s="18">
        <v>520</v>
      </c>
      <c r="B2019" t="s">
        <v>26</v>
      </c>
      <c r="C2019" t="s">
        <v>120</v>
      </c>
      <c r="D2019" t="s">
        <v>94</v>
      </c>
      <c r="E2019" t="s">
        <v>13</v>
      </c>
      <c r="F2019" s="1">
        <v>44092</v>
      </c>
      <c r="G2019">
        <v>5</v>
      </c>
      <c r="H2019">
        <v>9.99</v>
      </c>
      <c r="I2019">
        <v>49.95</v>
      </c>
    </row>
    <row r="2020" spans="1:9" x14ac:dyDescent="0.25">
      <c r="A2020" s="18">
        <v>291</v>
      </c>
      <c r="B2020" t="s">
        <v>26</v>
      </c>
      <c r="C2020" t="s">
        <v>120</v>
      </c>
      <c r="D2020" t="s">
        <v>43</v>
      </c>
      <c r="E2020" t="s">
        <v>25</v>
      </c>
      <c r="F2020" s="1">
        <v>44242</v>
      </c>
      <c r="G2020">
        <v>3</v>
      </c>
      <c r="H2020">
        <v>12.99</v>
      </c>
      <c r="I2020">
        <v>38.97</v>
      </c>
    </row>
    <row r="2021" spans="1:9" x14ac:dyDescent="0.25">
      <c r="A2021" s="18">
        <v>2083</v>
      </c>
      <c r="B2021" t="s">
        <v>9</v>
      </c>
      <c r="C2021" t="s">
        <v>147</v>
      </c>
      <c r="D2021" t="s">
        <v>101</v>
      </c>
      <c r="E2021" t="s">
        <v>68</v>
      </c>
      <c r="F2021" s="1">
        <v>44519</v>
      </c>
      <c r="G2021">
        <v>5</v>
      </c>
      <c r="H2021">
        <v>214</v>
      </c>
      <c r="I2021">
        <v>1070</v>
      </c>
    </row>
    <row r="2022" spans="1:9" x14ac:dyDescent="0.25">
      <c r="A2022" s="18">
        <v>940</v>
      </c>
      <c r="B2022" t="s">
        <v>26</v>
      </c>
      <c r="C2022" t="s">
        <v>299</v>
      </c>
      <c r="D2022" t="s">
        <v>64</v>
      </c>
      <c r="E2022" t="s">
        <v>25</v>
      </c>
      <c r="F2022" s="1">
        <v>44075</v>
      </c>
      <c r="G2022">
        <v>5</v>
      </c>
      <c r="H2022">
        <v>24.99</v>
      </c>
      <c r="I2022">
        <v>124.95</v>
      </c>
    </row>
    <row r="2023" spans="1:9" x14ac:dyDescent="0.25">
      <c r="A2023" s="18">
        <v>1001</v>
      </c>
      <c r="B2023" t="s">
        <v>17</v>
      </c>
      <c r="C2023" t="s">
        <v>18</v>
      </c>
      <c r="D2023" t="s">
        <v>160</v>
      </c>
      <c r="E2023" t="s">
        <v>13</v>
      </c>
      <c r="F2023" s="1">
        <v>44493</v>
      </c>
      <c r="G2023">
        <v>5</v>
      </c>
      <c r="H2023">
        <v>10.99</v>
      </c>
      <c r="I2023">
        <v>54.95</v>
      </c>
    </row>
    <row r="2024" spans="1:9" x14ac:dyDescent="0.25">
      <c r="A2024" s="18">
        <v>1607</v>
      </c>
      <c r="B2024" t="s">
        <v>21</v>
      </c>
      <c r="C2024" t="s">
        <v>215</v>
      </c>
      <c r="D2024" t="s">
        <v>198</v>
      </c>
      <c r="E2024" t="s">
        <v>25</v>
      </c>
      <c r="F2024" s="1">
        <v>44451</v>
      </c>
      <c r="G2024">
        <v>4</v>
      </c>
      <c r="H2024">
        <v>19.5</v>
      </c>
      <c r="I2024">
        <v>78</v>
      </c>
    </row>
    <row r="2025" spans="1:9" x14ac:dyDescent="0.25">
      <c r="A2025" s="18">
        <v>1243</v>
      </c>
      <c r="B2025" t="s">
        <v>8</v>
      </c>
      <c r="C2025" t="s">
        <v>9</v>
      </c>
      <c r="D2025" t="s">
        <v>33</v>
      </c>
      <c r="E2025" t="s">
        <v>25</v>
      </c>
      <c r="F2025" s="1">
        <v>44033</v>
      </c>
      <c r="G2025">
        <v>5</v>
      </c>
      <c r="H2025">
        <v>23.99</v>
      </c>
      <c r="I2025">
        <v>119.95</v>
      </c>
    </row>
    <row r="2026" spans="1:9" x14ac:dyDescent="0.25">
      <c r="A2026" s="18">
        <v>1749</v>
      </c>
      <c r="B2026" t="s">
        <v>8</v>
      </c>
      <c r="C2026" t="s">
        <v>9</v>
      </c>
      <c r="D2026" t="s">
        <v>24</v>
      </c>
      <c r="E2026" t="s">
        <v>25</v>
      </c>
      <c r="F2026" s="1">
        <v>44116</v>
      </c>
      <c r="G2026">
        <v>3</v>
      </c>
      <c r="H2026">
        <v>15.5</v>
      </c>
      <c r="I2026">
        <v>46.5</v>
      </c>
    </row>
    <row r="2027" spans="1:9" x14ac:dyDescent="0.25">
      <c r="A2027" s="18">
        <v>1928</v>
      </c>
      <c r="B2027" t="s">
        <v>8</v>
      </c>
      <c r="C2027" t="s">
        <v>9</v>
      </c>
      <c r="D2027" t="s">
        <v>48</v>
      </c>
      <c r="E2027" t="s">
        <v>25</v>
      </c>
      <c r="F2027" s="1">
        <v>44445</v>
      </c>
      <c r="G2027">
        <v>4</v>
      </c>
      <c r="H2027">
        <v>23.99</v>
      </c>
      <c r="I2027">
        <v>95.96</v>
      </c>
    </row>
    <row r="2028" spans="1:9" x14ac:dyDescent="0.25">
      <c r="A2028" s="18">
        <v>71</v>
      </c>
      <c r="B2028" t="s">
        <v>152</v>
      </c>
      <c r="C2028" t="s">
        <v>197</v>
      </c>
      <c r="D2028" t="s">
        <v>198</v>
      </c>
      <c r="E2028" t="s">
        <v>25</v>
      </c>
      <c r="F2028" s="1">
        <v>43847</v>
      </c>
      <c r="G2028">
        <v>6</v>
      </c>
      <c r="H2028">
        <v>19.5</v>
      </c>
      <c r="I2028">
        <v>117</v>
      </c>
    </row>
    <row r="2029" spans="1:9" x14ac:dyDescent="0.25">
      <c r="A2029" s="18">
        <v>1724</v>
      </c>
      <c r="B2029" t="s">
        <v>14</v>
      </c>
      <c r="C2029" t="s">
        <v>15</v>
      </c>
      <c r="D2029" t="s">
        <v>113</v>
      </c>
      <c r="E2029" t="s">
        <v>25</v>
      </c>
      <c r="F2029" s="1">
        <v>44446</v>
      </c>
      <c r="G2029">
        <v>6</v>
      </c>
      <c r="H2029">
        <v>20.95</v>
      </c>
      <c r="I2029">
        <v>125.7</v>
      </c>
    </row>
    <row r="2030" spans="1:9" x14ac:dyDescent="0.25">
      <c r="A2030" s="18">
        <v>827</v>
      </c>
      <c r="B2030" t="s">
        <v>102</v>
      </c>
      <c r="C2030" t="s">
        <v>150</v>
      </c>
      <c r="D2030" t="s">
        <v>58</v>
      </c>
      <c r="E2030" t="s">
        <v>30</v>
      </c>
      <c r="F2030" s="1">
        <v>44529</v>
      </c>
      <c r="G2030">
        <v>6</v>
      </c>
      <c r="H2030">
        <v>167</v>
      </c>
      <c r="I2030">
        <v>1002</v>
      </c>
    </row>
    <row r="2031" spans="1:9" x14ac:dyDescent="0.25">
      <c r="A2031" s="18">
        <v>309</v>
      </c>
      <c r="B2031" t="s">
        <v>202</v>
      </c>
      <c r="C2031" t="s">
        <v>395</v>
      </c>
      <c r="D2031" t="s">
        <v>133</v>
      </c>
      <c r="E2031" t="s">
        <v>68</v>
      </c>
      <c r="F2031" s="1">
        <v>43871</v>
      </c>
      <c r="G2031">
        <v>3</v>
      </c>
      <c r="H2031">
        <v>189</v>
      </c>
      <c r="I2031">
        <v>567</v>
      </c>
    </row>
    <row r="2032" spans="1:9" x14ac:dyDescent="0.25">
      <c r="A2032" s="18">
        <v>1907</v>
      </c>
      <c r="B2032" t="s">
        <v>202</v>
      </c>
      <c r="C2032" t="s">
        <v>395</v>
      </c>
      <c r="D2032" t="s">
        <v>168</v>
      </c>
      <c r="E2032" t="s">
        <v>25</v>
      </c>
      <c r="F2032" s="1">
        <v>43893</v>
      </c>
      <c r="G2032">
        <v>3</v>
      </c>
      <c r="H2032">
        <v>16.989999999999998</v>
      </c>
      <c r="I2032">
        <v>50.97</v>
      </c>
    </row>
    <row r="2033" spans="1:9" x14ac:dyDescent="0.25">
      <c r="A2033" s="18">
        <v>1118</v>
      </c>
      <c r="B2033" t="s">
        <v>202</v>
      </c>
      <c r="C2033" t="s">
        <v>395</v>
      </c>
      <c r="D2033" t="s">
        <v>128</v>
      </c>
      <c r="E2033" t="s">
        <v>68</v>
      </c>
      <c r="F2033" s="1">
        <v>44492</v>
      </c>
      <c r="G2033">
        <v>3</v>
      </c>
      <c r="H2033">
        <v>225</v>
      </c>
      <c r="I2033">
        <v>675</v>
      </c>
    </row>
    <row r="2034" spans="1:9" x14ac:dyDescent="0.25">
      <c r="A2034" s="18">
        <v>244</v>
      </c>
      <c r="B2034" t="s">
        <v>95</v>
      </c>
      <c r="C2034" t="s">
        <v>96</v>
      </c>
      <c r="D2034" t="s">
        <v>63</v>
      </c>
      <c r="E2034" t="s">
        <v>39</v>
      </c>
      <c r="F2034" s="1">
        <v>43872</v>
      </c>
      <c r="G2034">
        <v>3</v>
      </c>
      <c r="H2034">
        <v>395</v>
      </c>
      <c r="I2034">
        <v>1185</v>
      </c>
    </row>
    <row r="2035" spans="1:9" x14ac:dyDescent="0.25">
      <c r="A2035" s="18">
        <v>949</v>
      </c>
      <c r="B2035" t="s">
        <v>50</v>
      </c>
      <c r="C2035" t="s">
        <v>275</v>
      </c>
      <c r="D2035" t="s">
        <v>40</v>
      </c>
      <c r="E2035" t="s">
        <v>13</v>
      </c>
      <c r="F2035" s="1">
        <v>43908</v>
      </c>
      <c r="G2035">
        <v>1</v>
      </c>
      <c r="H2035">
        <v>11.99</v>
      </c>
      <c r="I2035">
        <v>11.99</v>
      </c>
    </row>
    <row r="2036" spans="1:9" x14ac:dyDescent="0.25">
      <c r="A2036" s="18">
        <v>643</v>
      </c>
      <c r="B2036" t="s">
        <v>50</v>
      </c>
      <c r="C2036" t="s">
        <v>275</v>
      </c>
      <c r="D2036" t="s">
        <v>71</v>
      </c>
      <c r="E2036" t="s">
        <v>11</v>
      </c>
      <c r="F2036" s="1">
        <v>43959</v>
      </c>
      <c r="G2036">
        <v>3</v>
      </c>
      <c r="H2036">
        <v>34.99</v>
      </c>
      <c r="I2036">
        <v>104.97</v>
      </c>
    </row>
    <row r="2037" spans="1:9" x14ac:dyDescent="0.25">
      <c r="A2037" s="18">
        <v>505</v>
      </c>
      <c r="B2037" t="s">
        <v>50</v>
      </c>
      <c r="C2037" t="s">
        <v>275</v>
      </c>
      <c r="D2037" t="s">
        <v>40</v>
      </c>
      <c r="E2037" t="s">
        <v>13</v>
      </c>
      <c r="F2037" s="1">
        <v>44443</v>
      </c>
      <c r="G2037">
        <v>2</v>
      </c>
      <c r="H2037">
        <v>11.99</v>
      </c>
      <c r="I2037">
        <v>23.98</v>
      </c>
    </row>
    <row r="2038" spans="1:9" x14ac:dyDescent="0.25">
      <c r="A2038" s="18">
        <v>234</v>
      </c>
      <c r="B2038" t="s">
        <v>50</v>
      </c>
      <c r="C2038" t="s">
        <v>275</v>
      </c>
      <c r="D2038" t="s">
        <v>128</v>
      </c>
      <c r="E2038" t="s">
        <v>68</v>
      </c>
      <c r="F2038" s="1">
        <v>44557</v>
      </c>
      <c r="G2038">
        <v>4</v>
      </c>
      <c r="H2038">
        <v>225</v>
      </c>
      <c r="I2038">
        <v>900</v>
      </c>
    </row>
    <row r="2039" spans="1:9" x14ac:dyDescent="0.25">
      <c r="A2039" s="18">
        <v>1042</v>
      </c>
      <c r="B2039" t="s">
        <v>102</v>
      </c>
      <c r="C2039" t="s">
        <v>429</v>
      </c>
      <c r="D2039" t="s">
        <v>93</v>
      </c>
      <c r="E2039" t="s">
        <v>11</v>
      </c>
      <c r="F2039" s="1">
        <v>43984</v>
      </c>
      <c r="G2039">
        <v>2</v>
      </c>
      <c r="H2039">
        <v>29.99</v>
      </c>
      <c r="I2039">
        <v>59.98</v>
      </c>
    </row>
    <row r="2040" spans="1:9" x14ac:dyDescent="0.25">
      <c r="A2040" s="18">
        <v>998</v>
      </c>
      <c r="B2040" t="s">
        <v>102</v>
      </c>
      <c r="C2040" t="s">
        <v>429</v>
      </c>
      <c r="D2040" t="s">
        <v>40</v>
      </c>
      <c r="E2040" t="s">
        <v>13</v>
      </c>
      <c r="F2040" s="1">
        <v>44046</v>
      </c>
      <c r="G2040">
        <v>2</v>
      </c>
      <c r="H2040">
        <v>11.99</v>
      </c>
      <c r="I2040">
        <v>23.98</v>
      </c>
    </row>
    <row r="2041" spans="1:9" x14ac:dyDescent="0.25">
      <c r="A2041" s="18">
        <v>2103</v>
      </c>
      <c r="B2041" t="s">
        <v>102</v>
      </c>
      <c r="C2041" t="s">
        <v>429</v>
      </c>
      <c r="D2041" t="s">
        <v>57</v>
      </c>
      <c r="E2041" t="s">
        <v>20</v>
      </c>
      <c r="F2041" s="1">
        <v>44466</v>
      </c>
      <c r="G2041">
        <v>4</v>
      </c>
      <c r="H2041">
        <v>599</v>
      </c>
      <c r="I2041">
        <v>2396</v>
      </c>
    </row>
    <row r="2042" spans="1:9" x14ac:dyDescent="0.25">
      <c r="A2042" s="18">
        <v>120</v>
      </c>
      <c r="B2042" t="s">
        <v>89</v>
      </c>
      <c r="C2042" t="s">
        <v>185</v>
      </c>
      <c r="D2042" t="s">
        <v>133</v>
      </c>
      <c r="E2042" t="s">
        <v>68</v>
      </c>
      <c r="F2042" s="1">
        <v>44055</v>
      </c>
      <c r="G2042">
        <v>2</v>
      </c>
      <c r="H2042">
        <v>189</v>
      </c>
      <c r="I2042">
        <v>378</v>
      </c>
    </row>
    <row r="2043" spans="1:9" x14ac:dyDescent="0.25">
      <c r="A2043" s="18">
        <v>421</v>
      </c>
      <c r="B2043" t="s">
        <v>89</v>
      </c>
      <c r="C2043" t="s">
        <v>185</v>
      </c>
      <c r="D2043" t="s">
        <v>71</v>
      </c>
      <c r="E2043" t="s">
        <v>11</v>
      </c>
      <c r="F2043" s="1">
        <v>44527</v>
      </c>
      <c r="G2043">
        <v>4</v>
      </c>
      <c r="H2043">
        <v>34.99</v>
      </c>
      <c r="I2043">
        <v>139.96</v>
      </c>
    </row>
    <row r="2044" spans="1:9" x14ac:dyDescent="0.25">
      <c r="A2044" s="18">
        <v>1648</v>
      </c>
      <c r="B2044" t="s">
        <v>36</v>
      </c>
      <c r="C2044" t="s">
        <v>97</v>
      </c>
      <c r="D2044" t="s">
        <v>160</v>
      </c>
      <c r="E2044" t="s">
        <v>13</v>
      </c>
      <c r="F2044" s="1">
        <v>44052</v>
      </c>
      <c r="G2044">
        <v>4</v>
      </c>
      <c r="H2044">
        <v>10.99</v>
      </c>
      <c r="I2044">
        <v>43.96</v>
      </c>
    </row>
    <row r="2045" spans="1:9" x14ac:dyDescent="0.25">
      <c r="A2045" s="18">
        <v>1589</v>
      </c>
      <c r="B2045" t="s">
        <v>36</v>
      </c>
      <c r="C2045" t="s">
        <v>97</v>
      </c>
      <c r="D2045" t="s">
        <v>19</v>
      </c>
      <c r="E2045" t="s">
        <v>20</v>
      </c>
      <c r="F2045" s="1">
        <v>44537</v>
      </c>
      <c r="G2045">
        <v>4</v>
      </c>
      <c r="H2045">
        <v>684</v>
      </c>
      <c r="I2045">
        <v>2736</v>
      </c>
    </row>
    <row r="2046" spans="1:9" x14ac:dyDescent="0.25">
      <c r="A2046" s="18">
        <v>1300</v>
      </c>
      <c r="B2046" t="s">
        <v>50</v>
      </c>
      <c r="C2046" t="s">
        <v>418</v>
      </c>
      <c r="D2046" t="s">
        <v>75</v>
      </c>
      <c r="E2046" t="s">
        <v>13</v>
      </c>
      <c r="F2046" s="1">
        <v>44119</v>
      </c>
      <c r="G2046">
        <v>2</v>
      </c>
      <c r="H2046">
        <v>4.99</v>
      </c>
      <c r="I2046">
        <v>9.98</v>
      </c>
    </row>
    <row r="2047" spans="1:9" x14ac:dyDescent="0.25">
      <c r="A2047" s="18">
        <v>991</v>
      </c>
      <c r="B2047" t="s">
        <v>95</v>
      </c>
      <c r="C2047" t="s">
        <v>367</v>
      </c>
      <c r="D2047" t="s">
        <v>209</v>
      </c>
      <c r="E2047" t="s">
        <v>30</v>
      </c>
      <c r="F2047" s="1">
        <v>43866</v>
      </c>
      <c r="G2047">
        <v>2</v>
      </c>
      <c r="H2047">
        <v>89</v>
      </c>
      <c r="I2047">
        <v>178</v>
      </c>
    </row>
    <row r="2048" spans="1:9" x14ac:dyDescent="0.25">
      <c r="A2048" s="18">
        <v>1202</v>
      </c>
      <c r="B2048" t="s">
        <v>95</v>
      </c>
      <c r="C2048" t="s">
        <v>367</v>
      </c>
      <c r="D2048" t="s">
        <v>64</v>
      </c>
      <c r="E2048" t="s">
        <v>25</v>
      </c>
      <c r="F2048" s="1">
        <v>44402</v>
      </c>
      <c r="G2048">
        <v>3</v>
      </c>
      <c r="H2048">
        <v>24.99</v>
      </c>
      <c r="I2048">
        <v>74.97</v>
      </c>
    </row>
    <row r="2049" spans="1:9" x14ac:dyDescent="0.25">
      <c r="A2049" s="18">
        <v>1210</v>
      </c>
      <c r="B2049" t="s">
        <v>26</v>
      </c>
      <c r="C2049" t="s">
        <v>288</v>
      </c>
      <c r="D2049" t="s">
        <v>19</v>
      </c>
      <c r="E2049" t="s">
        <v>20</v>
      </c>
      <c r="F2049" s="1">
        <v>44285</v>
      </c>
      <c r="G2049">
        <v>4</v>
      </c>
      <c r="H2049">
        <v>684</v>
      </c>
      <c r="I2049">
        <v>2736</v>
      </c>
    </row>
    <row r="2050" spans="1:9" x14ac:dyDescent="0.25">
      <c r="A2050" s="18">
        <v>191</v>
      </c>
      <c r="B2050" t="s">
        <v>50</v>
      </c>
      <c r="C2050" t="s">
        <v>214</v>
      </c>
      <c r="D2050" t="s">
        <v>143</v>
      </c>
      <c r="E2050" t="s">
        <v>13</v>
      </c>
      <c r="F2050" s="1">
        <v>44436</v>
      </c>
      <c r="G2050">
        <v>4</v>
      </c>
      <c r="H2050">
        <v>8.99</v>
      </c>
      <c r="I2050">
        <v>35.96</v>
      </c>
    </row>
    <row r="2051" spans="1:9" x14ac:dyDescent="0.25">
      <c r="A2051" s="18">
        <v>619</v>
      </c>
      <c r="B2051" t="s">
        <v>36</v>
      </c>
      <c r="C2051" t="s">
        <v>386</v>
      </c>
      <c r="D2051" t="s">
        <v>137</v>
      </c>
      <c r="E2051" t="s">
        <v>20</v>
      </c>
      <c r="F2051" s="1">
        <v>43964</v>
      </c>
      <c r="G2051">
        <v>4</v>
      </c>
      <c r="H2051">
        <v>549</v>
      </c>
      <c r="I2051">
        <v>2196</v>
      </c>
    </row>
    <row r="2052" spans="1:9" x14ac:dyDescent="0.25">
      <c r="A2052" s="18">
        <v>1720</v>
      </c>
      <c r="B2052" t="s">
        <v>36</v>
      </c>
      <c r="C2052" t="s">
        <v>386</v>
      </c>
      <c r="D2052" t="s">
        <v>209</v>
      </c>
      <c r="E2052" t="s">
        <v>30</v>
      </c>
      <c r="F2052" s="1">
        <v>44522</v>
      </c>
      <c r="G2052">
        <v>4</v>
      </c>
      <c r="H2052">
        <v>89</v>
      </c>
      <c r="I2052">
        <v>356</v>
      </c>
    </row>
    <row r="2053" spans="1:9" x14ac:dyDescent="0.25">
      <c r="A2053" s="18">
        <v>269</v>
      </c>
      <c r="B2053" t="s">
        <v>21</v>
      </c>
      <c r="C2053" t="s">
        <v>194</v>
      </c>
      <c r="D2053" t="s">
        <v>33</v>
      </c>
      <c r="E2053" t="s">
        <v>25</v>
      </c>
      <c r="F2053" s="1">
        <v>43958</v>
      </c>
      <c r="G2053">
        <v>3</v>
      </c>
      <c r="H2053">
        <v>23.99</v>
      </c>
      <c r="I2053">
        <v>71.97</v>
      </c>
    </row>
    <row r="2054" spans="1:9" x14ac:dyDescent="0.25">
      <c r="A2054" s="18">
        <v>185</v>
      </c>
      <c r="B2054" t="s">
        <v>21</v>
      </c>
      <c r="C2054" t="s">
        <v>194</v>
      </c>
      <c r="D2054" t="s">
        <v>110</v>
      </c>
      <c r="E2054" t="s">
        <v>30</v>
      </c>
      <c r="F2054" s="1">
        <v>44059</v>
      </c>
      <c r="G2054">
        <v>3</v>
      </c>
      <c r="H2054">
        <v>129.94999999999999</v>
      </c>
      <c r="I2054">
        <v>389.85</v>
      </c>
    </row>
    <row r="2055" spans="1:9" x14ac:dyDescent="0.25">
      <c r="A2055" s="18">
        <v>1202</v>
      </c>
      <c r="B2055" t="s">
        <v>21</v>
      </c>
      <c r="C2055" t="s">
        <v>194</v>
      </c>
      <c r="D2055" t="s">
        <v>140</v>
      </c>
      <c r="E2055" t="s">
        <v>25</v>
      </c>
      <c r="F2055" s="1">
        <v>44269</v>
      </c>
      <c r="G2055">
        <v>4</v>
      </c>
      <c r="H2055">
        <v>16.75</v>
      </c>
      <c r="I2055">
        <v>67</v>
      </c>
    </row>
    <row r="2056" spans="1:9" x14ac:dyDescent="0.25">
      <c r="A2056" s="18">
        <v>1375</v>
      </c>
      <c r="B2056" t="s">
        <v>50</v>
      </c>
      <c r="C2056" t="s">
        <v>430</v>
      </c>
      <c r="D2056" t="s">
        <v>63</v>
      </c>
      <c r="E2056" t="s">
        <v>39</v>
      </c>
      <c r="F2056" s="1">
        <v>43852</v>
      </c>
      <c r="G2056">
        <v>1</v>
      </c>
      <c r="H2056">
        <v>395</v>
      </c>
      <c r="I2056">
        <v>395</v>
      </c>
    </row>
    <row r="2057" spans="1:9" x14ac:dyDescent="0.25">
      <c r="A2057" s="18">
        <v>1116</v>
      </c>
      <c r="B2057" t="s">
        <v>54</v>
      </c>
      <c r="C2057" t="s">
        <v>208</v>
      </c>
      <c r="D2057" t="s">
        <v>246</v>
      </c>
      <c r="E2057" t="s">
        <v>11</v>
      </c>
      <c r="F2057" s="1">
        <v>43922</v>
      </c>
      <c r="G2057">
        <v>1</v>
      </c>
      <c r="H2057">
        <v>44.95</v>
      </c>
      <c r="I2057">
        <v>44.95</v>
      </c>
    </row>
    <row r="2058" spans="1:9" x14ac:dyDescent="0.25">
      <c r="A2058" s="18">
        <v>711</v>
      </c>
      <c r="B2058" t="s">
        <v>54</v>
      </c>
      <c r="C2058" t="s">
        <v>208</v>
      </c>
      <c r="D2058" t="s">
        <v>86</v>
      </c>
      <c r="E2058" t="s">
        <v>11</v>
      </c>
      <c r="F2058" s="1">
        <v>44039</v>
      </c>
      <c r="G2058">
        <v>1</v>
      </c>
      <c r="H2058">
        <v>49.95</v>
      </c>
      <c r="I2058">
        <v>49.95</v>
      </c>
    </row>
    <row r="2059" spans="1:9" x14ac:dyDescent="0.25">
      <c r="A2059" s="18">
        <v>1591</v>
      </c>
      <c r="B2059" t="s">
        <v>54</v>
      </c>
      <c r="C2059" t="s">
        <v>208</v>
      </c>
      <c r="D2059" t="s">
        <v>63</v>
      </c>
      <c r="E2059" t="s">
        <v>39</v>
      </c>
      <c r="F2059" s="1">
        <v>44241</v>
      </c>
      <c r="G2059">
        <v>2</v>
      </c>
      <c r="H2059">
        <v>395</v>
      </c>
      <c r="I2059">
        <v>790</v>
      </c>
    </row>
    <row r="2060" spans="1:9" x14ac:dyDescent="0.25">
      <c r="A2060" s="18">
        <v>988</v>
      </c>
      <c r="B2060" t="s">
        <v>26</v>
      </c>
      <c r="C2060" t="s">
        <v>159</v>
      </c>
      <c r="D2060" t="s">
        <v>87</v>
      </c>
      <c r="E2060" t="s">
        <v>25</v>
      </c>
      <c r="F2060" s="1">
        <v>43937</v>
      </c>
      <c r="G2060">
        <v>1</v>
      </c>
      <c r="H2060">
        <v>14.99</v>
      </c>
      <c r="I2060">
        <v>14.99</v>
      </c>
    </row>
    <row r="2061" spans="1:9" x14ac:dyDescent="0.25">
      <c r="A2061" s="18">
        <v>763</v>
      </c>
      <c r="B2061" t="s">
        <v>26</v>
      </c>
      <c r="C2061" t="s">
        <v>159</v>
      </c>
      <c r="D2061" t="s">
        <v>49</v>
      </c>
      <c r="E2061" t="s">
        <v>39</v>
      </c>
      <c r="F2061" s="1">
        <v>44277</v>
      </c>
      <c r="G2061">
        <v>4</v>
      </c>
      <c r="H2061">
        <v>250</v>
      </c>
      <c r="I2061">
        <v>1000</v>
      </c>
    </row>
    <row r="2062" spans="1:9" x14ac:dyDescent="0.25">
      <c r="A2062" s="18">
        <v>2038</v>
      </c>
      <c r="B2062" t="s">
        <v>26</v>
      </c>
      <c r="C2062" t="s">
        <v>159</v>
      </c>
      <c r="D2062" t="s">
        <v>56</v>
      </c>
      <c r="E2062" t="s">
        <v>39</v>
      </c>
      <c r="F2062" s="1">
        <v>44330</v>
      </c>
      <c r="G2062">
        <v>5</v>
      </c>
      <c r="H2062">
        <v>399</v>
      </c>
      <c r="I2062">
        <v>1995</v>
      </c>
    </row>
    <row r="2063" spans="1:9" x14ac:dyDescent="0.25">
      <c r="A2063" s="18">
        <v>635</v>
      </c>
      <c r="B2063" t="s">
        <v>17</v>
      </c>
      <c r="C2063" t="s">
        <v>166</v>
      </c>
      <c r="D2063" t="s">
        <v>143</v>
      </c>
      <c r="E2063" t="s">
        <v>13</v>
      </c>
      <c r="F2063" s="1">
        <v>44410</v>
      </c>
      <c r="G2063">
        <v>5</v>
      </c>
      <c r="H2063">
        <v>8.99</v>
      </c>
      <c r="I2063">
        <v>44.95</v>
      </c>
    </row>
    <row r="2064" spans="1:9" x14ac:dyDescent="0.25">
      <c r="A2064" s="18">
        <v>1614</v>
      </c>
      <c r="B2064" t="s">
        <v>241</v>
      </c>
      <c r="C2064" t="s">
        <v>254</v>
      </c>
      <c r="D2064" t="s">
        <v>107</v>
      </c>
      <c r="E2064" t="s">
        <v>25</v>
      </c>
      <c r="F2064" s="1">
        <v>43858</v>
      </c>
      <c r="G2064">
        <v>4</v>
      </c>
      <c r="H2064">
        <v>24.95</v>
      </c>
      <c r="I2064">
        <v>99.8</v>
      </c>
    </row>
    <row r="2065" spans="1:9" x14ac:dyDescent="0.25">
      <c r="A2065" s="18">
        <v>1873</v>
      </c>
      <c r="B2065" t="s">
        <v>241</v>
      </c>
      <c r="C2065" t="s">
        <v>254</v>
      </c>
      <c r="D2065" t="s">
        <v>221</v>
      </c>
      <c r="E2065" t="s">
        <v>20</v>
      </c>
      <c r="F2065" s="1">
        <v>44130</v>
      </c>
      <c r="G2065">
        <v>3</v>
      </c>
      <c r="H2065">
        <v>699</v>
      </c>
      <c r="I2065">
        <v>2097</v>
      </c>
    </row>
    <row r="2066" spans="1:9" x14ac:dyDescent="0.25">
      <c r="A2066" s="18">
        <v>328</v>
      </c>
      <c r="B2066" t="s">
        <v>241</v>
      </c>
      <c r="C2066" t="s">
        <v>254</v>
      </c>
      <c r="D2066" t="s">
        <v>63</v>
      </c>
      <c r="E2066" t="s">
        <v>39</v>
      </c>
      <c r="F2066" s="1">
        <v>44329</v>
      </c>
      <c r="G2066">
        <v>3</v>
      </c>
      <c r="H2066">
        <v>395</v>
      </c>
      <c r="I2066">
        <v>1185</v>
      </c>
    </row>
    <row r="2067" spans="1:9" x14ac:dyDescent="0.25">
      <c r="A2067" s="18">
        <v>1397</v>
      </c>
      <c r="B2067" t="s">
        <v>26</v>
      </c>
      <c r="C2067" t="s">
        <v>431</v>
      </c>
      <c r="D2067" t="s">
        <v>12</v>
      </c>
      <c r="E2067" t="s">
        <v>13</v>
      </c>
      <c r="F2067" s="1">
        <v>43912</v>
      </c>
      <c r="G2067">
        <v>4</v>
      </c>
      <c r="H2067">
        <v>8.99</v>
      </c>
      <c r="I2067">
        <v>35.96</v>
      </c>
    </row>
    <row r="2068" spans="1:9" x14ac:dyDescent="0.25">
      <c r="A2068" s="18">
        <v>1751</v>
      </c>
      <c r="B2068" t="s">
        <v>26</v>
      </c>
      <c r="C2068" t="s">
        <v>431</v>
      </c>
      <c r="D2068" t="s">
        <v>133</v>
      </c>
      <c r="E2068" t="s">
        <v>68</v>
      </c>
      <c r="F2068" s="1">
        <v>44240</v>
      </c>
      <c r="G2068">
        <v>5</v>
      </c>
      <c r="H2068">
        <v>189</v>
      </c>
      <c r="I2068">
        <v>945</v>
      </c>
    </row>
    <row r="2069" spans="1:9" x14ac:dyDescent="0.25">
      <c r="A2069" s="18">
        <v>844</v>
      </c>
      <c r="B2069" t="s">
        <v>9</v>
      </c>
      <c r="C2069" t="s">
        <v>127</v>
      </c>
      <c r="D2069" t="s">
        <v>216</v>
      </c>
      <c r="E2069" t="s">
        <v>11</v>
      </c>
      <c r="F2069" s="1">
        <v>44436</v>
      </c>
      <c r="G2069">
        <v>3</v>
      </c>
      <c r="H2069">
        <v>42.99</v>
      </c>
      <c r="I2069">
        <v>128.97</v>
      </c>
    </row>
    <row r="2070" spans="1:9" x14ac:dyDescent="0.25">
      <c r="A2070" s="18">
        <v>2081</v>
      </c>
      <c r="B2070" t="s">
        <v>26</v>
      </c>
      <c r="C2070" t="s">
        <v>432</v>
      </c>
      <c r="D2070" t="s">
        <v>79</v>
      </c>
      <c r="E2070" t="s">
        <v>13</v>
      </c>
      <c r="F2070" s="1">
        <v>43891</v>
      </c>
      <c r="G2070">
        <v>4</v>
      </c>
      <c r="H2070">
        <v>12</v>
      </c>
      <c r="I2070">
        <v>48</v>
      </c>
    </row>
    <row r="2071" spans="1:9" x14ac:dyDescent="0.25">
      <c r="A2071" s="18">
        <v>1976</v>
      </c>
      <c r="B2071" t="s">
        <v>9</v>
      </c>
      <c r="C2071" t="s">
        <v>147</v>
      </c>
      <c r="D2071" t="s">
        <v>209</v>
      </c>
      <c r="E2071" t="s">
        <v>30</v>
      </c>
      <c r="F2071" s="1">
        <v>44001</v>
      </c>
      <c r="G2071">
        <v>4</v>
      </c>
      <c r="H2071">
        <v>89</v>
      </c>
      <c r="I2071">
        <v>356</v>
      </c>
    </row>
    <row r="2072" spans="1:9" x14ac:dyDescent="0.25">
      <c r="A2072" s="18">
        <v>999</v>
      </c>
      <c r="B2072" t="s">
        <v>9</v>
      </c>
      <c r="C2072" t="s">
        <v>147</v>
      </c>
      <c r="D2072" t="s">
        <v>28</v>
      </c>
      <c r="E2072" t="s">
        <v>13</v>
      </c>
      <c r="F2072" s="1">
        <v>44044</v>
      </c>
      <c r="G2072">
        <v>2</v>
      </c>
      <c r="H2072">
        <v>12</v>
      </c>
      <c r="I2072">
        <v>24</v>
      </c>
    </row>
    <row r="2073" spans="1:9" x14ac:dyDescent="0.25">
      <c r="A2073" s="18">
        <v>20</v>
      </c>
      <c r="B2073" t="s">
        <v>9</v>
      </c>
      <c r="C2073" t="s">
        <v>147</v>
      </c>
      <c r="D2073" t="s">
        <v>63</v>
      </c>
      <c r="E2073" t="s">
        <v>39</v>
      </c>
      <c r="F2073" s="1">
        <v>44052</v>
      </c>
      <c r="G2073">
        <v>4</v>
      </c>
      <c r="H2073">
        <v>395</v>
      </c>
      <c r="I2073">
        <v>1580</v>
      </c>
    </row>
    <row r="2074" spans="1:9" x14ac:dyDescent="0.25">
      <c r="A2074" s="18">
        <v>1960</v>
      </c>
      <c r="B2074" t="s">
        <v>9</v>
      </c>
      <c r="C2074" t="s">
        <v>147</v>
      </c>
      <c r="D2074" t="s">
        <v>216</v>
      </c>
      <c r="E2074" t="s">
        <v>11</v>
      </c>
      <c r="F2074" s="1">
        <v>44371</v>
      </c>
      <c r="G2074">
        <v>3</v>
      </c>
      <c r="H2074">
        <v>42.99</v>
      </c>
      <c r="I2074">
        <v>128.97</v>
      </c>
    </row>
    <row r="2075" spans="1:9" x14ac:dyDescent="0.25">
      <c r="A2075" s="18">
        <v>1004</v>
      </c>
      <c r="B2075" t="s">
        <v>26</v>
      </c>
      <c r="C2075" t="s">
        <v>138</v>
      </c>
      <c r="D2075" t="s">
        <v>45</v>
      </c>
      <c r="E2075" t="s">
        <v>11</v>
      </c>
      <c r="F2075" s="1">
        <v>44405</v>
      </c>
      <c r="G2075">
        <v>2</v>
      </c>
      <c r="H2075">
        <v>32.950000000000003</v>
      </c>
      <c r="I2075">
        <v>65.900000000000006</v>
      </c>
    </row>
    <row r="2076" spans="1:9" x14ac:dyDescent="0.25">
      <c r="A2076" s="18">
        <v>1198</v>
      </c>
      <c r="B2076" t="s">
        <v>161</v>
      </c>
      <c r="C2076" t="s">
        <v>162</v>
      </c>
      <c r="D2076" t="s">
        <v>63</v>
      </c>
      <c r="E2076" t="s">
        <v>39</v>
      </c>
      <c r="F2076" s="1">
        <v>43834</v>
      </c>
      <c r="G2076">
        <v>3</v>
      </c>
      <c r="H2076">
        <v>395</v>
      </c>
      <c r="I2076">
        <v>1185</v>
      </c>
    </row>
    <row r="2077" spans="1:9" x14ac:dyDescent="0.25">
      <c r="A2077" s="18">
        <v>1856</v>
      </c>
      <c r="B2077" t="s">
        <v>72</v>
      </c>
      <c r="C2077" t="s">
        <v>270</v>
      </c>
      <c r="D2077" t="s">
        <v>198</v>
      </c>
      <c r="E2077" t="s">
        <v>25</v>
      </c>
      <c r="F2077" s="1">
        <v>44020</v>
      </c>
      <c r="G2077">
        <v>5</v>
      </c>
      <c r="H2077">
        <v>19.5</v>
      </c>
      <c r="I2077">
        <v>97.5</v>
      </c>
    </row>
    <row r="2078" spans="1:9" x14ac:dyDescent="0.25">
      <c r="A2078" s="18">
        <v>1411</v>
      </c>
      <c r="B2078" t="s">
        <v>72</v>
      </c>
      <c r="C2078" t="s">
        <v>270</v>
      </c>
      <c r="D2078" t="s">
        <v>10</v>
      </c>
      <c r="E2078" t="s">
        <v>11</v>
      </c>
      <c r="F2078" s="1">
        <v>44261</v>
      </c>
      <c r="G2078">
        <v>2</v>
      </c>
      <c r="H2078">
        <v>29.99</v>
      </c>
      <c r="I2078">
        <v>59.98</v>
      </c>
    </row>
    <row r="2079" spans="1:9" x14ac:dyDescent="0.25">
      <c r="A2079" s="18">
        <v>1304</v>
      </c>
      <c r="B2079" t="s">
        <v>26</v>
      </c>
      <c r="C2079" t="s">
        <v>284</v>
      </c>
      <c r="D2079" t="s">
        <v>40</v>
      </c>
      <c r="E2079" t="s">
        <v>13</v>
      </c>
      <c r="F2079" s="1">
        <v>43927</v>
      </c>
      <c r="G2079">
        <v>4</v>
      </c>
      <c r="H2079">
        <v>11.99</v>
      </c>
      <c r="I2079">
        <v>47.96</v>
      </c>
    </row>
    <row r="2080" spans="1:9" x14ac:dyDescent="0.25">
      <c r="A2080" s="18">
        <v>813</v>
      </c>
      <c r="B2080" t="s">
        <v>26</v>
      </c>
      <c r="C2080" t="s">
        <v>284</v>
      </c>
      <c r="D2080" t="s">
        <v>168</v>
      </c>
      <c r="E2080" t="s">
        <v>25</v>
      </c>
      <c r="F2080" s="1">
        <v>43946</v>
      </c>
      <c r="G2080">
        <v>3</v>
      </c>
      <c r="H2080">
        <v>16.989999999999998</v>
      </c>
      <c r="I2080">
        <v>50.97</v>
      </c>
    </row>
    <row r="2081" spans="1:9" x14ac:dyDescent="0.25">
      <c r="A2081" s="18">
        <v>1190</v>
      </c>
      <c r="B2081" t="s">
        <v>26</v>
      </c>
      <c r="C2081" t="s">
        <v>284</v>
      </c>
      <c r="D2081" t="s">
        <v>24</v>
      </c>
      <c r="E2081" t="s">
        <v>25</v>
      </c>
      <c r="F2081" s="1">
        <v>44207</v>
      </c>
      <c r="G2081">
        <v>3</v>
      </c>
      <c r="H2081">
        <v>15.5</v>
      </c>
      <c r="I2081">
        <v>46.5</v>
      </c>
    </row>
    <row r="2082" spans="1:9" x14ac:dyDescent="0.25">
      <c r="A2082" s="18">
        <v>1040</v>
      </c>
      <c r="B2082" t="s">
        <v>26</v>
      </c>
      <c r="C2082" t="s">
        <v>284</v>
      </c>
      <c r="D2082" t="s">
        <v>93</v>
      </c>
      <c r="E2082" t="s">
        <v>11</v>
      </c>
      <c r="F2082" s="1">
        <v>44242</v>
      </c>
      <c r="G2082">
        <v>3</v>
      </c>
      <c r="H2082">
        <v>29.99</v>
      </c>
      <c r="I2082">
        <v>89.97</v>
      </c>
    </row>
    <row r="2083" spans="1:9" x14ac:dyDescent="0.25">
      <c r="A2083" s="18">
        <v>213</v>
      </c>
      <c r="B2083" t="s">
        <v>26</v>
      </c>
      <c r="C2083" t="s">
        <v>284</v>
      </c>
      <c r="D2083" t="s">
        <v>98</v>
      </c>
      <c r="E2083" t="s">
        <v>68</v>
      </c>
      <c r="F2083" s="1">
        <v>44323</v>
      </c>
      <c r="G2083">
        <v>1</v>
      </c>
      <c r="H2083">
        <v>189</v>
      </c>
      <c r="I2083">
        <v>189</v>
      </c>
    </row>
    <row r="2084" spans="1:9" x14ac:dyDescent="0.25">
      <c r="A2084" s="18">
        <v>1657</v>
      </c>
      <c r="B2084" t="s">
        <v>8</v>
      </c>
      <c r="C2084" t="s">
        <v>9</v>
      </c>
      <c r="D2084" t="s">
        <v>99</v>
      </c>
      <c r="E2084" t="s">
        <v>20</v>
      </c>
      <c r="F2084" s="1">
        <v>43934</v>
      </c>
      <c r="G2084">
        <v>3</v>
      </c>
      <c r="H2084">
        <v>899</v>
      </c>
      <c r="I2084">
        <v>2697</v>
      </c>
    </row>
    <row r="2085" spans="1:9" x14ac:dyDescent="0.25">
      <c r="A2085" s="18">
        <v>271</v>
      </c>
      <c r="B2085" t="s">
        <v>8</v>
      </c>
      <c r="C2085" t="s">
        <v>9</v>
      </c>
      <c r="D2085" t="s">
        <v>99</v>
      </c>
      <c r="E2085" t="s">
        <v>20</v>
      </c>
      <c r="F2085" s="1">
        <v>44233</v>
      </c>
      <c r="G2085">
        <v>4</v>
      </c>
      <c r="H2085">
        <v>899</v>
      </c>
      <c r="I2085">
        <v>3596</v>
      </c>
    </row>
    <row r="2086" spans="1:9" x14ac:dyDescent="0.25">
      <c r="A2086" s="18">
        <v>857</v>
      </c>
      <c r="B2086" t="s">
        <v>8</v>
      </c>
      <c r="C2086" t="s">
        <v>9</v>
      </c>
      <c r="D2086" t="s">
        <v>140</v>
      </c>
      <c r="E2086" t="s">
        <v>25</v>
      </c>
      <c r="F2086" s="1">
        <v>44505</v>
      </c>
      <c r="G2086">
        <v>5</v>
      </c>
      <c r="H2086">
        <v>16.75</v>
      </c>
      <c r="I2086">
        <v>83.75</v>
      </c>
    </row>
    <row r="2087" spans="1:9" x14ac:dyDescent="0.25">
      <c r="A2087" s="18">
        <v>1759</v>
      </c>
      <c r="B2087" t="s">
        <v>17</v>
      </c>
      <c r="C2087" t="s">
        <v>18</v>
      </c>
      <c r="D2087" t="s">
        <v>86</v>
      </c>
      <c r="E2087" t="s">
        <v>11</v>
      </c>
      <c r="F2087" s="1">
        <v>43984</v>
      </c>
      <c r="G2087">
        <v>1</v>
      </c>
      <c r="H2087">
        <v>49.95</v>
      </c>
      <c r="I2087">
        <v>49.95</v>
      </c>
    </row>
    <row r="2088" spans="1:9" x14ac:dyDescent="0.25">
      <c r="A2088" s="18">
        <v>1168</v>
      </c>
      <c r="B2088" t="s">
        <v>9</v>
      </c>
      <c r="C2088" t="s">
        <v>127</v>
      </c>
      <c r="D2088" t="s">
        <v>198</v>
      </c>
      <c r="E2088" t="s">
        <v>25</v>
      </c>
      <c r="F2088" s="1">
        <v>44361</v>
      </c>
      <c r="G2088">
        <v>3</v>
      </c>
      <c r="H2088">
        <v>19.5</v>
      </c>
      <c r="I2088">
        <v>58.5</v>
      </c>
    </row>
    <row r="2089" spans="1:9" x14ac:dyDescent="0.25">
      <c r="A2089" s="18">
        <v>836</v>
      </c>
      <c r="B2089" t="s">
        <v>95</v>
      </c>
      <c r="C2089" t="s">
        <v>247</v>
      </c>
      <c r="D2089" t="s">
        <v>119</v>
      </c>
      <c r="E2089" t="s">
        <v>11</v>
      </c>
      <c r="F2089" s="1">
        <v>43865</v>
      </c>
      <c r="G2089">
        <v>3</v>
      </c>
      <c r="H2089">
        <v>28.99</v>
      </c>
      <c r="I2089">
        <v>86.97</v>
      </c>
    </row>
    <row r="2090" spans="1:9" x14ac:dyDescent="0.25">
      <c r="A2090" s="18">
        <v>1128</v>
      </c>
      <c r="B2090" t="s">
        <v>26</v>
      </c>
      <c r="C2090" t="s">
        <v>27</v>
      </c>
      <c r="D2090" t="s">
        <v>23</v>
      </c>
      <c r="E2090" t="s">
        <v>11</v>
      </c>
      <c r="F2090" s="1">
        <v>44224</v>
      </c>
      <c r="G2090">
        <v>4</v>
      </c>
      <c r="H2090">
        <v>37.99</v>
      </c>
      <c r="I2090">
        <v>151.96</v>
      </c>
    </row>
    <row r="2091" spans="1:9" x14ac:dyDescent="0.25">
      <c r="A2091" s="18">
        <v>1022</v>
      </c>
      <c r="B2091" t="s">
        <v>50</v>
      </c>
      <c r="C2091" t="s">
        <v>275</v>
      </c>
      <c r="D2091" t="s">
        <v>107</v>
      </c>
      <c r="E2091" t="s">
        <v>25</v>
      </c>
      <c r="F2091" s="1">
        <v>44409</v>
      </c>
      <c r="G2091">
        <v>2</v>
      </c>
      <c r="H2091">
        <v>24.95</v>
      </c>
      <c r="I2091">
        <v>49.9</v>
      </c>
    </row>
    <row r="2092" spans="1:9" x14ac:dyDescent="0.25">
      <c r="A2092" s="18">
        <v>2079</v>
      </c>
      <c r="B2092" t="s">
        <v>65</v>
      </c>
      <c r="C2092" t="s">
        <v>66</v>
      </c>
      <c r="D2092" t="s">
        <v>45</v>
      </c>
      <c r="E2092" t="s">
        <v>11</v>
      </c>
      <c r="F2092" s="1">
        <v>44254</v>
      </c>
      <c r="G2092">
        <v>1</v>
      </c>
      <c r="H2092">
        <v>32.950000000000003</v>
      </c>
      <c r="I2092">
        <v>32.950000000000003</v>
      </c>
    </row>
    <row r="2093" spans="1:9" x14ac:dyDescent="0.25">
      <c r="A2093" s="18">
        <v>1904</v>
      </c>
      <c r="B2093" t="s">
        <v>65</v>
      </c>
      <c r="C2093" t="s">
        <v>66</v>
      </c>
      <c r="D2093" t="s">
        <v>232</v>
      </c>
      <c r="E2093" t="s">
        <v>25</v>
      </c>
      <c r="F2093" s="1">
        <v>44365</v>
      </c>
      <c r="G2093">
        <v>1</v>
      </c>
      <c r="H2093">
        <v>13.99</v>
      </c>
      <c r="I2093">
        <v>13.99</v>
      </c>
    </row>
    <row r="2094" spans="1:9" x14ac:dyDescent="0.25">
      <c r="A2094" s="18">
        <v>1172</v>
      </c>
      <c r="B2094" t="s">
        <v>65</v>
      </c>
      <c r="C2094" t="s">
        <v>66</v>
      </c>
      <c r="D2094" t="s">
        <v>128</v>
      </c>
      <c r="E2094" t="s">
        <v>68</v>
      </c>
      <c r="F2094" s="1">
        <v>44439</v>
      </c>
      <c r="G2094">
        <v>3</v>
      </c>
      <c r="H2094">
        <v>225</v>
      </c>
      <c r="I2094">
        <v>675</v>
      </c>
    </row>
    <row r="2095" spans="1:9" x14ac:dyDescent="0.25">
      <c r="A2095" s="18">
        <v>70</v>
      </c>
      <c r="B2095" t="s">
        <v>21</v>
      </c>
      <c r="C2095" t="s">
        <v>256</v>
      </c>
      <c r="D2095" t="s">
        <v>19</v>
      </c>
      <c r="E2095" t="s">
        <v>20</v>
      </c>
      <c r="F2095" s="1">
        <v>44490</v>
      </c>
      <c r="G2095">
        <v>3</v>
      </c>
      <c r="H2095">
        <v>684</v>
      </c>
      <c r="I2095">
        <v>2052</v>
      </c>
    </row>
    <row r="2096" spans="1:9" x14ac:dyDescent="0.25">
      <c r="A2096" s="18">
        <v>2116</v>
      </c>
      <c r="B2096" t="s">
        <v>50</v>
      </c>
      <c r="C2096" t="s">
        <v>433</v>
      </c>
      <c r="D2096" t="s">
        <v>49</v>
      </c>
      <c r="E2096" t="s">
        <v>39</v>
      </c>
      <c r="F2096" s="1">
        <v>43852</v>
      </c>
      <c r="G2096">
        <v>3</v>
      </c>
      <c r="H2096">
        <v>250</v>
      </c>
      <c r="I2096">
        <v>750</v>
      </c>
    </row>
    <row r="2097" spans="1:9" x14ac:dyDescent="0.25">
      <c r="A2097" s="18">
        <v>1975</v>
      </c>
      <c r="B2097" t="s">
        <v>50</v>
      </c>
      <c r="C2097" t="s">
        <v>433</v>
      </c>
      <c r="D2097" t="s">
        <v>42</v>
      </c>
      <c r="E2097" t="s">
        <v>30</v>
      </c>
      <c r="F2097" s="1">
        <v>43959</v>
      </c>
      <c r="G2097">
        <v>1</v>
      </c>
      <c r="H2097">
        <v>179</v>
      </c>
      <c r="I2097">
        <v>179</v>
      </c>
    </row>
    <row r="2098" spans="1:9" x14ac:dyDescent="0.25">
      <c r="A2098" s="18">
        <v>2096</v>
      </c>
      <c r="B2098" t="s">
        <v>50</v>
      </c>
      <c r="C2098" t="s">
        <v>433</v>
      </c>
      <c r="D2098" t="s">
        <v>107</v>
      </c>
      <c r="E2098" t="s">
        <v>25</v>
      </c>
      <c r="F2098" s="1">
        <v>43989</v>
      </c>
      <c r="G2098">
        <v>2</v>
      </c>
      <c r="H2098">
        <v>24.95</v>
      </c>
      <c r="I2098">
        <v>49.9</v>
      </c>
    </row>
    <row r="2099" spans="1:9" x14ac:dyDescent="0.25">
      <c r="A2099" s="18">
        <v>1498</v>
      </c>
      <c r="B2099" t="s">
        <v>50</v>
      </c>
      <c r="C2099" t="s">
        <v>433</v>
      </c>
      <c r="D2099" t="s">
        <v>19</v>
      </c>
      <c r="E2099" t="s">
        <v>20</v>
      </c>
      <c r="F2099" s="1">
        <v>44154</v>
      </c>
      <c r="G2099">
        <v>1</v>
      </c>
      <c r="H2099">
        <v>684</v>
      </c>
      <c r="I2099">
        <v>684</v>
      </c>
    </row>
    <row r="2100" spans="1:9" x14ac:dyDescent="0.25">
      <c r="A2100" s="18">
        <v>368</v>
      </c>
      <c r="B2100" t="s">
        <v>26</v>
      </c>
      <c r="C2100" t="s">
        <v>159</v>
      </c>
      <c r="D2100" t="s">
        <v>40</v>
      </c>
      <c r="E2100" t="s">
        <v>13</v>
      </c>
      <c r="F2100" s="1">
        <v>43949</v>
      </c>
      <c r="G2100">
        <v>2</v>
      </c>
      <c r="H2100">
        <v>11.99</v>
      </c>
      <c r="I2100">
        <v>23.98</v>
      </c>
    </row>
    <row r="2101" spans="1:9" x14ac:dyDescent="0.25">
      <c r="A2101" s="18">
        <v>955</v>
      </c>
      <c r="B2101" t="s">
        <v>26</v>
      </c>
      <c r="C2101" t="s">
        <v>159</v>
      </c>
      <c r="D2101" t="s">
        <v>107</v>
      </c>
      <c r="E2101" t="s">
        <v>25</v>
      </c>
      <c r="F2101" s="1">
        <v>44309</v>
      </c>
      <c r="G2101">
        <v>4</v>
      </c>
      <c r="H2101">
        <v>24.95</v>
      </c>
      <c r="I2101">
        <v>99.8</v>
      </c>
    </row>
    <row r="2102" spans="1:9" x14ac:dyDescent="0.25">
      <c r="A2102" s="18">
        <v>832</v>
      </c>
      <c r="B2102" t="s">
        <v>21</v>
      </c>
      <c r="C2102" t="s">
        <v>223</v>
      </c>
      <c r="D2102" t="s">
        <v>33</v>
      </c>
      <c r="E2102" t="s">
        <v>25</v>
      </c>
      <c r="F2102" s="1">
        <v>44474</v>
      </c>
      <c r="G2102">
        <v>2</v>
      </c>
      <c r="H2102">
        <v>23.99</v>
      </c>
      <c r="I2102">
        <v>47.98</v>
      </c>
    </row>
    <row r="2103" spans="1:9" x14ac:dyDescent="0.25">
      <c r="A2103" s="18">
        <v>1006</v>
      </c>
      <c r="B2103" t="s">
        <v>21</v>
      </c>
      <c r="C2103" t="s">
        <v>223</v>
      </c>
      <c r="D2103" t="s">
        <v>10</v>
      </c>
      <c r="E2103" t="s">
        <v>11</v>
      </c>
      <c r="F2103" s="1">
        <v>44521</v>
      </c>
      <c r="G2103">
        <v>3</v>
      </c>
      <c r="H2103">
        <v>29.99</v>
      </c>
      <c r="I2103">
        <v>89.97</v>
      </c>
    </row>
    <row r="2104" spans="1:9" x14ac:dyDescent="0.25">
      <c r="A2104" s="18">
        <v>1589</v>
      </c>
      <c r="B2104" t="s">
        <v>200</v>
      </c>
      <c r="C2104" t="s">
        <v>184</v>
      </c>
      <c r="D2104" t="s">
        <v>209</v>
      </c>
      <c r="E2104" t="s">
        <v>30</v>
      </c>
      <c r="F2104" s="1">
        <v>44052</v>
      </c>
      <c r="G2104">
        <v>4</v>
      </c>
      <c r="H2104">
        <v>89</v>
      </c>
      <c r="I2104">
        <v>356</v>
      </c>
    </row>
    <row r="2105" spans="1:9" x14ac:dyDescent="0.25">
      <c r="A2105" s="18">
        <v>1333</v>
      </c>
      <c r="B2105" t="s">
        <v>200</v>
      </c>
      <c r="C2105" t="s">
        <v>184</v>
      </c>
      <c r="D2105" t="s">
        <v>104</v>
      </c>
      <c r="E2105" t="s">
        <v>20</v>
      </c>
      <c r="F2105" s="1">
        <v>44084</v>
      </c>
      <c r="G2105">
        <v>5</v>
      </c>
      <c r="H2105">
        <v>883</v>
      </c>
      <c r="I2105">
        <v>4415</v>
      </c>
    </row>
    <row r="2106" spans="1:9" x14ac:dyDescent="0.25">
      <c r="A2106" s="18">
        <v>1653</v>
      </c>
      <c r="B2106" t="s">
        <v>200</v>
      </c>
      <c r="C2106" t="s">
        <v>184</v>
      </c>
      <c r="D2106" t="s">
        <v>24</v>
      </c>
      <c r="E2106" t="s">
        <v>25</v>
      </c>
      <c r="F2106" s="1">
        <v>44437</v>
      </c>
      <c r="G2106">
        <v>2</v>
      </c>
      <c r="H2106">
        <v>15.5</v>
      </c>
      <c r="I2106">
        <v>31</v>
      </c>
    </row>
    <row r="2107" spans="1:9" x14ac:dyDescent="0.25">
      <c r="A2107" s="18">
        <v>64</v>
      </c>
      <c r="B2107" t="s">
        <v>204</v>
      </c>
      <c r="C2107" t="s">
        <v>278</v>
      </c>
      <c r="D2107" t="s">
        <v>209</v>
      </c>
      <c r="E2107" t="s">
        <v>30</v>
      </c>
      <c r="F2107" s="1">
        <v>43941</v>
      </c>
      <c r="G2107">
        <v>6</v>
      </c>
      <c r="H2107">
        <v>89</v>
      </c>
      <c r="I2107">
        <v>534</v>
      </c>
    </row>
    <row r="2108" spans="1:9" x14ac:dyDescent="0.25">
      <c r="A2108" s="18">
        <v>1010</v>
      </c>
      <c r="B2108" t="s">
        <v>204</v>
      </c>
      <c r="C2108" t="s">
        <v>278</v>
      </c>
      <c r="D2108" t="s">
        <v>168</v>
      </c>
      <c r="E2108" t="s">
        <v>25</v>
      </c>
      <c r="F2108" s="1">
        <v>44005</v>
      </c>
      <c r="G2108">
        <v>3</v>
      </c>
      <c r="H2108">
        <v>16.989999999999998</v>
      </c>
      <c r="I2108">
        <v>50.97</v>
      </c>
    </row>
    <row r="2109" spans="1:9" x14ac:dyDescent="0.25">
      <c r="A2109" s="18">
        <v>1242</v>
      </c>
      <c r="B2109" t="s">
        <v>204</v>
      </c>
      <c r="C2109" t="s">
        <v>278</v>
      </c>
      <c r="D2109" t="s">
        <v>79</v>
      </c>
      <c r="E2109" t="s">
        <v>13</v>
      </c>
      <c r="F2109" s="1">
        <v>44167</v>
      </c>
      <c r="G2109">
        <v>5</v>
      </c>
      <c r="H2109">
        <v>12</v>
      </c>
      <c r="I2109">
        <v>60</v>
      </c>
    </row>
    <row r="2110" spans="1:9" x14ac:dyDescent="0.25">
      <c r="A2110" s="18">
        <v>1195</v>
      </c>
      <c r="B2110" t="s">
        <v>82</v>
      </c>
      <c r="C2110" t="s">
        <v>213</v>
      </c>
      <c r="D2110" t="s">
        <v>42</v>
      </c>
      <c r="E2110" t="s">
        <v>30</v>
      </c>
      <c r="F2110" s="1">
        <v>44145</v>
      </c>
      <c r="G2110">
        <v>3</v>
      </c>
      <c r="H2110">
        <v>179</v>
      </c>
      <c r="I2110">
        <v>537</v>
      </c>
    </row>
    <row r="2111" spans="1:9" x14ac:dyDescent="0.25">
      <c r="A2111" s="18">
        <v>2098</v>
      </c>
      <c r="B2111" t="s">
        <v>82</v>
      </c>
      <c r="C2111" t="s">
        <v>213</v>
      </c>
      <c r="D2111" t="s">
        <v>148</v>
      </c>
      <c r="E2111" t="s">
        <v>39</v>
      </c>
      <c r="F2111" s="1">
        <v>44284</v>
      </c>
      <c r="G2111">
        <v>2</v>
      </c>
      <c r="H2111">
        <v>450</v>
      </c>
      <c r="I2111">
        <v>900</v>
      </c>
    </row>
    <row r="2112" spans="1:9" x14ac:dyDescent="0.25">
      <c r="A2112" s="18">
        <v>705</v>
      </c>
      <c r="B2112" t="s">
        <v>61</v>
      </c>
      <c r="C2112" t="s">
        <v>62</v>
      </c>
      <c r="D2112" t="s">
        <v>57</v>
      </c>
      <c r="E2112" t="s">
        <v>20</v>
      </c>
      <c r="F2112" s="1">
        <v>43889</v>
      </c>
      <c r="G2112">
        <v>3</v>
      </c>
      <c r="H2112">
        <v>599</v>
      </c>
      <c r="I2112">
        <v>1797</v>
      </c>
    </row>
    <row r="2113" spans="1:9" x14ac:dyDescent="0.25">
      <c r="A2113" s="18">
        <v>440</v>
      </c>
      <c r="B2113" t="s">
        <v>61</v>
      </c>
      <c r="C2113" t="s">
        <v>62</v>
      </c>
      <c r="D2113" t="s">
        <v>63</v>
      </c>
      <c r="E2113" t="s">
        <v>39</v>
      </c>
      <c r="F2113" s="1">
        <v>44060</v>
      </c>
      <c r="G2113">
        <v>4</v>
      </c>
      <c r="H2113">
        <v>395</v>
      </c>
      <c r="I2113">
        <v>1580</v>
      </c>
    </row>
    <row r="2114" spans="1:9" x14ac:dyDescent="0.25">
      <c r="A2114" s="18">
        <v>795</v>
      </c>
      <c r="B2114" t="s">
        <v>61</v>
      </c>
      <c r="C2114" t="s">
        <v>62</v>
      </c>
      <c r="D2114" t="s">
        <v>221</v>
      </c>
      <c r="E2114" t="s">
        <v>20</v>
      </c>
      <c r="F2114" s="1">
        <v>44092</v>
      </c>
      <c r="G2114">
        <v>4</v>
      </c>
      <c r="H2114">
        <v>699</v>
      </c>
      <c r="I2114">
        <v>2796</v>
      </c>
    </row>
    <row r="2115" spans="1:9" x14ac:dyDescent="0.25">
      <c r="A2115" s="18">
        <v>488</v>
      </c>
      <c r="B2115" t="s">
        <v>61</v>
      </c>
      <c r="C2115" t="s">
        <v>62</v>
      </c>
      <c r="D2115" t="s">
        <v>41</v>
      </c>
      <c r="E2115" t="s">
        <v>39</v>
      </c>
      <c r="F2115" s="1">
        <v>44122</v>
      </c>
      <c r="G2115">
        <v>3</v>
      </c>
      <c r="H2115">
        <v>499</v>
      </c>
      <c r="I2115">
        <v>1497</v>
      </c>
    </row>
    <row r="2116" spans="1:9" x14ac:dyDescent="0.25">
      <c r="A2116" s="18">
        <v>344</v>
      </c>
      <c r="B2116" t="s">
        <v>14</v>
      </c>
      <c r="C2116" t="s">
        <v>434</v>
      </c>
      <c r="D2116" t="s">
        <v>148</v>
      </c>
      <c r="E2116" t="s">
        <v>39</v>
      </c>
      <c r="F2116" s="1">
        <v>43943</v>
      </c>
      <c r="G2116">
        <v>2</v>
      </c>
      <c r="H2116">
        <v>450</v>
      </c>
      <c r="I2116">
        <v>900</v>
      </c>
    </row>
    <row r="2117" spans="1:9" x14ac:dyDescent="0.25">
      <c r="A2117" s="18">
        <v>1297</v>
      </c>
      <c r="B2117" t="s">
        <v>14</v>
      </c>
      <c r="C2117" t="s">
        <v>434</v>
      </c>
      <c r="D2117" t="s">
        <v>23</v>
      </c>
      <c r="E2117" t="s">
        <v>11</v>
      </c>
      <c r="F2117" s="1">
        <v>44070</v>
      </c>
      <c r="G2117">
        <v>3</v>
      </c>
      <c r="H2117">
        <v>37.99</v>
      </c>
      <c r="I2117">
        <v>113.97</v>
      </c>
    </row>
    <row r="2118" spans="1:9" x14ac:dyDescent="0.25">
      <c r="A2118" s="18">
        <v>1923</v>
      </c>
      <c r="B2118" t="s">
        <v>76</v>
      </c>
      <c r="C2118" t="s">
        <v>77</v>
      </c>
      <c r="D2118" t="s">
        <v>23</v>
      </c>
      <c r="E2118" t="s">
        <v>11</v>
      </c>
      <c r="F2118" s="1">
        <v>43837</v>
      </c>
      <c r="G2118">
        <v>2</v>
      </c>
      <c r="H2118">
        <v>37.99</v>
      </c>
      <c r="I2118">
        <v>75.98</v>
      </c>
    </row>
    <row r="2119" spans="1:9" x14ac:dyDescent="0.25">
      <c r="A2119" s="18">
        <v>946</v>
      </c>
      <c r="B2119" t="s">
        <v>300</v>
      </c>
      <c r="C2119" t="s">
        <v>301</v>
      </c>
      <c r="D2119" t="s">
        <v>129</v>
      </c>
      <c r="E2119" t="s">
        <v>25</v>
      </c>
      <c r="F2119" s="1">
        <v>43979</v>
      </c>
      <c r="G2119">
        <v>4</v>
      </c>
      <c r="H2119">
        <v>17.5</v>
      </c>
      <c r="I2119">
        <v>70</v>
      </c>
    </row>
    <row r="2120" spans="1:9" x14ac:dyDescent="0.25">
      <c r="A2120" s="18">
        <v>1164</v>
      </c>
      <c r="B2120" t="s">
        <v>300</v>
      </c>
      <c r="C2120" t="s">
        <v>301</v>
      </c>
      <c r="D2120" t="s">
        <v>160</v>
      </c>
      <c r="E2120" t="s">
        <v>13</v>
      </c>
      <c r="F2120" s="1">
        <v>44368</v>
      </c>
      <c r="G2120">
        <v>3</v>
      </c>
      <c r="H2120">
        <v>10.99</v>
      </c>
      <c r="I2120">
        <v>32.97</v>
      </c>
    </row>
    <row r="2121" spans="1:9" x14ac:dyDescent="0.25">
      <c r="A2121" s="18">
        <v>698</v>
      </c>
      <c r="B2121" t="s">
        <v>300</v>
      </c>
      <c r="C2121" t="s">
        <v>301</v>
      </c>
      <c r="D2121" t="s">
        <v>148</v>
      </c>
      <c r="E2121" t="s">
        <v>39</v>
      </c>
      <c r="F2121" s="1">
        <v>44380</v>
      </c>
      <c r="G2121">
        <v>3</v>
      </c>
      <c r="H2121">
        <v>450</v>
      </c>
      <c r="I2121">
        <v>1350</v>
      </c>
    </row>
    <row r="2122" spans="1:9" x14ac:dyDescent="0.25">
      <c r="A2122" s="18">
        <v>1085</v>
      </c>
      <c r="B2122" t="s">
        <v>300</v>
      </c>
      <c r="C2122" t="s">
        <v>301</v>
      </c>
      <c r="D2122" t="s">
        <v>35</v>
      </c>
      <c r="E2122" t="s">
        <v>11</v>
      </c>
      <c r="F2122" s="1">
        <v>44414</v>
      </c>
      <c r="G2122">
        <v>3</v>
      </c>
      <c r="H2122">
        <v>49</v>
      </c>
      <c r="I2122">
        <v>147</v>
      </c>
    </row>
    <row r="2123" spans="1:9" x14ac:dyDescent="0.25">
      <c r="A2123" s="18">
        <v>980</v>
      </c>
      <c r="B2123" t="s">
        <v>21</v>
      </c>
      <c r="C2123" t="s">
        <v>435</v>
      </c>
      <c r="D2123" t="s">
        <v>45</v>
      </c>
      <c r="E2123" t="s">
        <v>11</v>
      </c>
      <c r="F2123" s="1">
        <v>44084</v>
      </c>
      <c r="G2123">
        <v>5</v>
      </c>
      <c r="H2123">
        <v>32.950000000000003</v>
      </c>
      <c r="I2123">
        <v>164.75</v>
      </c>
    </row>
    <row r="2124" spans="1:9" x14ac:dyDescent="0.25">
      <c r="A2124" s="18">
        <v>1587</v>
      </c>
      <c r="B2124" t="s">
        <v>21</v>
      </c>
      <c r="C2124" t="s">
        <v>435</v>
      </c>
      <c r="D2124" t="s">
        <v>98</v>
      </c>
      <c r="E2124" t="s">
        <v>68</v>
      </c>
      <c r="F2124" s="1">
        <v>44219</v>
      </c>
      <c r="G2124">
        <v>4</v>
      </c>
      <c r="H2124">
        <v>189</v>
      </c>
      <c r="I2124">
        <v>756</v>
      </c>
    </row>
    <row r="2125" spans="1:9" x14ac:dyDescent="0.25">
      <c r="A2125" s="18">
        <v>1414</v>
      </c>
      <c r="B2125" t="s">
        <v>50</v>
      </c>
      <c r="C2125" t="s">
        <v>291</v>
      </c>
      <c r="D2125" t="s">
        <v>28</v>
      </c>
      <c r="E2125" t="s">
        <v>13</v>
      </c>
      <c r="F2125" s="1">
        <v>43842</v>
      </c>
      <c r="G2125">
        <v>6</v>
      </c>
      <c r="H2125">
        <v>12</v>
      </c>
      <c r="I2125">
        <v>72</v>
      </c>
    </row>
    <row r="2126" spans="1:9" x14ac:dyDescent="0.25">
      <c r="A2126" s="18">
        <v>643</v>
      </c>
      <c r="B2126" t="s">
        <v>50</v>
      </c>
      <c r="C2126" t="s">
        <v>291</v>
      </c>
      <c r="D2126" t="s">
        <v>24</v>
      </c>
      <c r="E2126" t="s">
        <v>25</v>
      </c>
      <c r="F2126" s="1">
        <v>44484</v>
      </c>
      <c r="G2126">
        <v>5</v>
      </c>
      <c r="H2126">
        <v>15.5</v>
      </c>
      <c r="I2126">
        <v>77.5</v>
      </c>
    </row>
    <row r="2127" spans="1:9" x14ac:dyDescent="0.25">
      <c r="A2127" s="18">
        <v>292</v>
      </c>
      <c r="B2127" t="s">
        <v>300</v>
      </c>
      <c r="C2127" t="s">
        <v>96</v>
      </c>
      <c r="D2127" t="s">
        <v>16</v>
      </c>
      <c r="E2127" t="s">
        <v>11</v>
      </c>
      <c r="F2127" s="1">
        <v>44046</v>
      </c>
      <c r="G2127">
        <v>4</v>
      </c>
      <c r="H2127">
        <v>27.5</v>
      </c>
      <c r="I2127">
        <v>110</v>
      </c>
    </row>
    <row r="2128" spans="1:9" x14ac:dyDescent="0.25">
      <c r="A2128" s="18">
        <v>579</v>
      </c>
      <c r="B2128" t="s">
        <v>300</v>
      </c>
      <c r="C2128" t="s">
        <v>96</v>
      </c>
      <c r="D2128" t="s">
        <v>75</v>
      </c>
      <c r="E2128" t="s">
        <v>13</v>
      </c>
      <c r="F2128" s="1">
        <v>44211</v>
      </c>
      <c r="G2128">
        <v>5</v>
      </c>
      <c r="H2128">
        <v>4.99</v>
      </c>
      <c r="I2128">
        <v>24.95</v>
      </c>
    </row>
    <row r="2129" spans="1:9" x14ac:dyDescent="0.25">
      <c r="A2129" s="18">
        <v>1508</v>
      </c>
      <c r="B2129" t="s">
        <v>17</v>
      </c>
      <c r="C2129" t="s">
        <v>18</v>
      </c>
      <c r="D2129" t="s">
        <v>140</v>
      </c>
      <c r="E2129" t="s">
        <v>25</v>
      </c>
      <c r="F2129" s="1">
        <v>43965</v>
      </c>
      <c r="G2129">
        <v>4</v>
      </c>
      <c r="H2129">
        <v>16.75</v>
      </c>
      <c r="I2129">
        <v>67</v>
      </c>
    </row>
    <row r="2130" spans="1:9" x14ac:dyDescent="0.25">
      <c r="A2130" s="18">
        <v>126</v>
      </c>
      <c r="B2130" t="s">
        <v>17</v>
      </c>
      <c r="C2130" t="s">
        <v>18</v>
      </c>
      <c r="D2130" t="s">
        <v>86</v>
      </c>
      <c r="E2130" t="s">
        <v>11</v>
      </c>
      <c r="F2130" s="1">
        <v>44023</v>
      </c>
      <c r="G2130">
        <v>3</v>
      </c>
      <c r="H2130">
        <v>49.95</v>
      </c>
      <c r="I2130">
        <v>149.85</v>
      </c>
    </row>
    <row r="2131" spans="1:9" x14ac:dyDescent="0.25">
      <c r="A2131" s="18">
        <v>624</v>
      </c>
      <c r="B2131" t="s">
        <v>135</v>
      </c>
      <c r="C2131" t="s">
        <v>373</v>
      </c>
      <c r="D2131" t="s">
        <v>43</v>
      </c>
      <c r="E2131" t="s">
        <v>25</v>
      </c>
      <c r="F2131" s="1">
        <v>43859</v>
      </c>
      <c r="G2131">
        <v>4</v>
      </c>
      <c r="H2131">
        <v>12.99</v>
      </c>
      <c r="I2131">
        <v>51.96</v>
      </c>
    </row>
    <row r="2132" spans="1:9" x14ac:dyDescent="0.25">
      <c r="A2132" s="18">
        <v>319</v>
      </c>
      <c r="B2132" t="s">
        <v>50</v>
      </c>
      <c r="C2132" t="s">
        <v>303</v>
      </c>
      <c r="D2132" t="s">
        <v>157</v>
      </c>
      <c r="E2132" t="s">
        <v>25</v>
      </c>
      <c r="F2132" s="1">
        <v>44468</v>
      </c>
      <c r="G2132">
        <v>3</v>
      </c>
      <c r="H2132">
        <v>16.989999999999998</v>
      </c>
      <c r="I2132">
        <v>50.97</v>
      </c>
    </row>
    <row r="2133" spans="1:9" x14ac:dyDescent="0.25">
      <c r="A2133" s="18">
        <v>1259</v>
      </c>
      <c r="B2133" t="s">
        <v>36</v>
      </c>
      <c r="C2133" t="s">
        <v>37</v>
      </c>
      <c r="D2133" t="s">
        <v>124</v>
      </c>
      <c r="E2133" t="s">
        <v>25</v>
      </c>
      <c r="F2133" s="1">
        <v>44092</v>
      </c>
      <c r="G2133">
        <v>4</v>
      </c>
      <c r="H2133">
        <v>24.95</v>
      </c>
      <c r="I2133">
        <v>99.8</v>
      </c>
    </row>
    <row r="2134" spans="1:9" x14ac:dyDescent="0.25">
      <c r="A2134" s="18">
        <v>591</v>
      </c>
      <c r="B2134" t="s">
        <v>178</v>
      </c>
      <c r="C2134" t="s">
        <v>436</v>
      </c>
      <c r="D2134" t="s">
        <v>38</v>
      </c>
      <c r="E2134" t="s">
        <v>39</v>
      </c>
      <c r="F2134" s="1">
        <v>44186</v>
      </c>
      <c r="G2134">
        <v>2</v>
      </c>
      <c r="H2134">
        <v>455</v>
      </c>
      <c r="I2134">
        <v>910</v>
      </c>
    </row>
    <row r="2135" spans="1:9" x14ac:dyDescent="0.25">
      <c r="A2135" s="18">
        <v>1758</v>
      </c>
      <c r="B2135" t="s">
        <v>178</v>
      </c>
      <c r="C2135" t="s">
        <v>436</v>
      </c>
      <c r="D2135" t="s">
        <v>71</v>
      </c>
      <c r="E2135" t="s">
        <v>11</v>
      </c>
      <c r="F2135" s="1">
        <v>44222</v>
      </c>
      <c r="G2135">
        <v>3</v>
      </c>
      <c r="H2135">
        <v>34.99</v>
      </c>
      <c r="I2135">
        <v>104.97</v>
      </c>
    </row>
    <row r="2136" spans="1:9" x14ac:dyDescent="0.25">
      <c r="A2136" s="18">
        <v>1699</v>
      </c>
      <c r="B2136" t="s">
        <v>178</v>
      </c>
      <c r="C2136" t="s">
        <v>436</v>
      </c>
      <c r="D2136" t="s">
        <v>133</v>
      </c>
      <c r="E2136" t="s">
        <v>68</v>
      </c>
      <c r="F2136" s="1">
        <v>44228</v>
      </c>
      <c r="G2136">
        <v>3</v>
      </c>
      <c r="H2136">
        <v>189</v>
      </c>
      <c r="I2136">
        <v>567</v>
      </c>
    </row>
    <row r="2137" spans="1:9" x14ac:dyDescent="0.25">
      <c r="A2137" s="18">
        <v>882</v>
      </c>
      <c r="B2137" t="s">
        <v>178</v>
      </c>
      <c r="C2137" t="s">
        <v>436</v>
      </c>
      <c r="D2137" t="s">
        <v>107</v>
      </c>
      <c r="E2137" t="s">
        <v>25</v>
      </c>
      <c r="F2137" s="1">
        <v>44362</v>
      </c>
      <c r="G2137">
        <v>3</v>
      </c>
      <c r="H2137">
        <v>24.95</v>
      </c>
      <c r="I2137">
        <v>74.849999999999994</v>
      </c>
    </row>
    <row r="2138" spans="1:9" x14ac:dyDescent="0.25">
      <c r="A2138" s="18">
        <v>2110</v>
      </c>
      <c r="B2138" t="s">
        <v>21</v>
      </c>
      <c r="C2138" t="s">
        <v>419</v>
      </c>
      <c r="D2138" t="s">
        <v>63</v>
      </c>
      <c r="E2138" t="s">
        <v>39</v>
      </c>
      <c r="F2138" s="1">
        <v>44374</v>
      </c>
      <c r="G2138">
        <v>1</v>
      </c>
      <c r="H2138">
        <v>395</v>
      </c>
      <c r="I2138">
        <v>395</v>
      </c>
    </row>
    <row r="2139" spans="1:9" x14ac:dyDescent="0.25">
      <c r="A2139" s="18">
        <v>731</v>
      </c>
      <c r="B2139" t="s">
        <v>21</v>
      </c>
      <c r="C2139" t="s">
        <v>419</v>
      </c>
      <c r="D2139" t="s">
        <v>67</v>
      </c>
      <c r="E2139" t="s">
        <v>68</v>
      </c>
      <c r="F2139" s="1">
        <v>44413</v>
      </c>
      <c r="G2139">
        <v>4</v>
      </c>
      <c r="H2139">
        <v>245</v>
      </c>
      <c r="I2139">
        <v>980</v>
      </c>
    </row>
    <row r="2140" spans="1:9" x14ac:dyDescent="0.25">
      <c r="A2140" s="18">
        <v>1142</v>
      </c>
      <c r="B2140" t="s">
        <v>21</v>
      </c>
      <c r="C2140" t="s">
        <v>419</v>
      </c>
      <c r="D2140" t="s">
        <v>35</v>
      </c>
      <c r="E2140" t="s">
        <v>11</v>
      </c>
      <c r="F2140" s="1">
        <v>44490</v>
      </c>
      <c r="G2140">
        <v>4</v>
      </c>
      <c r="H2140">
        <v>49</v>
      </c>
      <c r="I2140">
        <v>196</v>
      </c>
    </row>
    <row r="2141" spans="1:9" x14ac:dyDescent="0.25">
      <c r="A2141" s="18">
        <v>1039</v>
      </c>
      <c r="B2141" t="s">
        <v>65</v>
      </c>
      <c r="C2141" t="s">
        <v>325</v>
      </c>
      <c r="D2141" t="s">
        <v>129</v>
      </c>
      <c r="E2141" t="s">
        <v>25</v>
      </c>
      <c r="F2141" s="1">
        <v>44101</v>
      </c>
      <c r="G2141">
        <v>5</v>
      </c>
      <c r="H2141">
        <v>17.5</v>
      </c>
      <c r="I2141">
        <v>87.5</v>
      </c>
    </row>
    <row r="2142" spans="1:9" x14ac:dyDescent="0.25">
      <c r="A2142" s="18">
        <v>2056</v>
      </c>
      <c r="B2142" t="s">
        <v>65</v>
      </c>
      <c r="C2142" t="s">
        <v>325</v>
      </c>
      <c r="D2142" t="s">
        <v>74</v>
      </c>
      <c r="E2142" t="s">
        <v>68</v>
      </c>
      <c r="F2142" s="1">
        <v>44535</v>
      </c>
      <c r="G2142">
        <v>4</v>
      </c>
      <c r="H2142">
        <v>189</v>
      </c>
      <c r="I2142">
        <v>756</v>
      </c>
    </row>
    <row r="2143" spans="1:9" x14ac:dyDescent="0.25">
      <c r="A2143" s="18">
        <v>1378</v>
      </c>
      <c r="B2143" t="s">
        <v>31</v>
      </c>
      <c r="C2143" t="s">
        <v>32</v>
      </c>
      <c r="D2143" t="s">
        <v>154</v>
      </c>
      <c r="E2143" t="s">
        <v>25</v>
      </c>
      <c r="F2143" s="1">
        <v>44040</v>
      </c>
      <c r="G2143">
        <v>3</v>
      </c>
      <c r="H2143">
        <v>14.99</v>
      </c>
      <c r="I2143">
        <v>44.97</v>
      </c>
    </row>
    <row r="2144" spans="1:9" x14ac:dyDescent="0.25">
      <c r="A2144" s="18">
        <v>993</v>
      </c>
      <c r="B2144" t="s">
        <v>14</v>
      </c>
      <c r="C2144" t="s">
        <v>336</v>
      </c>
      <c r="D2144" t="s">
        <v>53</v>
      </c>
      <c r="E2144" t="s">
        <v>30</v>
      </c>
      <c r="F2144" s="1">
        <v>44472</v>
      </c>
      <c r="G2144">
        <v>4</v>
      </c>
      <c r="H2144">
        <v>54</v>
      </c>
      <c r="I2144">
        <v>216</v>
      </c>
    </row>
    <row r="2145" spans="1:9" x14ac:dyDescent="0.25">
      <c r="A2145" s="18">
        <v>296</v>
      </c>
      <c r="B2145" t="s">
        <v>14</v>
      </c>
      <c r="C2145" t="s">
        <v>336</v>
      </c>
      <c r="D2145" t="s">
        <v>29</v>
      </c>
      <c r="E2145" t="s">
        <v>30</v>
      </c>
      <c r="F2145" s="1">
        <v>44493</v>
      </c>
      <c r="G2145">
        <v>2</v>
      </c>
      <c r="H2145">
        <v>89.95</v>
      </c>
      <c r="I2145">
        <v>179.9</v>
      </c>
    </row>
    <row r="2146" spans="1:9" x14ac:dyDescent="0.25">
      <c r="A2146" s="18">
        <v>1016</v>
      </c>
      <c r="B2146" t="s">
        <v>21</v>
      </c>
      <c r="C2146" t="s">
        <v>302</v>
      </c>
      <c r="D2146" t="s">
        <v>35</v>
      </c>
      <c r="E2146" t="s">
        <v>11</v>
      </c>
      <c r="F2146" s="1">
        <v>43923</v>
      </c>
      <c r="G2146">
        <v>4</v>
      </c>
      <c r="H2146">
        <v>49</v>
      </c>
      <c r="I2146">
        <v>196</v>
      </c>
    </row>
    <row r="2147" spans="1:9" x14ac:dyDescent="0.25">
      <c r="A2147" s="18">
        <v>1829</v>
      </c>
      <c r="B2147" t="s">
        <v>21</v>
      </c>
      <c r="C2147" t="s">
        <v>302</v>
      </c>
      <c r="D2147" t="s">
        <v>41</v>
      </c>
      <c r="E2147" t="s">
        <v>39</v>
      </c>
      <c r="F2147" s="1">
        <v>43970</v>
      </c>
      <c r="G2147">
        <v>3</v>
      </c>
      <c r="H2147">
        <v>499</v>
      </c>
      <c r="I2147">
        <v>1497</v>
      </c>
    </row>
    <row r="2148" spans="1:9" x14ac:dyDescent="0.25">
      <c r="A2148" s="18">
        <v>424</v>
      </c>
      <c r="B2148" t="s">
        <v>46</v>
      </c>
      <c r="C2148" t="s">
        <v>193</v>
      </c>
      <c r="D2148" t="s">
        <v>133</v>
      </c>
      <c r="E2148" t="s">
        <v>68</v>
      </c>
      <c r="F2148" s="1">
        <v>44013</v>
      </c>
      <c r="G2148">
        <v>3</v>
      </c>
      <c r="H2148">
        <v>189</v>
      </c>
      <c r="I2148">
        <v>567</v>
      </c>
    </row>
    <row r="2149" spans="1:9" x14ac:dyDescent="0.25">
      <c r="A2149" s="18">
        <v>1859</v>
      </c>
      <c r="B2149" t="s">
        <v>21</v>
      </c>
      <c r="C2149" t="s">
        <v>437</v>
      </c>
      <c r="D2149" t="s">
        <v>109</v>
      </c>
      <c r="E2149" t="s">
        <v>13</v>
      </c>
      <c r="F2149" s="1">
        <v>44028</v>
      </c>
      <c r="G2149">
        <v>6</v>
      </c>
      <c r="H2149">
        <v>7.99</v>
      </c>
      <c r="I2149">
        <v>47.94</v>
      </c>
    </row>
    <row r="2150" spans="1:9" x14ac:dyDescent="0.25">
      <c r="A2150" s="18">
        <v>1821</v>
      </c>
      <c r="B2150" t="s">
        <v>21</v>
      </c>
      <c r="C2150" t="s">
        <v>437</v>
      </c>
      <c r="D2150" t="s">
        <v>182</v>
      </c>
      <c r="E2150" t="s">
        <v>11</v>
      </c>
      <c r="F2150" s="1">
        <v>44189</v>
      </c>
      <c r="G2150">
        <v>3</v>
      </c>
      <c r="H2150">
        <v>36.99</v>
      </c>
      <c r="I2150">
        <v>110.97</v>
      </c>
    </row>
    <row r="2151" spans="1:9" x14ac:dyDescent="0.25">
      <c r="A2151" s="18">
        <v>1046</v>
      </c>
      <c r="B2151" t="s">
        <v>21</v>
      </c>
      <c r="C2151" t="s">
        <v>437</v>
      </c>
      <c r="D2151" t="s">
        <v>98</v>
      </c>
      <c r="E2151" t="s">
        <v>68</v>
      </c>
      <c r="F2151" s="1">
        <v>44327</v>
      </c>
      <c r="G2151">
        <v>4</v>
      </c>
      <c r="H2151">
        <v>189</v>
      </c>
      <c r="I2151">
        <v>756</v>
      </c>
    </row>
    <row r="2152" spans="1:9" x14ac:dyDescent="0.25">
      <c r="A2152" s="18">
        <v>172</v>
      </c>
      <c r="B2152" t="s">
        <v>21</v>
      </c>
      <c r="C2152" t="s">
        <v>437</v>
      </c>
      <c r="D2152" t="s">
        <v>110</v>
      </c>
      <c r="E2152" t="s">
        <v>30</v>
      </c>
      <c r="F2152" s="1">
        <v>44554</v>
      </c>
      <c r="G2152">
        <v>3</v>
      </c>
      <c r="H2152">
        <v>129.94999999999999</v>
      </c>
      <c r="I2152">
        <v>389.85</v>
      </c>
    </row>
    <row r="2153" spans="1:9" x14ac:dyDescent="0.25">
      <c r="A2153" s="18">
        <v>928</v>
      </c>
      <c r="B2153" t="s">
        <v>152</v>
      </c>
      <c r="C2153" t="s">
        <v>197</v>
      </c>
      <c r="D2153" t="s">
        <v>40</v>
      </c>
      <c r="E2153" t="s">
        <v>13</v>
      </c>
      <c r="F2153" s="1">
        <v>44131</v>
      </c>
      <c r="G2153">
        <v>5</v>
      </c>
      <c r="H2153">
        <v>11.99</v>
      </c>
      <c r="I2153">
        <v>59.95</v>
      </c>
    </row>
    <row r="2154" spans="1:9" x14ac:dyDescent="0.25">
      <c r="A2154" s="18">
        <v>1750</v>
      </c>
      <c r="B2154" t="s">
        <v>152</v>
      </c>
      <c r="C2154" t="s">
        <v>197</v>
      </c>
      <c r="D2154" t="s">
        <v>151</v>
      </c>
      <c r="E2154" t="s">
        <v>25</v>
      </c>
      <c r="F2154" s="1">
        <v>44221</v>
      </c>
      <c r="G2154">
        <v>1</v>
      </c>
      <c r="H2154">
        <v>14.99</v>
      </c>
      <c r="I2154">
        <v>14.99</v>
      </c>
    </row>
    <row r="2155" spans="1:9" x14ac:dyDescent="0.25">
      <c r="A2155" s="18">
        <v>1190</v>
      </c>
      <c r="B2155" t="s">
        <v>152</v>
      </c>
      <c r="C2155" t="s">
        <v>197</v>
      </c>
      <c r="D2155" t="s">
        <v>198</v>
      </c>
      <c r="E2155" t="s">
        <v>25</v>
      </c>
      <c r="F2155" s="1">
        <v>44226</v>
      </c>
      <c r="G2155">
        <v>6</v>
      </c>
      <c r="H2155">
        <v>19.5</v>
      </c>
      <c r="I2155">
        <v>117</v>
      </c>
    </row>
    <row r="2156" spans="1:9" x14ac:dyDescent="0.25">
      <c r="A2156" s="18">
        <v>1843</v>
      </c>
      <c r="B2156" t="s">
        <v>161</v>
      </c>
      <c r="C2156" t="s">
        <v>162</v>
      </c>
      <c r="D2156" t="s">
        <v>246</v>
      </c>
      <c r="E2156" t="s">
        <v>11</v>
      </c>
      <c r="F2156" s="1">
        <v>44535</v>
      </c>
      <c r="G2156">
        <v>5</v>
      </c>
      <c r="H2156">
        <v>44.95</v>
      </c>
      <c r="I2156">
        <v>224.75</v>
      </c>
    </row>
    <row r="2157" spans="1:9" x14ac:dyDescent="0.25">
      <c r="A2157" s="18">
        <v>1444</v>
      </c>
      <c r="B2157" t="s">
        <v>26</v>
      </c>
      <c r="C2157" t="s">
        <v>282</v>
      </c>
      <c r="D2157" t="s">
        <v>43</v>
      </c>
      <c r="E2157" t="s">
        <v>25</v>
      </c>
      <c r="F2157" s="1">
        <v>44332</v>
      </c>
      <c r="G2157">
        <v>4</v>
      </c>
      <c r="H2157">
        <v>12.99</v>
      </c>
      <c r="I2157">
        <v>51.96</v>
      </c>
    </row>
    <row r="2158" spans="1:9" x14ac:dyDescent="0.25">
      <c r="A2158" s="18">
        <v>1040</v>
      </c>
      <c r="B2158" t="s">
        <v>26</v>
      </c>
      <c r="C2158" t="s">
        <v>282</v>
      </c>
      <c r="D2158" t="s">
        <v>94</v>
      </c>
      <c r="E2158" t="s">
        <v>13</v>
      </c>
      <c r="F2158" s="1">
        <v>44530</v>
      </c>
      <c r="G2158">
        <v>4</v>
      </c>
      <c r="H2158">
        <v>9.99</v>
      </c>
      <c r="I2158">
        <v>39.96</v>
      </c>
    </row>
    <row r="2159" spans="1:9" x14ac:dyDescent="0.25">
      <c r="A2159" s="18">
        <v>681</v>
      </c>
      <c r="B2159" t="s">
        <v>204</v>
      </c>
      <c r="C2159" t="s">
        <v>278</v>
      </c>
      <c r="D2159" t="s">
        <v>218</v>
      </c>
      <c r="E2159" t="s">
        <v>25</v>
      </c>
      <c r="F2159" s="1">
        <v>44088</v>
      </c>
      <c r="G2159">
        <v>3</v>
      </c>
      <c r="H2159">
        <v>19.989999999999998</v>
      </c>
      <c r="I2159">
        <v>59.97</v>
      </c>
    </row>
    <row r="2160" spans="1:9" x14ac:dyDescent="0.25">
      <c r="A2160" s="18">
        <v>561</v>
      </c>
      <c r="B2160" t="s">
        <v>14</v>
      </c>
      <c r="C2160" t="s">
        <v>88</v>
      </c>
      <c r="D2160" t="s">
        <v>126</v>
      </c>
      <c r="E2160" t="s">
        <v>30</v>
      </c>
      <c r="F2160" s="1">
        <v>43926</v>
      </c>
      <c r="G2160">
        <v>2</v>
      </c>
      <c r="H2160">
        <v>119</v>
      </c>
      <c r="I2160">
        <v>238</v>
      </c>
    </row>
    <row r="2161" spans="1:9" x14ac:dyDescent="0.25">
      <c r="A2161" s="18">
        <v>1162</v>
      </c>
      <c r="B2161" t="s">
        <v>102</v>
      </c>
      <c r="C2161" t="s">
        <v>118</v>
      </c>
      <c r="D2161" t="s">
        <v>126</v>
      </c>
      <c r="E2161" t="s">
        <v>30</v>
      </c>
      <c r="F2161" s="1">
        <v>44114</v>
      </c>
      <c r="G2161">
        <v>2</v>
      </c>
      <c r="H2161">
        <v>119</v>
      </c>
      <c r="I2161">
        <v>238</v>
      </c>
    </row>
    <row r="2162" spans="1:9" x14ac:dyDescent="0.25">
      <c r="A2162" s="18">
        <v>509</v>
      </c>
      <c r="B2162" t="s">
        <v>102</v>
      </c>
      <c r="C2162" t="s">
        <v>118</v>
      </c>
      <c r="D2162" t="s">
        <v>151</v>
      </c>
      <c r="E2162" t="s">
        <v>25</v>
      </c>
      <c r="F2162" s="1">
        <v>44152</v>
      </c>
      <c r="G2162">
        <v>5</v>
      </c>
      <c r="H2162">
        <v>14.99</v>
      </c>
      <c r="I2162">
        <v>74.95</v>
      </c>
    </row>
    <row r="2163" spans="1:9" x14ac:dyDescent="0.25">
      <c r="A2163" s="18">
        <v>405</v>
      </c>
      <c r="B2163" t="s">
        <v>102</v>
      </c>
      <c r="C2163" t="s">
        <v>118</v>
      </c>
      <c r="D2163" t="s">
        <v>101</v>
      </c>
      <c r="E2163" t="s">
        <v>68</v>
      </c>
      <c r="F2163" s="1">
        <v>44439</v>
      </c>
      <c r="G2163">
        <v>2</v>
      </c>
      <c r="H2163">
        <v>214</v>
      </c>
      <c r="I2163">
        <v>428</v>
      </c>
    </row>
    <row r="2164" spans="1:9" x14ac:dyDescent="0.25">
      <c r="A2164" s="18">
        <v>1879</v>
      </c>
      <c r="B2164" t="s">
        <v>152</v>
      </c>
      <c r="C2164" t="s">
        <v>197</v>
      </c>
      <c r="D2164" t="s">
        <v>43</v>
      </c>
      <c r="E2164" t="s">
        <v>25</v>
      </c>
      <c r="F2164" s="1">
        <v>44438</v>
      </c>
      <c r="G2164">
        <v>2</v>
      </c>
      <c r="H2164">
        <v>12.99</v>
      </c>
      <c r="I2164">
        <v>25.98</v>
      </c>
    </row>
    <row r="2165" spans="1:9" x14ac:dyDescent="0.25">
      <c r="A2165" s="18">
        <v>1638</v>
      </c>
      <c r="B2165" t="s">
        <v>50</v>
      </c>
      <c r="C2165" t="s">
        <v>163</v>
      </c>
      <c r="D2165" t="s">
        <v>16</v>
      </c>
      <c r="E2165" t="s">
        <v>11</v>
      </c>
      <c r="F2165" s="1">
        <v>44434</v>
      </c>
      <c r="G2165">
        <v>4</v>
      </c>
      <c r="H2165">
        <v>27.5</v>
      </c>
      <c r="I2165">
        <v>110</v>
      </c>
    </row>
    <row r="2166" spans="1:9" x14ac:dyDescent="0.25">
      <c r="A2166" s="18">
        <v>1704</v>
      </c>
      <c r="B2166" t="s">
        <v>50</v>
      </c>
      <c r="C2166" t="s">
        <v>291</v>
      </c>
      <c r="D2166" t="s">
        <v>168</v>
      </c>
      <c r="E2166" t="s">
        <v>25</v>
      </c>
      <c r="F2166" s="1">
        <v>43932</v>
      </c>
      <c r="G2166">
        <v>4</v>
      </c>
      <c r="H2166">
        <v>16.989999999999998</v>
      </c>
      <c r="I2166">
        <v>67.959999999999994</v>
      </c>
    </row>
    <row r="2167" spans="1:9" x14ac:dyDescent="0.25">
      <c r="A2167" s="18">
        <v>963</v>
      </c>
      <c r="B2167" t="s">
        <v>50</v>
      </c>
      <c r="C2167" t="s">
        <v>291</v>
      </c>
      <c r="D2167" t="s">
        <v>19</v>
      </c>
      <c r="E2167" t="s">
        <v>20</v>
      </c>
      <c r="F2167" s="1">
        <v>44025</v>
      </c>
      <c r="G2167">
        <v>2</v>
      </c>
      <c r="H2167">
        <v>684</v>
      </c>
      <c r="I2167">
        <v>1368</v>
      </c>
    </row>
    <row r="2168" spans="1:9" x14ac:dyDescent="0.25">
      <c r="A2168" s="18">
        <v>87</v>
      </c>
      <c r="B2168" t="s">
        <v>50</v>
      </c>
      <c r="C2168" t="s">
        <v>291</v>
      </c>
      <c r="D2168" t="s">
        <v>128</v>
      </c>
      <c r="E2168" t="s">
        <v>68</v>
      </c>
      <c r="F2168" s="1">
        <v>44436</v>
      </c>
      <c r="G2168">
        <v>3</v>
      </c>
      <c r="H2168">
        <v>225</v>
      </c>
      <c r="I2168">
        <v>675</v>
      </c>
    </row>
    <row r="2169" spans="1:9" x14ac:dyDescent="0.25">
      <c r="A2169" s="18">
        <v>1971</v>
      </c>
      <c r="B2169" t="s">
        <v>26</v>
      </c>
      <c r="C2169" t="s">
        <v>260</v>
      </c>
      <c r="D2169" t="s">
        <v>99</v>
      </c>
      <c r="E2169" t="s">
        <v>20</v>
      </c>
      <c r="F2169" s="1">
        <v>43946</v>
      </c>
      <c r="G2169">
        <v>5</v>
      </c>
      <c r="H2169">
        <v>899</v>
      </c>
      <c r="I2169">
        <v>4495</v>
      </c>
    </row>
    <row r="2170" spans="1:9" x14ac:dyDescent="0.25">
      <c r="A2170" s="18">
        <v>1430</v>
      </c>
      <c r="B2170" t="s">
        <v>26</v>
      </c>
      <c r="C2170" t="s">
        <v>260</v>
      </c>
      <c r="D2170" t="s">
        <v>87</v>
      </c>
      <c r="E2170" t="s">
        <v>25</v>
      </c>
      <c r="F2170" s="1">
        <v>44046</v>
      </c>
      <c r="G2170">
        <v>4</v>
      </c>
      <c r="H2170">
        <v>14.99</v>
      </c>
      <c r="I2170">
        <v>59.96</v>
      </c>
    </row>
    <row r="2171" spans="1:9" x14ac:dyDescent="0.25">
      <c r="A2171" s="18">
        <v>1587</v>
      </c>
      <c r="B2171" t="s">
        <v>26</v>
      </c>
      <c r="C2171" t="s">
        <v>260</v>
      </c>
      <c r="D2171" t="s">
        <v>126</v>
      </c>
      <c r="E2171" t="s">
        <v>30</v>
      </c>
      <c r="F2171" s="1">
        <v>44105</v>
      </c>
      <c r="G2171">
        <v>3</v>
      </c>
      <c r="H2171">
        <v>119</v>
      </c>
      <c r="I2171">
        <v>357</v>
      </c>
    </row>
    <row r="2172" spans="1:9" x14ac:dyDescent="0.25">
      <c r="A2172" s="18">
        <v>1804</v>
      </c>
      <c r="B2172" t="s">
        <v>21</v>
      </c>
      <c r="C2172" t="s">
        <v>194</v>
      </c>
      <c r="D2172" t="s">
        <v>101</v>
      </c>
      <c r="E2172" t="s">
        <v>68</v>
      </c>
      <c r="F2172" s="1">
        <v>44125</v>
      </c>
      <c r="G2172">
        <v>4</v>
      </c>
      <c r="H2172">
        <v>214</v>
      </c>
      <c r="I2172">
        <v>856</v>
      </c>
    </row>
    <row r="2173" spans="1:9" x14ac:dyDescent="0.25">
      <c r="A2173" s="18">
        <v>1620</v>
      </c>
      <c r="B2173" t="s">
        <v>50</v>
      </c>
      <c r="C2173" t="s">
        <v>172</v>
      </c>
      <c r="D2173" t="s">
        <v>133</v>
      </c>
      <c r="E2173" t="s">
        <v>68</v>
      </c>
      <c r="F2173" s="1">
        <v>43897</v>
      </c>
      <c r="G2173">
        <v>5</v>
      </c>
      <c r="H2173">
        <v>189</v>
      </c>
      <c r="I2173">
        <v>945</v>
      </c>
    </row>
    <row r="2174" spans="1:9" x14ac:dyDescent="0.25">
      <c r="A2174" s="18">
        <v>842</v>
      </c>
      <c r="B2174" t="s">
        <v>50</v>
      </c>
      <c r="C2174" t="s">
        <v>172</v>
      </c>
      <c r="D2174" t="s">
        <v>246</v>
      </c>
      <c r="E2174" t="s">
        <v>11</v>
      </c>
      <c r="F2174" s="1">
        <v>44179</v>
      </c>
      <c r="G2174">
        <v>6</v>
      </c>
      <c r="H2174">
        <v>44.95</v>
      </c>
      <c r="I2174">
        <v>269.7</v>
      </c>
    </row>
    <row r="2175" spans="1:9" x14ac:dyDescent="0.25">
      <c r="A2175" s="18">
        <v>606</v>
      </c>
      <c r="B2175" t="s">
        <v>164</v>
      </c>
      <c r="C2175" t="s">
        <v>423</v>
      </c>
      <c r="D2175" t="s">
        <v>155</v>
      </c>
      <c r="E2175" t="s">
        <v>30</v>
      </c>
      <c r="F2175" s="1">
        <v>44089</v>
      </c>
      <c r="G2175">
        <v>5</v>
      </c>
      <c r="H2175">
        <v>58.95</v>
      </c>
      <c r="I2175">
        <v>294.75</v>
      </c>
    </row>
    <row r="2176" spans="1:9" x14ac:dyDescent="0.25">
      <c r="A2176" s="18">
        <v>486</v>
      </c>
      <c r="B2176" t="s">
        <v>164</v>
      </c>
      <c r="C2176" t="s">
        <v>423</v>
      </c>
      <c r="D2176" t="s">
        <v>94</v>
      </c>
      <c r="E2176" t="s">
        <v>13</v>
      </c>
      <c r="F2176" s="1">
        <v>44271</v>
      </c>
      <c r="G2176">
        <v>3</v>
      </c>
      <c r="H2176">
        <v>9.99</v>
      </c>
      <c r="I2176">
        <v>29.97</v>
      </c>
    </row>
    <row r="2177" spans="1:9" x14ac:dyDescent="0.25">
      <c r="A2177" s="18">
        <v>754</v>
      </c>
      <c r="B2177" t="s">
        <v>161</v>
      </c>
      <c r="C2177" t="s">
        <v>162</v>
      </c>
      <c r="D2177" t="s">
        <v>43</v>
      </c>
      <c r="E2177" t="s">
        <v>25</v>
      </c>
      <c r="F2177" s="1">
        <v>44236</v>
      </c>
      <c r="G2177">
        <v>5</v>
      </c>
      <c r="H2177">
        <v>12.99</v>
      </c>
      <c r="I2177">
        <v>64.95</v>
      </c>
    </row>
    <row r="2178" spans="1:9" x14ac:dyDescent="0.25">
      <c r="A2178" s="18">
        <v>98</v>
      </c>
      <c r="B2178" t="s">
        <v>21</v>
      </c>
      <c r="C2178" t="s">
        <v>194</v>
      </c>
      <c r="D2178" t="s">
        <v>86</v>
      </c>
      <c r="E2178" t="s">
        <v>11</v>
      </c>
      <c r="F2178" s="1">
        <v>43926</v>
      </c>
      <c r="G2178">
        <v>2</v>
      </c>
      <c r="H2178">
        <v>49.95</v>
      </c>
      <c r="I2178">
        <v>99.9</v>
      </c>
    </row>
    <row r="2179" spans="1:9" x14ac:dyDescent="0.25">
      <c r="A2179" s="18">
        <v>28</v>
      </c>
      <c r="B2179" t="s">
        <v>21</v>
      </c>
      <c r="C2179" t="s">
        <v>194</v>
      </c>
      <c r="D2179" t="s">
        <v>168</v>
      </c>
      <c r="E2179" t="s">
        <v>25</v>
      </c>
      <c r="F2179" s="1">
        <v>43988</v>
      </c>
      <c r="G2179">
        <v>3</v>
      </c>
      <c r="H2179">
        <v>16.989999999999998</v>
      </c>
      <c r="I2179">
        <v>50.97</v>
      </c>
    </row>
    <row r="2180" spans="1:9" x14ac:dyDescent="0.25">
      <c r="A2180" s="18">
        <v>1220</v>
      </c>
      <c r="B2180" t="s">
        <v>21</v>
      </c>
      <c r="C2180" t="s">
        <v>194</v>
      </c>
      <c r="D2180" t="s">
        <v>128</v>
      </c>
      <c r="E2180" t="s">
        <v>68</v>
      </c>
      <c r="F2180" s="1">
        <v>44258</v>
      </c>
      <c r="G2180">
        <v>2</v>
      </c>
      <c r="H2180">
        <v>225</v>
      </c>
      <c r="I2180">
        <v>450</v>
      </c>
    </row>
    <row r="2181" spans="1:9" x14ac:dyDescent="0.25">
      <c r="A2181" s="18">
        <v>1532</v>
      </c>
      <c r="B2181" t="s">
        <v>21</v>
      </c>
      <c r="C2181" t="s">
        <v>194</v>
      </c>
      <c r="D2181" t="s">
        <v>232</v>
      </c>
      <c r="E2181" t="s">
        <v>25</v>
      </c>
      <c r="F2181" s="1">
        <v>44290</v>
      </c>
      <c r="G2181">
        <v>2</v>
      </c>
      <c r="H2181">
        <v>13.99</v>
      </c>
      <c r="I2181">
        <v>27.98</v>
      </c>
    </row>
    <row r="2182" spans="1:9" x14ac:dyDescent="0.25">
      <c r="A2182" s="18">
        <v>940</v>
      </c>
      <c r="B2182" t="s">
        <v>21</v>
      </c>
      <c r="C2182" t="s">
        <v>194</v>
      </c>
      <c r="D2182" t="s">
        <v>19</v>
      </c>
      <c r="E2182" t="s">
        <v>20</v>
      </c>
      <c r="F2182" s="1">
        <v>44247</v>
      </c>
      <c r="G2182">
        <v>4</v>
      </c>
      <c r="H2182">
        <v>684</v>
      </c>
      <c r="I2182">
        <v>2736</v>
      </c>
    </row>
    <row r="2183" spans="1:9" x14ac:dyDescent="0.25">
      <c r="A2183" s="18">
        <v>1708</v>
      </c>
      <c r="B2183" t="s">
        <v>21</v>
      </c>
      <c r="C2183" t="s">
        <v>302</v>
      </c>
      <c r="D2183" t="s">
        <v>41</v>
      </c>
      <c r="E2183" t="s">
        <v>39</v>
      </c>
      <c r="F2183" s="1">
        <v>44389</v>
      </c>
      <c r="G2183">
        <v>4</v>
      </c>
      <c r="H2183">
        <v>499</v>
      </c>
      <c r="I2183">
        <v>1996</v>
      </c>
    </row>
    <row r="2184" spans="1:9" x14ac:dyDescent="0.25">
      <c r="A2184" s="18">
        <v>76</v>
      </c>
      <c r="B2184" t="s">
        <v>26</v>
      </c>
      <c r="C2184" t="s">
        <v>284</v>
      </c>
      <c r="D2184" t="s">
        <v>246</v>
      </c>
      <c r="E2184" t="s">
        <v>11</v>
      </c>
      <c r="F2184" s="1">
        <v>44423</v>
      </c>
      <c r="G2184">
        <v>6</v>
      </c>
      <c r="H2184">
        <v>44.95</v>
      </c>
      <c r="I2184">
        <v>269.7</v>
      </c>
    </row>
    <row r="2185" spans="1:9" x14ac:dyDescent="0.25">
      <c r="A2185" s="18">
        <v>1441</v>
      </c>
      <c r="B2185" t="s">
        <v>204</v>
      </c>
      <c r="C2185" t="s">
        <v>205</v>
      </c>
      <c r="D2185" t="s">
        <v>196</v>
      </c>
      <c r="E2185" t="s">
        <v>11</v>
      </c>
      <c r="F2185" s="1">
        <v>44367</v>
      </c>
      <c r="G2185">
        <v>4</v>
      </c>
      <c r="H2185">
        <v>49</v>
      </c>
      <c r="I2185">
        <v>196</v>
      </c>
    </row>
    <row r="2186" spans="1:9" x14ac:dyDescent="0.25">
      <c r="A2186" s="18">
        <v>336</v>
      </c>
      <c r="B2186" t="s">
        <v>21</v>
      </c>
      <c r="C2186" t="s">
        <v>80</v>
      </c>
      <c r="D2186" t="s">
        <v>56</v>
      </c>
      <c r="E2186" t="s">
        <v>39</v>
      </c>
      <c r="F2186" s="1">
        <v>44301</v>
      </c>
      <c r="G2186">
        <v>3</v>
      </c>
      <c r="H2186">
        <v>399</v>
      </c>
      <c r="I2186">
        <v>1197</v>
      </c>
    </row>
    <row r="2187" spans="1:9" x14ac:dyDescent="0.25">
      <c r="A2187" s="18">
        <v>13</v>
      </c>
      <c r="B2187" t="s">
        <v>114</v>
      </c>
      <c r="C2187" t="s">
        <v>343</v>
      </c>
      <c r="D2187" t="s">
        <v>109</v>
      </c>
      <c r="E2187" t="s">
        <v>13</v>
      </c>
      <c r="F2187" s="1">
        <v>44469</v>
      </c>
      <c r="G2187">
        <v>1</v>
      </c>
      <c r="H2187">
        <v>7.99</v>
      </c>
      <c r="I2187">
        <v>7.99</v>
      </c>
    </row>
    <row r="2188" spans="1:9" x14ac:dyDescent="0.25">
      <c r="A2188" s="18">
        <v>1383</v>
      </c>
      <c r="B2188" t="s">
        <v>26</v>
      </c>
      <c r="C2188" t="s">
        <v>220</v>
      </c>
      <c r="D2188" t="s">
        <v>45</v>
      </c>
      <c r="E2188" t="s">
        <v>11</v>
      </c>
      <c r="F2188" s="1">
        <v>44102</v>
      </c>
      <c r="G2188">
        <v>4</v>
      </c>
      <c r="H2188">
        <v>32.950000000000003</v>
      </c>
      <c r="I2188">
        <v>131.80000000000001</v>
      </c>
    </row>
    <row r="2189" spans="1:9" x14ac:dyDescent="0.25">
      <c r="A2189" s="18">
        <v>481</v>
      </c>
      <c r="B2189" t="s">
        <v>26</v>
      </c>
      <c r="C2189" t="s">
        <v>220</v>
      </c>
      <c r="D2189" t="s">
        <v>110</v>
      </c>
      <c r="E2189" t="s">
        <v>30</v>
      </c>
      <c r="F2189" s="1">
        <v>44256</v>
      </c>
      <c r="G2189">
        <v>5</v>
      </c>
      <c r="H2189">
        <v>129.94999999999999</v>
      </c>
      <c r="I2189">
        <v>649.75</v>
      </c>
    </row>
    <row r="2190" spans="1:9" x14ac:dyDescent="0.25">
      <c r="A2190" s="18">
        <v>1233</v>
      </c>
      <c r="B2190" t="s">
        <v>26</v>
      </c>
      <c r="C2190" t="s">
        <v>220</v>
      </c>
      <c r="D2190" t="s">
        <v>48</v>
      </c>
      <c r="E2190" t="s">
        <v>25</v>
      </c>
      <c r="F2190" s="1">
        <v>44443</v>
      </c>
      <c r="G2190">
        <v>6</v>
      </c>
      <c r="H2190">
        <v>23.99</v>
      </c>
      <c r="I2190">
        <v>143.94</v>
      </c>
    </row>
    <row r="2191" spans="1:9" x14ac:dyDescent="0.25">
      <c r="A2191" s="18">
        <v>465</v>
      </c>
      <c r="B2191" t="s">
        <v>26</v>
      </c>
      <c r="C2191" t="s">
        <v>220</v>
      </c>
      <c r="D2191" t="s">
        <v>129</v>
      </c>
      <c r="E2191" t="s">
        <v>25</v>
      </c>
      <c r="F2191" s="1">
        <v>44556</v>
      </c>
      <c r="G2191">
        <v>6</v>
      </c>
      <c r="H2191">
        <v>17.5</v>
      </c>
      <c r="I2191">
        <v>105</v>
      </c>
    </row>
    <row r="2192" spans="1:9" x14ac:dyDescent="0.25">
      <c r="A2192" s="18">
        <v>892</v>
      </c>
      <c r="B2192" t="s">
        <v>164</v>
      </c>
      <c r="C2192" t="s">
        <v>165</v>
      </c>
      <c r="D2192" t="s">
        <v>119</v>
      </c>
      <c r="E2192" t="s">
        <v>11</v>
      </c>
      <c r="F2192" s="1">
        <v>44097</v>
      </c>
      <c r="G2192">
        <v>2</v>
      </c>
      <c r="H2192">
        <v>28.99</v>
      </c>
      <c r="I2192">
        <v>57.98</v>
      </c>
    </row>
    <row r="2193" spans="1:9" x14ac:dyDescent="0.25">
      <c r="A2193" s="18">
        <v>1500</v>
      </c>
      <c r="B2193" t="s">
        <v>164</v>
      </c>
      <c r="C2193" t="s">
        <v>165</v>
      </c>
      <c r="D2193" t="s">
        <v>58</v>
      </c>
      <c r="E2193" t="s">
        <v>30</v>
      </c>
      <c r="F2193" s="1">
        <v>44200</v>
      </c>
      <c r="G2193">
        <v>2</v>
      </c>
      <c r="H2193">
        <v>167</v>
      </c>
      <c r="I2193">
        <v>334</v>
      </c>
    </row>
    <row r="2194" spans="1:9" x14ac:dyDescent="0.25">
      <c r="A2194" s="18">
        <v>2087</v>
      </c>
      <c r="B2194" t="s">
        <v>89</v>
      </c>
      <c r="C2194" t="s">
        <v>90</v>
      </c>
      <c r="D2194" t="s">
        <v>58</v>
      </c>
      <c r="E2194" t="s">
        <v>30</v>
      </c>
      <c r="F2194" s="1">
        <v>43931</v>
      </c>
      <c r="G2194">
        <v>3</v>
      </c>
      <c r="H2194">
        <v>167</v>
      </c>
      <c r="I2194">
        <v>501</v>
      </c>
    </row>
    <row r="2195" spans="1:9" x14ac:dyDescent="0.25">
      <c r="A2195" s="18">
        <v>1226</v>
      </c>
      <c r="B2195" t="s">
        <v>26</v>
      </c>
      <c r="C2195" t="s">
        <v>260</v>
      </c>
      <c r="D2195" t="s">
        <v>79</v>
      </c>
      <c r="E2195" t="s">
        <v>13</v>
      </c>
      <c r="F2195" s="1">
        <v>43924</v>
      </c>
      <c r="G2195">
        <v>3</v>
      </c>
      <c r="H2195">
        <v>12</v>
      </c>
      <c r="I2195">
        <v>36</v>
      </c>
    </row>
    <row r="2196" spans="1:9" x14ac:dyDescent="0.25">
      <c r="A2196" s="18">
        <v>683</v>
      </c>
      <c r="B2196" t="s">
        <v>26</v>
      </c>
      <c r="C2196" t="s">
        <v>260</v>
      </c>
      <c r="D2196" t="s">
        <v>56</v>
      </c>
      <c r="E2196" t="s">
        <v>39</v>
      </c>
      <c r="F2196" s="1">
        <v>44003</v>
      </c>
      <c r="G2196">
        <v>3</v>
      </c>
      <c r="H2196">
        <v>399</v>
      </c>
      <c r="I2196">
        <v>1197</v>
      </c>
    </row>
    <row r="2197" spans="1:9" x14ac:dyDescent="0.25">
      <c r="A2197" s="18">
        <v>1243</v>
      </c>
      <c r="B2197" t="s">
        <v>26</v>
      </c>
      <c r="C2197" t="s">
        <v>260</v>
      </c>
      <c r="D2197" t="s">
        <v>107</v>
      </c>
      <c r="E2197" t="s">
        <v>25</v>
      </c>
      <c r="F2197" s="1">
        <v>44325</v>
      </c>
      <c r="G2197">
        <v>4</v>
      </c>
      <c r="H2197">
        <v>24.95</v>
      </c>
      <c r="I2197">
        <v>99.8</v>
      </c>
    </row>
    <row r="2198" spans="1:9" x14ac:dyDescent="0.25">
      <c r="A2198" s="18">
        <v>1098</v>
      </c>
      <c r="B2198" t="s">
        <v>26</v>
      </c>
      <c r="C2198" t="s">
        <v>260</v>
      </c>
      <c r="D2198" t="s">
        <v>98</v>
      </c>
      <c r="E2198" t="s">
        <v>68</v>
      </c>
      <c r="F2198" s="1">
        <v>44540</v>
      </c>
      <c r="G2198">
        <v>2</v>
      </c>
      <c r="H2198">
        <v>189</v>
      </c>
      <c r="I2198">
        <v>378</v>
      </c>
    </row>
    <row r="2199" spans="1:9" x14ac:dyDescent="0.25">
      <c r="A2199" s="18">
        <v>360</v>
      </c>
      <c r="B2199" t="s">
        <v>26</v>
      </c>
      <c r="C2199" t="s">
        <v>260</v>
      </c>
      <c r="D2199" t="s">
        <v>160</v>
      </c>
      <c r="E2199" t="s">
        <v>13</v>
      </c>
      <c r="F2199" s="1">
        <v>44559</v>
      </c>
      <c r="G2199">
        <v>3</v>
      </c>
      <c r="H2199">
        <v>10.99</v>
      </c>
      <c r="I2199">
        <v>32.97</v>
      </c>
    </row>
    <row r="2200" spans="1:9" x14ac:dyDescent="0.25">
      <c r="A2200" s="18">
        <v>1577</v>
      </c>
      <c r="B2200" t="s">
        <v>8</v>
      </c>
      <c r="C2200" t="s">
        <v>9</v>
      </c>
      <c r="D2200" t="s">
        <v>48</v>
      </c>
      <c r="E2200" t="s">
        <v>25</v>
      </c>
      <c r="F2200" s="1">
        <v>44156</v>
      </c>
      <c r="G2200">
        <v>4</v>
      </c>
      <c r="H2200">
        <v>23.99</v>
      </c>
      <c r="I2200">
        <v>95.96</v>
      </c>
    </row>
    <row r="2201" spans="1:9" x14ac:dyDescent="0.25">
      <c r="A2201" s="18">
        <v>2048</v>
      </c>
      <c r="B2201" t="s">
        <v>135</v>
      </c>
      <c r="C2201" t="s">
        <v>206</v>
      </c>
      <c r="D2201" t="s">
        <v>58</v>
      </c>
      <c r="E2201" t="s">
        <v>30</v>
      </c>
      <c r="F2201" s="1">
        <v>44305</v>
      </c>
      <c r="G2201">
        <v>3</v>
      </c>
      <c r="H2201">
        <v>167</v>
      </c>
      <c r="I2201">
        <v>501</v>
      </c>
    </row>
    <row r="2202" spans="1:9" x14ac:dyDescent="0.25">
      <c r="A2202" s="18">
        <v>1568</v>
      </c>
      <c r="B2202" t="s">
        <v>135</v>
      </c>
      <c r="C2202" t="s">
        <v>206</v>
      </c>
      <c r="D2202" t="s">
        <v>101</v>
      </c>
      <c r="E2202" t="s">
        <v>68</v>
      </c>
      <c r="F2202" s="1">
        <v>44386</v>
      </c>
      <c r="G2202">
        <v>5</v>
      </c>
      <c r="H2202">
        <v>214</v>
      </c>
      <c r="I2202">
        <v>1070</v>
      </c>
    </row>
    <row r="2203" spans="1:9" x14ac:dyDescent="0.25">
      <c r="A2203" s="18">
        <v>1441</v>
      </c>
      <c r="B2203" t="s">
        <v>135</v>
      </c>
      <c r="C2203" t="s">
        <v>206</v>
      </c>
      <c r="D2203" t="s">
        <v>119</v>
      </c>
      <c r="E2203" t="s">
        <v>11</v>
      </c>
      <c r="F2203" s="1">
        <v>44512</v>
      </c>
      <c r="G2203">
        <v>2</v>
      </c>
      <c r="H2203">
        <v>28.99</v>
      </c>
      <c r="I2203">
        <v>57.98</v>
      </c>
    </row>
    <row r="2204" spans="1:9" x14ac:dyDescent="0.25">
      <c r="A2204" s="18">
        <v>1392</v>
      </c>
      <c r="B2204" t="s">
        <v>82</v>
      </c>
      <c r="C2204" t="s">
        <v>438</v>
      </c>
      <c r="D2204" t="s">
        <v>110</v>
      </c>
      <c r="E2204" t="s">
        <v>30</v>
      </c>
      <c r="F2204" s="1">
        <v>44489</v>
      </c>
      <c r="G2204">
        <v>1</v>
      </c>
      <c r="H2204">
        <v>129.94999999999999</v>
      </c>
      <c r="I2204">
        <v>129.94999999999999</v>
      </c>
    </row>
    <row r="2205" spans="1:9" x14ac:dyDescent="0.25">
      <c r="A2205" s="18">
        <v>259</v>
      </c>
      <c r="B2205" t="s">
        <v>21</v>
      </c>
      <c r="C2205" t="s">
        <v>396</v>
      </c>
      <c r="D2205" t="s">
        <v>63</v>
      </c>
      <c r="E2205" t="s">
        <v>39</v>
      </c>
      <c r="F2205" s="1">
        <v>44197</v>
      </c>
      <c r="G2205">
        <v>2</v>
      </c>
      <c r="H2205">
        <v>395</v>
      </c>
      <c r="I2205">
        <v>790</v>
      </c>
    </row>
    <row r="2206" spans="1:9" x14ac:dyDescent="0.25">
      <c r="A2206" s="18">
        <v>1171</v>
      </c>
      <c r="B2206" t="s">
        <v>21</v>
      </c>
      <c r="C2206" t="s">
        <v>396</v>
      </c>
      <c r="D2206" t="s">
        <v>107</v>
      </c>
      <c r="E2206" t="s">
        <v>25</v>
      </c>
      <c r="F2206" s="1">
        <v>44425</v>
      </c>
      <c r="G2206">
        <v>3</v>
      </c>
      <c r="H2206">
        <v>24.95</v>
      </c>
      <c r="I2206">
        <v>74.849999999999994</v>
      </c>
    </row>
    <row r="2207" spans="1:9" x14ac:dyDescent="0.25">
      <c r="A2207" s="18">
        <v>452</v>
      </c>
      <c r="B2207" t="s">
        <v>84</v>
      </c>
      <c r="C2207" t="s">
        <v>167</v>
      </c>
      <c r="D2207" t="s">
        <v>198</v>
      </c>
      <c r="E2207" t="s">
        <v>25</v>
      </c>
      <c r="F2207" s="1">
        <v>44546</v>
      </c>
      <c r="G2207">
        <v>2</v>
      </c>
      <c r="H2207">
        <v>19.5</v>
      </c>
      <c r="I2207">
        <v>39</v>
      </c>
    </row>
    <row r="2208" spans="1:9" x14ac:dyDescent="0.25">
      <c r="A2208" s="18">
        <v>471</v>
      </c>
      <c r="B2208" t="s">
        <v>26</v>
      </c>
      <c r="C2208" t="s">
        <v>439</v>
      </c>
      <c r="D2208" t="s">
        <v>133</v>
      </c>
      <c r="E2208" t="s">
        <v>68</v>
      </c>
      <c r="F2208" s="1">
        <v>44013</v>
      </c>
      <c r="G2208">
        <v>4</v>
      </c>
      <c r="H2208">
        <v>189</v>
      </c>
      <c r="I2208">
        <v>756</v>
      </c>
    </row>
    <row r="2209" spans="1:9" x14ac:dyDescent="0.25">
      <c r="A2209" s="18">
        <v>1258</v>
      </c>
      <c r="B2209" t="s">
        <v>26</v>
      </c>
      <c r="C2209" t="s">
        <v>439</v>
      </c>
      <c r="D2209" t="s">
        <v>93</v>
      </c>
      <c r="E2209" t="s">
        <v>11</v>
      </c>
      <c r="F2209" s="1">
        <v>44119</v>
      </c>
      <c r="G2209">
        <v>4</v>
      </c>
      <c r="H2209">
        <v>29.99</v>
      </c>
      <c r="I2209">
        <v>119.96</v>
      </c>
    </row>
    <row r="2210" spans="1:9" x14ac:dyDescent="0.25">
      <c r="A2210" s="18">
        <v>1682</v>
      </c>
      <c r="B2210" t="s">
        <v>26</v>
      </c>
      <c r="C2210" t="s">
        <v>439</v>
      </c>
      <c r="D2210" t="s">
        <v>43</v>
      </c>
      <c r="E2210" t="s">
        <v>25</v>
      </c>
      <c r="F2210" s="1">
        <v>44274</v>
      </c>
      <c r="G2210">
        <v>3</v>
      </c>
      <c r="H2210">
        <v>12.99</v>
      </c>
      <c r="I2210">
        <v>38.97</v>
      </c>
    </row>
    <row r="2211" spans="1:9" x14ac:dyDescent="0.25">
      <c r="A2211" s="18">
        <v>990</v>
      </c>
      <c r="B2211" t="s">
        <v>188</v>
      </c>
      <c r="C2211" t="s">
        <v>189</v>
      </c>
      <c r="D2211" t="s">
        <v>38</v>
      </c>
      <c r="E2211" t="s">
        <v>39</v>
      </c>
      <c r="F2211" s="1">
        <v>43947</v>
      </c>
      <c r="G2211">
        <v>4</v>
      </c>
      <c r="H2211">
        <v>455</v>
      </c>
      <c r="I2211">
        <v>1820</v>
      </c>
    </row>
    <row r="2212" spans="1:9" x14ac:dyDescent="0.25">
      <c r="A2212" s="18">
        <v>79</v>
      </c>
      <c r="B2212" t="s">
        <v>188</v>
      </c>
      <c r="C2212" t="s">
        <v>189</v>
      </c>
      <c r="D2212" t="s">
        <v>160</v>
      </c>
      <c r="E2212" t="s">
        <v>13</v>
      </c>
      <c r="F2212" s="1">
        <v>43997</v>
      </c>
      <c r="G2212">
        <v>2</v>
      </c>
      <c r="H2212">
        <v>10.99</v>
      </c>
      <c r="I2212">
        <v>21.98</v>
      </c>
    </row>
    <row r="2213" spans="1:9" x14ac:dyDescent="0.25">
      <c r="A2213" s="18">
        <v>610</v>
      </c>
      <c r="B2213" t="s">
        <v>188</v>
      </c>
      <c r="C2213" t="s">
        <v>189</v>
      </c>
      <c r="D2213" t="s">
        <v>128</v>
      </c>
      <c r="E2213" t="s">
        <v>68</v>
      </c>
      <c r="F2213" s="1">
        <v>44053</v>
      </c>
      <c r="G2213">
        <v>4</v>
      </c>
      <c r="H2213">
        <v>225</v>
      </c>
      <c r="I2213">
        <v>900</v>
      </c>
    </row>
    <row r="2214" spans="1:9" x14ac:dyDescent="0.25">
      <c r="A2214" s="18">
        <v>1947</v>
      </c>
      <c r="B2214" t="s">
        <v>188</v>
      </c>
      <c r="C2214" t="s">
        <v>189</v>
      </c>
      <c r="D2214" t="s">
        <v>16</v>
      </c>
      <c r="E2214" t="s">
        <v>11</v>
      </c>
      <c r="F2214" s="1">
        <v>44079</v>
      </c>
      <c r="G2214">
        <v>3</v>
      </c>
      <c r="H2214">
        <v>27.5</v>
      </c>
      <c r="I2214">
        <v>82.5</v>
      </c>
    </row>
    <row r="2215" spans="1:9" x14ac:dyDescent="0.25">
      <c r="A2215" s="18">
        <v>974</v>
      </c>
      <c r="B2215" t="s">
        <v>114</v>
      </c>
      <c r="C2215" t="s">
        <v>149</v>
      </c>
      <c r="D2215" t="s">
        <v>19</v>
      </c>
      <c r="E2215" t="s">
        <v>20</v>
      </c>
      <c r="F2215" s="1">
        <v>43872</v>
      </c>
      <c r="G2215">
        <v>2</v>
      </c>
      <c r="H2215">
        <v>684</v>
      </c>
      <c r="I2215">
        <v>1368</v>
      </c>
    </row>
    <row r="2216" spans="1:9" x14ac:dyDescent="0.25">
      <c r="A2216" s="18">
        <v>859</v>
      </c>
      <c r="B2216" t="s">
        <v>114</v>
      </c>
      <c r="C2216" t="s">
        <v>149</v>
      </c>
      <c r="D2216" t="s">
        <v>196</v>
      </c>
      <c r="E2216" t="s">
        <v>11</v>
      </c>
      <c r="F2216" s="1">
        <v>44193</v>
      </c>
      <c r="G2216">
        <v>5</v>
      </c>
      <c r="H2216">
        <v>49</v>
      </c>
      <c r="I2216">
        <v>245</v>
      </c>
    </row>
    <row r="2217" spans="1:9" x14ac:dyDescent="0.25">
      <c r="A2217" s="18">
        <v>1550</v>
      </c>
      <c r="B2217" t="s">
        <v>114</v>
      </c>
      <c r="C2217" t="s">
        <v>149</v>
      </c>
      <c r="D2217" t="s">
        <v>129</v>
      </c>
      <c r="E2217" t="s">
        <v>25</v>
      </c>
      <c r="F2217" s="1">
        <v>44424</v>
      </c>
      <c r="G2217">
        <v>2</v>
      </c>
      <c r="H2217">
        <v>17.5</v>
      </c>
      <c r="I2217">
        <v>35</v>
      </c>
    </row>
    <row r="2218" spans="1:9" x14ac:dyDescent="0.25">
      <c r="A2218" s="18">
        <v>1587</v>
      </c>
      <c r="B2218" t="s">
        <v>114</v>
      </c>
      <c r="C2218" t="s">
        <v>149</v>
      </c>
      <c r="D2218" t="s">
        <v>148</v>
      </c>
      <c r="E2218" t="s">
        <v>39</v>
      </c>
      <c r="F2218" s="1">
        <v>44545</v>
      </c>
      <c r="G2218">
        <v>3</v>
      </c>
      <c r="H2218">
        <v>450</v>
      </c>
      <c r="I2218">
        <v>1350</v>
      </c>
    </row>
    <row r="2219" spans="1:9" x14ac:dyDescent="0.25">
      <c r="A2219" s="18">
        <v>883</v>
      </c>
      <c r="B2219" t="s">
        <v>31</v>
      </c>
      <c r="C2219" t="s">
        <v>32</v>
      </c>
      <c r="D2219" t="s">
        <v>35</v>
      </c>
      <c r="E2219" t="s">
        <v>11</v>
      </c>
      <c r="F2219" s="1">
        <v>44165</v>
      </c>
      <c r="G2219">
        <v>2</v>
      </c>
      <c r="H2219">
        <v>49</v>
      </c>
      <c r="I2219">
        <v>98</v>
      </c>
    </row>
    <row r="2220" spans="1:9" x14ac:dyDescent="0.25">
      <c r="A2220" s="18">
        <v>679</v>
      </c>
      <c r="B2220" t="s">
        <v>31</v>
      </c>
      <c r="C2220" t="s">
        <v>32</v>
      </c>
      <c r="D2220" t="s">
        <v>87</v>
      </c>
      <c r="E2220" t="s">
        <v>25</v>
      </c>
      <c r="F2220" s="1">
        <v>44522</v>
      </c>
      <c r="G2220">
        <v>5</v>
      </c>
      <c r="H2220">
        <v>14.99</v>
      </c>
      <c r="I2220">
        <v>74.95</v>
      </c>
    </row>
    <row r="2221" spans="1:9" x14ac:dyDescent="0.25">
      <c r="A2221" s="18">
        <v>1823</v>
      </c>
      <c r="B2221" t="s">
        <v>46</v>
      </c>
      <c r="C2221" t="s">
        <v>384</v>
      </c>
      <c r="D2221" t="s">
        <v>81</v>
      </c>
      <c r="E2221" t="s">
        <v>30</v>
      </c>
      <c r="F2221" s="1">
        <v>44133</v>
      </c>
      <c r="G2221">
        <v>3</v>
      </c>
      <c r="H2221">
        <v>69</v>
      </c>
      <c r="I2221">
        <v>207</v>
      </c>
    </row>
    <row r="2222" spans="1:9" x14ac:dyDescent="0.25">
      <c r="A2222" s="18">
        <v>866</v>
      </c>
      <c r="B2222" t="s">
        <v>200</v>
      </c>
      <c r="C2222" t="s">
        <v>201</v>
      </c>
      <c r="D2222" t="s">
        <v>48</v>
      </c>
      <c r="E2222" t="s">
        <v>25</v>
      </c>
      <c r="F2222" s="1">
        <v>44551</v>
      </c>
      <c r="G2222">
        <v>2</v>
      </c>
      <c r="H2222">
        <v>23.99</v>
      </c>
      <c r="I2222">
        <v>47.98</v>
      </c>
    </row>
    <row r="2223" spans="1:9" x14ac:dyDescent="0.25">
      <c r="A2223" s="18">
        <v>511</v>
      </c>
      <c r="B2223" t="s">
        <v>95</v>
      </c>
      <c r="C2223" t="s">
        <v>367</v>
      </c>
      <c r="D2223" t="s">
        <v>128</v>
      </c>
      <c r="E2223" t="s">
        <v>68</v>
      </c>
      <c r="F2223" s="1">
        <v>43997</v>
      </c>
      <c r="G2223">
        <v>6</v>
      </c>
      <c r="H2223">
        <v>225</v>
      </c>
      <c r="I2223">
        <v>1350</v>
      </c>
    </row>
    <row r="2224" spans="1:9" x14ac:dyDescent="0.25">
      <c r="A2224" s="18">
        <v>1578</v>
      </c>
      <c r="B2224" t="s">
        <v>95</v>
      </c>
      <c r="C2224" t="s">
        <v>367</v>
      </c>
      <c r="D2224" t="s">
        <v>52</v>
      </c>
      <c r="E2224" t="s">
        <v>39</v>
      </c>
      <c r="F2224" s="1">
        <v>44446</v>
      </c>
      <c r="G2224">
        <v>6</v>
      </c>
      <c r="H2224">
        <v>250</v>
      </c>
      <c r="I2224">
        <v>1500</v>
      </c>
    </row>
    <row r="2225" spans="1:9" x14ac:dyDescent="0.25">
      <c r="A2225" s="18">
        <v>2089</v>
      </c>
      <c r="B2225" t="s">
        <v>161</v>
      </c>
      <c r="C2225" t="s">
        <v>162</v>
      </c>
      <c r="D2225" t="s">
        <v>209</v>
      </c>
      <c r="E2225" t="s">
        <v>30</v>
      </c>
      <c r="F2225" s="1">
        <v>44026</v>
      </c>
      <c r="G2225">
        <v>2</v>
      </c>
      <c r="H2225">
        <v>89</v>
      </c>
      <c r="I2225">
        <v>178</v>
      </c>
    </row>
    <row r="2226" spans="1:9" x14ac:dyDescent="0.25">
      <c r="A2226" s="18">
        <v>1533</v>
      </c>
      <c r="B2226" t="s">
        <v>161</v>
      </c>
      <c r="C2226" t="s">
        <v>162</v>
      </c>
      <c r="D2226" t="s">
        <v>94</v>
      </c>
      <c r="E2226" t="s">
        <v>13</v>
      </c>
      <c r="F2226" s="1">
        <v>44238</v>
      </c>
      <c r="G2226">
        <v>3</v>
      </c>
      <c r="H2226">
        <v>9.99</v>
      </c>
      <c r="I2226">
        <v>29.97</v>
      </c>
    </row>
    <row r="2227" spans="1:9" x14ac:dyDescent="0.25">
      <c r="A2227" s="18">
        <v>412</v>
      </c>
      <c r="B2227" t="s">
        <v>161</v>
      </c>
      <c r="C2227" t="s">
        <v>162</v>
      </c>
      <c r="D2227" t="s">
        <v>221</v>
      </c>
      <c r="E2227" t="s">
        <v>20</v>
      </c>
      <c r="F2227" s="1">
        <v>44455</v>
      </c>
      <c r="G2227">
        <v>6</v>
      </c>
      <c r="H2227">
        <v>699</v>
      </c>
      <c r="I2227">
        <v>4194</v>
      </c>
    </row>
    <row r="2228" spans="1:9" x14ac:dyDescent="0.25">
      <c r="A2228" s="18">
        <v>297</v>
      </c>
      <c r="B2228" t="s">
        <v>161</v>
      </c>
      <c r="C2228" t="s">
        <v>162</v>
      </c>
      <c r="D2228" t="s">
        <v>53</v>
      </c>
      <c r="E2228" t="s">
        <v>30</v>
      </c>
      <c r="F2228" s="1">
        <v>44460</v>
      </c>
      <c r="G2228">
        <v>5</v>
      </c>
      <c r="H2228">
        <v>54</v>
      </c>
      <c r="I2228">
        <v>270</v>
      </c>
    </row>
    <row r="2229" spans="1:9" x14ac:dyDescent="0.25">
      <c r="A2229" s="18">
        <v>1057</v>
      </c>
      <c r="B2229" t="s">
        <v>161</v>
      </c>
      <c r="C2229" t="s">
        <v>162</v>
      </c>
      <c r="D2229" t="s">
        <v>48</v>
      </c>
      <c r="E2229" t="s">
        <v>25</v>
      </c>
      <c r="F2229" s="1">
        <v>44509</v>
      </c>
      <c r="G2229">
        <v>5</v>
      </c>
      <c r="H2229">
        <v>23.99</v>
      </c>
      <c r="I2229">
        <v>119.95</v>
      </c>
    </row>
    <row r="2230" spans="1:9" x14ac:dyDescent="0.25">
      <c r="A2230" s="18">
        <v>1328</v>
      </c>
      <c r="B2230" t="s">
        <v>188</v>
      </c>
      <c r="C2230" t="s">
        <v>189</v>
      </c>
      <c r="D2230" t="s">
        <v>81</v>
      </c>
      <c r="E2230" t="s">
        <v>30</v>
      </c>
      <c r="F2230" s="1">
        <v>43935</v>
      </c>
      <c r="G2230">
        <v>5</v>
      </c>
      <c r="H2230">
        <v>69</v>
      </c>
      <c r="I2230">
        <v>345</v>
      </c>
    </row>
    <row r="2231" spans="1:9" x14ac:dyDescent="0.25">
      <c r="A2231" s="18">
        <v>1573</v>
      </c>
      <c r="B2231" t="s">
        <v>188</v>
      </c>
      <c r="C2231" t="s">
        <v>189</v>
      </c>
      <c r="D2231" t="s">
        <v>198</v>
      </c>
      <c r="E2231" t="s">
        <v>25</v>
      </c>
      <c r="F2231" s="1">
        <v>44179</v>
      </c>
      <c r="G2231">
        <v>4</v>
      </c>
      <c r="H2231">
        <v>19.5</v>
      </c>
      <c r="I2231">
        <v>78</v>
      </c>
    </row>
    <row r="2232" spans="1:9" x14ac:dyDescent="0.25">
      <c r="A2232" s="18">
        <v>871</v>
      </c>
      <c r="B2232" t="s">
        <v>188</v>
      </c>
      <c r="C2232" t="s">
        <v>189</v>
      </c>
      <c r="D2232" t="s">
        <v>93</v>
      </c>
      <c r="E2232" t="s">
        <v>11</v>
      </c>
      <c r="F2232" s="1">
        <v>44214</v>
      </c>
      <c r="G2232">
        <v>2</v>
      </c>
      <c r="H2232">
        <v>29.99</v>
      </c>
      <c r="I2232">
        <v>59.98</v>
      </c>
    </row>
    <row r="2233" spans="1:9" x14ac:dyDescent="0.25">
      <c r="A2233" s="18">
        <v>206</v>
      </c>
      <c r="B2233" t="s">
        <v>26</v>
      </c>
      <c r="C2233" t="s">
        <v>156</v>
      </c>
      <c r="D2233" t="s">
        <v>64</v>
      </c>
      <c r="E2233" t="s">
        <v>25</v>
      </c>
      <c r="F2233" s="1">
        <v>43991</v>
      </c>
      <c r="G2233">
        <v>1</v>
      </c>
      <c r="H2233">
        <v>24.99</v>
      </c>
      <c r="I2233">
        <v>24.99</v>
      </c>
    </row>
    <row r="2234" spans="1:9" x14ac:dyDescent="0.25">
      <c r="A2234" s="18">
        <v>1059</v>
      </c>
      <c r="B2234" t="s">
        <v>26</v>
      </c>
      <c r="C2234" t="s">
        <v>156</v>
      </c>
      <c r="D2234" t="s">
        <v>52</v>
      </c>
      <c r="E2234" t="s">
        <v>39</v>
      </c>
      <c r="F2234" s="1">
        <v>44021</v>
      </c>
      <c r="G2234">
        <v>2</v>
      </c>
      <c r="H2234">
        <v>250</v>
      </c>
      <c r="I2234">
        <v>500</v>
      </c>
    </row>
    <row r="2235" spans="1:9" x14ac:dyDescent="0.25">
      <c r="A2235" s="18">
        <v>956</v>
      </c>
      <c r="B2235" t="s">
        <v>26</v>
      </c>
      <c r="C2235" t="s">
        <v>156</v>
      </c>
      <c r="D2235" t="s">
        <v>29</v>
      </c>
      <c r="E2235" t="s">
        <v>30</v>
      </c>
      <c r="F2235" s="1">
        <v>44023</v>
      </c>
      <c r="G2235">
        <v>3</v>
      </c>
      <c r="H2235">
        <v>89.95</v>
      </c>
      <c r="I2235">
        <v>269.85000000000002</v>
      </c>
    </row>
    <row r="2236" spans="1:9" x14ac:dyDescent="0.25">
      <c r="A2236" s="18">
        <v>32</v>
      </c>
      <c r="B2236" t="s">
        <v>59</v>
      </c>
      <c r="C2236" t="s">
        <v>245</v>
      </c>
      <c r="D2236" t="s">
        <v>154</v>
      </c>
      <c r="E2236" t="s">
        <v>25</v>
      </c>
      <c r="F2236" s="1">
        <v>43985</v>
      </c>
      <c r="G2236">
        <v>4</v>
      </c>
      <c r="H2236">
        <v>14.99</v>
      </c>
      <c r="I2236">
        <v>59.96</v>
      </c>
    </row>
    <row r="2237" spans="1:9" x14ac:dyDescent="0.25">
      <c r="A2237" s="18">
        <v>691</v>
      </c>
      <c r="B2237" t="s">
        <v>59</v>
      </c>
      <c r="C2237" t="s">
        <v>245</v>
      </c>
      <c r="D2237" t="s">
        <v>29</v>
      </c>
      <c r="E2237" t="s">
        <v>30</v>
      </c>
      <c r="F2237" s="1">
        <v>44536</v>
      </c>
      <c r="G2237">
        <v>4</v>
      </c>
      <c r="H2237">
        <v>89.95</v>
      </c>
      <c r="I2237">
        <v>359.8</v>
      </c>
    </row>
    <row r="2238" spans="1:9" x14ac:dyDescent="0.25">
      <c r="A2238" s="18">
        <v>1191</v>
      </c>
      <c r="B2238" t="s">
        <v>266</v>
      </c>
      <c r="C2238" t="s">
        <v>267</v>
      </c>
      <c r="D2238" t="s">
        <v>140</v>
      </c>
      <c r="E2238" t="s">
        <v>25</v>
      </c>
      <c r="F2238" s="1">
        <v>44105</v>
      </c>
      <c r="G2238">
        <v>2</v>
      </c>
      <c r="H2238">
        <v>16.75</v>
      </c>
      <c r="I2238">
        <v>33.5</v>
      </c>
    </row>
    <row r="2239" spans="1:9" x14ac:dyDescent="0.25">
      <c r="A2239" s="18">
        <v>329</v>
      </c>
      <c r="B2239" t="s">
        <v>135</v>
      </c>
      <c r="C2239" t="s">
        <v>206</v>
      </c>
      <c r="D2239" t="s">
        <v>58</v>
      </c>
      <c r="E2239" t="s">
        <v>30</v>
      </c>
      <c r="F2239" s="1">
        <v>44042</v>
      </c>
      <c r="G2239">
        <v>5</v>
      </c>
      <c r="H2239">
        <v>167</v>
      </c>
      <c r="I2239">
        <v>835</v>
      </c>
    </row>
    <row r="2240" spans="1:9" x14ac:dyDescent="0.25">
      <c r="A2240" s="18">
        <v>1226</v>
      </c>
      <c r="B2240" t="s">
        <v>135</v>
      </c>
      <c r="C2240" t="s">
        <v>206</v>
      </c>
      <c r="D2240" t="s">
        <v>133</v>
      </c>
      <c r="E2240" t="s">
        <v>68</v>
      </c>
      <c r="F2240" s="1">
        <v>44277</v>
      </c>
      <c r="G2240">
        <v>2</v>
      </c>
      <c r="H2240">
        <v>189</v>
      </c>
      <c r="I2240">
        <v>378</v>
      </c>
    </row>
    <row r="2241" spans="1:9" x14ac:dyDescent="0.25">
      <c r="A2241" s="18">
        <v>1970</v>
      </c>
      <c r="B2241" t="s">
        <v>50</v>
      </c>
      <c r="C2241" t="s">
        <v>51</v>
      </c>
      <c r="D2241" t="s">
        <v>107</v>
      </c>
      <c r="E2241" t="s">
        <v>25</v>
      </c>
      <c r="F2241" s="1">
        <v>44387</v>
      </c>
      <c r="G2241">
        <v>5</v>
      </c>
      <c r="H2241">
        <v>24.95</v>
      </c>
      <c r="I2241">
        <v>124.75</v>
      </c>
    </row>
    <row r="2242" spans="1:9" x14ac:dyDescent="0.25">
      <c r="A2242" s="18">
        <v>853</v>
      </c>
      <c r="B2242" t="s">
        <v>175</v>
      </c>
      <c r="C2242" t="s">
        <v>225</v>
      </c>
      <c r="D2242" t="s">
        <v>137</v>
      </c>
      <c r="E2242" t="s">
        <v>20</v>
      </c>
      <c r="F2242" s="1">
        <v>44434</v>
      </c>
      <c r="G2242">
        <v>6</v>
      </c>
      <c r="H2242">
        <v>549</v>
      </c>
      <c r="I2242">
        <v>3294</v>
      </c>
    </row>
    <row r="2243" spans="1:9" x14ac:dyDescent="0.25">
      <c r="A2243" s="18">
        <v>198</v>
      </c>
      <c r="B2243" t="s">
        <v>26</v>
      </c>
      <c r="C2243" t="s">
        <v>282</v>
      </c>
      <c r="D2243" t="s">
        <v>79</v>
      </c>
      <c r="E2243" t="s">
        <v>13</v>
      </c>
      <c r="F2243" s="1">
        <v>43876</v>
      </c>
      <c r="G2243">
        <v>6</v>
      </c>
      <c r="H2243">
        <v>12</v>
      </c>
      <c r="I2243">
        <v>72</v>
      </c>
    </row>
    <row r="2244" spans="1:9" x14ac:dyDescent="0.25">
      <c r="A2244" s="18">
        <v>1188</v>
      </c>
      <c r="B2244" t="s">
        <v>26</v>
      </c>
      <c r="C2244" t="s">
        <v>282</v>
      </c>
      <c r="D2244" t="s">
        <v>81</v>
      </c>
      <c r="E2244" t="s">
        <v>30</v>
      </c>
      <c r="F2244" s="1">
        <v>44287</v>
      </c>
      <c r="G2244">
        <v>3</v>
      </c>
      <c r="H2244">
        <v>69</v>
      </c>
      <c r="I2244">
        <v>207</v>
      </c>
    </row>
    <row r="2245" spans="1:9" x14ac:dyDescent="0.25">
      <c r="A2245" s="18">
        <v>1485</v>
      </c>
      <c r="B2245" t="s">
        <v>178</v>
      </c>
      <c r="C2245" t="s">
        <v>436</v>
      </c>
      <c r="D2245" t="s">
        <v>38</v>
      </c>
      <c r="E2245" t="s">
        <v>39</v>
      </c>
      <c r="F2245" s="1">
        <v>43981</v>
      </c>
      <c r="G2245">
        <v>5</v>
      </c>
      <c r="H2245">
        <v>455</v>
      </c>
      <c r="I2245">
        <v>2275</v>
      </c>
    </row>
    <row r="2246" spans="1:9" x14ac:dyDescent="0.25">
      <c r="A2246" s="18">
        <v>1628</v>
      </c>
      <c r="B2246" t="s">
        <v>21</v>
      </c>
      <c r="C2246" t="s">
        <v>302</v>
      </c>
      <c r="D2246" t="s">
        <v>63</v>
      </c>
      <c r="E2246" t="s">
        <v>39</v>
      </c>
      <c r="F2246" s="1">
        <v>43924</v>
      </c>
      <c r="G2246">
        <v>4</v>
      </c>
      <c r="H2246">
        <v>395</v>
      </c>
      <c r="I2246">
        <v>1580</v>
      </c>
    </row>
    <row r="2247" spans="1:9" x14ac:dyDescent="0.25">
      <c r="A2247" s="18">
        <v>1016</v>
      </c>
      <c r="B2247" t="s">
        <v>14</v>
      </c>
      <c r="C2247" t="s">
        <v>88</v>
      </c>
      <c r="D2247" t="s">
        <v>99</v>
      </c>
      <c r="E2247" t="s">
        <v>20</v>
      </c>
      <c r="F2247" s="1">
        <v>44319</v>
      </c>
      <c r="G2247">
        <v>4</v>
      </c>
      <c r="H2247">
        <v>899</v>
      </c>
      <c r="I2247">
        <v>3596</v>
      </c>
    </row>
    <row r="2248" spans="1:9" x14ac:dyDescent="0.25">
      <c r="A2248" s="18">
        <v>591</v>
      </c>
      <c r="B2248" t="s">
        <v>178</v>
      </c>
      <c r="C2248" t="s">
        <v>227</v>
      </c>
      <c r="D2248" t="s">
        <v>99</v>
      </c>
      <c r="E2248" t="s">
        <v>20</v>
      </c>
      <c r="F2248" s="1">
        <v>43925</v>
      </c>
      <c r="G2248">
        <v>2</v>
      </c>
      <c r="H2248">
        <v>899</v>
      </c>
      <c r="I2248">
        <v>1798</v>
      </c>
    </row>
    <row r="2249" spans="1:9" x14ac:dyDescent="0.25">
      <c r="A2249" s="18">
        <v>1947</v>
      </c>
      <c r="B2249" t="s">
        <v>178</v>
      </c>
      <c r="C2249" t="s">
        <v>227</v>
      </c>
      <c r="D2249" t="s">
        <v>126</v>
      </c>
      <c r="E2249" t="s">
        <v>30</v>
      </c>
      <c r="F2249" s="1">
        <v>44199</v>
      </c>
      <c r="G2249">
        <v>4</v>
      </c>
      <c r="H2249">
        <v>119</v>
      </c>
      <c r="I2249">
        <v>476</v>
      </c>
    </row>
    <row r="2250" spans="1:9" x14ac:dyDescent="0.25">
      <c r="A2250" s="18">
        <v>1647</v>
      </c>
      <c r="B2250" t="s">
        <v>17</v>
      </c>
      <c r="C2250" t="s">
        <v>166</v>
      </c>
      <c r="D2250" t="s">
        <v>23</v>
      </c>
      <c r="E2250" t="s">
        <v>11</v>
      </c>
      <c r="F2250" s="1">
        <v>43917</v>
      </c>
      <c r="G2250">
        <v>3</v>
      </c>
      <c r="H2250">
        <v>37.99</v>
      </c>
      <c r="I2250">
        <v>113.97</v>
      </c>
    </row>
    <row r="2251" spans="1:9" x14ac:dyDescent="0.25">
      <c r="A2251" s="18">
        <v>451</v>
      </c>
      <c r="B2251" t="s">
        <v>17</v>
      </c>
      <c r="C2251" t="s">
        <v>166</v>
      </c>
      <c r="D2251" t="s">
        <v>157</v>
      </c>
      <c r="E2251" t="s">
        <v>25</v>
      </c>
      <c r="F2251" s="1">
        <v>43927</v>
      </c>
      <c r="G2251">
        <v>3</v>
      </c>
      <c r="H2251">
        <v>16.989999999999998</v>
      </c>
      <c r="I2251">
        <v>50.97</v>
      </c>
    </row>
    <row r="2252" spans="1:9" x14ac:dyDescent="0.25">
      <c r="A2252" s="18">
        <v>1571</v>
      </c>
      <c r="B2252" t="s">
        <v>17</v>
      </c>
      <c r="C2252" t="s">
        <v>166</v>
      </c>
      <c r="D2252" t="s">
        <v>232</v>
      </c>
      <c r="E2252" t="s">
        <v>25</v>
      </c>
      <c r="F2252" s="1">
        <v>44199</v>
      </c>
      <c r="G2252">
        <v>3</v>
      </c>
      <c r="H2252">
        <v>13.99</v>
      </c>
      <c r="I2252">
        <v>41.97</v>
      </c>
    </row>
    <row r="2253" spans="1:9" x14ac:dyDescent="0.25">
      <c r="A2253" s="18">
        <v>1200</v>
      </c>
      <c r="B2253" t="s">
        <v>21</v>
      </c>
      <c r="C2253" t="s">
        <v>223</v>
      </c>
      <c r="D2253" t="s">
        <v>113</v>
      </c>
      <c r="E2253" t="s">
        <v>25</v>
      </c>
      <c r="F2253" s="1">
        <v>43886</v>
      </c>
      <c r="G2253">
        <v>3</v>
      </c>
      <c r="H2253">
        <v>20.95</v>
      </c>
      <c r="I2253">
        <v>62.85</v>
      </c>
    </row>
    <row r="2254" spans="1:9" x14ac:dyDescent="0.25">
      <c r="A2254" s="18">
        <v>825</v>
      </c>
      <c r="B2254" t="s">
        <v>21</v>
      </c>
      <c r="C2254" t="s">
        <v>223</v>
      </c>
      <c r="D2254" t="s">
        <v>99</v>
      </c>
      <c r="E2254" t="s">
        <v>20</v>
      </c>
      <c r="F2254" s="1">
        <v>44260</v>
      </c>
      <c r="G2254">
        <v>1</v>
      </c>
      <c r="H2254">
        <v>899</v>
      </c>
      <c r="I2254">
        <v>899</v>
      </c>
    </row>
    <row r="2255" spans="1:9" x14ac:dyDescent="0.25">
      <c r="A2255" s="18">
        <v>549</v>
      </c>
      <c r="B2255" t="s">
        <v>135</v>
      </c>
      <c r="C2255" t="s">
        <v>136</v>
      </c>
      <c r="D2255" t="s">
        <v>119</v>
      </c>
      <c r="E2255" t="s">
        <v>11</v>
      </c>
      <c r="F2255" s="1">
        <v>43969</v>
      </c>
      <c r="G2255">
        <v>3</v>
      </c>
      <c r="H2255">
        <v>28.99</v>
      </c>
      <c r="I2255">
        <v>86.97</v>
      </c>
    </row>
    <row r="2256" spans="1:9" x14ac:dyDescent="0.25">
      <c r="A2256" s="18">
        <v>1016</v>
      </c>
      <c r="B2256" t="s">
        <v>26</v>
      </c>
      <c r="C2256" t="s">
        <v>284</v>
      </c>
      <c r="D2256" t="s">
        <v>40</v>
      </c>
      <c r="E2256" t="s">
        <v>13</v>
      </c>
      <c r="F2256" s="1">
        <v>43969</v>
      </c>
      <c r="G2256">
        <v>3</v>
      </c>
      <c r="H2256">
        <v>11.99</v>
      </c>
      <c r="I2256">
        <v>35.97</v>
      </c>
    </row>
    <row r="2257" spans="1:9" x14ac:dyDescent="0.25">
      <c r="A2257" s="18">
        <v>938</v>
      </c>
      <c r="B2257" t="s">
        <v>26</v>
      </c>
      <c r="C2257" t="s">
        <v>284</v>
      </c>
      <c r="D2257" t="s">
        <v>45</v>
      </c>
      <c r="E2257" t="s">
        <v>11</v>
      </c>
      <c r="F2257" s="1">
        <v>44215</v>
      </c>
      <c r="G2257">
        <v>2</v>
      </c>
      <c r="H2257">
        <v>32.950000000000003</v>
      </c>
      <c r="I2257">
        <v>65.900000000000006</v>
      </c>
    </row>
    <row r="2258" spans="1:9" x14ac:dyDescent="0.25">
      <c r="A2258" s="18">
        <v>2113</v>
      </c>
      <c r="B2258" t="s">
        <v>26</v>
      </c>
      <c r="C2258" t="s">
        <v>284</v>
      </c>
      <c r="D2258" t="s">
        <v>218</v>
      </c>
      <c r="E2258" t="s">
        <v>25</v>
      </c>
      <c r="F2258" s="1">
        <v>44389</v>
      </c>
      <c r="G2258">
        <v>5</v>
      </c>
      <c r="H2258">
        <v>19.989999999999998</v>
      </c>
      <c r="I2258">
        <v>99.95</v>
      </c>
    </row>
    <row r="2259" spans="1:9" x14ac:dyDescent="0.25">
      <c r="A2259" s="18">
        <v>1809</v>
      </c>
      <c r="B2259" t="s">
        <v>82</v>
      </c>
      <c r="C2259" t="s">
        <v>83</v>
      </c>
      <c r="D2259" t="s">
        <v>154</v>
      </c>
      <c r="E2259" t="s">
        <v>25</v>
      </c>
      <c r="F2259" s="1">
        <v>44185</v>
      </c>
      <c r="G2259">
        <v>5</v>
      </c>
      <c r="H2259">
        <v>14.99</v>
      </c>
      <c r="I2259">
        <v>74.95</v>
      </c>
    </row>
    <row r="2260" spans="1:9" x14ac:dyDescent="0.25">
      <c r="A2260" s="18">
        <v>1011</v>
      </c>
      <c r="B2260" t="s">
        <v>82</v>
      </c>
      <c r="C2260" t="s">
        <v>83</v>
      </c>
      <c r="D2260" t="s">
        <v>110</v>
      </c>
      <c r="E2260" t="s">
        <v>30</v>
      </c>
      <c r="F2260" s="1">
        <v>44222</v>
      </c>
      <c r="G2260">
        <v>2</v>
      </c>
      <c r="H2260">
        <v>129.94999999999999</v>
      </c>
      <c r="I2260">
        <v>259.89999999999998</v>
      </c>
    </row>
    <row r="2261" spans="1:9" x14ac:dyDescent="0.25">
      <c r="A2261" s="18">
        <v>882</v>
      </c>
      <c r="B2261" t="s">
        <v>82</v>
      </c>
      <c r="C2261" t="s">
        <v>83</v>
      </c>
      <c r="D2261" t="s">
        <v>157</v>
      </c>
      <c r="E2261" t="s">
        <v>25</v>
      </c>
      <c r="F2261" s="1">
        <v>44553</v>
      </c>
      <c r="G2261">
        <v>6</v>
      </c>
      <c r="H2261">
        <v>16.989999999999998</v>
      </c>
      <c r="I2261">
        <v>101.94</v>
      </c>
    </row>
    <row r="2262" spans="1:9" x14ac:dyDescent="0.25">
      <c r="A2262" s="18">
        <v>1752</v>
      </c>
      <c r="B2262" t="s">
        <v>300</v>
      </c>
      <c r="C2262" t="s">
        <v>301</v>
      </c>
      <c r="D2262" t="s">
        <v>94</v>
      </c>
      <c r="E2262" t="s">
        <v>13</v>
      </c>
      <c r="F2262" s="1">
        <v>44022</v>
      </c>
      <c r="G2262">
        <v>3</v>
      </c>
      <c r="H2262">
        <v>9.99</v>
      </c>
      <c r="I2262">
        <v>29.97</v>
      </c>
    </row>
    <row r="2263" spans="1:9" x14ac:dyDescent="0.25">
      <c r="A2263" s="18">
        <v>1536</v>
      </c>
      <c r="B2263" t="s">
        <v>46</v>
      </c>
      <c r="C2263" t="s">
        <v>440</v>
      </c>
      <c r="D2263" t="s">
        <v>198</v>
      </c>
      <c r="E2263" t="s">
        <v>25</v>
      </c>
      <c r="F2263" s="1">
        <v>44183</v>
      </c>
      <c r="G2263">
        <v>3</v>
      </c>
      <c r="H2263">
        <v>19.5</v>
      </c>
      <c r="I2263">
        <v>58.5</v>
      </c>
    </row>
    <row r="2264" spans="1:9" x14ac:dyDescent="0.25">
      <c r="A2264" s="18">
        <v>668</v>
      </c>
      <c r="B2264" t="s">
        <v>164</v>
      </c>
      <c r="C2264" t="s">
        <v>165</v>
      </c>
      <c r="D2264" t="s">
        <v>81</v>
      </c>
      <c r="E2264" t="s">
        <v>30</v>
      </c>
      <c r="F2264" s="1">
        <v>43977</v>
      </c>
      <c r="G2264">
        <v>3</v>
      </c>
      <c r="H2264">
        <v>69</v>
      </c>
      <c r="I2264">
        <v>207</v>
      </c>
    </row>
    <row r="2265" spans="1:9" x14ac:dyDescent="0.25">
      <c r="A2265" s="18">
        <v>136</v>
      </c>
      <c r="B2265" t="s">
        <v>164</v>
      </c>
      <c r="C2265" t="s">
        <v>165</v>
      </c>
      <c r="D2265" t="s">
        <v>42</v>
      </c>
      <c r="E2265" t="s">
        <v>30</v>
      </c>
      <c r="F2265" s="1">
        <v>44297</v>
      </c>
      <c r="G2265">
        <v>2</v>
      </c>
      <c r="H2265">
        <v>179</v>
      </c>
      <c r="I2265">
        <v>358</v>
      </c>
    </row>
    <row r="2266" spans="1:9" x14ac:dyDescent="0.25">
      <c r="A2266" s="18">
        <v>1941</v>
      </c>
      <c r="B2266" t="s">
        <v>164</v>
      </c>
      <c r="C2266" t="s">
        <v>165</v>
      </c>
      <c r="D2266" t="s">
        <v>143</v>
      </c>
      <c r="E2266" t="s">
        <v>13</v>
      </c>
      <c r="F2266" s="1">
        <v>44364</v>
      </c>
      <c r="G2266">
        <v>4</v>
      </c>
      <c r="H2266">
        <v>8.99</v>
      </c>
      <c r="I2266">
        <v>35.96</v>
      </c>
    </row>
    <row r="2267" spans="1:9" x14ac:dyDescent="0.25">
      <c r="A2267" s="18">
        <v>72</v>
      </c>
      <c r="B2267" t="s">
        <v>26</v>
      </c>
      <c r="C2267" t="s">
        <v>260</v>
      </c>
      <c r="D2267" t="s">
        <v>52</v>
      </c>
      <c r="E2267" t="s">
        <v>39</v>
      </c>
      <c r="F2267" s="1">
        <v>43832</v>
      </c>
      <c r="G2267">
        <v>2</v>
      </c>
      <c r="H2267">
        <v>250</v>
      </c>
      <c r="I2267">
        <v>500</v>
      </c>
    </row>
    <row r="2268" spans="1:9" x14ac:dyDescent="0.25">
      <c r="A2268" s="18">
        <v>334</v>
      </c>
      <c r="B2268" t="s">
        <v>36</v>
      </c>
      <c r="C2268" t="s">
        <v>441</v>
      </c>
      <c r="D2268" t="s">
        <v>133</v>
      </c>
      <c r="E2268" t="s">
        <v>68</v>
      </c>
      <c r="F2268" s="1">
        <v>44137</v>
      </c>
      <c r="G2268">
        <v>4</v>
      </c>
      <c r="H2268">
        <v>189</v>
      </c>
      <c r="I2268">
        <v>756</v>
      </c>
    </row>
    <row r="2269" spans="1:9" x14ac:dyDescent="0.25">
      <c r="A2269" s="18">
        <v>1961</v>
      </c>
      <c r="B2269" t="s">
        <v>36</v>
      </c>
      <c r="C2269" t="s">
        <v>441</v>
      </c>
      <c r="D2269" t="s">
        <v>35</v>
      </c>
      <c r="E2269" t="s">
        <v>11</v>
      </c>
      <c r="F2269" s="1">
        <v>44364</v>
      </c>
      <c r="G2269">
        <v>3</v>
      </c>
      <c r="H2269">
        <v>49</v>
      </c>
      <c r="I2269">
        <v>147</v>
      </c>
    </row>
    <row r="2270" spans="1:9" x14ac:dyDescent="0.25">
      <c r="A2270" s="18">
        <v>764</v>
      </c>
      <c r="B2270" t="s">
        <v>21</v>
      </c>
      <c r="C2270" t="s">
        <v>80</v>
      </c>
      <c r="D2270" t="s">
        <v>41</v>
      </c>
      <c r="E2270" t="s">
        <v>39</v>
      </c>
      <c r="F2270" s="1">
        <v>44196</v>
      </c>
      <c r="G2270">
        <v>3</v>
      </c>
      <c r="H2270">
        <v>499</v>
      </c>
      <c r="I2270">
        <v>1497</v>
      </c>
    </row>
    <row r="2271" spans="1:9" x14ac:dyDescent="0.25">
      <c r="A2271" s="18">
        <v>1471</v>
      </c>
      <c r="B2271" t="s">
        <v>21</v>
      </c>
      <c r="C2271" t="s">
        <v>80</v>
      </c>
      <c r="D2271" t="s">
        <v>49</v>
      </c>
      <c r="E2271" t="s">
        <v>39</v>
      </c>
      <c r="F2271" s="1">
        <v>44393</v>
      </c>
      <c r="G2271">
        <v>3</v>
      </c>
      <c r="H2271">
        <v>250</v>
      </c>
      <c r="I2271">
        <v>750</v>
      </c>
    </row>
    <row r="2272" spans="1:9" x14ac:dyDescent="0.25">
      <c r="A2272" s="18">
        <v>1712</v>
      </c>
      <c r="B2272" t="s">
        <v>26</v>
      </c>
      <c r="C2272" t="s">
        <v>27</v>
      </c>
      <c r="D2272" t="s">
        <v>56</v>
      </c>
      <c r="E2272" t="s">
        <v>39</v>
      </c>
      <c r="F2272" s="1">
        <v>43879</v>
      </c>
      <c r="G2272">
        <v>5</v>
      </c>
      <c r="H2272">
        <v>399</v>
      </c>
      <c r="I2272">
        <v>1995</v>
      </c>
    </row>
    <row r="2273" spans="1:9" x14ac:dyDescent="0.25">
      <c r="A2273" s="18">
        <v>1698</v>
      </c>
      <c r="B2273" t="s">
        <v>26</v>
      </c>
      <c r="C2273" t="s">
        <v>27</v>
      </c>
      <c r="D2273" t="s">
        <v>143</v>
      </c>
      <c r="E2273" t="s">
        <v>13</v>
      </c>
      <c r="F2273" s="1">
        <v>44060</v>
      </c>
      <c r="G2273">
        <v>3</v>
      </c>
      <c r="H2273">
        <v>8.99</v>
      </c>
      <c r="I2273">
        <v>26.97</v>
      </c>
    </row>
    <row r="2274" spans="1:9" x14ac:dyDescent="0.25">
      <c r="A2274" s="18">
        <v>1417</v>
      </c>
      <c r="B2274" t="s">
        <v>61</v>
      </c>
      <c r="C2274" t="s">
        <v>184</v>
      </c>
      <c r="D2274" t="s">
        <v>101</v>
      </c>
      <c r="E2274" t="s">
        <v>68</v>
      </c>
      <c r="F2274" s="1">
        <v>44046</v>
      </c>
      <c r="G2274">
        <v>4</v>
      </c>
      <c r="H2274">
        <v>214</v>
      </c>
      <c r="I2274">
        <v>856</v>
      </c>
    </row>
    <row r="2275" spans="1:9" x14ac:dyDescent="0.25">
      <c r="A2275" s="18">
        <v>119</v>
      </c>
      <c r="B2275" t="s">
        <v>59</v>
      </c>
      <c r="C2275" t="s">
        <v>60</v>
      </c>
      <c r="D2275" t="s">
        <v>160</v>
      </c>
      <c r="E2275" t="s">
        <v>13</v>
      </c>
      <c r="F2275" s="1">
        <v>43854</v>
      </c>
      <c r="G2275">
        <v>3</v>
      </c>
      <c r="H2275">
        <v>10.99</v>
      </c>
      <c r="I2275">
        <v>32.97</v>
      </c>
    </row>
    <row r="2276" spans="1:9" x14ac:dyDescent="0.25">
      <c r="A2276" s="18">
        <v>1124</v>
      </c>
      <c r="B2276" t="s">
        <v>59</v>
      </c>
      <c r="C2276" t="s">
        <v>60</v>
      </c>
      <c r="D2276" t="s">
        <v>168</v>
      </c>
      <c r="E2276" t="s">
        <v>25</v>
      </c>
      <c r="F2276" s="1">
        <v>44135</v>
      </c>
      <c r="G2276">
        <v>4</v>
      </c>
      <c r="H2276">
        <v>16.989999999999998</v>
      </c>
      <c r="I2276">
        <v>67.959999999999994</v>
      </c>
    </row>
    <row r="2277" spans="1:9" x14ac:dyDescent="0.25">
      <c r="A2277" s="18">
        <v>46</v>
      </c>
      <c r="B2277" t="s">
        <v>21</v>
      </c>
      <c r="C2277" t="s">
        <v>442</v>
      </c>
      <c r="D2277" t="s">
        <v>49</v>
      </c>
      <c r="E2277" t="s">
        <v>39</v>
      </c>
      <c r="F2277" s="1">
        <v>44116</v>
      </c>
      <c r="G2277">
        <v>5</v>
      </c>
      <c r="H2277">
        <v>250</v>
      </c>
      <c r="I2277">
        <v>1250</v>
      </c>
    </row>
    <row r="2278" spans="1:9" x14ac:dyDescent="0.25">
      <c r="A2278" s="18">
        <v>848</v>
      </c>
      <c r="B2278" t="s">
        <v>21</v>
      </c>
      <c r="C2278" t="s">
        <v>442</v>
      </c>
      <c r="D2278" t="s">
        <v>52</v>
      </c>
      <c r="E2278" t="s">
        <v>39</v>
      </c>
      <c r="F2278" s="1">
        <v>44181</v>
      </c>
      <c r="G2278">
        <v>2</v>
      </c>
      <c r="H2278">
        <v>250</v>
      </c>
      <c r="I2278">
        <v>500</v>
      </c>
    </row>
    <row r="2279" spans="1:9" x14ac:dyDescent="0.25">
      <c r="A2279" s="18">
        <v>339</v>
      </c>
      <c r="B2279" t="s">
        <v>135</v>
      </c>
      <c r="C2279" t="s">
        <v>219</v>
      </c>
      <c r="D2279" t="s">
        <v>155</v>
      </c>
      <c r="E2279" t="s">
        <v>30</v>
      </c>
      <c r="F2279" s="1">
        <v>44139</v>
      </c>
      <c r="G2279">
        <v>1</v>
      </c>
      <c r="H2279">
        <v>58.95</v>
      </c>
      <c r="I2279">
        <v>58.95</v>
      </c>
    </row>
    <row r="2280" spans="1:9" x14ac:dyDescent="0.25">
      <c r="A2280" s="18">
        <v>109</v>
      </c>
      <c r="B2280" t="s">
        <v>135</v>
      </c>
      <c r="C2280" t="s">
        <v>219</v>
      </c>
      <c r="D2280" t="s">
        <v>160</v>
      </c>
      <c r="E2280" t="s">
        <v>13</v>
      </c>
      <c r="F2280" s="1">
        <v>44429</v>
      </c>
      <c r="G2280">
        <v>3</v>
      </c>
      <c r="H2280">
        <v>10.99</v>
      </c>
      <c r="I2280">
        <v>32.97</v>
      </c>
    </row>
    <row r="2281" spans="1:9" x14ac:dyDescent="0.25">
      <c r="A2281" s="18">
        <v>1045</v>
      </c>
      <c r="B2281" t="s">
        <v>26</v>
      </c>
      <c r="C2281" t="s">
        <v>220</v>
      </c>
      <c r="D2281" t="s">
        <v>45</v>
      </c>
      <c r="E2281" t="s">
        <v>11</v>
      </c>
      <c r="F2281" s="1">
        <v>44561</v>
      </c>
      <c r="G2281">
        <v>3</v>
      </c>
      <c r="H2281">
        <v>32.950000000000003</v>
      </c>
      <c r="I2281">
        <v>98.85</v>
      </c>
    </row>
    <row r="2282" spans="1:9" x14ac:dyDescent="0.25">
      <c r="A2282" s="18">
        <v>1565</v>
      </c>
      <c r="B2282" t="s">
        <v>50</v>
      </c>
      <c r="C2282" t="s">
        <v>233</v>
      </c>
      <c r="D2282" t="s">
        <v>232</v>
      </c>
      <c r="E2282" t="s">
        <v>25</v>
      </c>
      <c r="F2282" s="1">
        <v>44434</v>
      </c>
      <c r="G2282">
        <v>2</v>
      </c>
      <c r="H2282">
        <v>13.99</v>
      </c>
      <c r="I2282">
        <v>27.98</v>
      </c>
    </row>
    <row r="2283" spans="1:9" x14ac:dyDescent="0.25">
      <c r="A2283" s="18">
        <v>1940</v>
      </c>
      <c r="B2283" t="s">
        <v>76</v>
      </c>
      <c r="C2283" t="s">
        <v>359</v>
      </c>
      <c r="D2283" t="s">
        <v>12</v>
      </c>
      <c r="E2283" t="s">
        <v>13</v>
      </c>
      <c r="F2283" s="1">
        <v>44301</v>
      </c>
      <c r="G2283">
        <v>1</v>
      </c>
      <c r="H2283">
        <v>8.99</v>
      </c>
      <c r="I2283">
        <v>8.99</v>
      </c>
    </row>
    <row r="2284" spans="1:9" x14ac:dyDescent="0.25">
      <c r="A2284" s="18">
        <v>545</v>
      </c>
      <c r="B2284" t="s">
        <v>76</v>
      </c>
      <c r="C2284" t="s">
        <v>359</v>
      </c>
      <c r="D2284" t="s">
        <v>160</v>
      </c>
      <c r="E2284" t="s">
        <v>13</v>
      </c>
      <c r="F2284" s="1">
        <v>44304</v>
      </c>
      <c r="G2284">
        <v>3</v>
      </c>
      <c r="H2284">
        <v>10.99</v>
      </c>
      <c r="I2284">
        <v>32.97</v>
      </c>
    </row>
    <row r="2285" spans="1:9" x14ac:dyDescent="0.25">
      <c r="A2285" s="18">
        <v>837</v>
      </c>
      <c r="B2285" t="s">
        <v>76</v>
      </c>
      <c r="C2285" t="s">
        <v>359</v>
      </c>
      <c r="D2285" t="s">
        <v>99</v>
      </c>
      <c r="E2285" t="s">
        <v>20</v>
      </c>
      <c r="F2285" s="1">
        <v>44455</v>
      </c>
      <c r="G2285">
        <v>3</v>
      </c>
      <c r="H2285">
        <v>899</v>
      </c>
      <c r="I2285">
        <v>2697</v>
      </c>
    </row>
    <row r="2286" spans="1:9" x14ac:dyDescent="0.25">
      <c r="A2286" s="18">
        <v>1023</v>
      </c>
      <c r="B2286" t="s">
        <v>76</v>
      </c>
      <c r="C2286" t="s">
        <v>359</v>
      </c>
      <c r="D2286" t="s">
        <v>67</v>
      </c>
      <c r="E2286" t="s">
        <v>68</v>
      </c>
      <c r="F2286" s="1">
        <v>44456</v>
      </c>
      <c r="G2286">
        <v>2</v>
      </c>
      <c r="H2286">
        <v>245</v>
      </c>
      <c r="I2286">
        <v>490</v>
      </c>
    </row>
    <row r="2287" spans="1:9" x14ac:dyDescent="0.25">
      <c r="A2287" s="18">
        <v>832</v>
      </c>
      <c r="B2287" t="s">
        <v>26</v>
      </c>
      <c r="C2287" t="s">
        <v>260</v>
      </c>
      <c r="D2287" t="s">
        <v>140</v>
      </c>
      <c r="E2287" t="s">
        <v>25</v>
      </c>
      <c r="F2287" s="1">
        <v>44545</v>
      </c>
      <c r="G2287">
        <v>6</v>
      </c>
      <c r="H2287">
        <v>16.75</v>
      </c>
      <c r="I2287">
        <v>100.5</v>
      </c>
    </row>
    <row r="2288" spans="1:9" x14ac:dyDescent="0.25">
      <c r="A2288" s="18">
        <v>2021</v>
      </c>
      <c r="B2288" t="s">
        <v>26</v>
      </c>
      <c r="C2288" t="s">
        <v>443</v>
      </c>
      <c r="D2288" t="s">
        <v>93</v>
      </c>
      <c r="E2288" t="s">
        <v>11</v>
      </c>
      <c r="F2288" s="1">
        <v>44077</v>
      </c>
      <c r="G2288">
        <v>5</v>
      </c>
      <c r="H2288">
        <v>29.99</v>
      </c>
      <c r="I2288">
        <v>149.94999999999999</v>
      </c>
    </row>
    <row r="2289" spans="1:9" x14ac:dyDescent="0.25">
      <c r="A2289" s="18">
        <v>1479</v>
      </c>
      <c r="B2289" t="s">
        <v>26</v>
      </c>
      <c r="C2289" t="s">
        <v>443</v>
      </c>
      <c r="D2289" t="s">
        <v>232</v>
      </c>
      <c r="E2289" t="s">
        <v>25</v>
      </c>
      <c r="F2289" s="1">
        <v>44295</v>
      </c>
      <c r="G2289">
        <v>2</v>
      </c>
      <c r="H2289">
        <v>13.99</v>
      </c>
      <c r="I2289">
        <v>27.98</v>
      </c>
    </row>
    <row r="2290" spans="1:9" x14ac:dyDescent="0.25">
      <c r="A2290" s="18">
        <v>1990</v>
      </c>
      <c r="B2290" t="s">
        <v>26</v>
      </c>
      <c r="C2290" t="s">
        <v>220</v>
      </c>
      <c r="D2290" t="s">
        <v>58</v>
      </c>
      <c r="E2290" t="s">
        <v>30</v>
      </c>
      <c r="F2290" s="1">
        <v>43894</v>
      </c>
      <c r="G2290">
        <v>1</v>
      </c>
      <c r="H2290">
        <v>167</v>
      </c>
      <c r="I2290">
        <v>167</v>
      </c>
    </row>
    <row r="2291" spans="1:9" x14ac:dyDescent="0.25">
      <c r="A2291" s="18">
        <v>993</v>
      </c>
      <c r="B2291" t="s">
        <v>26</v>
      </c>
      <c r="C2291" t="s">
        <v>220</v>
      </c>
      <c r="D2291" t="s">
        <v>81</v>
      </c>
      <c r="E2291" t="s">
        <v>30</v>
      </c>
      <c r="F2291" s="1">
        <v>44353</v>
      </c>
      <c r="G2291">
        <v>6</v>
      </c>
      <c r="H2291">
        <v>69</v>
      </c>
      <c r="I2291">
        <v>414</v>
      </c>
    </row>
    <row r="2292" spans="1:9" x14ac:dyDescent="0.25">
      <c r="A2292" s="18">
        <v>931</v>
      </c>
      <c r="B2292" t="s">
        <v>95</v>
      </c>
      <c r="C2292" t="s">
        <v>308</v>
      </c>
      <c r="D2292" t="s">
        <v>160</v>
      </c>
      <c r="E2292" t="s">
        <v>13</v>
      </c>
      <c r="F2292" s="1">
        <v>43910</v>
      </c>
      <c r="G2292">
        <v>4</v>
      </c>
      <c r="H2292">
        <v>10.99</v>
      </c>
      <c r="I2292">
        <v>43.96</v>
      </c>
    </row>
    <row r="2293" spans="1:9" x14ac:dyDescent="0.25">
      <c r="A2293" s="18">
        <v>1587</v>
      </c>
      <c r="B2293" t="s">
        <v>95</v>
      </c>
      <c r="C2293" t="s">
        <v>308</v>
      </c>
      <c r="D2293" t="s">
        <v>160</v>
      </c>
      <c r="E2293" t="s">
        <v>13</v>
      </c>
      <c r="F2293" s="1">
        <v>44152</v>
      </c>
      <c r="G2293">
        <v>3</v>
      </c>
      <c r="H2293">
        <v>10.99</v>
      </c>
      <c r="I2293">
        <v>32.97</v>
      </c>
    </row>
    <row r="2294" spans="1:9" x14ac:dyDescent="0.25">
      <c r="A2294" s="18">
        <v>875</v>
      </c>
      <c r="B2294" t="s">
        <v>95</v>
      </c>
      <c r="C2294" t="s">
        <v>308</v>
      </c>
      <c r="D2294" t="s">
        <v>74</v>
      </c>
      <c r="E2294" t="s">
        <v>68</v>
      </c>
      <c r="F2294" s="1">
        <v>44472</v>
      </c>
      <c r="G2294">
        <v>2</v>
      </c>
      <c r="H2294">
        <v>189</v>
      </c>
      <c r="I2294">
        <v>378</v>
      </c>
    </row>
    <row r="2295" spans="1:9" x14ac:dyDescent="0.25">
      <c r="A2295" s="18">
        <v>1054</v>
      </c>
      <c r="B2295" t="s">
        <v>315</v>
      </c>
      <c r="C2295" t="s">
        <v>316</v>
      </c>
      <c r="D2295" t="s">
        <v>12</v>
      </c>
      <c r="E2295" t="s">
        <v>13</v>
      </c>
      <c r="F2295" s="1">
        <v>43879</v>
      </c>
      <c r="G2295">
        <v>4</v>
      </c>
      <c r="H2295">
        <v>8.99</v>
      </c>
      <c r="I2295">
        <v>35.96</v>
      </c>
    </row>
    <row r="2296" spans="1:9" x14ac:dyDescent="0.25">
      <c r="A2296" s="18">
        <v>1692</v>
      </c>
      <c r="B2296" t="s">
        <v>144</v>
      </c>
      <c r="C2296" t="s">
        <v>444</v>
      </c>
      <c r="D2296" t="s">
        <v>148</v>
      </c>
      <c r="E2296" t="s">
        <v>39</v>
      </c>
      <c r="F2296" s="1">
        <v>44499</v>
      </c>
      <c r="G2296">
        <v>2</v>
      </c>
      <c r="H2296">
        <v>450</v>
      </c>
      <c r="I2296">
        <v>900</v>
      </c>
    </row>
    <row r="2297" spans="1:9" x14ac:dyDescent="0.25">
      <c r="A2297" s="18">
        <v>1315</v>
      </c>
      <c r="B2297" t="s">
        <v>72</v>
      </c>
      <c r="C2297" t="s">
        <v>270</v>
      </c>
      <c r="D2297" t="s">
        <v>110</v>
      </c>
      <c r="E2297" t="s">
        <v>30</v>
      </c>
      <c r="F2297" s="1">
        <v>44046</v>
      </c>
      <c r="G2297">
        <v>3</v>
      </c>
      <c r="H2297">
        <v>129.94999999999999</v>
      </c>
      <c r="I2297">
        <v>389.85</v>
      </c>
    </row>
    <row r="2298" spans="1:9" x14ac:dyDescent="0.25">
      <c r="A2298" s="18">
        <v>344</v>
      </c>
      <c r="B2298" t="s">
        <v>72</v>
      </c>
      <c r="C2298" t="s">
        <v>270</v>
      </c>
      <c r="D2298" t="s">
        <v>86</v>
      </c>
      <c r="E2298" t="s">
        <v>11</v>
      </c>
      <c r="F2298" s="1">
        <v>44106</v>
      </c>
      <c r="G2298">
        <v>2</v>
      </c>
      <c r="H2298">
        <v>49.95</v>
      </c>
      <c r="I2298">
        <v>99.9</v>
      </c>
    </row>
    <row r="2299" spans="1:9" x14ac:dyDescent="0.25">
      <c r="A2299" s="18">
        <v>1061</v>
      </c>
      <c r="B2299" t="s">
        <v>26</v>
      </c>
      <c r="C2299" t="s">
        <v>159</v>
      </c>
      <c r="D2299" t="s">
        <v>53</v>
      </c>
      <c r="E2299" t="s">
        <v>30</v>
      </c>
      <c r="F2299" s="1">
        <v>44169</v>
      </c>
      <c r="G2299">
        <v>3</v>
      </c>
      <c r="H2299">
        <v>54</v>
      </c>
      <c r="I2299">
        <v>162</v>
      </c>
    </row>
    <row r="2300" spans="1:9" x14ac:dyDescent="0.25">
      <c r="A2300" s="18">
        <v>1275</v>
      </c>
      <c r="B2300" t="s">
        <v>26</v>
      </c>
      <c r="C2300" t="s">
        <v>170</v>
      </c>
      <c r="D2300" t="s">
        <v>23</v>
      </c>
      <c r="E2300" t="s">
        <v>11</v>
      </c>
      <c r="F2300" s="1">
        <v>44017</v>
      </c>
      <c r="G2300">
        <v>6</v>
      </c>
      <c r="H2300">
        <v>37.99</v>
      </c>
      <c r="I2300">
        <v>227.94</v>
      </c>
    </row>
    <row r="2301" spans="1:9" x14ac:dyDescent="0.25">
      <c r="A2301" s="18">
        <v>1658</v>
      </c>
      <c r="B2301" t="s">
        <v>21</v>
      </c>
      <c r="C2301" t="s">
        <v>194</v>
      </c>
      <c r="D2301" t="s">
        <v>107</v>
      </c>
      <c r="E2301" t="s">
        <v>25</v>
      </c>
      <c r="F2301" s="1">
        <v>44110</v>
      </c>
      <c r="G2301">
        <v>5</v>
      </c>
      <c r="H2301">
        <v>24.95</v>
      </c>
      <c r="I2301">
        <v>124.75</v>
      </c>
    </row>
    <row r="2302" spans="1:9" x14ac:dyDescent="0.25">
      <c r="A2302" s="18">
        <v>1389</v>
      </c>
      <c r="B2302" t="s">
        <v>135</v>
      </c>
      <c r="C2302" t="s">
        <v>206</v>
      </c>
      <c r="D2302" t="s">
        <v>53</v>
      </c>
      <c r="E2302" t="s">
        <v>30</v>
      </c>
      <c r="F2302" s="1">
        <v>43885</v>
      </c>
      <c r="G2302">
        <v>1</v>
      </c>
      <c r="H2302">
        <v>54</v>
      </c>
      <c r="I2302">
        <v>54</v>
      </c>
    </row>
    <row r="2303" spans="1:9" x14ac:dyDescent="0.25">
      <c r="A2303" s="18">
        <v>49</v>
      </c>
      <c r="B2303" t="s">
        <v>135</v>
      </c>
      <c r="C2303" t="s">
        <v>206</v>
      </c>
      <c r="D2303" t="s">
        <v>110</v>
      </c>
      <c r="E2303" t="s">
        <v>30</v>
      </c>
      <c r="F2303" s="1">
        <v>43975</v>
      </c>
      <c r="G2303">
        <v>1</v>
      </c>
      <c r="H2303">
        <v>129.94999999999999</v>
      </c>
      <c r="I2303">
        <v>129.94999999999999</v>
      </c>
    </row>
    <row r="2304" spans="1:9" x14ac:dyDescent="0.25">
      <c r="A2304" s="18">
        <v>2012</v>
      </c>
      <c r="B2304" t="s">
        <v>144</v>
      </c>
      <c r="C2304" t="s">
        <v>445</v>
      </c>
      <c r="D2304" t="s">
        <v>221</v>
      </c>
      <c r="E2304" t="s">
        <v>20</v>
      </c>
      <c r="F2304" s="1">
        <v>43877</v>
      </c>
      <c r="G2304">
        <v>3</v>
      </c>
      <c r="H2304">
        <v>699</v>
      </c>
      <c r="I2304">
        <v>2097</v>
      </c>
    </row>
    <row r="2305" spans="1:9" x14ac:dyDescent="0.25">
      <c r="A2305" s="18">
        <v>399</v>
      </c>
      <c r="B2305" t="s">
        <v>144</v>
      </c>
      <c r="C2305" t="s">
        <v>445</v>
      </c>
      <c r="D2305" t="s">
        <v>160</v>
      </c>
      <c r="E2305" t="s">
        <v>13</v>
      </c>
      <c r="F2305" s="1">
        <v>43984</v>
      </c>
      <c r="G2305">
        <v>4</v>
      </c>
      <c r="H2305">
        <v>10.99</v>
      </c>
      <c r="I2305">
        <v>43.96</v>
      </c>
    </row>
    <row r="2306" spans="1:9" x14ac:dyDescent="0.25">
      <c r="A2306" s="18">
        <v>273</v>
      </c>
      <c r="B2306" t="s">
        <v>144</v>
      </c>
      <c r="C2306" t="s">
        <v>445</v>
      </c>
      <c r="D2306" t="s">
        <v>218</v>
      </c>
      <c r="E2306" t="s">
        <v>25</v>
      </c>
      <c r="F2306" s="1">
        <v>44189</v>
      </c>
      <c r="G2306">
        <v>6</v>
      </c>
      <c r="H2306">
        <v>19.989999999999998</v>
      </c>
      <c r="I2306">
        <v>119.94</v>
      </c>
    </row>
    <row r="2307" spans="1:9" x14ac:dyDescent="0.25">
      <c r="A2307" s="18">
        <v>1032</v>
      </c>
      <c r="B2307" t="s">
        <v>105</v>
      </c>
      <c r="C2307" t="s">
        <v>283</v>
      </c>
      <c r="D2307" t="s">
        <v>155</v>
      </c>
      <c r="E2307" t="s">
        <v>30</v>
      </c>
      <c r="F2307" s="1">
        <v>44486</v>
      </c>
      <c r="G2307">
        <v>3</v>
      </c>
      <c r="H2307">
        <v>58.95</v>
      </c>
      <c r="I2307">
        <v>176.85</v>
      </c>
    </row>
    <row r="2308" spans="1:9" x14ac:dyDescent="0.25">
      <c r="A2308" s="18">
        <v>1897</v>
      </c>
      <c r="B2308" t="s">
        <v>26</v>
      </c>
      <c r="C2308" t="s">
        <v>234</v>
      </c>
      <c r="D2308" t="s">
        <v>64</v>
      </c>
      <c r="E2308" t="s">
        <v>25</v>
      </c>
      <c r="F2308" s="1">
        <v>44181</v>
      </c>
      <c r="G2308">
        <v>1</v>
      </c>
      <c r="H2308">
        <v>24.99</v>
      </c>
      <c r="I2308">
        <v>24.99</v>
      </c>
    </row>
    <row r="2309" spans="1:9" x14ac:dyDescent="0.25">
      <c r="A2309" s="18">
        <v>2065</v>
      </c>
      <c r="B2309" t="s">
        <v>161</v>
      </c>
      <c r="C2309" t="s">
        <v>162</v>
      </c>
      <c r="D2309" t="s">
        <v>143</v>
      </c>
      <c r="E2309" t="s">
        <v>13</v>
      </c>
      <c r="F2309" s="1">
        <v>44114</v>
      </c>
      <c r="G2309">
        <v>5</v>
      </c>
      <c r="H2309">
        <v>8.99</v>
      </c>
      <c r="I2309">
        <v>44.95</v>
      </c>
    </row>
    <row r="2310" spans="1:9" x14ac:dyDescent="0.25">
      <c r="A2310" s="18">
        <v>138</v>
      </c>
      <c r="B2310" t="s">
        <v>46</v>
      </c>
      <c r="C2310" t="s">
        <v>358</v>
      </c>
      <c r="D2310" t="s">
        <v>40</v>
      </c>
      <c r="E2310" t="s">
        <v>13</v>
      </c>
      <c r="F2310" s="1">
        <v>43960</v>
      </c>
      <c r="G2310">
        <v>3</v>
      </c>
      <c r="H2310">
        <v>11.99</v>
      </c>
      <c r="I2310">
        <v>35.97</v>
      </c>
    </row>
    <row r="2311" spans="1:9" x14ac:dyDescent="0.25">
      <c r="A2311" s="18">
        <v>2072</v>
      </c>
      <c r="B2311" t="s">
        <v>46</v>
      </c>
      <c r="C2311" t="s">
        <v>358</v>
      </c>
      <c r="D2311" t="s">
        <v>19</v>
      </c>
      <c r="E2311" t="s">
        <v>20</v>
      </c>
      <c r="F2311" s="1">
        <v>43984</v>
      </c>
      <c r="G2311">
        <v>3</v>
      </c>
      <c r="H2311">
        <v>684</v>
      </c>
      <c r="I2311">
        <v>2052</v>
      </c>
    </row>
    <row r="2312" spans="1:9" x14ac:dyDescent="0.25">
      <c r="A2312" s="18">
        <v>1929</v>
      </c>
      <c r="B2312" t="s">
        <v>46</v>
      </c>
      <c r="C2312" t="s">
        <v>358</v>
      </c>
      <c r="D2312" t="s">
        <v>140</v>
      </c>
      <c r="E2312" t="s">
        <v>25</v>
      </c>
      <c r="F2312" s="1">
        <v>44047</v>
      </c>
      <c r="G2312">
        <v>6</v>
      </c>
      <c r="H2312">
        <v>16.75</v>
      </c>
      <c r="I2312">
        <v>100.5</v>
      </c>
    </row>
    <row r="2313" spans="1:9" x14ac:dyDescent="0.25">
      <c r="A2313" s="18">
        <v>1066</v>
      </c>
      <c r="B2313" t="s">
        <v>46</v>
      </c>
      <c r="C2313" t="s">
        <v>358</v>
      </c>
      <c r="D2313" t="s">
        <v>86</v>
      </c>
      <c r="E2313" t="s">
        <v>11</v>
      </c>
      <c r="F2313" s="1">
        <v>44420</v>
      </c>
      <c r="G2313">
        <v>5</v>
      </c>
      <c r="H2313">
        <v>49.95</v>
      </c>
      <c r="I2313">
        <v>249.75</v>
      </c>
    </row>
    <row r="2314" spans="1:9" x14ac:dyDescent="0.25">
      <c r="A2314" s="18">
        <v>1357</v>
      </c>
      <c r="B2314" t="s">
        <v>46</v>
      </c>
      <c r="C2314" t="s">
        <v>358</v>
      </c>
      <c r="D2314" t="s">
        <v>148</v>
      </c>
      <c r="E2314" t="s">
        <v>39</v>
      </c>
      <c r="F2314" s="1">
        <v>44560</v>
      </c>
      <c r="G2314">
        <v>4</v>
      </c>
      <c r="H2314">
        <v>450</v>
      </c>
      <c r="I2314">
        <v>1800</v>
      </c>
    </row>
    <row r="2315" spans="1:9" x14ac:dyDescent="0.25">
      <c r="A2315" s="18">
        <v>910</v>
      </c>
      <c r="B2315" t="s">
        <v>188</v>
      </c>
      <c r="C2315" t="s">
        <v>189</v>
      </c>
      <c r="D2315" t="s">
        <v>110</v>
      </c>
      <c r="E2315" t="s">
        <v>30</v>
      </c>
      <c r="F2315" s="1">
        <v>44223</v>
      </c>
      <c r="G2315">
        <v>3</v>
      </c>
      <c r="H2315">
        <v>129.94999999999999</v>
      </c>
      <c r="I2315">
        <v>389.85</v>
      </c>
    </row>
    <row r="2316" spans="1:9" x14ac:dyDescent="0.25">
      <c r="A2316" s="18">
        <v>1141</v>
      </c>
      <c r="B2316" t="s">
        <v>188</v>
      </c>
      <c r="C2316" t="s">
        <v>189</v>
      </c>
      <c r="D2316" t="s">
        <v>93</v>
      </c>
      <c r="E2316" t="s">
        <v>11</v>
      </c>
      <c r="F2316" s="1">
        <v>44351</v>
      </c>
      <c r="G2316">
        <v>5</v>
      </c>
      <c r="H2316">
        <v>29.99</v>
      </c>
      <c r="I2316">
        <v>149.94999999999999</v>
      </c>
    </row>
    <row r="2317" spans="1:9" x14ac:dyDescent="0.25">
      <c r="A2317" s="18">
        <v>747</v>
      </c>
      <c r="B2317" t="s">
        <v>188</v>
      </c>
      <c r="C2317" t="s">
        <v>189</v>
      </c>
      <c r="D2317" t="s">
        <v>128</v>
      </c>
      <c r="E2317" t="s">
        <v>68</v>
      </c>
      <c r="F2317" s="1">
        <v>44356</v>
      </c>
      <c r="G2317">
        <v>2</v>
      </c>
      <c r="H2317">
        <v>225</v>
      </c>
      <c r="I2317">
        <v>450</v>
      </c>
    </row>
    <row r="2318" spans="1:9" x14ac:dyDescent="0.25">
      <c r="A2318" s="18">
        <v>461</v>
      </c>
      <c r="B2318" t="s">
        <v>8</v>
      </c>
      <c r="C2318" t="s">
        <v>9</v>
      </c>
      <c r="D2318" t="s">
        <v>128</v>
      </c>
      <c r="E2318" t="s">
        <v>68</v>
      </c>
      <c r="F2318" s="1">
        <v>43943</v>
      </c>
      <c r="G2318">
        <v>2</v>
      </c>
      <c r="H2318">
        <v>225</v>
      </c>
      <c r="I2318">
        <v>450</v>
      </c>
    </row>
    <row r="2319" spans="1:9" x14ac:dyDescent="0.25">
      <c r="A2319" s="18">
        <v>941</v>
      </c>
      <c r="B2319" t="s">
        <v>26</v>
      </c>
      <c r="C2319" t="s">
        <v>207</v>
      </c>
      <c r="D2319" t="s">
        <v>29</v>
      </c>
      <c r="E2319" t="s">
        <v>30</v>
      </c>
      <c r="F2319" s="1">
        <v>43833</v>
      </c>
      <c r="G2319">
        <v>3</v>
      </c>
      <c r="H2319">
        <v>89.95</v>
      </c>
      <c r="I2319">
        <v>269.85000000000002</v>
      </c>
    </row>
    <row r="2320" spans="1:9" x14ac:dyDescent="0.25">
      <c r="A2320" s="18">
        <v>1306</v>
      </c>
      <c r="B2320" t="s">
        <v>26</v>
      </c>
      <c r="C2320" t="s">
        <v>207</v>
      </c>
      <c r="D2320" t="s">
        <v>52</v>
      </c>
      <c r="E2320" t="s">
        <v>39</v>
      </c>
      <c r="F2320" s="1">
        <v>44087</v>
      </c>
      <c r="G2320">
        <v>5</v>
      </c>
      <c r="H2320">
        <v>250</v>
      </c>
      <c r="I2320">
        <v>1250</v>
      </c>
    </row>
    <row r="2321" spans="1:9" x14ac:dyDescent="0.25">
      <c r="A2321" s="18">
        <v>634</v>
      </c>
      <c r="B2321" t="s">
        <v>26</v>
      </c>
      <c r="C2321" t="s">
        <v>357</v>
      </c>
      <c r="D2321" t="s">
        <v>58</v>
      </c>
      <c r="E2321" t="s">
        <v>30</v>
      </c>
      <c r="F2321" s="1">
        <v>44047</v>
      </c>
      <c r="G2321">
        <v>3</v>
      </c>
      <c r="H2321">
        <v>167</v>
      </c>
      <c r="I2321">
        <v>501</v>
      </c>
    </row>
    <row r="2322" spans="1:9" x14ac:dyDescent="0.25">
      <c r="A2322" s="18">
        <v>829</v>
      </c>
      <c r="B2322" t="s">
        <v>26</v>
      </c>
      <c r="C2322" t="s">
        <v>357</v>
      </c>
      <c r="D2322" t="s">
        <v>87</v>
      </c>
      <c r="E2322" t="s">
        <v>25</v>
      </c>
      <c r="F2322" s="1">
        <v>44152</v>
      </c>
      <c r="G2322">
        <v>2</v>
      </c>
      <c r="H2322">
        <v>14.99</v>
      </c>
      <c r="I2322">
        <v>29.98</v>
      </c>
    </row>
    <row r="2323" spans="1:9" x14ac:dyDescent="0.25">
      <c r="A2323" s="18">
        <v>1501</v>
      </c>
      <c r="B2323" t="s">
        <v>241</v>
      </c>
      <c r="C2323" t="s">
        <v>252</v>
      </c>
      <c r="D2323" t="s">
        <v>221</v>
      </c>
      <c r="E2323" t="s">
        <v>20</v>
      </c>
      <c r="F2323" s="1">
        <v>44318</v>
      </c>
      <c r="G2323">
        <v>3</v>
      </c>
      <c r="H2323">
        <v>699</v>
      </c>
      <c r="I2323">
        <v>2097</v>
      </c>
    </row>
    <row r="2324" spans="1:9" x14ac:dyDescent="0.25">
      <c r="A2324" s="18">
        <v>571</v>
      </c>
      <c r="B2324" t="s">
        <v>50</v>
      </c>
      <c r="C2324" t="s">
        <v>51</v>
      </c>
      <c r="D2324" t="s">
        <v>94</v>
      </c>
      <c r="E2324" t="s">
        <v>13</v>
      </c>
      <c r="F2324" s="1">
        <v>44243</v>
      </c>
      <c r="G2324">
        <v>4</v>
      </c>
      <c r="H2324">
        <v>9.99</v>
      </c>
      <c r="I2324">
        <v>39.96</v>
      </c>
    </row>
    <row r="2325" spans="1:9" x14ac:dyDescent="0.25">
      <c r="A2325" s="18">
        <v>1778</v>
      </c>
      <c r="B2325" t="s">
        <v>50</v>
      </c>
      <c r="C2325" t="s">
        <v>51</v>
      </c>
      <c r="D2325" t="s">
        <v>16</v>
      </c>
      <c r="E2325" t="s">
        <v>11</v>
      </c>
      <c r="F2325" s="1">
        <v>44331</v>
      </c>
      <c r="G2325">
        <v>4</v>
      </c>
      <c r="H2325">
        <v>27.5</v>
      </c>
      <c r="I2325">
        <v>110</v>
      </c>
    </row>
    <row r="2326" spans="1:9" x14ac:dyDescent="0.25">
      <c r="A2326" s="18">
        <v>420</v>
      </c>
      <c r="B2326" t="s">
        <v>50</v>
      </c>
      <c r="C2326" t="s">
        <v>51</v>
      </c>
      <c r="D2326" t="s">
        <v>24</v>
      </c>
      <c r="E2326" t="s">
        <v>25</v>
      </c>
      <c r="F2326" s="1">
        <v>44536</v>
      </c>
      <c r="G2326">
        <v>4</v>
      </c>
      <c r="H2326">
        <v>15.5</v>
      </c>
      <c r="I2326">
        <v>62</v>
      </c>
    </row>
    <row r="2327" spans="1:9" x14ac:dyDescent="0.25">
      <c r="A2327" s="18">
        <v>449</v>
      </c>
      <c r="B2327" t="s">
        <v>26</v>
      </c>
      <c r="C2327" t="s">
        <v>410</v>
      </c>
      <c r="D2327" t="s">
        <v>209</v>
      </c>
      <c r="E2327" t="s">
        <v>30</v>
      </c>
      <c r="F2327" s="1">
        <v>43891</v>
      </c>
      <c r="G2327">
        <v>3</v>
      </c>
      <c r="H2327">
        <v>89</v>
      </c>
      <c r="I2327">
        <v>267</v>
      </c>
    </row>
    <row r="2328" spans="1:9" x14ac:dyDescent="0.25">
      <c r="A2328" s="18">
        <v>1304</v>
      </c>
      <c r="B2328" t="s">
        <v>26</v>
      </c>
      <c r="C2328" t="s">
        <v>410</v>
      </c>
      <c r="D2328" t="s">
        <v>121</v>
      </c>
      <c r="E2328" t="s">
        <v>25</v>
      </c>
      <c r="F2328" s="1">
        <v>44483</v>
      </c>
      <c r="G2328">
        <v>2</v>
      </c>
      <c r="H2328">
        <v>19.5</v>
      </c>
      <c r="I2328">
        <v>39</v>
      </c>
    </row>
    <row r="2329" spans="1:9" x14ac:dyDescent="0.25">
      <c r="A2329" s="18">
        <v>74</v>
      </c>
      <c r="B2329" t="s">
        <v>26</v>
      </c>
      <c r="C2329" t="s">
        <v>357</v>
      </c>
      <c r="D2329" t="s">
        <v>23</v>
      </c>
      <c r="E2329" t="s">
        <v>11</v>
      </c>
      <c r="F2329" s="1">
        <v>44016</v>
      </c>
      <c r="G2329">
        <v>6</v>
      </c>
      <c r="H2329">
        <v>37.99</v>
      </c>
      <c r="I2329">
        <v>227.94</v>
      </c>
    </row>
    <row r="2330" spans="1:9" x14ac:dyDescent="0.25">
      <c r="A2330" s="18">
        <v>1633</v>
      </c>
      <c r="B2330" t="s">
        <v>26</v>
      </c>
      <c r="C2330" t="s">
        <v>284</v>
      </c>
      <c r="D2330" t="s">
        <v>86</v>
      </c>
      <c r="E2330" t="s">
        <v>11</v>
      </c>
      <c r="F2330" s="1">
        <v>44113</v>
      </c>
      <c r="G2330">
        <v>4</v>
      </c>
      <c r="H2330">
        <v>49.95</v>
      </c>
      <c r="I2330">
        <v>199.8</v>
      </c>
    </row>
    <row r="2331" spans="1:9" x14ac:dyDescent="0.25">
      <c r="A2331" s="18">
        <v>382</v>
      </c>
      <c r="B2331" t="s">
        <v>26</v>
      </c>
      <c r="C2331" t="s">
        <v>284</v>
      </c>
      <c r="D2331" t="s">
        <v>53</v>
      </c>
      <c r="E2331" t="s">
        <v>30</v>
      </c>
      <c r="F2331" s="1">
        <v>44457</v>
      </c>
      <c r="G2331">
        <v>3</v>
      </c>
      <c r="H2331">
        <v>54</v>
      </c>
      <c r="I2331">
        <v>162</v>
      </c>
    </row>
    <row r="2332" spans="1:9" x14ac:dyDescent="0.25">
      <c r="A2332" s="18">
        <v>1902</v>
      </c>
      <c r="B2332" t="s">
        <v>36</v>
      </c>
      <c r="C2332" t="s">
        <v>97</v>
      </c>
      <c r="D2332" t="s">
        <v>104</v>
      </c>
      <c r="E2332" t="s">
        <v>20</v>
      </c>
      <c r="F2332" s="1">
        <v>44064</v>
      </c>
      <c r="G2332">
        <v>1</v>
      </c>
      <c r="H2332">
        <v>883</v>
      </c>
      <c r="I2332">
        <v>883</v>
      </c>
    </row>
    <row r="2333" spans="1:9" x14ac:dyDescent="0.25">
      <c r="A2333" s="18">
        <v>1472</v>
      </c>
      <c r="B2333" t="s">
        <v>36</v>
      </c>
      <c r="C2333" t="s">
        <v>97</v>
      </c>
      <c r="D2333" t="s">
        <v>42</v>
      </c>
      <c r="E2333" t="s">
        <v>30</v>
      </c>
      <c r="F2333" s="1">
        <v>44322</v>
      </c>
      <c r="G2333">
        <v>5</v>
      </c>
      <c r="H2333">
        <v>179</v>
      </c>
      <c r="I2333">
        <v>895</v>
      </c>
    </row>
    <row r="2334" spans="1:9" x14ac:dyDescent="0.25">
      <c r="A2334" s="18">
        <v>1087</v>
      </c>
      <c r="B2334" t="s">
        <v>36</v>
      </c>
      <c r="C2334" t="s">
        <v>97</v>
      </c>
      <c r="D2334" t="s">
        <v>119</v>
      </c>
      <c r="E2334" t="s">
        <v>11</v>
      </c>
      <c r="F2334" s="1">
        <v>44527</v>
      </c>
      <c r="G2334">
        <v>3</v>
      </c>
      <c r="H2334">
        <v>28.99</v>
      </c>
      <c r="I2334">
        <v>86.97</v>
      </c>
    </row>
    <row r="2335" spans="1:9" x14ac:dyDescent="0.25">
      <c r="A2335" s="18">
        <v>1628</v>
      </c>
      <c r="B2335" t="s">
        <v>152</v>
      </c>
      <c r="C2335" t="s">
        <v>197</v>
      </c>
      <c r="D2335" t="s">
        <v>110</v>
      </c>
      <c r="E2335" t="s">
        <v>30</v>
      </c>
      <c r="F2335" s="1">
        <v>43882</v>
      </c>
      <c r="G2335">
        <v>2</v>
      </c>
      <c r="H2335">
        <v>129.94999999999999</v>
      </c>
      <c r="I2335">
        <v>259.89999999999998</v>
      </c>
    </row>
    <row r="2336" spans="1:9" x14ac:dyDescent="0.25">
      <c r="A2336" s="18">
        <v>1063</v>
      </c>
      <c r="B2336" t="s">
        <v>152</v>
      </c>
      <c r="C2336" t="s">
        <v>197</v>
      </c>
      <c r="D2336" t="s">
        <v>94</v>
      </c>
      <c r="E2336" t="s">
        <v>13</v>
      </c>
      <c r="F2336" s="1">
        <v>44068</v>
      </c>
      <c r="G2336">
        <v>2</v>
      </c>
      <c r="H2336">
        <v>9.99</v>
      </c>
      <c r="I2336">
        <v>19.98</v>
      </c>
    </row>
    <row r="2337" spans="1:9" x14ac:dyDescent="0.25">
      <c r="A2337" s="18">
        <v>221</v>
      </c>
      <c r="B2337" t="s">
        <v>21</v>
      </c>
      <c r="C2337" t="s">
        <v>223</v>
      </c>
      <c r="D2337" t="s">
        <v>67</v>
      </c>
      <c r="E2337" t="s">
        <v>68</v>
      </c>
      <c r="F2337" s="1">
        <v>44072</v>
      </c>
      <c r="G2337">
        <v>2</v>
      </c>
      <c r="H2337">
        <v>245</v>
      </c>
      <c r="I2337">
        <v>490</v>
      </c>
    </row>
    <row r="2338" spans="1:9" x14ac:dyDescent="0.25">
      <c r="A2338" s="18">
        <v>1363</v>
      </c>
      <c r="B2338" t="s">
        <v>21</v>
      </c>
      <c r="C2338" t="s">
        <v>223</v>
      </c>
      <c r="D2338" t="s">
        <v>98</v>
      </c>
      <c r="E2338" t="s">
        <v>68</v>
      </c>
      <c r="F2338" s="1">
        <v>44366</v>
      </c>
      <c r="G2338">
        <v>5</v>
      </c>
      <c r="H2338">
        <v>189</v>
      </c>
      <c r="I2338">
        <v>945</v>
      </c>
    </row>
    <row r="2339" spans="1:9" x14ac:dyDescent="0.25">
      <c r="A2339" s="18">
        <v>1239</v>
      </c>
      <c r="B2339" t="s">
        <v>36</v>
      </c>
      <c r="C2339" t="s">
        <v>398</v>
      </c>
      <c r="D2339" t="s">
        <v>129</v>
      </c>
      <c r="E2339" t="s">
        <v>25</v>
      </c>
      <c r="F2339" s="1">
        <v>44078</v>
      </c>
      <c r="G2339">
        <v>2</v>
      </c>
      <c r="H2339">
        <v>17.5</v>
      </c>
      <c r="I2339">
        <v>35</v>
      </c>
    </row>
    <row r="2340" spans="1:9" x14ac:dyDescent="0.25">
      <c r="A2340" s="18">
        <v>1515</v>
      </c>
      <c r="B2340" t="s">
        <v>36</v>
      </c>
      <c r="C2340" t="s">
        <v>398</v>
      </c>
      <c r="D2340" t="s">
        <v>28</v>
      </c>
      <c r="E2340" t="s">
        <v>13</v>
      </c>
      <c r="F2340" s="1">
        <v>44540</v>
      </c>
      <c r="G2340">
        <v>3</v>
      </c>
      <c r="H2340">
        <v>12</v>
      </c>
      <c r="I2340">
        <v>36</v>
      </c>
    </row>
    <row r="2341" spans="1:9" x14ac:dyDescent="0.25">
      <c r="A2341" s="18">
        <v>1044</v>
      </c>
      <c r="B2341" t="s">
        <v>26</v>
      </c>
      <c r="C2341" t="s">
        <v>159</v>
      </c>
      <c r="D2341" t="s">
        <v>209</v>
      </c>
      <c r="E2341" t="s">
        <v>30</v>
      </c>
      <c r="F2341" s="1">
        <v>44223</v>
      </c>
      <c r="G2341">
        <v>2</v>
      </c>
      <c r="H2341">
        <v>89</v>
      </c>
      <c r="I2341">
        <v>178</v>
      </c>
    </row>
    <row r="2342" spans="1:9" x14ac:dyDescent="0.25">
      <c r="A2342" s="18">
        <v>1262</v>
      </c>
      <c r="B2342" t="s">
        <v>279</v>
      </c>
      <c r="C2342" t="s">
        <v>280</v>
      </c>
      <c r="D2342" t="s">
        <v>81</v>
      </c>
      <c r="E2342" t="s">
        <v>30</v>
      </c>
      <c r="F2342" s="1">
        <v>43989</v>
      </c>
      <c r="G2342">
        <v>5</v>
      </c>
      <c r="H2342">
        <v>69</v>
      </c>
      <c r="I2342">
        <v>345</v>
      </c>
    </row>
    <row r="2343" spans="1:9" x14ac:dyDescent="0.25">
      <c r="A2343" s="18">
        <v>731</v>
      </c>
      <c r="B2343" t="s">
        <v>279</v>
      </c>
      <c r="C2343" t="s">
        <v>280</v>
      </c>
      <c r="D2343" t="s">
        <v>86</v>
      </c>
      <c r="E2343" t="s">
        <v>11</v>
      </c>
      <c r="F2343" s="1">
        <v>44368</v>
      </c>
      <c r="G2343">
        <v>4</v>
      </c>
      <c r="H2343">
        <v>49.95</v>
      </c>
      <c r="I2343">
        <v>199.8</v>
      </c>
    </row>
    <row r="2344" spans="1:9" x14ac:dyDescent="0.25">
      <c r="A2344" s="18">
        <v>2</v>
      </c>
      <c r="B2344" t="s">
        <v>72</v>
      </c>
      <c r="C2344" t="s">
        <v>329</v>
      </c>
      <c r="D2344" t="s">
        <v>38</v>
      </c>
      <c r="E2344" t="s">
        <v>39</v>
      </c>
      <c r="F2344" s="1">
        <v>43990</v>
      </c>
      <c r="G2344">
        <v>5</v>
      </c>
      <c r="H2344">
        <v>455</v>
      </c>
      <c r="I2344">
        <v>2275</v>
      </c>
    </row>
    <row r="2345" spans="1:9" x14ac:dyDescent="0.25">
      <c r="A2345" s="18">
        <v>14</v>
      </c>
      <c r="B2345" t="s">
        <v>72</v>
      </c>
      <c r="C2345" t="s">
        <v>329</v>
      </c>
      <c r="D2345" t="s">
        <v>168</v>
      </c>
      <c r="E2345" t="s">
        <v>25</v>
      </c>
      <c r="F2345" s="1">
        <v>44313</v>
      </c>
      <c r="G2345">
        <v>2</v>
      </c>
      <c r="H2345">
        <v>16.989999999999998</v>
      </c>
      <c r="I2345">
        <v>33.979999999999997</v>
      </c>
    </row>
    <row r="2346" spans="1:9" x14ac:dyDescent="0.25">
      <c r="A2346" s="18">
        <v>1632</v>
      </c>
      <c r="B2346" t="s">
        <v>26</v>
      </c>
      <c r="C2346" t="s">
        <v>365</v>
      </c>
      <c r="D2346" t="s">
        <v>29</v>
      </c>
      <c r="E2346" t="s">
        <v>30</v>
      </c>
      <c r="F2346" s="1">
        <v>44540</v>
      </c>
      <c r="G2346">
        <v>5</v>
      </c>
      <c r="H2346">
        <v>89.95</v>
      </c>
      <c r="I2346">
        <v>449.75</v>
      </c>
    </row>
    <row r="2347" spans="1:9" x14ac:dyDescent="0.25">
      <c r="A2347" s="18">
        <v>1059</v>
      </c>
      <c r="B2347" t="s">
        <v>21</v>
      </c>
      <c r="C2347" t="s">
        <v>228</v>
      </c>
      <c r="D2347" t="s">
        <v>29</v>
      </c>
      <c r="E2347" t="s">
        <v>30</v>
      </c>
      <c r="F2347" s="1">
        <v>44528</v>
      </c>
      <c r="G2347">
        <v>5</v>
      </c>
      <c r="H2347">
        <v>89.95</v>
      </c>
      <c r="I2347">
        <v>449.75</v>
      </c>
    </row>
    <row r="2348" spans="1:9" x14ac:dyDescent="0.25">
      <c r="A2348" s="18">
        <v>497</v>
      </c>
      <c r="B2348" t="s">
        <v>102</v>
      </c>
      <c r="C2348" t="s">
        <v>118</v>
      </c>
      <c r="D2348" t="s">
        <v>63</v>
      </c>
      <c r="E2348" t="s">
        <v>39</v>
      </c>
      <c r="F2348" s="1">
        <v>44218</v>
      </c>
      <c r="G2348">
        <v>4</v>
      </c>
      <c r="H2348">
        <v>395</v>
      </c>
      <c r="I2348">
        <v>1580</v>
      </c>
    </row>
    <row r="2349" spans="1:9" x14ac:dyDescent="0.25">
      <c r="A2349" s="18">
        <v>809</v>
      </c>
      <c r="B2349" t="s">
        <v>102</v>
      </c>
      <c r="C2349" t="s">
        <v>118</v>
      </c>
      <c r="D2349" t="s">
        <v>107</v>
      </c>
      <c r="E2349" t="s">
        <v>25</v>
      </c>
      <c r="F2349" s="1">
        <v>44241</v>
      </c>
      <c r="G2349">
        <v>2</v>
      </c>
      <c r="H2349">
        <v>24.95</v>
      </c>
      <c r="I2349">
        <v>49.9</v>
      </c>
    </row>
    <row r="2350" spans="1:9" x14ac:dyDescent="0.25">
      <c r="A2350" s="18">
        <v>688</v>
      </c>
      <c r="B2350" t="s">
        <v>102</v>
      </c>
      <c r="C2350" t="s">
        <v>118</v>
      </c>
      <c r="D2350" t="s">
        <v>12</v>
      </c>
      <c r="E2350" t="s">
        <v>13</v>
      </c>
      <c r="F2350" s="1">
        <v>44440</v>
      </c>
      <c r="G2350">
        <v>3</v>
      </c>
      <c r="H2350">
        <v>8.99</v>
      </c>
      <c r="I2350">
        <v>26.97</v>
      </c>
    </row>
    <row r="2351" spans="1:9" x14ac:dyDescent="0.25">
      <c r="A2351" s="18">
        <v>1107</v>
      </c>
      <c r="B2351" t="s">
        <v>9</v>
      </c>
      <c r="C2351" t="s">
        <v>147</v>
      </c>
      <c r="D2351" t="s">
        <v>198</v>
      </c>
      <c r="E2351" t="s">
        <v>25</v>
      </c>
      <c r="F2351" s="1">
        <v>44171</v>
      </c>
      <c r="G2351">
        <v>2</v>
      </c>
      <c r="H2351">
        <v>19.5</v>
      </c>
      <c r="I2351">
        <v>39</v>
      </c>
    </row>
    <row r="2352" spans="1:9" x14ac:dyDescent="0.25">
      <c r="A2352" s="18">
        <v>2060</v>
      </c>
      <c r="B2352" t="s">
        <v>9</v>
      </c>
      <c r="C2352" t="s">
        <v>147</v>
      </c>
      <c r="D2352" t="s">
        <v>79</v>
      </c>
      <c r="E2352" t="s">
        <v>13</v>
      </c>
      <c r="F2352" s="1">
        <v>44173</v>
      </c>
      <c r="G2352">
        <v>3</v>
      </c>
      <c r="H2352">
        <v>12</v>
      </c>
      <c r="I2352">
        <v>36</v>
      </c>
    </row>
    <row r="2353" spans="1:9" x14ac:dyDescent="0.25">
      <c r="A2353" s="18">
        <v>55</v>
      </c>
      <c r="B2353" t="s">
        <v>9</v>
      </c>
      <c r="C2353" t="s">
        <v>147</v>
      </c>
      <c r="D2353" t="s">
        <v>154</v>
      </c>
      <c r="E2353" t="s">
        <v>25</v>
      </c>
      <c r="F2353" s="1">
        <v>44448</v>
      </c>
      <c r="G2353">
        <v>4</v>
      </c>
      <c r="H2353">
        <v>14.99</v>
      </c>
      <c r="I2353">
        <v>59.96</v>
      </c>
    </row>
    <row r="2354" spans="1:9" x14ac:dyDescent="0.25">
      <c r="A2354" s="18">
        <v>722</v>
      </c>
      <c r="B2354" t="s">
        <v>8</v>
      </c>
      <c r="C2354" t="s">
        <v>9</v>
      </c>
      <c r="D2354" t="s">
        <v>79</v>
      </c>
      <c r="E2354" t="s">
        <v>13</v>
      </c>
      <c r="F2354" s="1">
        <v>44096</v>
      </c>
      <c r="G2354">
        <v>6</v>
      </c>
      <c r="H2354">
        <v>12</v>
      </c>
      <c r="I2354">
        <v>72</v>
      </c>
    </row>
    <row r="2355" spans="1:9" x14ac:dyDescent="0.25">
      <c r="A2355" s="18">
        <v>819</v>
      </c>
      <c r="B2355" t="s">
        <v>8</v>
      </c>
      <c r="C2355" t="s">
        <v>9</v>
      </c>
      <c r="D2355" t="s">
        <v>119</v>
      </c>
      <c r="E2355" t="s">
        <v>11</v>
      </c>
      <c r="F2355" s="1">
        <v>44545</v>
      </c>
      <c r="G2355">
        <v>2</v>
      </c>
      <c r="H2355">
        <v>28.99</v>
      </c>
      <c r="I2355">
        <v>57.98</v>
      </c>
    </row>
    <row r="2356" spans="1:9" x14ac:dyDescent="0.25">
      <c r="A2356" s="18">
        <v>1225</v>
      </c>
      <c r="B2356" t="s">
        <v>50</v>
      </c>
      <c r="C2356" t="s">
        <v>446</v>
      </c>
      <c r="D2356" t="s">
        <v>53</v>
      </c>
      <c r="E2356" t="s">
        <v>30</v>
      </c>
      <c r="F2356" s="1">
        <v>44501</v>
      </c>
      <c r="G2356">
        <v>3</v>
      </c>
      <c r="H2356">
        <v>54</v>
      </c>
      <c r="I2356">
        <v>162</v>
      </c>
    </row>
    <row r="2357" spans="1:9" x14ac:dyDescent="0.25">
      <c r="A2357" s="18">
        <v>2104</v>
      </c>
      <c r="B2357" t="s">
        <v>178</v>
      </c>
      <c r="C2357" t="s">
        <v>179</v>
      </c>
      <c r="D2357" t="s">
        <v>67</v>
      </c>
      <c r="E2357" t="s">
        <v>68</v>
      </c>
      <c r="F2357" s="1">
        <v>44373</v>
      </c>
      <c r="G2357">
        <v>2</v>
      </c>
      <c r="H2357">
        <v>245</v>
      </c>
      <c r="I2357">
        <v>490</v>
      </c>
    </row>
    <row r="2358" spans="1:9" x14ac:dyDescent="0.25">
      <c r="A2358" s="18">
        <v>956</v>
      </c>
      <c r="B2358" t="s">
        <v>26</v>
      </c>
      <c r="C2358" t="s">
        <v>282</v>
      </c>
      <c r="D2358" t="s">
        <v>198</v>
      </c>
      <c r="E2358" t="s">
        <v>25</v>
      </c>
      <c r="F2358" s="1">
        <v>44237</v>
      </c>
      <c r="G2358">
        <v>3</v>
      </c>
      <c r="H2358">
        <v>19.5</v>
      </c>
      <c r="I2358">
        <v>58.5</v>
      </c>
    </row>
    <row r="2359" spans="1:9" x14ac:dyDescent="0.25">
      <c r="A2359" s="18">
        <v>2120</v>
      </c>
      <c r="B2359" t="s">
        <v>26</v>
      </c>
      <c r="C2359" t="s">
        <v>282</v>
      </c>
      <c r="D2359" t="s">
        <v>57</v>
      </c>
      <c r="E2359" t="s">
        <v>20</v>
      </c>
      <c r="F2359" s="1">
        <v>44258</v>
      </c>
      <c r="G2359">
        <v>2</v>
      </c>
      <c r="H2359">
        <v>599</v>
      </c>
      <c r="I2359">
        <v>1198</v>
      </c>
    </row>
    <row r="2360" spans="1:9" x14ac:dyDescent="0.25">
      <c r="A2360" s="18">
        <v>349</v>
      </c>
      <c r="B2360" t="s">
        <v>46</v>
      </c>
      <c r="C2360" t="s">
        <v>47</v>
      </c>
      <c r="D2360" t="s">
        <v>16</v>
      </c>
      <c r="E2360" t="s">
        <v>11</v>
      </c>
      <c r="F2360" s="1">
        <v>44402</v>
      </c>
      <c r="G2360">
        <v>4</v>
      </c>
      <c r="H2360">
        <v>27.5</v>
      </c>
      <c r="I2360">
        <v>110</v>
      </c>
    </row>
    <row r="2361" spans="1:9" x14ac:dyDescent="0.25">
      <c r="A2361" s="18">
        <v>348</v>
      </c>
      <c r="B2361" t="s">
        <v>204</v>
      </c>
      <c r="C2361" t="s">
        <v>211</v>
      </c>
      <c r="D2361" t="s">
        <v>53</v>
      </c>
      <c r="E2361" t="s">
        <v>30</v>
      </c>
      <c r="F2361" s="1">
        <v>44282</v>
      </c>
      <c r="G2361">
        <v>2</v>
      </c>
      <c r="H2361">
        <v>54</v>
      </c>
      <c r="I2361">
        <v>108</v>
      </c>
    </row>
    <row r="2362" spans="1:9" x14ac:dyDescent="0.25">
      <c r="A2362" s="18">
        <v>524</v>
      </c>
      <c r="B2362" t="s">
        <v>241</v>
      </c>
      <c r="C2362" t="s">
        <v>447</v>
      </c>
      <c r="D2362" t="s">
        <v>33</v>
      </c>
      <c r="E2362" t="s">
        <v>25</v>
      </c>
      <c r="F2362" s="1">
        <v>43887</v>
      </c>
      <c r="G2362">
        <v>4</v>
      </c>
      <c r="H2362">
        <v>23.99</v>
      </c>
      <c r="I2362">
        <v>95.96</v>
      </c>
    </row>
    <row r="2363" spans="1:9" x14ac:dyDescent="0.25">
      <c r="A2363" s="18">
        <v>611</v>
      </c>
      <c r="B2363" t="s">
        <v>241</v>
      </c>
      <c r="C2363" t="s">
        <v>447</v>
      </c>
      <c r="D2363" t="s">
        <v>133</v>
      </c>
      <c r="E2363" t="s">
        <v>68</v>
      </c>
      <c r="F2363" s="1">
        <v>44078</v>
      </c>
      <c r="G2363">
        <v>5</v>
      </c>
      <c r="H2363">
        <v>189</v>
      </c>
      <c r="I2363">
        <v>945</v>
      </c>
    </row>
    <row r="2364" spans="1:9" x14ac:dyDescent="0.25">
      <c r="A2364" s="18">
        <v>1870</v>
      </c>
      <c r="B2364" t="s">
        <v>241</v>
      </c>
      <c r="C2364" t="s">
        <v>447</v>
      </c>
      <c r="D2364" t="s">
        <v>40</v>
      </c>
      <c r="E2364" t="s">
        <v>13</v>
      </c>
      <c r="F2364" s="1">
        <v>44096</v>
      </c>
      <c r="G2364">
        <v>5</v>
      </c>
      <c r="H2364">
        <v>11.99</v>
      </c>
      <c r="I2364">
        <v>59.95</v>
      </c>
    </row>
    <row r="2365" spans="1:9" x14ac:dyDescent="0.25">
      <c r="A2365" s="18">
        <v>1062</v>
      </c>
      <c r="B2365" t="s">
        <v>241</v>
      </c>
      <c r="C2365" t="s">
        <v>447</v>
      </c>
      <c r="D2365" t="s">
        <v>19</v>
      </c>
      <c r="E2365" t="s">
        <v>20</v>
      </c>
      <c r="F2365" s="1">
        <v>44302</v>
      </c>
      <c r="G2365">
        <v>4</v>
      </c>
      <c r="H2365">
        <v>684</v>
      </c>
      <c r="I2365">
        <v>2736</v>
      </c>
    </row>
    <row r="2366" spans="1:9" x14ac:dyDescent="0.25">
      <c r="A2366" s="18">
        <v>1975</v>
      </c>
      <c r="B2366" t="s">
        <v>241</v>
      </c>
      <c r="C2366" t="s">
        <v>447</v>
      </c>
      <c r="D2366" t="s">
        <v>53</v>
      </c>
      <c r="E2366" t="s">
        <v>30</v>
      </c>
      <c r="F2366" s="1">
        <v>44376</v>
      </c>
      <c r="G2366">
        <v>5</v>
      </c>
      <c r="H2366">
        <v>54</v>
      </c>
      <c r="I2366">
        <v>270</v>
      </c>
    </row>
    <row r="2367" spans="1:9" x14ac:dyDescent="0.25">
      <c r="A2367" s="18">
        <v>1720</v>
      </c>
      <c r="B2367" t="s">
        <v>8</v>
      </c>
      <c r="C2367" t="s">
        <v>9</v>
      </c>
      <c r="D2367" t="s">
        <v>107</v>
      </c>
      <c r="E2367" t="s">
        <v>25</v>
      </c>
      <c r="F2367" s="1">
        <v>44083</v>
      </c>
      <c r="G2367">
        <v>2</v>
      </c>
      <c r="H2367">
        <v>24.95</v>
      </c>
      <c r="I2367">
        <v>49.9</v>
      </c>
    </row>
    <row r="2368" spans="1:9" x14ac:dyDescent="0.25">
      <c r="A2368" s="18">
        <v>90</v>
      </c>
      <c r="B2368" t="s">
        <v>8</v>
      </c>
      <c r="C2368" t="s">
        <v>9</v>
      </c>
      <c r="D2368" t="s">
        <v>33</v>
      </c>
      <c r="E2368" t="s">
        <v>25</v>
      </c>
      <c r="F2368" s="1">
        <v>44329</v>
      </c>
      <c r="G2368">
        <v>4</v>
      </c>
      <c r="H2368">
        <v>23.99</v>
      </c>
      <c r="I2368">
        <v>95.96</v>
      </c>
    </row>
    <row r="2369" spans="1:9" x14ac:dyDescent="0.25">
      <c r="A2369" s="18">
        <v>1749</v>
      </c>
      <c r="B2369" t="s">
        <v>26</v>
      </c>
      <c r="C2369" t="s">
        <v>394</v>
      </c>
      <c r="D2369" t="s">
        <v>63</v>
      </c>
      <c r="E2369" t="s">
        <v>39</v>
      </c>
      <c r="F2369" s="1">
        <v>43903</v>
      </c>
      <c r="G2369">
        <v>5</v>
      </c>
      <c r="H2369">
        <v>395</v>
      </c>
      <c r="I2369">
        <v>1975</v>
      </c>
    </row>
    <row r="2370" spans="1:9" x14ac:dyDescent="0.25">
      <c r="A2370" s="18">
        <v>2066</v>
      </c>
      <c r="B2370" t="s">
        <v>91</v>
      </c>
      <c r="C2370" t="s">
        <v>448</v>
      </c>
      <c r="D2370" t="s">
        <v>19</v>
      </c>
      <c r="E2370" t="s">
        <v>20</v>
      </c>
      <c r="F2370" s="1">
        <v>43907</v>
      </c>
      <c r="G2370">
        <v>3</v>
      </c>
      <c r="H2370">
        <v>684</v>
      </c>
      <c r="I2370">
        <v>2052</v>
      </c>
    </row>
    <row r="2371" spans="1:9" x14ac:dyDescent="0.25">
      <c r="A2371" s="18">
        <v>445</v>
      </c>
      <c r="B2371" t="s">
        <v>91</v>
      </c>
      <c r="C2371" t="s">
        <v>448</v>
      </c>
      <c r="D2371" t="s">
        <v>137</v>
      </c>
      <c r="E2371" t="s">
        <v>20</v>
      </c>
      <c r="F2371" s="1">
        <v>43922</v>
      </c>
      <c r="G2371">
        <v>2</v>
      </c>
      <c r="H2371">
        <v>549</v>
      </c>
      <c r="I2371">
        <v>1098</v>
      </c>
    </row>
    <row r="2372" spans="1:9" x14ac:dyDescent="0.25">
      <c r="A2372" s="18">
        <v>794</v>
      </c>
      <c r="B2372" t="s">
        <v>91</v>
      </c>
      <c r="C2372" t="s">
        <v>448</v>
      </c>
      <c r="D2372" t="s">
        <v>232</v>
      </c>
      <c r="E2372" t="s">
        <v>25</v>
      </c>
      <c r="F2372" s="1">
        <v>43937</v>
      </c>
      <c r="G2372">
        <v>3</v>
      </c>
      <c r="H2372">
        <v>13.99</v>
      </c>
      <c r="I2372">
        <v>41.97</v>
      </c>
    </row>
    <row r="2373" spans="1:9" x14ac:dyDescent="0.25">
      <c r="A2373" s="18">
        <v>785</v>
      </c>
      <c r="B2373" t="s">
        <v>21</v>
      </c>
      <c r="C2373" t="s">
        <v>228</v>
      </c>
      <c r="D2373" t="s">
        <v>128</v>
      </c>
      <c r="E2373" t="s">
        <v>68</v>
      </c>
      <c r="F2373" s="1">
        <v>44070</v>
      </c>
      <c r="G2373">
        <v>2</v>
      </c>
      <c r="H2373">
        <v>225</v>
      </c>
      <c r="I2373">
        <v>450</v>
      </c>
    </row>
    <row r="2374" spans="1:9" x14ac:dyDescent="0.25">
      <c r="A2374" s="18">
        <v>1921</v>
      </c>
      <c r="B2374" t="s">
        <v>76</v>
      </c>
      <c r="C2374" t="s">
        <v>77</v>
      </c>
      <c r="D2374" t="s">
        <v>42</v>
      </c>
      <c r="E2374" t="s">
        <v>30</v>
      </c>
      <c r="F2374" s="1">
        <v>43862</v>
      </c>
      <c r="G2374">
        <v>3</v>
      </c>
      <c r="H2374">
        <v>179</v>
      </c>
      <c r="I2374">
        <v>537</v>
      </c>
    </row>
    <row r="2375" spans="1:9" x14ac:dyDescent="0.25">
      <c r="A2375" s="18">
        <v>608</v>
      </c>
      <c r="B2375" t="s">
        <v>76</v>
      </c>
      <c r="C2375" t="s">
        <v>77</v>
      </c>
      <c r="D2375" t="s">
        <v>101</v>
      </c>
      <c r="E2375" t="s">
        <v>68</v>
      </c>
      <c r="F2375" s="1">
        <v>44482</v>
      </c>
      <c r="G2375">
        <v>5</v>
      </c>
      <c r="H2375">
        <v>214</v>
      </c>
      <c r="I2375">
        <v>1070</v>
      </c>
    </row>
    <row r="2376" spans="1:9" x14ac:dyDescent="0.25">
      <c r="A2376" s="18">
        <v>961</v>
      </c>
      <c r="B2376" t="s">
        <v>102</v>
      </c>
      <c r="C2376" t="s">
        <v>261</v>
      </c>
      <c r="D2376" t="s">
        <v>49</v>
      </c>
      <c r="E2376" t="s">
        <v>39</v>
      </c>
      <c r="F2376" s="1">
        <v>44016</v>
      </c>
      <c r="G2376">
        <v>4</v>
      </c>
      <c r="H2376">
        <v>250</v>
      </c>
      <c r="I2376">
        <v>1000</v>
      </c>
    </row>
    <row r="2377" spans="1:9" x14ac:dyDescent="0.25">
      <c r="A2377" s="18">
        <v>430</v>
      </c>
      <c r="B2377" t="s">
        <v>84</v>
      </c>
      <c r="C2377" t="s">
        <v>167</v>
      </c>
      <c r="D2377" t="s">
        <v>93</v>
      </c>
      <c r="E2377" t="s">
        <v>11</v>
      </c>
      <c r="F2377" s="1">
        <v>43866</v>
      </c>
      <c r="G2377">
        <v>2</v>
      </c>
      <c r="H2377">
        <v>29.99</v>
      </c>
      <c r="I2377">
        <v>59.98</v>
      </c>
    </row>
    <row r="2378" spans="1:9" x14ac:dyDescent="0.25">
      <c r="A2378" s="18">
        <v>1515</v>
      </c>
      <c r="B2378" t="s">
        <v>84</v>
      </c>
      <c r="C2378" t="s">
        <v>167</v>
      </c>
      <c r="D2378" t="s">
        <v>93</v>
      </c>
      <c r="E2378" t="s">
        <v>11</v>
      </c>
      <c r="F2378" s="1">
        <v>44003</v>
      </c>
      <c r="G2378">
        <v>1</v>
      </c>
      <c r="H2378">
        <v>29.99</v>
      </c>
      <c r="I2378">
        <v>29.99</v>
      </c>
    </row>
    <row r="2379" spans="1:9" x14ac:dyDescent="0.25">
      <c r="A2379" s="18">
        <v>1759</v>
      </c>
      <c r="B2379" t="s">
        <v>84</v>
      </c>
      <c r="C2379" t="s">
        <v>167</v>
      </c>
      <c r="D2379" t="s">
        <v>86</v>
      </c>
      <c r="E2379" t="s">
        <v>11</v>
      </c>
      <c r="F2379" s="1">
        <v>44288</v>
      </c>
      <c r="G2379">
        <v>2</v>
      </c>
      <c r="H2379">
        <v>49.95</v>
      </c>
      <c r="I2379">
        <v>99.9</v>
      </c>
    </row>
    <row r="2380" spans="1:9" x14ac:dyDescent="0.25">
      <c r="A2380" s="18">
        <v>846</v>
      </c>
      <c r="B2380" t="s">
        <v>76</v>
      </c>
      <c r="C2380" t="s">
        <v>449</v>
      </c>
      <c r="D2380" t="s">
        <v>113</v>
      </c>
      <c r="E2380" t="s">
        <v>25</v>
      </c>
      <c r="F2380" s="1">
        <v>44200</v>
      </c>
      <c r="G2380">
        <v>5</v>
      </c>
      <c r="H2380">
        <v>20.95</v>
      </c>
      <c r="I2380">
        <v>104.75</v>
      </c>
    </row>
    <row r="2381" spans="1:9" x14ac:dyDescent="0.25">
      <c r="A2381" s="18">
        <v>759</v>
      </c>
      <c r="B2381" t="s">
        <v>50</v>
      </c>
      <c r="C2381" t="s">
        <v>450</v>
      </c>
      <c r="D2381" t="s">
        <v>57</v>
      </c>
      <c r="E2381" t="s">
        <v>20</v>
      </c>
      <c r="F2381" s="1">
        <v>44219</v>
      </c>
      <c r="G2381">
        <v>4</v>
      </c>
      <c r="H2381">
        <v>599</v>
      </c>
      <c r="I2381">
        <v>2396</v>
      </c>
    </row>
    <row r="2382" spans="1:9" x14ac:dyDescent="0.25">
      <c r="A2382" s="18">
        <v>1681</v>
      </c>
      <c r="B2382" t="s">
        <v>241</v>
      </c>
      <c r="C2382" t="s">
        <v>254</v>
      </c>
      <c r="D2382" t="s">
        <v>81</v>
      </c>
      <c r="E2382" t="s">
        <v>30</v>
      </c>
      <c r="F2382" s="1">
        <v>44421</v>
      </c>
      <c r="G2382">
        <v>4</v>
      </c>
      <c r="H2382">
        <v>69</v>
      </c>
      <c r="I2382">
        <v>276</v>
      </c>
    </row>
    <row r="2383" spans="1:9" x14ac:dyDescent="0.25">
      <c r="A2383" s="18">
        <v>392</v>
      </c>
      <c r="B2383" t="s">
        <v>36</v>
      </c>
      <c r="C2383" t="s">
        <v>97</v>
      </c>
      <c r="D2383" t="s">
        <v>38</v>
      </c>
      <c r="E2383" t="s">
        <v>39</v>
      </c>
      <c r="F2383" s="1">
        <v>44205</v>
      </c>
      <c r="G2383">
        <v>4</v>
      </c>
      <c r="H2383">
        <v>455</v>
      </c>
      <c r="I2383">
        <v>1820</v>
      </c>
    </row>
    <row r="2384" spans="1:9" x14ac:dyDescent="0.25">
      <c r="A2384" s="18">
        <v>1207</v>
      </c>
      <c r="B2384" t="s">
        <v>36</v>
      </c>
      <c r="C2384" t="s">
        <v>97</v>
      </c>
      <c r="D2384" t="s">
        <v>104</v>
      </c>
      <c r="E2384" t="s">
        <v>20</v>
      </c>
      <c r="F2384" s="1">
        <v>44332</v>
      </c>
      <c r="G2384">
        <v>2</v>
      </c>
      <c r="H2384">
        <v>883</v>
      </c>
      <c r="I2384">
        <v>1766</v>
      </c>
    </row>
    <row r="2385" spans="1:9" x14ac:dyDescent="0.25">
      <c r="A2385" s="18">
        <v>101</v>
      </c>
      <c r="B2385" t="s">
        <v>36</v>
      </c>
      <c r="C2385" t="s">
        <v>97</v>
      </c>
      <c r="D2385" t="s">
        <v>129</v>
      </c>
      <c r="E2385" t="s">
        <v>25</v>
      </c>
      <c r="F2385" s="1">
        <v>44341</v>
      </c>
      <c r="G2385">
        <v>2</v>
      </c>
      <c r="H2385">
        <v>17.5</v>
      </c>
      <c r="I2385">
        <v>35</v>
      </c>
    </row>
    <row r="2386" spans="1:9" x14ac:dyDescent="0.25">
      <c r="A2386" s="18">
        <v>1043</v>
      </c>
      <c r="B2386" t="s">
        <v>50</v>
      </c>
      <c r="C2386" t="s">
        <v>236</v>
      </c>
      <c r="D2386" t="s">
        <v>45</v>
      </c>
      <c r="E2386" t="s">
        <v>11</v>
      </c>
      <c r="F2386" s="1">
        <v>44133</v>
      </c>
      <c r="G2386">
        <v>3</v>
      </c>
      <c r="H2386">
        <v>32.950000000000003</v>
      </c>
      <c r="I2386">
        <v>98.85</v>
      </c>
    </row>
    <row r="2387" spans="1:9" x14ac:dyDescent="0.25">
      <c r="A2387" s="18">
        <v>1818</v>
      </c>
      <c r="B2387" t="s">
        <v>84</v>
      </c>
      <c r="C2387" t="s">
        <v>106</v>
      </c>
      <c r="D2387" t="s">
        <v>124</v>
      </c>
      <c r="E2387" t="s">
        <v>25</v>
      </c>
      <c r="F2387" s="1">
        <v>43971</v>
      </c>
      <c r="G2387">
        <v>5</v>
      </c>
      <c r="H2387">
        <v>24.95</v>
      </c>
      <c r="I2387">
        <v>124.75</v>
      </c>
    </row>
    <row r="2388" spans="1:9" x14ac:dyDescent="0.25">
      <c r="A2388" s="18">
        <v>1113</v>
      </c>
      <c r="B2388" t="s">
        <v>84</v>
      </c>
      <c r="C2388" t="s">
        <v>106</v>
      </c>
      <c r="D2388" t="s">
        <v>63</v>
      </c>
      <c r="E2388" t="s">
        <v>39</v>
      </c>
      <c r="F2388" s="1">
        <v>44017</v>
      </c>
      <c r="G2388">
        <v>3</v>
      </c>
      <c r="H2388">
        <v>395</v>
      </c>
      <c r="I2388">
        <v>1185</v>
      </c>
    </row>
    <row r="2389" spans="1:9" x14ac:dyDescent="0.25">
      <c r="A2389" s="18">
        <v>2081</v>
      </c>
      <c r="B2389" t="s">
        <v>84</v>
      </c>
      <c r="C2389" t="s">
        <v>106</v>
      </c>
      <c r="D2389" t="s">
        <v>154</v>
      </c>
      <c r="E2389" t="s">
        <v>25</v>
      </c>
      <c r="F2389" s="1">
        <v>44207</v>
      </c>
      <c r="G2389">
        <v>4</v>
      </c>
      <c r="H2389">
        <v>14.99</v>
      </c>
      <c r="I2389">
        <v>59.96</v>
      </c>
    </row>
    <row r="2390" spans="1:9" x14ac:dyDescent="0.25">
      <c r="A2390" s="18">
        <v>1242</v>
      </c>
      <c r="B2390" t="s">
        <v>8</v>
      </c>
      <c r="C2390" t="s">
        <v>9</v>
      </c>
      <c r="D2390" t="s">
        <v>63</v>
      </c>
      <c r="E2390" t="s">
        <v>39</v>
      </c>
      <c r="F2390" s="1">
        <v>43893</v>
      </c>
      <c r="G2390">
        <v>3</v>
      </c>
      <c r="H2390">
        <v>395</v>
      </c>
      <c r="I2390">
        <v>1185</v>
      </c>
    </row>
    <row r="2391" spans="1:9" x14ac:dyDescent="0.25">
      <c r="A2391" s="18">
        <v>1691</v>
      </c>
      <c r="B2391" t="s">
        <v>8</v>
      </c>
      <c r="C2391" t="s">
        <v>9</v>
      </c>
      <c r="D2391" t="s">
        <v>23</v>
      </c>
      <c r="E2391" t="s">
        <v>11</v>
      </c>
      <c r="F2391" s="1">
        <v>44170</v>
      </c>
      <c r="G2391">
        <v>5</v>
      </c>
      <c r="H2391">
        <v>37.99</v>
      </c>
      <c r="I2391">
        <v>189.95</v>
      </c>
    </row>
    <row r="2392" spans="1:9" x14ac:dyDescent="0.25">
      <c r="A2392" s="18">
        <v>277</v>
      </c>
      <c r="B2392" t="s">
        <v>135</v>
      </c>
      <c r="C2392" t="s">
        <v>318</v>
      </c>
      <c r="D2392" t="s">
        <v>113</v>
      </c>
      <c r="E2392" t="s">
        <v>25</v>
      </c>
      <c r="F2392" s="1">
        <v>44001</v>
      </c>
      <c r="G2392">
        <v>4</v>
      </c>
      <c r="H2392">
        <v>20.95</v>
      </c>
      <c r="I2392">
        <v>83.8</v>
      </c>
    </row>
    <row r="2393" spans="1:9" x14ac:dyDescent="0.25">
      <c r="A2393" s="18">
        <v>641</v>
      </c>
      <c r="B2393" t="s">
        <v>135</v>
      </c>
      <c r="C2393" t="s">
        <v>318</v>
      </c>
      <c r="D2393" t="s">
        <v>109</v>
      </c>
      <c r="E2393" t="s">
        <v>13</v>
      </c>
      <c r="F2393" s="1">
        <v>44120</v>
      </c>
      <c r="G2393">
        <v>5</v>
      </c>
      <c r="H2393">
        <v>7.99</v>
      </c>
      <c r="I2393">
        <v>39.950000000000003</v>
      </c>
    </row>
    <row r="2394" spans="1:9" x14ac:dyDescent="0.25">
      <c r="A2394" s="18">
        <v>819</v>
      </c>
      <c r="B2394" t="s">
        <v>204</v>
      </c>
      <c r="C2394" t="s">
        <v>278</v>
      </c>
      <c r="D2394" t="s">
        <v>16</v>
      </c>
      <c r="E2394" t="s">
        <v>11</v>
      </c>
      <c r="F2394" s="1">
        <v>43853</v>
      </c>
      <c r="G2394">
        <v>4</v>
      </c>
      <c r="H2394">
        <v>27.5</v>
      </c>
      <c r="I2394">
        <v>110</v>
      </c>
    </row>
    <row r="2395" spans="1:9" x14ac:dyDescent="0.25">
      <c r="A2395" s="18">
        <v>2077</v>
      </c>
      <c r="B2395" t="s">
        <v>204</v>
      </c>
      <c r="C2395" t="s">
        <v>278</v>
      </c>
      <c r="D2395" t="s">
        <v>221</v>
      </c>
      <c r="E2395" t="s">
        <v>20</v>
      </c>
      <c r="F2395" s="1">
        <v>43902</v>
      </c>
      <c r="G2395">
        <v>3</v>
      </c>
      <c r="H2395">
        <v>699</v>
      </c>
      <c r="I2395">
        <v>2097</v>
      </c>
    </row>
    <row r="2396" spans="1:9" x14ac:dyDescent="0.25">
      <c r="A2396" s="18">
        <v>1690</v>
      </c>
      <c r="B2396" t="s">
        <v>204</v>
      </c>
      <c r="C2396" t="s">
        <v>278</v>
      </c>
      <c r="D2396" t="s">
        <v>151</v>
      </c>
      <c r="E2396" t="s">
        <v>25</v>
      </c>
      <c r="F2396" s="1">
        <v>44473</v>
      </c>
      <c r="G2396">
        <v>4</v>
      </c>
      <c r="H2396">
        <v>14.99</v>
      </c>
      <c r="I2396">
        <v>59.96</v>
      </c>
    </row>
    <row r="2397" spans="1:9" x14ac:dyDescent="0.25">
      <c r="A2397" s="18">
        <v>1046</v>
      </c>
      <c r="B2397" t="s">
        <v>89</v>
      </c>
      <c r="C2397" t="s">
        <v>313</v>
      </c>
      <c r="D2397" t="s">
        <v>151</v>
      </c>
      <c r="E2397" t="s">
        <v>25</v>
      </c>
      <c r="F2397" s="1">
        <v>43851</v>
      </c>
      <c r="G2397">
        <v>3</v>
      </c>
      <c r="H2397">
        <v>14.99</v>
      </c>
      <c r="I2397">
        <v>44.97</v>
      </c>
    </row>
    <row r="2398" spans="1:9" x14ac:dyDescent="0.25">
      <c r="A2398" s="18">
        <v>1836</v>
      </c>
      <c r="B2398" t="s">
        <v>89</v>
      </c>
      <c r="C2398" t="s">
        <v>313</v>
      </c>
      <c r="D2398" t="s">
        <v>216</v>
      </c>
      <c r="E2398" t="s">
        <v>11</v>
      </c>
      <c r="F2398" s="1">
        <v>44042</v>
      </c>
      <c r="G2398">
        <v>4</v>
      </c>
      <c r="H2398">
        <v>42.99</v>
      </c>
      <c r="I2398">
        <v>171.96</v>
      </c>
    </row>
    <row r="2399" spans="1:9" x14ac:dyDescent="0.25">
      <c r="A2399" s="18">
        <v>770</v>
      </c>
      <c r="B2399" t="s">
        <v>89</v>
      </c>
      <c r="C2399" t="s">
        <v>313</v>
      </c>
      <c r="D2399" t="s">
        <v>137</v>
      </c>
      <c r="E2399" t="s">
        <v>20</v>
      </c>
      <c r="F2399" s="1">
        <v>44360</v>
      </c>
      <c r="G2399">
        <v>5</v>
      </c>
      <c r="H2399">
        <v>549</v>
      </c>
      <c r="I2399">
        <v>2745</v>
      </c>
    </row>
    <row r="2400" spans="1:9" x14ac:dyDescent="0.25">
      <c r="A2400" s="18">
        <v>646</v>
      </c>
      <c r="B2400" t="s">
        <v>89</v>
      </c>
      <c r="C2400" t="s">
        <v>313</v>
      </c>
      <c r="D2400" t="s">
        <v>133</v>
      </c>
      <c r="E2400" t="s">
        <v>68</v>
      </c>
      <c r="F2400" s="1">
        <v>44401</v>
      </c>
      <c r="G2400">
        <v>4</v>
      </c>
      <c r="H2400">
        <v>189</v>
      </c>
      <c r="I2400">
        <v>756</v>
      </c>
    </row>
    <row r="2401" spans="1:9" x14ac:dyDescent="0.25">
      <c r="A2401" s="18">
        <v>87</v>
      </c>
      <c r="B2401" t="s">
        <v>14</v>
      </c>
      <c r="C2401" t="s">
        <v>336</v>
      </c>
      <c r="D2401" t="s">
        <v>64</v>
      </c>
      <c r="E2401" t="s">
        <v>25</v>
      </c>
      <c r="F2401" s="1">
        <v>43980</v>
      </c>
      <c r="G2401">
        <v>5</v>
      </c>
      <c r="H2401">
        <v>24.99</v>
      </c>
      <c r="I2401">
        <v>124.95</v>
      </c>
    </row>
    <row r="2402" spans="1:9" x14ac:dyDescent="0.25">
      <c r="A2402" s="18">
        <v>729</v>
      </c>
      <c r="B2402" t="s">
        <v>14</v>
      </c>
      <c r="C2402" t="s">
        <v>336</v>
      </c>
      <c r="D2402" t="s">
        <v>12</v>
      </c>
      <c r="E2402" t="s">
        <v>13</v>
      </c>
      <c r="F2402" s="1">
        <v>44135</v>
      </c>
      <c r="G2402">
        <v>4</v>
      </c>
      <c r="H2402">
        <v>8.99</v>
      </c>
      <c r="I2402">
        <v>35.96</v>
      </c>
    </row>
    <row r="2403" spans="1:9" x14ac:dyDescent="0.25">
      <c r="A2403" s="18">
        <v>1588</v>
      </c>
      <c r="B2403" t="s">
        <v>14</v>
      </c>
      <c r="C2403" t="s">
        <v>336</v>
      </c>
      <c r="D2403" t="s">
        <v>67</v>
      </c>
      <c r="E2403" t="s">
        <v>68</v>
      </c>
      <c r="F2403" s="1">
        <v>44225</v>
      </c>
      <c r="G2403">
        <v>3</v>
      </c>
      <c r="H2403">
        <v>245</v>
      </c>
      <c r="I2403">
        <v>735</v>
      </c>
    </row>
    <row r="2404" spans="1:9" x14ac:dyDescent="0.25">
      <c r="A2404" s="18">
        <v>1270</v>
      </c>
      <c r="B2404" t="s">
        <v>14</v>
      </c>
      <c r="C2404" t="s">
        <v>336</v>
      </c>
      <c r="D2404" t="s">
        <v>86</v>
      </c>
      <c r="E2404" t="s">
        <v>11</v>
      </c>
      <c r="F2404" s="1">
        <v>44548</v>
      </c>
      <c r="G2404">
        <v>3</v>
      </c>
      <c r="H2404">
        <v>49.95</v>
      </c>
      <c r="I2404">
        <v>149.85</v>
      </c>
    </row>
    <row r="2405" spans="1:9" x14ac:dyDescent="0.25">
      <c r="A2405" s="18">
        <v>904</v>
      </c>
      <c r="B2405" t="s">
        <v>102</v>
      </c>
      <c r="C2405" t="s">
        <v>332</v>
      </c>
      <c r="D2405" t="s">
        <v>221</v>
      </c>
      <c r="E2405" t="s">
        <v>20</v>
      </c>
      <c r="F2405" s="1">
        <v>44430</v>
      </c>
      <c r="G2405">
        <v>4</v>
      </c>
      <c r="H2405">
        <v>699</v>
      </c>
      <c r="I2405">
        <v>2796</v>
      </c>
    </row>
    <row r="2406" spans="1:9" x14ac:dyDescent="0.25">
      <c r="A2406" s="18">
        <v>390</v>
      </c>
      <c r="B2406" t="s">
        <v>82</v>
      </c>
      <c r="C2406" t="s">
        <v>213</v>
      </c>
      <c r="D2406" t="s">
        <v>137</v>
      </c>
      <c r="E2406" t="s">
        <v>20</v>
      </c>
      <c r="F2406" s="1">
        <v>44144</v>
      </c>
      <c r="G2406">
        <v>3</v>
      </c>
      <c r="H2406">
        <v>549</v>
      </c>
      <c r="I2406">
        <v>1647</v>
      </c>
    </row>
    <row r="2407" spans="1:9" x14ac:dyDescent="0.25">
      <c r="A2407" s="18">
        <v>1930</v>
      </c>
      <c r="B2407" t="s">
        <v>26</v>
      </c>
      <c r="C2407" t="s">
        <v>284</v>
      </c>
      <c r="D2407" t="s">
        <v>81</v>
      </c>
      <c r="E2407" t="s">
        <v>30</v>
      </c>
      <c r="F2407" s="1">
        <v>44484</v>
      </c>
      <c r="G2407">
        <v>5</v>
      </c>
      <c r="H2407">
        <v>69</v>
      </c>
      <c r="I2407">
        <v>345</v>
      </c>
    </row>
    <row r="2408" spans="1:9" x14ac:dyDescent="0.25">
      <c r="A2408" s="18">
        <v>112</v>
      </c>
      <c r="B2408" t="s">
        <v>76</v>
      </c>
      <c r="C2408" t="s">
        <v>77</v>
      </c>
      <c r="D2408" t="s">
        <v>16</v>
      </c>
      <c r="E2408" t="s">
        <v>11</v>
      </c>
      <c r="F2408" s="1">
        <v>44057</v>
      </c>
      <c r="G2408">
        <v>1</v>
      </c>
      <c r="H2408">
        <v>27.5</v>
      </c>
      <c r="I2408">
        <v>27.5</v>
      </c>
    </row>
    <row r="2409" spans="1:9" x14ac:dyDescent="0.25">
      <c r="A2409" s="18">
        <v>1623</v>
      </c>
      <c r="B2409" t="s">
        <v>17</v>
      </c>
      <c r="C2409" t="s">
        <v>18</v>
      </c>
      <c r="D2409" t="s">
        <v>94</v>
      </c>
      <c r="E2409" t="s">
        <v>13</v>
      </c>
      <c r="F2409" s="1">
        <v>44014</v>
      </c>
      <c r="G2409">
        <v>6</v>
      </c>
      <c r="H2409">
        <v>9.99</v>
      </c>
      <c r="I2409">
        <v>59.94</v>
      </c>
    </row>
    <row r="2410" spans="1:9" x14ac:dyDescent="0.25">
      <c r="A2410" s="18">
        <v>356</v>
      </c>
      <c r="B2410" t="s">
        <v>17</v>
      </c>
      <c r="C2410" t="s">
        <v>18</v>
      </c>
      <c r="D2410" t="s">
        <v>71</v>
      </c>
      <c r="E2410" t="s">
        <v>11</v>
      </c>
      <c r="F2410" s="1">
        <v>44388</v>
      </c>
      <c r="G2410">
        <v>3</v>
      </c>
      <c r="H2410">
        <v>34.99</v>
      </c>
      <c r="I2410">
        <v>104.97</v>
      </c>
    </row>
    <row r="2411" spans="1:9" x14ac:dyDescent="0.25">
      <c r="A2411" s="18">
        <v>782</v>
      </c>
      <c r="B2411" t="s">
        <v>8</v>
      </c>
      <c r="C2411" t="s">
        <v>9</v>
      </c>
      <c r="D2411" t="s">
        <v>87</v>
      </c>
      <c r="E2411" t="s">
        <v>25</v>
      </c>
      <c r="F2411" s="1">
        <v>44300</v>
      </c>
      <c r="G2411">
        <v>5</v>
      </c>
      <c r="H2411">
        <v>14.99</v>
      </c>
      <c r="I2411">
        <v>74.95</v>
      </c>
    </row>
    <row r="2412" spans="1:9" x14ac:dyDescent="0.25">
      <c r="A2412" s="18">
        <v>267</v>
      </c>
      <c r="B2412" t="s">
        <v>8</v>
      </c>
      <c r="C2412" t="s">
        <v>9</v>
      </c>
      <c r="D2412" t="s">
        <v>128</v>
      </c>
      <c r="E2412" t="s">
        <v>68</v>
      </c>
      <c r="F2412" s="1">
        <v>44415</v>
      </c>
      <c r="G2412">
        <v>3</v>
      </c>
      <c r="H2412">
        <v>225</v>
      </c>
      <c r="I2412">
        <v>675</v>
      </c>
    </row>
    <row r="2413" spans="1:9" x14ac:dyDescent="0.25">
      <c r="A2413" s="18">
        <v>1565</v>
      </c>
      <c r="B2413" t="s">
        <v>26</v>
      </c>
      <c r="C2413" t="s">
        <v>260</v>
      </c>
      <c r="D2413" t="s">
        <v>218</v>
      </c>
      <c r="E2413" t="s">
        <v>25</v>
      </c>
      <c r="F2413" s="1">
        <v>43857</v>
      </c>
      <c r="G2413">
        <v>1</v>
      </c>
      <c r="H2413">
        <v>19.989999999999998</v>
      </c>
      <c r="I2413">
        <v>19.989999999999998</v>
      </c>
    </row>
    <row r="2414" spans="1:9" x14ac:dyDescent="0.25">
      <c r="A2414" s="18">
        <v>1462</v>
      </c>
      <c r="B2414" t="s">
        <v>26</v>
      </c>
      <c r="C2414" t="s">
        <v>260</v>
      </c>
      <c r="D2414" t="s">
        <v>168</v>
      </c>
      <c r="E2414" t="s">
        <v>25</v>
      </c>
      <c r="F2414" s="1">
        <v>43936</v>
      </c>
      <c r="G2414">
        <v>3</v>
      </c>
      <c r="H2414">
        <v>16.989999999999998</v>
      </c>
      <c r="I2414">
        <v>50.97</v>
      </c>
    </row>
    <row r="2415" spans="1:9" x14ac:dyDescent="0.25">
      <c r="A2415" s="18">
        <v>1572</v>
      </c>
      <c r="B2415" t="s">
        <v>26</v>
      </c>
      <c r="C2415" t="s">
        <v>260</v>
      </c>
      <c r="D2415" t="s">
        <v>71</v>
      </c>
      <c r="E2415" t="s">
        <v>11</v>
      </c>
      <c r="F2415" s="1">
        <v>44082</v>
      </c>
      <c r="G2415">
        <v>3</v>
      </c>
      <c r="H2415">
        <v>34.99</v>
      </c>
      <c r="I2415">
        <v>104.97</v>
      </c>
    </row>
    <row r="2416" spans="1:9" x14ac:dyDescent="0.25">
      <c r="A2416" s="18">
        <v>274</v>
      </c>
      <c r="B2416" t="s">
        <v>26</v>
      </c>
      <c r="C2416" t="s">
        <v>260</v>
      </c>
      <c r="D2416" t="s">
        <v>64</v>
      </c>
      <c r="E2416" t="s">
        <v>25</v>
      </c>
      <c r="F2416" s="1">
        <v>44309</v>
      </c>
      <c r="G2416">
        <v>3</v>
      </c>
      <c r="H2416">
        <v>24.99</v>
      </c>
      <c r="I2416">
        <v>74.97</v>
      </c>
    </row>
    <row r="2417" spans="1:9" x14ac:dyDescent="0.25">
      <c r="A2417" s="18">
        <v>1119</v>
      </c>
      <c r="B2417" t="s">
        <v>84</v>
      </c>
      <c r="C2417" t="s">
        <v>167</v>
      </c>
      <c r="D2417" t="s">
        <v>143</v>
      </c>
      <c r="E2417" t="s">
        <v>13</v>
      </c>
      <c r="F2417" s="1">
        <v>44209</v>
      </c>
      <c r="G2417">
        <v>3</v>
      </c>
      <c r="H2417">
        <v>8.99</v>
      </c>
      <c r="I2417">
        <v>26.97</v>
      </c>
    </row>
    <row r="2418" spans="1:9" x14ac:dyDescent="0.25">
      <c r="A2418" s="18">
        <v>145</v>
      </c>
      <c r="B2418" t="s">
        <v>84</v>
      </c>
      <c r="C2418" t="s">
        <v>167</v>
      </c>
      <c r="D2418" t="s">
        <v>71</v>
      </c>
      <c r="E2418" t="s">
        <v>11</v>
      </c>
      <c r="F2418" s="1">
        <v>44441</v>
      </c>
      <c r="G2418">
        <v>1</v>
      </c>
      <c r="H2418">
        <v>34.99</v>
      </c>
      <c r="I2418">
        <v>34.99</v>
      </c>
    </row>
    <row r="2419" spans="1:9" x14ac:dyDescent="0.25">
      <c r="A2419" s="18">
        <v>1806</v>
      </c>
      <c r="B2419" t="s">
        <v>279</v>
      </c>
      <c r="C2419" t="s">
        <v>295</v>
      </c>
      <c r="D2419" t="s">
        <v>216</v>
      </c>
      <c r="E2419" t="s">
        <v>11</v>
      </c>
      <c r="F2419" s="1">
        <v>44145</v>
      </c>
      <c r="G2419">
        <v>1</v>
      </c>
      <c r="H2419">
        <v>42.99</v>
      </c>
      <c r="I2419">
        <v>42.99</v>
      </c>
    </row>
    <row r="2420" spans="1:9" x14ac:dyDescent="0.25">
      <c r="A2420" s="18">
        <v>69</v>
      </c>
      <c r="B2420" t="s">
        <v>279</v>
      </c>
      <c r="C2420" t="s">
        <v>295</v>
      </c>
      <c r="D2420" t="s">
        <v>109</v>
      </c>
      <c r="E2420" t="s">
        <v>13</v>
      </c>
      <c r="F2420" s="1">
        <v>44317</v>
      </c>
      <c r="G2420">
        <v>5</v>
      </c>
      <c r="H2420">
        <v>7.99</v>
      </c>
      <c r="I2420">
        <v>39.950000000000003</v>
      </c>
    </row>
    <row r="2421" spans="1:9" x14ac:dyDescent="0.25">
      <c r="A2421" s="18">
        <v>1677</v>
      </c>
      <c r="B2421" t="s">
        <v>21</v>
      </c>
      <c r="C2421" t="s">
        <v>256</v>
      </c>
      <c r="D2421" t="s">
        <v>221</v>
      </c>
      <c r="E2421" t="s">
        <v>20</v>
      </c>
      <c r="F2421" s="1">
        <v>44223</v>
      </c>
      <c r="G2421">
        <v>4</v>
      </c>
      <c r="H2421">
        <v>699</v>
      </c>
      <c r="I2421">
        <v>2796</v>
      </c>
    </row>
    <row r="2422" spans="1:9" x14ac:dyDescent="0.25">
      <c r="A2422" s="18">
        <v>567</v>
      </c>
      <c r="B2422" t="s">
        <v>50</v>
      </c>
      <c r="C2422" t="s">
        <v>430</v>
      </c>
      <c r="D2422" t="s">
        <v>143</v>
      </c>
      <c r="E2422" t="s">
        <v>13</v>
      </c>
      <c r="F2422" s="1">
        <v>44028</v>
      </c>
      <c r="G2422">
        <v>5</v>
      </c>
      <c r="H2422">
        <v>8.99</v>
      </c>
      <c r="I2422">
        <v>44.95</v>
      </c>
    </row>
    <row r="2423" spans="1:9" x14ac:dyDescent="0.25">
      <c r="A2423" s="18">
        <v>256</v>
      </c>
      <c r="B2423" t="s">
        <v>50</v>
      </c>
      <c r="C2423" t="s">
        <v>430</v>
      </c>
      <c r="D2423" t="s">
        <v>38</v>
      </c>
      <c r="E2423" t="s">
        <v>39</v>
      </c>
      <c r="F2423" s="1">
        <v>44123</v>
      </c>
      <c r="G2423">
        <v>3</v>
      </c>
      <c r="H2423">
        <v>455</v>
      </c>
      <c r="I2423">
        <v>1365</v>
      </c>
    </row>
    <row r="2424" spans="1:9" x14ac:dyDescent="0.25">
      <c r="A2424" s="18">
        <v>1958</v>
      </c>
      <c r="B2424" t="s">
        <v>26</v>
      </c>
      <c r="C2424" t="s">
        <v>451</v>
      </c>
      <c r="D2424" t="s">
        <v>64</v>
      </c>
      <c r="E2424" t="s">
        <v>25</v>
      </c>
      <c r="F2424" s="1">
        <v>43913</v>
      </c>
      <c r="G2424">
        <v>4</v>
      </c>
      <c r="H2424">
        <v>24.99</v>
      </c>
      <c r="I2424">
        <v>99.96</v>
      </c>
    </row>
    <row r="2425" spans="1:9" x14ac:dyDescent="0.25">
      <c r="A2425" s="18">
        <v>1934</v>
      </c>
      <c r="B2425" t="s">
        <v>26</v>
      </c>
      <c r="C2425" t="s">
        <v>284</v>
      </c>
      <c r="D2425" t="s">
        <v>10</v>
      </c>
      <c r="E2425" t="s">
        <v>11</v>
      </c>
      <c r="F2425" s="1">
        <v>44366</v>
      </c>
      <c r="G2425">
        <v>6</v>
      </c>
      <c r="H2425">
        <v>29.99</v>
      </c>
      <c r="I2425">
        <v>179.94</v>
      </c>
    </row>
    <row r="2426" spans="1:9" x14ac:dyDescent="0.25">
      <c r="A2426" s="18">
        <v>1101</v>
      </c>
      <c r="B2426" t="s">
        <v>84</v>
      </c>
      <c r="C2426" t="s">
        <v>106</v>
      </c>
      <c r="D2426" t="s">
        <v>57</v>
      </c>
      <c r="E2426" t="s">
        <v>20</v>
      </c>
      <c r="F2426" s="1">
        <v>43839</v>
      </c>
      <c r="G2426">
        <v>5</v>
      </c>
      <c r="H2426">
        <v>599</v>
      </c>
      <c r="I2426">
        <v>2995</v>
      </c>
    </row>
    <row r="2427" spans="1:9" x14ac:dyDescent="0.25">
      <c r="A2427" s="18">
        <v>1445</v>
      </c>
      <c r="B2427" t="s">
        <v>21</v>
      </c>
      <c r="C2427" t="s">
        <v>80</v>
      </c>
      <c r="D2427" t="s">
        <v>81</v>
      </c>
      <c r="E2427" t="s">
        <v>30</v>
      </c>
      <c r="F2427" s="1">
        <v>44229</v>
      </c>
      <c r="G2427">
        <v>5</v>
      </c>
      <c r="H2427">
        <v>69</v>
      </c>
      <c r="I2427">
        <v>345</v>
      </c>
    </row>
    <row r="2428" spans="1:9" x14ac:dyDescent="0.25">
      <c r="A2428" s="18">
        <v>202</v>
      </c>
      <c r="B2428" t="s">
        <v>266</v>
      </c>
      <c r="C2428" t="s">
        <v>267</v>
      </c>
      <c r="D2428" t="s">
        <v>10</v>
      </c>
      <c r="E2428" t="s">
        <v>11</v>
      </c>
      <c r="F2428" s="1">
        <v>44112</v>
      </c>
      <c r="G2428">
        <v>4</v>
      </c>
      <c r="H2428">
        <v>29.99</v>
      </c>
      <c r="I2428">
        <v>119.96</v>
      </c>
    </row>
    <row r="2429" spans="1:9" x14ac:dyDescent="0.25">
      <c r="A2429" s="18">
        <v>720</v>
      </c>
      <c r="B2429" t="s">
        <v>152</v>
      </c>
      <c r="C2429" t="s">
        <v>383</v>
      </c>
      <c r="D2429" t="s">
        <v>98</v>
      </c>
      <c r="E2429" t="s">
        <v>68</v>
      </c>
      <c r="F2429" s="1">
        <v>44554</v>
      </c>
      <c r="G2429">
        <v>3</v>
      </c>
      <c r="H2429">
        <v>189</v>
      </c>
      <c r="I2429">
        <v>567</v>
      </c>
    </row>
    <row r="2430" spans="1:9" x14ac:dyDescent="0.25">
      <c r="A2430" s="18">
        <v>614</v>
      </c>
      <c r="B2430" t="s">
        <v>21</v>
      </c>
      <c r="C2430" t="s">
        <v>256</v>
      </c>
      <c r="D2430" t="s">
        <v>155</v>
      </c>
      <c r="E2430" t="s">
        <v>30</v>
      </c>
      <c r="F2430" s="1">
        <v>43866</v>
      </c>
      <c r="G2430">
        <v>3</v>
      </c>
      <c r="H2430">
        <v>58.95</v>
      </c>
      <c r="I2430">
        <v>176.85</v>
      </c>
    </row>
    <row r="2431" spans="1:9" x14ac:dyDescent="0.25">
      <c r="A2431" s="18">
        <v>469</v>
      </c>
      <c r="B2431" t="s">
        <v>21</v>
      </c>
      <c r="C2431" t="s">
        <v>256</v>
      </c>
      <c r="D2431" t="s">
        <v>182</v>
      </c>
      <c r="E2431" t="s">
        <v>11</v>
      </c>
      <c r="F2431" s="1">
        <v>43937</v>
      </c>
      <c r="G2431">
        <v>3</v>
      </c>
      <c r="H2431">
        <v>36.99</v>
      </c>
      <c r="I2431">
        <v>110.97</v>
      </c>
    </row>
    <row r="2432" spans="1:9" x14ac:dyDescent="0.25">
      <c r="A2432" s="18">
        <v>677</v>
      </c>
      <c r="B2432" t="s">
        <v>21</v>
      </c>
      <c r="C2432" t="s">
        <v>256</v>
      </c>
      <c r="D2432" t="s">
        <v>133</v>
      </c>
      <c r="E2432" t="s">
        <v>68</v>
      </c>
      <c r="F2432" s="1">
        <v>44368</v>
      </c>
      <c r="G2432">
        <v>5</v>
      </c>
      <c r="H2432">
        <v>189</v>
      </c>
      <c r="I2432">
        <v>945</v>
      </c>
    </row>
    <row r="2433" spans="1:9" x14ac:dyDescent="0.25">
      <c r="A2433" s="18">
        <v>1886</v>
      </c>
      <c r="B2433" t="s">
        <v>21</v>
      </c>
      <c r="C2433" t="s">
        <v>256</v>
      </c>
      <c r="D2433" t="s">
        <v>121</v>
      </c>
      <c r="E2433" t="s">
        <v>25</v>
      </c>
      <c r="F2433" s="1">
        <v>44537</v>
      </c>
      <c r="G2433">
        <v>4</v>
      </c>
      <c r="H2433">
        <v>19.5</v>
      </c>
      <c r="I2433">
        <v>78</v>
      </c>
    </row>
    <row r="2434" spans="1:9" x14ac:dyDescent="0.25">
      <c r="A2434" s="18">
        <v>1610</v>
      </c>
      <c r="B2434" t="s">
        <v>14</v>
      </c>
      <c r="C2434" t="s">
        <v>174</v>
      </c>
      <c r="D2434" t="s">
        <v>198</v>
      </c>
      <c r="E2434" t="s">
        <v>25</v>
      </c>
      <c r="F2434" s="1">
        <v>44023</v>
      </c>
      <c r="G2434">
        <v>5</v>
      </c>
      <c r="H2434">
        <v>19.5</v>
      </c>
      <c r="I2434">
        <v>97.5</v>
      </c>
    </row>
    <row r="2435" spans="1:9" x14ac:dyDescent="0.25">
      <c r="A2435" s="18">
        <v>959</v>
      </c>
      <c r="B2435" t="s">
        <v>14</v>
      </c>
      <c r="C2435" t="s">
        <v>174</v>
      </c>
      <c r="D2435" t="s">
        <v>137</v>
      </c>
      <c r="E2435" t="s">
        <v>20</v>
      </c>
      <c r="F2435" s="1">
        <v>44086</v>
      </c>
      <c r="G2435">
        <v>6</v>
      </c>
      <c r="H2435">
        <v>549</v>
      </c>
      <c r="I2435">
        <v>3294</v>
      </c>
    </row>
    <row r="2436" spans="1:9" x14ac:dyDescent="0.25">
      <c r="A2436" s="18">
        <v>127</v>
      </c>
      <c r="B2436" t="s">
        <v>14</v>
      </c>
      <c r="C2436" t="s">
        <v>174</v>
      </c>
      <c r="D2436" t="s">
        <v>98</v>
      </c>
      <c r="E2436" t="s">
        <v>68</v>
      </c>
      <c r="F2436" s="1">
        <v>44211</v>
      </c>
      <c r="G2436">
        <v>5</v>
      </c>
      <c r="H2436">
        <v>189</v>
      </c>
      <c r="I2436">
        <v>945</v>
      </c>
    </row>
    <row r="2437" spans="1:9" x14ac:dyDescent="0.25">
      <c r="A2437" s="18">
        <v>1103</v>
      </c>
      <c r="B2437" t="s">
        <v>21</v>
      </c>
      <c r="C2437" t="s">
        <v>122</v>
      </c>
      <c r="D2437" t="s">
        <v>221</v>
      </c>
      <c r="E2437" t="s">
        <v>20</v>
      </c>
      <c r="F2437" s="1">
        <v>43873</v>
      </c>
      <c r="G2437">
        <v>6</v>
      </c>
      <c r="H2437">
        <v>699</v>
      </c>
      <c r="I2437">
        <v>4194</v>
      </c>
    </row>
    <row r="2438" spans="1:9" x14ac:dyDescent="0.25">
      <c r="A2438" s="18">
        <v>338</v>
      </c>
      <c r="B2438" t="s">
        <v>21</v>
      </c>
      <c r="C2438" t="s">
        <v>122</v>
      </c>
      <c r="D2438" t="s">
        <v>33</v>
      </c>
      <c r="E2438" t="s">
        <v>25</v>
      </c>
      <c r="F2438" s="1">
        <v>44065</v>
      </c>
      <c r="G2438">
        <v>4</v>
      </c>
      <c r="H2438">
        <v>23.99</v>
      </c>
      <c r="I2438">
        <v>95.96</v>
      </c>
    </row>
    <row r="2439" spans="1:9" x14ac:dyDescent="0.25">
      <c r="A2439" s="18">
        <v>1227</v>
      </c>
      <c r="B2439" t="s">
        <v>21</v>
      </c>
      <c r="C2439" t="s">
        <v>122</v>
      </c>
      <c r="D2439" t="s">
        <v>196</v>
      </c>
      <c r="E2439" t="s">
        <v>11</v>
      </c>
      <c r="F2439" s="1">
        <v>44140</v>
      </c>
      <c r="G2439">
        <v>3</v>
      </c>
      <c r="H2439">
        <v>49</v>
      </c>
      <c r="I2439">
        <v>147</v>
      </c>
    </row>
    <row r="2440" spans="1:9" x14ac:dyDescent="0.25">
      <c r="A2440" s="18">
        <v>2001</v>
      </c>
      <c r="B2440" t="s">
        <v>21</v>
      </c>
      <c r="C2440" t="s">
        <v>122</v>
      </c>
      <c r="D2440" t="s">
        <v>198</v>
      </c>
      <c r="E2440" t="s">
        <v>25</v>
      </c>
      <c r="F2440" s="1">
        <v>44242</v>
      </c>
      <c r="G2440">
        <v>3</v>
      </c>
      <c r="H2440">
        <v>19.5</v>
      </c>
      <c r="I2440">
        <v>58.5</v>
      </c>
    </row>
    <row r="2441" spans="1:9" x14ac:dyDescent="0.25">
      <c r="A2441" s="18">
        <v>1462</v>
      </c>
      <c r="B2441" t="s">
        <v>21</v>
      </c>
      <c r="C2441" t="s">
        <v>122</v>
      </c>
      <c r="D2441" t="s">
        <v>104</v>
      </c>
      <c r="E2441" t="s">
        <v>20</v>
      </c>
      <c r="F2441" s="1">
        <v>44414</v>
      </c>
      <c r="G2441">
        <v>5</v>
      </c>
      <c r="H2441">
        <v>883</v>
      </c>
      <c r="I2441">
        <v>4415</v>
      </c>
    </row>
    <row r="2442" spans="1:9" x14ac:dyDescent="0.25">
      <c r="A2442" s="18">
        <v>155</v>
      </c>
      <c r="B2442" t="s">
        <v>21</v>
      </c>
      <c r="C2442" t="s">
        <v>122</v>
      </c>
      <c r="D2442" t="s">
        <v>133</v>
      </c>
      <c r="E2442" t="s">
        <v>68</v>
      </c>
      <c r="F2442" s="1">
        <v>44463</v>
      </c>
      <c r="G2442">
        <v>4</v>
      </c>
      <c r="H2442">
        <v>189</v>
      </c>
      <c r="I2442">
        <v>756</v>
      </c>
    </row>
    <row r="2443" spans="1:9" x14ac:dyDescent="0.25">
      <c r="A2443" s="18">
        <v>807</v>
      </c>
      <c r="B2443" t="s">
        <v>69</v>
      </c>
      <c r="C2443" t="s">
        <v>70</v>
      </c>
      <c r="D2443" t="s">
        <v>67</v>
      </c>
      <c r="E2443" t="s">
        <v>68</v>
      </c>
      <c r="F2443" s="1">
        <v>44308</v>
      </c>
      <c r="G2443">
        <v>5</v>
      </c>
      <c r="H2443">
        <v>245</v>
      </c>
      <c r="I2443">
        <v>1225</v>
      </c>
    </row>
    <row r="2444" spans="1:9" x14ac:dyDescent="0.25">
      <c r="A2444" s="18">
        <v>1954</v>
      </c>
      <c r="B2444" t="s">
        <v>54</v>
      </c>
      <c r="C2444" t="s">
        <v>452</v>
      </c>
      <c r="D2444" t="s">
        <v>151</v>
      </c>
      <c r="E2444" t="s">
        <v>25</v>
      </c>
      <c r="F2444" s="1">
        <v>43839</v>
      </c>
      <c r="G2444">
        <v>3</v>
      </c>
      <c r="H2444">
        <v>14.99</v>
      </c>
      <c r="I2444">
        <v>44.97</v>
      </c>
    </row>
    <row r="2445" spans="1:9" x14ac:dyDescent="0.25">
      <c r="A2445" s="18">
        <v>1012</v>
      </c>
      <c r="B2445" t="s">
        <v>54</v>
      </c>
      <c r="C2445" t="s">
        <v>452</v>
      </c>
      <c r="D2445" t="s">
        <v>168</v>
      </c>
      <c r="E2445" t="s">
        <v>25</v>
      </c>
      <c r="F2445" s="1">
        <v>43963</v>
      </c>
      <c r="G2445">
        <v>3</v>
      </c>
      <c r="H2445">
        <v>16.989999999999998</v>
      </c>
      <c r="I2445">
        <v>50.97</v>
      </c>
    </row>
    <row r="2446" spans="1:9" x14ac:dyDescent="0.25">
      <c r="A2446" s="18">
        <v>2087</v>
      </c>
      <c r="B2446" t="s">
        <v>54</v>
      </c>
      <c r="C2446" t="s">
        <v>452</v>
      </c>
      <c r="D2446" t="s">
        <v>129</v>
      </c>
      <c r="E2446" t="s">
        <v>25</v>
      </c>
      <c r="F2446" s="1">
        <v>44230</v>
      </c>
      <c r="G2446">
        <v>2</v>
      </c>
      <c r="H2446">
        <v>17.5</v>
      </c>
      <c r="I2446">
        <v>35</v>
      </c>
    </row>
    <row r="2447" spans="1:9" x14ac:dyDescent="0.25">
      <c r="A2447" s="18">
        <v>338</v>
      </c>
      <c r="B2447" t="s">
        <v>31</v>
      </c>
      <c r="C2447" t="s">
        <v>32</v>
      </c>
      <c r="D2447" t="s">
        <v>128</v>
      </c>
      <c r="E2447" t="s">
        <v>68</v>
      </c>
      <c r="F2447" s="1">
        <v>44110</v>
      </c>
      <c r="G2447">
        <v>6</v>
      </c>
      <c r="H2447">
        <v>225</v>
      </c>
      <c r="I2447">
        <v>1350</v>
      </c>
    </row>
    <row r="2448" spans="1:9" x14ac:dyDescent="0.25">
      <c r="A2448" s="18">
        <v>907</v>
      </c>
      <c r="B2448" t="s">
        <v>31</v>
      </c>
      <c r="C2448" t="s">
        <v>32</v>
      </c>
      <c r="D2448" t="s">
        <v>64</v>
      </c>
      <c r="E2448" t="s">
        <v>25</v>
      </c>
      <c r="F2448" s="1">
        <v>44249</v>
      </c>
      <c r="G2448">
        <v>3</v>
      </c>
      <c r="H2448">
        <v>24.99</v>
      </c>
      <c r="I2448">
        <v>74.97</v>
      </c>
    </row>
    <row r="2449" spans="1:9" x14ac:dyDescent="0.25">
      <c r="A2449" s="18">
        <v>626</v>
      </c>
      <c r="B2449" t="s">
        <v>31</v>
      </c>
      <c r="C2449" t="s">
        <v>32</v>
      </c>
      <c r="D2449" t="s">
        <v>38</v>
      </c>
      <c r="E2449" t="s">
        <v>39</v>
      </c>
      <c r="F2449" s="1">
        <v>44368</v>
      </c>
      <c r="G2449">
        <v>6</v>
      </c>
      <c r="H2449">
        <v>455</v>
      </c>
      <c r="I2449">
        <v>2730</v>
      </c>
    </row>
    <row r="2450" spans="1:9" x14ac:dyDescent="0.25">
      <c r="A2450" s="18">
        <v>202</v>
      </c>
      <c r="B2450" t="s">
        <v>178</v>
      </c>
      <c r="C2450" t="s">
        <v>227</v>
      </c>
      <c r="D2450" t="s">
        <v>198</v>
      </c>
      <c r="E2450" t="s">
        <v>25</v>
      </c>
      <c r="F2450" s="1">
        <v>44532</v>
      </c>
      <c r="G2450">
        <v>5</v>
      </c>
      <c r="H2450">
        <v>19.5</v>
      </c>
      <c r="I2450">
        <v>97.5</v>
      </c>
    </row>
    <row r="2451" spans="1:9" x14ac:dyDescent="0.25">
      <c r="A2451" s="18">
        <v>16</v>
      </c>
      <c r="B2451" t="s">
        <v>315</v>
      </c>
      <c r="C2451" t="s">
        <v>382</v>
      </c>
      <c r="D2451" t="s">
        <v>232</v>
      </c>
      <c r="E2451" t="s">
        <v>25</v>
      </c>
      <c r="F2451" s="1">
        <v>44126</v>
      </c>
      <c r="G2451">
        <v>6</v>
      </c>
      <c r="H2451">
        <v>13.99</v>
      </c>
      <c r="I2451">
        <v>83.94</v>
      </c>
    </row>
    <row r="2452" spans="1:9" x14ac:dyDescent="0.25">
      <c r="A2452" s="18">
        <v>2068</v>
      </c>
      <c r="B2452" t="s">
        <v>315</v>
      </c>
      <c r="C2452" t="s">
        <v>382</v>
      </c>
      <c r="D2452" t="s">
        <v>107</v>
      </c>
      <c r="E2452" t="s">
        <v>25</v>
      </c>
      <c r="F2452" s="1">
        <v>44371</v>
      </c>
      <c r="G2452">
        <v>3</v>
      </c>
      <c r="H2452">
        <v>24.95</v>
      </c>
      <c r="I2452">
        <v>74.849999999999994</v>
      </c>
    </row>
    <row r="2453" spans="1:9" x14ac:dyDescent="0.25">
      <c r="A2453" s="18">
        <v>645</v>
      </c>
      <c r="B2453" t="s">
        <v>31</v>
      </c>
      <c r="C2453" t="s">
        <v>453</v>
      </c>
      <c r="D2453" t="s">
        <v>121</v>
      </c>
      <c r="E2453" t="s">
        <v>25</v>
      </c>
      <c r="F2453" s="1">
        <v>44479</v>
      </c>
      <c r="G2453">
        <v>3</v>
      </c>
      <c r="H2453">
        <v>19.5</v>
      </c>
      <c r="I2453">
        <v>58.5</v>
      </c>
    </row>
    <row r="2454" spans="1:9" x14ac:dyDescent="0.25">
      <c r="A2454" s="18">
        <v>534</v>
      </c>
      <c r="B2454" t="s">
        <v>188</v>
      </c>
      <c r="C2454" t="s">
        <v>189</v>
      </c>
      <c r="D2454" t="s">
        <v>53</v>
      </c>
      <c r="E2454" t="s">
        <v>30</v>
      </c>
      <c r="F2454" s="1">
        <v>43921</v>
      </c>
      <c r="G2454">
        <v>3</v>
      </c>
      <c r="H2454">
        <v>54</v>
      </c>
      <c r="I2454">
        <v>162</v>
      </c>
    </row>
    <row r="2455" spans="1:9" x14ac:dyDescent="0.25">
      <c r="A2455" s="18">
        <v>1111</v>
      </c>
      <c r="B2455" t="s">
        <v>188</v>
      </c>
      <c r="C2455" t="s">
        <v>189</v>
      </c>
      <c r="D2455" t="s">
        <v>52</v>
      </c>
      <c r="E2455" t="s">
        <v>39</v>
      </c>
      <c r="F2455" s="1">
        <v>44204</v>
      </c>
      <c r="G2455">
        <v>5</v>
      </c>
      <c r="H2455">
        <v>250</v>
      </c>
      <c r="I2455">
        <v>1250</v>
      </c>
    </row>
    <row r="2456" spans="1:9" x14ac:dyDescent="0.25">
      <c r="A2456" s="18">
        <v>48</v>
      </c>
      <c r="B2456" t="s">
        <v>188</v>
      </c>
      <c r="C2456" t="s">
        <v>189</v>
      </c>
      <c r="D2456" t="s">
        <v>101</v>
      </c>
      <c r="E2456" t="s">
        <v>68</v>
      </c>
      <c r="F2456" s="1">
        <v>44444</v>
      </c>
      <c r="G2456">
        <v>3</v>
      </c>
      <c r="H2456">
        <v>214</v>
      </c>
      <c r="I2456">
        <v>642</v>
      </c>
    </row>
    <row r="2457" spans="1:9" x14ac:dyDescent="0.25">
      <c r="A2457" s="18">
        <v>1249</v>
      </c>
      <c r="B2457" t="s">
        <v>17</v>
      </c>
      <c r="C2457" t="s">
        <v>277</v>
      </c>
      <c r="D2457" t="s">
        <v>216</v>
      </c>
      <c r="E2457" t="s">
        <v>11</v>
      </c>
      <c r="F2457" s="1">
        <v>43947</v>
      </c>
      <c r="G2457">
        <v>3</v>
      </c>
      <c r="H2457">
        <v>42.99</v>
      </c>
      <c r="I2457">
        <v>128.97</v>
      </c>
    </row>
    <row r="2458" spans="1:9" x14ac:dyDescent="0.25">
      <c r="A2458" s="18">
        <v>1778</v>
      </c>
      <c r="B2458" t="s">
        <v>17</v>
      </c>
      <c r="C2458" t="s">
        <v>180</v>
      </c>
      <c r="D2458" t="s">
        <v>221</v>
      </c>
      <c r="E2458" t="s">
        <v>20</v>
      </c>
      <c r="F2458" s="1">
        <v>44457</v>
      </c>
      <c r="G2458">
        <v>2</v>
      </c>
      <c r="H2458">
        <v>699</v>
      </c>
      <c r="I2458">
        <v>1398</v>
      </c>
    </row>
    <row r="2459" spans="1:9" x14ac:dyDescent="0.25">
      <c r="A2459" s="18">
        <v>1776</v>
      </c>
      <c r="B2459" t="s">
        <v>14</v>
      </c>
      <c r="C2459" t="s">
        <v>336</v>
      </c>
      <c r="D2459" t="s">
        <v>94</v>
      </c>
      <c r="E2459" t="s">
        <v>13</v>
      </c>
      <c r="F2459" s="1">
        <v>44210</v>
      </c>
      <c r="G2459">
        <v>2</v>
      </c>
      <c r="H2459">
        <v>9.99</v>
      </c>
      <c r="I2459">
        <v>19.98</v>
      </c>
    </row>
    <row r="2460" spans="1:9" x14ac:dyDescent="0.25">
      <c r="A2460" s="18">
        <v>1704</v>
      </c>
      <c r="B2460" t="s">
        <v>102</v>
      </c>
      <c r="C2460" t="s">
        <v>376</v>
      </c>
      <c r="D2460" t="s">
        <v>113</v>
      </c>
      <c r="E2460" t="s">
        <v>25</v>
      </c>
      <c r="F2460" s="1">
        <v>43891</v>
      </c>
      <c r="G2460">
        <v>3</v>
      </c>
      <c r="H2460">
        <v>20.95</v>
      </c>
      <c r="I2460">
        <v>62.85</v>
      </c>
    </row>
    <row r="2461" spans="1:9" x14ac:dyDescent="0.25">
      <c r="A2461" s="18">
        <v>661</v>
      </c>
      <c r="B2461" t="s">
        <v>102</v>
      </c>
      <c r="C2461" t="s">
        <v>376</v>
      </c>
      <c r="D2461" t="s">
        <v>94</v>
      </c>
      <c r="E2461" t="s">
        <v>13</v>
      </c>
      <c r="F2461" s="1">
        <v>43948</v>
      </c>
      <c r="G2461">
        <v>4</v>
      </c>
      <c r="H2461">
        <v>9.99</v>
      </c>
      <c r="I2461">
        <v>39.96</v>
      </c>
    </row>
    <row r="2462" spans="1:9" x14ac:dyDescent="0.25">
      <c r="A2462" s="18">
        <v>909</v>
      </c>
      <c r="B2462" t="s">
        <v>102</v>
      </c>
      <c r="C2462" t="s">
        <v>376</v>
      </c>
      <c r="D2462" t="s">
        <v>182</v>
      </c>
      <c r="E2462" t="s">
        <v>11</v>
      </c>
      <c r="F2462" s="1">
        <v>44320</v>
      </c>
      <c r="G2462">
        <v>5</v>
      </c>
      <c r="H2462">
        <v>36.99</v>
      </c>
      <c r="I2462">
        <v>184.95</v>
      </c>
    </row>
    <row r="2463" spans="1:9" x14ac:dyDescent="0.25">
      <c r="A2463" s="18">
        <v>1524</v>
      </c>
      <c r="B2463" t="s">
        <v>102</v>
      </c>
      <c r="C2463" t="s">
        <v>376</v>
      </c>
      <c r="D2463" t="s">
        <v>63</v>
      </c>
      <c r="E2463" t="s">
        <v>39</v>
      </c>
      <c r="F2463" s="1">
        <v>44351</v>
      </c>
      <c r="G2463">
        <v>2</v>
      </c>
      <c r="H2463">
        <v>395</v>
      </c>
      <c r="I2463">
        <v>790</v>
      </c>
    </row>
    <row r="2464" spans="1:9" x14ac:dyDescent="0.25">
      <c r="A2464" s="18">
        <v>583</v>
      </c>
      <c r="B2464" t="s">
        <v>102</v>
      </c>
      <c r="C2464" t="s">
        <v>376</v>
      </c>
      <c r="D2464" t="s">
        <v>67</v>
      </c>
      <c r="E2464" t="s">
        <v>68</v>
      </c>
      <c r="F2464" s="1">
        <v>44478</v>
      </c>
      <c r="G2464">
        <v>4</v>
      </c>
      <c r="H2464">
        <v>245</v>
      </c>
      <c r="I2464">
        <v>980</v>
      </c>
    </row>
    <row r="2465" spans="1:9" x14ac:dyDescent="0.25">
      <c r="A2465" s="18">
        <v>575</v>
      </c>
      <c r="B2465" t="s">
        <v>239</v>
      </c>
      <c r="C2465" t="s">
        <v>240</v>
      </c>
      <c r="D2465" t="s">
        <v>87</v>
      </c>
      <c r="E2465" t="s">
        <v>25</v>
      </c>
      <c r="F2465" s="1">
        <v>43919</v>
      </c>
      <c r="G2465">
        <v>5</v>
      </c>
      <c r="H2465">
        <v>14.99</v>
      </c>
      <c r="I2465">
        <v>74.95</v>
      </c>
    </row>
    <row r="2466" spans="1:9" x14ac:dyDescent="0.25">
      <c r="A2466" s="18">
        <v>432</v>
      </c>
      <c r="B2466" t="s">
        <v>239</v>
      </c>
      <c r="C2466" t="s">
        <v>240</v>
      </c>
      <c r="D2466" t="s">
        <v>196</v>
      </c>
      <c r="E2466" t="s">
        <v>11</v>
      </c>
      <c r="F2466" s="1">
        <v>44200</v>
      </c>
      <c r="G2466">
        <v>5</v>
      </c>
      <c r="H2466">
        <v>49</v>
      </c>
      <c r="I2466">
        <v>245</v>
      </c>
    </row>
    <row r="2467" spans="1:9" x14ac:dyDescent="0.25">
      <c r="A2467" s="18">
        <v>501</v>
      </c>
      <c r="B2467" t="s">
        <v>239</v>
      </c>
      <c r="C2467" t="s">
        <v>240</v>
      </c>
      <c r="D2467" t="s">
        <v>121</v>
      </c>
      <c r="E2467" t="s">
        <v>25</v>
      </c>
      <c r="F2467" s="1">
        <v>44259</v>
      </c>
      <c r="G2467">
        <v>2</v>
      </c>
      <c r="H2467">
        <v>19.5</v>
      </c>
      <c r="I2467">
        <v>39</v>
      </c>
    </row>
    <row r="2468" spans="1:9" x14ac:dyDescent="0.25">
      <c r="A2468" s="18">
        <v>1957</v>
      </c>
      <c r="B2468" t="s">
        <v>239</v>
      </c>
      <c r="C2468" t="s">
        <v>240</v>
      </c>
      <c r="D2468" t="s">
        <v>209</v>
      </c>
      <c r="E2468" t="s">
        <v>30</v>
      </c>
      <c r="F2468" s="1">
        <v>44556</v>
      </c>
      <c r="G2468">
        <v>3</v>
      </c>
      <c r="H2468">
        <v>89</v>
      </c>
      <c r="I2468">
        <v>267</v>
      </c>
    </row>
    <row r="2469" spans="1:9" x14ac:dyDescent="0.25">
      <c r="A2469" s="18">
        <v>1637</v>
      </c>
      <c r="B2469" t="s">
        <v>21</v>
      </c>
      <c r="C2469" t="s">
        <v>454</v>
      </c>
      <c r="D2469" t="s">
        <v>104</v>
      </c>
      <c r="E2469" t="s">
        <v>20</v>
      </c>
      <c r="F2469" s="1">
        <v>43831</v>
      </c>
      <c r="G2469">
        <v>3</v>
      </c>
      <c r="H2469">
        <v>883</v>
      </c>
      <c r="I2469">
        <v>2649</v>
      </c>
    </row>
    <row r="2470" spans="1:9" x14ac:dyDescent="0.25">
      <c r="A2470" s="18">
        <v>1319</v>
      </c>
      <c r="B2470" t="s">
        <v>50</v>
      </c>
      <c r="C2470" t="s">
        <v>450</v>
      </c>
      <c r="D2470" t="s">
        <v>168</v>
      </c>
      <c r="E2470" t="s">
        <v>25</v>
      </c>
      <c r="F2470" s="1">
        <v>44304</v>
      </c>
      <c r="G2470">
        <v>5</v>
      </c>
      <c r="H2470">
        <v>16.989999999999998</v>
      </c>
      <c r="I2470">
        <v>84.95</v>
      </c>
    </row>
    <row r="2471" spans="1:9" x14ac:dyDescent="0.25">
      <c r="A2471" s="18">
        <v>1902</v>
      </c>
      <c r="B2471" t="s">
        <v>50</v>
      </c>
      <c r="C2471" t="s">
        <v>450</v>
      </c>
      <c r="D2471" t="s">
        <v>86</v>
      </c>
      <c r="E2471" t="s">
        <v>11</v>
      </c>
      <c r="F2471" s="1">
        <v>44482</v>
      </c>
      <c r="G2471">
        <v>4</v>
      </c>
      <c r="H2471">
        <v>49.95</v>
      </c>
      <c r="I2471">
        <v>199.8</v>
      </c>
    </row>
    <row r="2472" spans="1:9" x14ac:dyDescent="0.25">
      <c r="A2472" s="18">
        <v>1349</v>
      </c>
      <c r="B2472" t="s">
        <v>50</v>
      </c>
      <c r="C2472" t="s">
        <v>450</v>
      </c>
      <c r="D2472" t="s">
        <v>93</v>
      </c>
      <c r="E2472" t="s">
        <v>11</v>
      </c>
      <c r="F2472" s="1">
        <v>44528</v>
      </c>
      <c r="G2472">
        <v>1</v>
      </c>
      <c r="H2472">
        <v>29.99</v>
      </c>
      <c r="I2472">
        <v>29.99</v>
      </c>
    </row>
    <row r="2473" spans="1:9" x14ac:dyDescent="0.25">
      <c r="A2473" s="18">
        <v>807</v>
      </c>
      <c r="B2473" t="s">
        <v>135</v>
      </c>
      <c r="C2473" t="s">
        <v>206</v>
      </c>
      <c r="D2473" t="s">
        <v>52</v>
      </c>
      <c r="E2473" t="s">
        <v>39</v>
      </c>
      <c r="F2473" s="1">
        <v>43892</v>
      </c>
      <c r="G2473">
        <v>4</v>
      </c>
      <c r="H2473">
        <v>250</v>
      </c>
      <c r="I2473">
        <v>1000</v>
      </c>
    </row>
    <row r="2474" spans="1:9" x14ac:dyDescent="0.25">
      <c r="A2474" s="18">
        <v>820</v>
      </c>
      <c r="B2474" t="s">
        <v>135</v>
      </c>
      <c r="C2474" t="s">
        <v>206</v>
      </c>
      <c r="D2474" t="s">
        <v>129</v>
      </c>
      <c r="E2474" t="s">
        <v>25</v>
      </c>
      <c r="F2474" s="1">
        <v>44121</v>
      </c>
      <c r="G2474">
        <v>3</v>
      </c>
      <c r="H2474">
        <v>17.5</v>
      </c>
      <c r="I2474">
        <v>52.5</v>
      </c>
    </row>
    <row r="2475" spans="1:9" x14ac:dyDescent="0.25">
      <c r="A2475" s="18">
        <v>1032</v>
      </c>
      <c r="B2475" t="s">
        <v>135</v>
      </c>
      <c r="C2475" t="s">
        <v>206</v>
      </c>
      <c r="D2475" t="s">
        <v>16</v>
      </c>
      <c r="E2475" t="s">
        <v>11</v>
      </c>
      <c r="F2475" s="1">
        <v>44131</v>
      </c>
      <c r="G2475">
        <v>4</v>
      </c>
      <c r="H2475">
        <v>27.5</v>
      </c>
      <c r="I2475">
        <v>110</v>
      </c>
    </row>
    <row r="2476" spans="1:9" x14ac:dyDescent="0.25">
      <c r="A2476" s="18">
        <v>2111</v>
      </c>
      <c r="B2476" t="s">
        <v>82</v>
      </c>
      <c r="C2476" t="s">
        <v>183</v>
      </c>
      <c r="D2476" t="s">
        <v>196</v>
      </c>
      <c r="E2476" t="s">
        <v>11</v>
      </c>
      <c r="F2476" s="1">
        <v>43997</v>
      </c>
      <c r="G2476">
        <v>3</v>
      </c>
      <c r="H2476">
        <v>49</v>
      </c>
      <c r="I2476">
        <v>147</v>
      </c>
    </row>
    <row r="2477" spans="1:9" x14ac:dyDescent="0.25">
      <c r="A2477" s="18">
        <v>370</v>
      </c>
      <c r="B2477" t="s">
        <v>82</v>
      </c>
      <c r="C2477" t="s">
        <v>183</v>
      </c>
      <c r="D2477" t="s">
        <v>137</v>
      </c>
      <c r="E2477" t="s">
        <v>20</v>
      </c>
      <c r="F2477" s="1">
        <v>44315</v>
      </c>
      <c r="G2477">
        <v>3</v>
      </c>
      <c r="H2477">
        <v>549</v>
      </c>
      <c r="I2477">
        <v>1647</v>
      </c>
    </row>
    <row r="2478" spans="1:9" x14ac:dyDescent="0.25">
      <c r="A2478" s="18">
        <v>1921</v>
      </c>
      <c r="B2478" t="s">
        <v>72</v>
      </c>
      <c r="C2478" t="s">
        <v>353</v>
      </c>
      <c r="D2478" t="s">
        <v>126</v>
      </c>
      <c r="E2478" t="s">
        <v>30</v>
      </c>
      <c r="F2478" s="1">
        <v>43860</v>
      </c>
      <c r="G2478">
        <v>4</v>
      </c>
      <c r="H2478">
        <v>119</v>
      </c>
      <c r="I2478">
        <v>476</v>
      </c>
    </row>
    <row r="2479" spans="1:9" x14ac:dyDescent="0.25">
      <c r="A2479" s="18">
        <v>1890</v>
      </c>
      <c r="B2479" t="s">
        <v>72</v>
      </c>
      <c r="C2479" t="s">
        <v>353</v>
      </c>
      <c r="D2479" t="s">
        <v>49</v>
      </c>
      <c r="E2479" t="s">
        <v>39</v>
      </c>
      <c r="F2479" s="1">
        <v>44138</v>
      </c>
      <c r="G2479">
        <v>4</v>
      </c>
      <c r="H2479">
        <v>250</v>
      </c>
      <c r="I2479">
        <v>1000</v>
      </c>
    </row>
    <row r="2480" spans="1:9" x14ac:dyDescent="0.25">
      <c r="A2480" s="18">
        <v>717</v>
      </c>
      <c r="B2480" t="s">
        <v>72</v>
      </c>
      <c r="C2480" t="s">
        <v>353</v>
      </c>
      <c r="D2480" t="s">
        <v>157</v>
      </c>
      <c r="E2480" t="s">
        <v>25</v>
      </c>
      <c r="F2480" s="1">
        <v>44351</v>
      </c>
      <c r="G2480">
        <v>4</v>
      </c>
      <c r="H2480">
        <v>16.989999999999998</v>
      </c>
      <c r="I2480">
        <v>67.959999999999994</v>
      </c>
    </row>
    <row r="2481" spans="1:9" x14ac:dyDescent="0.25">
      <c r="A2481" s="18">
        <v>398</v>
      </c>
      <c r="B2481" t="s">
        <v>26</v>
      </c>
      <c r="C2481" t="s">
        <v>260</v>
      </c>
      <c r="D2481" t="s">
        <v>41</v>
      </c>
      <c r="E2481" t="s">
        <v>39</v>
      </c>
      <c r="F2481" s="1">
        <v>43907</v>
      </c>
      <c r="G2481">
        <v>5</v>
      </c>
      <c r="H2481">
        <v>499</v>
      </c>
      <c r="I2481">
        <v>2495</v>
      </c>
    </row>
    <row r="2482" spans="1:9" x14ac:dyDescent="0.25">
      <c r="A2482" s="18">
        <v>977</v>
      </c>
      <c r="B2482" t="s">
        <v>26</v>
      </c>
      <c r="C2482" t="s">
        <v>260</v>
      </c>
      <c r="D2482" t="s">
        <v>246</v>
      </c>
      <c r="E2482" t="s">
        <v>11</v>
      </c>
      <c r="F2482" s="1">
        <v>44118</v>
      </c>
      <c r="G2482">
        <v>4</v>
      </c>
      <c r="H2482">
        <v>44.95</v>
      </c>
      <c r="I2482">
        <v>179.8</v>
      </c>
    </row>
    <row r="2483" spans="1:9" x14ac:dyDescent="0.25">
      <c r="A2483" s="18">
        <v>1010</v>
      </c>
      <c r="B2483" t="s">
        <v>26</v>
      </c>
      <c r="C2483" t="s">
        <v>260</v>
      </c>
      <c r="D2483" t="s">
        <v>216</v>
      </c>
      <c r="E2483" t="s">
        <v>11</v>
      </c>
      <c r="F2483" s="1">
        <v>44310</v>
      </c>
      <c r="G2483">
        <v>4</v>
      </c>
      <c r="H2483">
        <v>42.99</v>
      </c>
      <c r="I2483">
        <v>171.96</v>
      </c>
    </row>
    <row r="2484" spans="1:9" x14ac:dyDescent="0.25">
      <c r="A2484" s="18">
        <v>669</v>
      </c>
      <c r="B2484" t="s">
        <v>46</v>
      </c>
      <c r="C2484" t="s">
        <v>358</v>
      </c>
      <c r="D2484" t="s">
        <v>154</v>
      </c>
      <c r="E2484" t="s">
        <v>25</v>
      </c>
      <c r="F2484" s="1">
        <v>44446</v>
      </c>
      <c r="G2484">
        <v>5</v>
      </c>
      <c r="H2484">
        <v>14.99</v>
      </c>
      <c r="I2484">
        <v>74.95</v>
      </c>
    </row>
    <row r="2485" spans="1:9" x14ac:dyDescent="0.25">
      <c r="A2485" s="18">
        <v>1432</v>
      </c>
      <c r="B2485" t="s">
        <v>8</v>
      </c>
      <c r="C2485" t="s">
        <v>9</v>
      </c>
      <c r="D2485" t="s">
        <v>49</v>
      </c>
      <c r="E2485" t="s">
        <v>39</v>
      </c>
      <c r="F2485" s="1">
        <v>44193</v>
      </c>
      <c r="G2485">
        <v>3</v>
      </c>
      <c r="H2485">
        <v>250</v>
      </c>
      <c r="I2485">
        <v>750</v>
      </c>
    </row>
    <row r="2486" spans="1:9" x14ac:dyDescent="0.25">
      <c r="A2486" s="18">
        <v>1707</v>
      </c>
      <c r="B2486" t="s">
        <v>46</v>
      </c>
      <c r="C2486" t="s">
        <v>455</v>
      </c>
      <c r="D2486" t="s">
        <v>49</v>
      </c>
      <c r="E2486" t="s">
        <v>39</v>
      </c>
      <c r="F2486" s="1">
        <v>44121</v>
      </c>
      <c r="G2486">
        <v>2</v>
      </c>
      <c r="H2486">
        <v>250</v>
      </c>
      <c r="I2486">
        <v>500</v>
      </c>
    </row>
    <row r="2487" spans="1:9" x14ac:dyDescent="0.25">
      <c r="A2487" s="18">
        <v>766</v>
      </c>
      <c r="B2487" t="s">
        <v>21</v>
      </c>
      <c r="C2487" t="s">
        <v>194</v>
      </c>
      <c r="D2487" t="s">
        <v>38</v>
      </c>
      <c r="E2487" t="s">
        <v>39</v>
      </c>
      <c r="F2487" s="1">
        <v>44304</v>
      </c>
      <c r="G2487">
        <v>4</v>
      </c>
      <c r="H2487">
        <v>455</v>
      </c>
      <c r="I2487">
        <v>1820</v>
      </c>
    </row>
    <row r="2488" spans="1:9" x14ac:dyDescent="0.25">
      <c r="A2488" s="18">
        <v>1117</v>
      </c>
      <c r="B2488" t="s">
        <v>95</v>
      </c>
      <c r="C2488" t="s">
        <v>367</v>
      </c>
      <c r="D2488" t="s">
        <v>79</v>
      </c>
      <c r="E2488" t="s">
        <v>13</v>
      </c>
      <c r="F2488" s="1">
        <v>43882</v>
      </c>
      <c r="G2488">
        <v>3</v>
      </c>
      <c r="H2488">
        <v>12</v>
      </c>
      <c r="I2488">
        <v>36</v>
      </c>
    </row>
    <row r="2489" spans="1:9" x14ac:dyDescent="0.25">
      <c r="A2489" s="18">
        <v>1430</v>
      </c>
      <c r="B2489" t="s">
        <v>95</v>
      </c>
      <c r="C2489" t="s">
        <v>367</v>
      </c>
      <c r="D2489" t="s">
        <v>38</v>
      </c>
      <c r="E2489" t="s">
        <v>39</v>
      </c>
      <c r="F2489" s="1">
        <v>44225</v>
      </c>
      <c r="G2489">
        <v>3</v>
      </c>
      <c r="H2489">
        <v>455</v>
      </c>
      <c r="I2489">
        <v>1365</v>
      </c>
    </row>
    <row r="2490" spans="1:9" x14ac:dyDescent="0.25">
      <c r="A2490" s="18">
        <v>1201</v>
      </c>
      <c r="B2490" t="s">
        <v>95</v>
      </c>
      <c r="C2490" t="s">
        <v>367</v>
      </c>
      <c r="D2490" t="s">
        <v>58</v>
      </c>
      <c r="E2490" t="s">
        <v>30</v>
      </c>
      <c r="F2490" s="1">
        <v>44309</v>
      </c>
      <c r="G2490">
        <v>1</v>
      </c>
      <c r="H2490">
        <v>167</v>
      </c>
      <c r="I2490">
        <v>167</v>
      </c>
    </row>
    <row r="2491" spans="1:9" x14ac:dyDescent="0.25">
      <c r="A2491" s="18">
        <v>2021</v>
      </c>
      <c r="B2491" t="s">
        <v>105</v>
      </c>
      <c r="C2491" t="s">
        <v>130</v>
      </c>
      <c r="D2491" t="s">
        <v>74</v>
      </c>
      <c r="E2491" t="s">
        <v>68</v>
      </c>
      <c r="F2491" s="1">
        <v>44463</v>
      </c>
      <c r="G2491">
        <v>2</v>
      </c>
      <c r="H2491">
        <v>189</v>
      </c>
      <c r="I2491">
        <v>378</v>
      </c>
    </row>
    <row r="2492" spans="1:9" x14ac:dyDescent="0.25">
      <c r="A2492" s="18">
        <v>1822</v>
      </c>
      <c r="B2492" t="s">
        <v>26</v>
      </c>
      <c r="C2492" t="s">
        <v>27</v>
      </c>
      <c r="D2492" t="s">
        <v>232</v>
      </c>
      <c r="E2492" t="s">
        <v>25</v>
      </c>
      <c r="F2492" s="1">
        <v>43978</v>
      </c>
      <c r="G2492">
        <v>3</v>
      </c>
      <c r="H2492">
        <v>13.99</v>
      </c>
      <c r="I2492">
        <v>41.97</v>
      </c>
    </row>
    <row r="2493" spans="1:9" x14ac:dyDescent="0.25">
      <c r="A2493" s="18">
        <v>2003</v>
      </c>
      <c r="B2493" t="s">
        <v>26</v>
      </c>
      <c r="C2493" t="s">
        <v>27</v>
      </c>
      <c r="D2493" t="s">
        <v>232</v>
      </c>
      <c r="E2493" t="s">
        <v>25</v>
      </c>
      <c r="F2493" s="1">
        <v>44414</v>
      </c>
      <c r="G2493">
        <v>1</v>
      </c>
      <c r="H2493">
        <v>13.99</v>
      </c>
      <c r="I2493">
        <v>13.99</v>
      </c>
    </row>
    <row r="2494" spans="1:9" x14ac:dyDescent="0.25">
      <c r="A2494" s="18">
        <v>914</v>
      </c>
      <c r="B2494" t="s">
        <v>26</v>
      </c>
      <c r="C2494" t="s">
        <v>27</v>
      </c>
      <c r="D2494" t="s">
        <v>48</v>
      </c>
      <c r="E2494" t="s">
        <v>25</v>
      </c>
      <c r="F2494" s="1">
        <v>44423</v>
      </c>
      <c r="G2494">
        <v>3</v>
      </c>
      <c r="H2494">
        <v>23.99</v>
      </c>
      <c r="I2494">
        <v>71.97</v>
      </c>
    </row>
    <row r="2495" spans="1:9" x14ac:dyDescent="0.25">
      <c r="A2495" s="18">
        <v>685</v>
      </c>
      <c r="B2495" t="s">
        <v>14</v>
      </c>
      <c r="C2495" t="s">
        <v>199</v>
      </c>
      <c r="D2495" t="s">
        <v>56</v>
      </c>
      <c r="E2495" t="s">
        <v>39</v>
      </c>
      <c r="F2495" s="1">
        <v>43897</v>
      </c>
      <c r="G2495">
        <v>5</v>
      </c>
      <c r="H2495">
        <v>399</v>
      </c>
      <c r="I2495">
        <v>1995</v>
      </c>
    </row>
    <row r="2496" spans="1:9" x14ac:dyDescent="0.25">
      <c r="A2496" s="18">
        <v>1324</v>
      </c>
      <c r="B2496" t="s">
        <v>14</v>
      </c>
      <c r="C2496" t="s">
        <v>199</v>
      </c>
      <c r="D2496" t="s">
        <v>113</v>
      </c>
      <c r="E2496" t="s">
        <v>25</v>
      </c>
      <c r="F2496" s="1">
        <v>44071</v>
      </c>
      <c r="G2496">
        <v>1</v>
      </c>
      <c r="H2496">
        <v>20.95</v>
      </c>
      <c r="I2496">
        <v>20.95</v>
      </c>
    </row>
    <row r="2497" spans="1:9" x14ac:dyDescent="0.25">
      <c r="A2497" s="18">
        <v>198</v>
      </c>
      <c r="B2497" t="s">
        <v>14</v>
      </c>
      <c r="C2497" t="s">
        <v>199</v>
      </c>
      <c r="D2497" t="s">
        <v>160</v>
      </c>
      <c r="E2497" t="s">
        <v>13</v>
      </c>
      <c r="F2497" s="1">
        <v>44479</v>
      </c>
      <c r="G2497">
        <v>4</v>
      </c>
      <c r="H2497">
        <v>10.99</v>
      </c>
      <c r="I2497">
        <v>43.96</v>
      </c>
    </row>
    <row r="2498" spans="1:9" x14ac:dyDescent="0.25">
      <c r="A2498" s="18">
        <v>611</v>
      </c>
      <c r="B2498" t="s">
        <v>14</v>
      </c>
      <c r="C2498" t="s">
        <v>199</v>
      </c>
      <c r="D2498" t="s">
        <v>160</v>
      </c>
      <c r="E2498" t="s">
        <v>13</v>
      </c>
      <c r="F2498" s="1">
        <v>44479</v>
      </c>
      <c r="G2498">
        <v>2</v>
      </c>
      <c r="H2498">
        <v>10.99</v>
      </c>
      <c r="I2498">
        <v>21.98</v>
      </c>
    </row>
    <row r="2499" spans="1:9" x14ac:dyDescent="0.25">
      <c r="A2499" s="18">
        <v>1131</v>
      </c>
      <c r="B2499" t="s">
        <v>50</v>
      </c>
      <c r="C2499" t="s">
        <v>306</v>
      </c>
      <c r="D2499" t="s">
        <v>221</v>
      </c>
      <c r="E2499" t="s">
        <v>20</v>
      </c>
      <c r="F2499" s="1">
        <v>44016</v>
      </c>
      <c r="G2499">
        <v>3</v>
      </c>
      <c r="H2499">
        <v>699</v>
      </c>
      <c r="I2499">
        <v>2097</v>
      </c>
    </row>
    <row r="2500" spans="1:9" x14ac:dyDescent="0.25">
      <c r="A2500" s="18">
        <v>1541</v>
      </c>
      <c r="B2500" t="s">
        <v>241</v>
      </c>
      <c r="C2500" t="s">
        <v>254</v>
      </c>
      <c r="D2500" t="s">
        <v>33</v>
      </c>
      <c r="E2500" t="s">
        <v>25</v>
      </c>
      <c r="F2500" s="1">
        <v>43873</v>
      </c>
      <c r="G2500">
        <v>5</v>
      </c>
      <c r="H2500">
        <v>23.99</v>
      </c>
      <c r="I2500">
        <v>119.95</v>
      </c>
    </row>
    <row r="2501" spans="1:9" x14ac:dyDescent="0.25">
      <c r="A2501" s="18">
        <v>1481</v>
      </c>
      <c r="B2501" t="s">
        <v>21</v>
      </c>
      <c r="C2501" t="s">
        <v>194</v>
      </c>
      <c r="D2501" t="s">
        <v>137</v>
      </c>
      <c r="E2501" t="s">
        <v>20</v>
      </c>
      <c r="F2501" s="1">
        <v>43863</v>
      </c>
      <c r="G2501">
        <v>2</v>
      </c>
      <c r="H2501">
        <v>549</v>
      </c>
      <c r="I2501">
        <v>1098</v>
      </c>
    </row>
    <row r="2502" spans="1:9" x14ac:dyDescent="0.25">
      <c r="A2502" s="18">
        <v>1013</v>
      </c>
      <c r="B2502" t="s">
        <v>21</v>
      </c>
      <c r="C2502" t="s">
        <v>194</v>
      </c>
      <c r="D2502" t="s">
        <v>64</v>
      </c>
      <c r="E2502" t="s">
        <v>25</v>
      </c>
      <c r="F2502" s="1">
        <v>44227</v>
      </c>
      <c r="G2502">
        <v>4</v>
      </c>
      <c r="H2502">
        <v>24.99</v>
      </c>
      <c r="I2502">
        <v>99.96</v>
      </c>
    </row>
    <row r="2503" spans="1:9" x14ac:dyDescent="0.25">
      <c r="A2503" s="18">
        <v>1382</v>
      </c>
      <c r="B2503" t="s">
        <v>21</v>
      </c>
      <c r="C2503" t="s">
        <v>194</v>
      </c>
      <c r="D2503" t="s">
        <v>40</v>
      </c>
      <c r="E2503" t="s">
        <v>13</v>
      </c>
      <c r="F2503" s="1">
        <v>44480</v>
      </c>
      <c r="G2503">
        <v>3</v>
      </c>
      <c r="H2503">
        <v>11.99</v>
      </c>
      <c r="I2503">
        <v>35.97</v>
      </c>
    </row>
    <row r="2504" spans="1:9" x14ac:dyDescent="0.25">
      <c r="A2504" s="18">
        <v>1676</v>
      </c>
      <c r="B2504" t="s">
        <v>17</v>
      </c>
      <c r="C2504" t="s">
        <v>456</v>
      </c>
      <c r="D2504" t="s">
        <v>57</v>
      </c>
      <c r="E2504" t="s">
        <v>20</v>
      </c>
      <c r="F2504" s="1">
        <v>44287</v>
      </c>
      <c r="G2504">
        <v>5</v>
      </c>
      <c r="H2504">
        <v>599</v>
      </c>
      <c r="I2504">
        <v>2995</v>
      </c>
    </row>
    <row r="2505" spans="1:9" x14ac:dyDescent="0.25">
      <c r="A2505" s="18">
        <v>1042</v>
      </c>
      <c r="B2505" t="s">
        <v>17</v>
      </c>
      <c r="C2505" t="s">
        <v>456</v>
      </c>
      <c r="D2505" t="s">
        <v>33</v>
      </c>
      <c r="E2505" t="s">
        <v>25</v>
      </c>
      <c r="F2505" s="1">
        <v>44298</v>
      </c>
      <c r="G2505">
        <v>2</v>
      </c>
      <c r="H2505">
        <v>23.99</v>
      </c>
      <c r="I2505">
        <v>47.98</v>
      </c>
    </row>
    <row r="2506" spans="1:9" x14ac:dyDescent="0.25">
      <c r="A2506" s="18">
        <v>1138</v>
      </c>
      <c r="B2506" t="s">
        <v>17</v>
      </c>
      <c r="C2506" t="s">
        <v>456</v>
      </c>
      <c r="D2506" t="s">
        <v>63</v>
      </c>
      <c r="E2506" t="s">
        <v>39</v>
      </c>
      <c r="F2506" s="1">
        <v>44308</v>
      </c>
      <c r="G2506">
        <v>3</v>
      </c>
      <c r="H2506">
        <v>395</v>
      </c>
      <c r="I2506">
        <v>1185</v>
      </c>
    </row>
    <row r="2507" spans="1:9" x14ac:dyDescent="0.25">
      <c r="A2507" s="18">
        <v>1484</v>
      </c>
      <c r="B2507" t="s">
        <v>17</v>
      </c>
      <c r="C2507" t="s">
        <v>456</v>
      </c>
      <c r="D2507" t="s">
        <v>157</v>
      </c>
      <c r="E2507" t="s">
        <v>25</v>
      </c>
      <c r="F2507" s="1">
        <v>44322</v>
      </c>
      <c r="G2507">
        <v>3</v>
      </c>
      <c r="H2507">
        <v>16.989999999999998</v>
      </c>
      <c r="I2507">
        <v>50.97</v>
      </c>
    </row>
    <row r="2508" spans="1:9" x14ac:dyDescent="0.25">
      <c r="A2508" s="18">
        <v>1756</v>
      </c>
      <c r="B2508" t="s">
        <v>21</v>
      </c>
      <c r="C2508" t="s">
        <v>169</v>
      </c>
      <c r="D2508" t="s">
        <v>143</v>
      </c>
      <c r="E2508" t="s">
        <v>13</v>
      </c>
      <c r="F2508" s="1">
        <v>44016</v>
      </c>
      <c r="G2508">
        <v>4</v>
      </c>
      <c r="H2508">
        <v>8.99</v>
      </c>
      <c r="I2508">
        <v>35.96</v>
      </c>
    </row>
    <row r="2509" spans="1:9" x14ac:dyDescent="0.25">
      <c r="A2509" s="18">
        <v>909</v>
      </c>
      <c r="B2509" t="s">
        <v>21</v>
      </c>
      <c r="C2509" t="s">
        <v>169</v>
      </c>
      <c r="D2509" t="s">
        <v>38</v>
      </c>
      <c r="E2509" t="s">
        <v>39</v>
      </c>
      <c r="F2509" s="1">
        <v>44349</v>
      </c>
      <c r="G2509">
        <v>1</v>
      </c>
      <c r="H2509">
        <v>455</v>
      </c>
      <c r="I2509">
        <v>455</v>
      </c>
    </row>
    <row r="2510" spans="1:9" x14ac:dyDescent="0.25">
      <c r="A2510" s="18">
        <v>474</v>
      </c>
      <c r="B2510" t="s">
        <v>84</v>
      </c>
      <c r="C2510" t="s">
        <v>85</v>
      </c>
      <c r="D2510" t="s">
        <v>94</v>
      </c>
      <c r="E2510" t="s">
        <v>13</v>
      </c>
      <c r="F2510" s="1">
        <v>43853</v>
      </c>
      <c r="G2510">
        <v>4</v>
      </c>
      <c r="H2510">
        <v>9.99</v>
      </c>
      <c r="I2510">
        <v>39.96</v>
      </c>
    </row>
    <row r="2511" spans="1:9" x14ac:dyDescent="0.25">
      <c r="A2511" s="18">
        <v>1092</v>
      </c>
      <c r="B2511" t="s">
        <v>84</v>
      </c>
      <c r="C2511" t="s">
        <v>85</v>
      </c>
      <c r="D2511" t="s">
        <v>12</v>
      </c>
      <c r="E2511" t="s">
        <v>13</v>
      </c>
      <c r="F2511" s="1">
        <v>43868</v>
      </c>
      <c r="G2511">
        <v>4</v>
      </c>
      <c r="H2511">
        <v>8.99</v>
      </c>
      <c r="I2511">
        <v>35.96</v>
      </c>
    </row>
    <row r="2512" spans="1:9" x14ac:dyDescent="0.25">
      <c r="A2512" s="18">
        <v>1337</v>
      </c>
      <c r="B2512" t="s">
        <v>84</v>
      </c>
      <c r="C2512" t="s">
        <v>85</v>
      </c>
      <c r="D2512" t="s">
        <v>40</v>
      </c>
      <c r="E2512" t="s">
        <v>13</v>
      </c>
      <c r="F2512" s="1">
        <v>44257</v>
      </c>
      <c r="G2512">
        <v>4</v>
      </c>
      <c r="H2512">
        <v>11.99</v>
      </c>
      <c r="I2512">
        <v>47.96</v>
      </c>
    </row>
    <row r="2513" spans="1:9" x14ac:dyDescent="0.25">
      <c r="A2513" s="18">
        <v>1547</v>
      </c>
      <c r="B2513" t="s">
        <v>84</v>
      </c>
      <c r="C2513" t="s">
        <v>85</v>
      </c>
      <c r="D2513" t="s">
        <v>93</v>
      </c>
      <c r="E2513" t="s">
        <v>11</v>
      </c>
      <c r="F2513" s="1">
        <v>44269</v>
      </c>
      <c r="G2513">
        <v>4</v>
      </c>
      <c r="H2513">
        <v>29.99</v>
      </c>
      <c r="I2513">
        <v>119.96</v>
      </c>
    </row>
    <row r="2514" spans="1:9" x14ac:dyDescent="0.25">
      <c r="A2514" s="18">
        <v>309</v>
      </c>
      <c r="B2514" t="s">
        <v>84</v>
      </c>
      <c r="C2514" t="s">
        <v>85</v>
      </c>
      <c r="D2514" t="s">
        <v>154</v>
      </c>
      <c r="E2514" t="s">
        <v>25</v>
      </c>
      <c r="F2514" s="1">
        <v>44283</v>
      </c>
      <c r="G2514">
        <v>3</v>
      </c>
      <c r="H2514">
        <v>14.99</v>
      </c>
      <c r="I2514">
        <v>44.97</v>
      </c>
    </row>
    <row r="2515" spans="1:9" x14ac:dyDescent="0.25">
      <c r="A2515" s="18">
        <v>1552</v>
      </c>
      <c r="B2515" t="s">
        <v>69</v>
      </c>
      <c r="C2515" t="s">
        <v>457</v>
      </c>
      <c r="D2515" t="s">
        <v>168</v>
      </c>
      <c r="E2515" t="s">
        <v>25</v>
      </c>
      <c r="F2515" s="1">
        <v>44229</v>
      </c>
      <c r="G2515">
        <v>3</v>
      </c>
      <c r="H2515">
        <v>16.989999999999998</v>
      </c>
      <c r="I2515">
        <v>50.97</v>
      </c>
    </row>
    <row r="2516" spans="1:9" x14ac:dyDescent="0.25">
      <c r="A2516" s="18">
        <v>1109</v>
      </c>
      <c r="B2516" t="s">
        <v>26</v>
      </c>
      <c r="C2516" t="s">
        <v>458</v>
      </c>
      <c r="D2516" t="s">
        <v>19</v>
      </c>
      <c r="E2516" t="s">
        <v>20</v>
      </c>
      <c r="F2516" s="1">
        <v>43857</v>
      </c>
      <c r="G2516">
        <v>3</v>
      </c>
      <c r="H2516">
        <v>684</v>
      </c>
      <c r="I2516">
        <v>2052</v>
      </c>
    </row>
    <row r="2517" spans="1:9" x14ac:dyDescent="0.25">
      <c r="A2517" s="18">
        <v>2119</v>
      </c>
      <c r="B2517" t="s">
        <v>26</v>
      </c>
      <c r="C2517" t="s">
        <v>458</v>
      </c>
      <c r="D2517" t="s">
        <v>128</v>
      </c>
      <c r="E2517" t="s">
        <v>68</v>
      </c>
      <c r="F2517" s="1">
        <v>44272</v>
      </c>
      <c r="G2517">
        <v>4</v>
      </c>
      <c r="H2517">
        <v>225</v>
      </c>
      <c r="I2517">
        <v>900</v>
      </c>
    </row>
    <row r="2518" spans="1:9" x14ac:dyDescent="0.25">
      <c r="A2518" s="18">
        <v>522</v>
      </c>
      <c r="B2518" t="s">
        <v>26</v>
      </c>
      <c r="C2518" t="s">
        <v>458</v>
      </c>
      <c r="D2518" t="s">
        <v>128</v>
      </c>
      <c r="E2518" t="s">
        <v>68</v>
      </c>
      <c r="F2518" s="1">
        <v>44508</v>
      </c>
      <c r="G2518">
        <v>2</v>
      </c>
      <c r="H2518">
        <v>225</v>
      </c>
      <c r="I2518">
        <v>450</v>
      </c>
    </row>
    <row r="2519" spans="1:9" x14ac:dyDescent="0.25">
      <c r="A2519" s="18">
        <v>973</v>
      </c>
      <c r="B2519" t="s">
        <v>161</v>
      </c>
      <c r="C2519" t="s">
        <v>250</v>
      </c>
      <c r="D2519" t="s">
        <v>218</v>
      </c>
      <c r="E2519" t="s">
        <v>25</v>
      </c>
      <c r="F2519" s="1">
        <v>44422</v>
      </c>
      <c r="G2519">
        <v>4</v>
      </c>
      <c r="H2519">
        <v>19.989999999999998</v>
      </c>
      <c r="I2519">
        <v>79.959999999999994</v>
      </c>
    </row>
    <row r="2520" spans="1:9" x14ac:dyDescent="0.25">
      <c r="A2520" s="18">
        <v>599</v>
      </c>
      <c r="B2520" t="s">
        <v>21</v>
      </c>
      <c r="C2520" t="s">
        <v>400</v>
      </c>
      <c r="D2520" t="s">
        <v>124</v>
      </c>
      <c r="E2520" t="s">
        <v>25</v>
      </c>
      <c r="F2520" s="1">
        <v>44404</v>
      </c>
      <c r="G2520">
        <v>4</v>
      </c>
      <c r="H2520">
        <v>24.95</v>
      </c>
      <c r="I2520">
        <v>99.8</v>
      </c>
    </row>
    <row r="2521" spans="1:9" x14ac:dyDescent="0.25">
      <c r="A2521" s="18">
        <v>793</v>
      </c>
      <c r="B2521" t="s">
        <v>8</v>
      </c>
      <c r="C2521" t="s">
        <v>9</v>
      </c>
      <c r="D2521" t="s">
        <v>221</v>
      </c>
      <c r="E2521" t="s">
        <v>20</v>
      </c>
      <c r="F2521" s="1">
        <v>44244</v>
      </c>
      <c r="G2521">
        <v>3</v>
      </c>
      <c r="H2521">
        <v>699</v>
      </c>
      <c r="I2521">
        <v>2097</v>
      </c>
    </row>
    <row r="2522" spans="1:9" x14ac:dyDescent="0.25">
      <c r="A2522" s="18">
        <v>904</v>
      </c>
      <c r="B2522" t="s">
        <v>61</v>
      </c>
      <c r="C2522" t="s">
        <v>62</v>
      </c>
      <c r="D2522" t="s">
        <v>221</v>
      </c>
      <c r="E2522" t="s">
        <v>20</v>
      </c>
      <c r="F2522" s="1">
        <v>44426</v>
      </c>
      <c r="G2522">
        <v>3</v>
      </c>
      <c r="H2522">
        <v>699</v>
      </c>
      <c r="I2522">
        <v>2097</v>
      </c>
    </row>
    <row r="2523" spans="1:9" x14ac:dyDescent="0.25">
      <c r="A2523" s="18">
        <v>125</v>
      </c>
      <c r="B2523" t="s">
        <v>8</v>
      </c>
      <c r="C2523" t="s">
        <v>9</v>
      </c>
      <c r="D2523" t="s">
        <v>57</v>
      </c>
      <c r="E2523" t="s">
        <v>20</v>
      </c>
      <c r="F2523" s="1">
        <v>44177</v>
      </c>
      <c r="G2523">
        <v>4</v>
      </c>
      <c r="H2523">
        <v>599</v>
      </c>
      <c r="I2523">
        <v>2396</v>
      </c>
    </row>
    <row r="2524" spans="1:9" x14ac:dyDescent="0.25">
      <c r="A2524" s="18">
        <v>1197</v>
      </c>
      <c r="B2524" t="s">
        <v>8</v>
      </c>
      <c r="C2524" t="s">
        <v>9</v>
      </c>
      <c r="D2524" t="s">
        <v>71</v>
      </c>
      <c r="E2524" t="s">
        <v>11</v>
      </c>
      <c r="F2524" s="1">
        <v>44501</v>
      </c>
      <c r="G2524">
        <v>2</v>
      </c>
      <c r="H2524">
        <v>34.99</v>
      </c>
      <c r="I2524">
        <v>69.98</v>
      </c>
    </row>
    <row r="2525" spans="1:9" x14ac:dyDescent="0.25">
      <c r="A2525" s="18">
        <v>22</v>
      </c>
      <c r="B2525" t="s">
        <v>26</v>
      </c>
      <c r="C2525" t="s">
        <v>120</v>
      </c>
      <c r="D2525" t="s">
        <v>43</v>
      </c>
      <c r="E2525" t="s">
        <v>25</v>
      </c>
      <c r="F2525" s="1">
        <v>43854</v>
      </c>
      <c r="G2525">
        <v>4</v>
      </c>
      <c r="H2525">
        <v>12.99</v>
      </c>
      <c r="I2525">
        <v>51.96</v>
      </c>
    </row>
    <row r="2526" spans="1:9" x14ac:dyDescent="0.25">
      <c r="A2526" s="18">
        <v>152</v>
      </c>
      <c r="B2526" t="s">
        <v>26</v>
      </c>
      <c r="C2526" t="s">
        <v>120</v>
      </c>
      <c r="D2526" t="s">
        <v>41</v>
      </c>
      <c r="E2526" t="s">
        <v>39</v>
      </c>
      <c r="F2526" s="1">
        <v>43978</v>
      </c>
      <c r="G2526">
        <v>2</v>
      </c>
      <c r="H2526">
        <v>499</v>
      </c>
      <c r="I2526">
        <v>998</v>
      </c>
    </row>
    <row r="2527" spans="1:9" x14ac:dyDescent="0.25">
      <c r="A2527" s="18">
        <v>466</v>
      </c>
      <c r="B2527" t="s">
        <v>26</v>
      </c>
      <c r="C2527" t="s">
        <v>120</v>
      </c>
      <c r="D2527" t="s">
        <v>216</v>
      </c>
      <c r="E2527" t="s">
        <v>11</v>
      </c>
      <c r="F2527" s="1">
        <v>44252</v>
      </c>
      <c r="G2527">
        <v>3</v>
      </c>
      <c r="H2527">
        <v>42.99</v>
      </c>
      <c r="I2527">
        <v>128.97</v>
      </c>
    </row>
    <row r="2528" spans="1:9" x14ac:dyDescent="0.25">
      <c r="A2528" s="18">
        <v>783</v>
      </c>
      <c r="B2528" t="s">
        <v>102</v>
      </c>
      <c r="C2528" t="s">
        <v>150</v>
      </c>
      <c r="D2528" t="s">
        <v>168</v>
      </c>
      <c r="E2528" t="s">
        <v>25</v>
      </c>
      <c r="F2528" s="1">
        <v>44143</v>
      </c>
      <c r="G2528">
        <v>4</v>
      </c>
      <c r="H2528">
        <v>16.989999999999998</v>
      </c>
      <c r="I2528">
        <v>67.959999999999994</v>
      </c>
    </row>
    <row r="2529" spans="1:9" x14ac:dyDescent="0.25">
      <c r="A2529" s="18">
        <v>1731</v>
      </c>
      <c r="B2529" t="s">
        <v>102</v>
      </c>
      <c r="C2529" t="s">
        <v>150</v>
      </c>
      <c r="D2529" t="s">
        <v>140</v>
      </c>
      <c r="E2529" t="s">
        <v>25</v>
      </c>
      <c r="F2529" s="1">
        <v>44201</v>
      </c>
      <c r="G2529">
        <v>3</v>
      </c>
      <c r="H2529">
        <v>16.75</v>
      </c>
      <c r="I2529">
        <v>50.25</v>
      </c>
    </row>
    <row r="2530" spans="1:9" x14ac:dyDescent="0.25">
      <c r="A2530" s="18">
        <v>1554</v>
      </c>
      <c r="B2530" t="s">
        <v>114</v>
      </c>
      <c r="C2530" t="s">
        <v>149</v>
      </c>
      <c r="D2530" t="s">
        <v>140</v>
      </c>
      <c r="E2530" t="s">
        <v>25</v>
      </c>
      <c r="F2530" s="1">
        <v>43886</v>
      </c>
      <c r="G2530">
        <v>1</v>
      </c>
      <c r="H2530">
        <v>16.75</v>
      </c>
      <c r="I2530">
        <v>16.75</v>
      </c>
    </row>
    <row r="2531" spans="1:9" x14ac:dyDescent="0.25">
      <c r="A2531" s="18">
        <v>1310</v>
      </c>
      <c r="B2531" t="s">
        <v>114</v>
      </c>
      <c r="C2531" t="s">
        <v>149</v>
      </c>
      <c r="D2531" t="s">
        <v>16</v>
      </c>
      <c r="E2531" t="s">
        <v>11</v>
      </c>
      <c r="F2531" s="1">
        <v>43965</v>
      </c>
      <c r="G2531">
        <v>1</v>
      </c>
      <c r="H2531">
        <v>27.5</v>
      </c>
      <c r="I2531">
        <v>27.5</v>
      </c>
    </row>
    <row r="2532" spans="1:9" x14ac:dyDescent="0.25">
      <c r="A2532" s="18">
        <v>867</v>
      </c>
      <c r="B2532" t="s">
        <v>114</v>
      </c>
      <c r="C2532" t="s">
        <v>149</v>
      </c>
      <c r="D2532" t="s">
        <v>216</v>
      </c>
      <c r="E2532" t="s">
        <v>11</v>
      </c>
      <c r="F2532" s="1">
        <v>44507</v>
      </c>
      <c r="G2532">
        <v>2</v>
      </c>
      <c r="H2532">
        <v>42.99</v>
      </c>
      <c r="I2532">
        <v>85.98</v>
      </c>
    </row>
    <row r="2533" spans="1:9" x14ac:dyDescent="0.25">
      <c r="A2533" s="18">
        <v>28</v>
      </c>
      <c r="B2533" t="s">
        <v>31</v>
      </c>
      <c r="C2533" t="s">
        <v>32</v>
      </c>
      <c r="D2533" t="s">
        <v>40</v>
      </c>
      <c r="E2533" t="s">
        <v>13</v>
      </c>
      <c r="F2533" s="1">
        <v>44213</v>
      </c>
      <c r="G2533">
        <v>1</v>
      </c>
      <c r="H2533">
        <v>11.99</v>
      </c>
      <c r="I2533">
        <v>11.99</v>
      </c>
    </row>
    <row r="2534" spans="1:9" x14ac:dyDescent="0.25">
      <c r="A2534" s="18">
        <v>985</v>
      </c>
      <c r="B2534" t="s">
        <v>26</v>
      </c>
      <c r="C2534" t="s">
        <v>234</v>
      </c>
      <c r="D2534" t="s">
        <v>48</v>
      </c>
      <c r="E2534" t="s">
        <v>25</v>
      </c>
      <c r="F2534" s="1">
        <v>44210</v>
      </c>
      <c r="G2534">
        <v>4</v>
      </c>
      <c r="H2534">
        <v>23.99</v>
      </c>
      <c r="I2534">
        <v>95.96</v>
      </c>
    </row>
    <row r="2535" spans="1:9" x14ac:dyDescent="0.25">
      <c r="A2535" s="18">
        <v>1050</v>
      </c>
      <c r="B2535" t="s">
        <v>72</v>
      </c>
      <c r="C2535" t="s">
        <v>270</v>
      </c>
      <c r="D2535" t="s">
        <v>109</v>
      </c>
      <c r="E2535" t="s">
        <v>13</v>
      </c>
      <c r="F2535" s="1">
        <v>44001</v>
      </c>
      <c r="G2535">
        <v>1</v>
      </c>
      <c r="H2535">
        <v>7.99</v>
      </c>
      <c r="I2535">
        <v>7.99</v>
      </c>
    </row>
    <row r="2536" spans="1:9" x14ac:dyDescent="0.25">
      <c r="A2536" s="18">
        <v>228</v>
      </c>
      <c r="B2536" t="s">
        <v>72</v>
      </c>
      <c r="C2536" t="s">
        <v>270</v>
      </c>
      <c r="D2536" t="s">
        <v>198</v>
      </c>
      <c r="E2536" t="s">
        <v>25</v>
      </c>
      <c r="F2536" s="1">
        <v>44103</v>
      </c>
      <c r="G2536">
        <v>2</v>
      </c>
      <c r="H2536">
        <v>19.5</v>
      </c>
      <c r="I2536">
        <v>39</v>
      </c>
    </row>
    <row r="2537" spans="1:9" x14ac:dyDescent="0.25">
      <c r="A2537" s="18">
        <v>1177</v>
      </c>
      <c r="B2537" t="s">
        <v>72</v>
      </c>
      <c r="C2537" t="s">
        <v>270</v>
      </c>
      <c r="D2537" t="s">
        <v>43</v>
      </c>
      <c r="E2537" t="s">
        <v>25</v>
      </c>
      <c r="F2537" s="1">
        <v>44264</v>
      </c>
      <c r="G2537">
        <v>3</v>
      </c>
      <c r="H2537">
        <v>12.99</v>
      </c>
      <c r="I2537">
        <v>38.97</v>
      </c>
    </row>
    <row r="2538" spans="1:9" x14ac:dyDescent="0.25">
      <c r="A2538" s="18">
        <v>1101</v>
      </c>
      <c r="B2538" t="s">
        <v>72</v>
      </c>
      <c r="C2538" t="s">
        <v>270</v>
      </c>
      <c r="D2538" t="s">
        <v>98</v>
      </c>
      <c r="E2538" t="s">
        <v>68</v>
      </c>
      <c r="F2538" s="1">
        <v>44495</v>
      </c>
      <c r="G2538">
        <v>3</v>
      </c>
      <c r="H2538">
        <v>189</v>
      </c>
      <c r="I2538">
        <v>567</v>
      </c>
    </row>
    <row r="2539" spans="1:9" x14ac:dyDescent="0.25">
      <c r="A2539" s="18">
        <v>1494</v>
      </c>
      <c r="B2539" t="s">
        <v>89</v>
      </c>
      <c r="C2539" t="s">
        <v>141</v>
      </c>
      <c r="D2539" t="s">
        <v>28</v>
      </c>
      <c r="E2539" t="s">
        <v>13</v>
      </c>
      <c r="F2539" s="1">
        <v>43886</v>
      </c>
      <c r="G2539">
        <v>3</v>
      </c>
      <c r="H2539">
        <v>12</v>
      </c>
      <c r="I2539">
        <v>36</v>
      </c>
    </row>
    <row r="2540" spans="1:9" x14ac:dyDescent="0.25">
      <c r="A2540" s="18">
        <v>931</v>
      </c>
      <c r="B2540" t="s">
        <v>89</v>
      </c>
      <c r="C2540" t="s">
        <v>141</v>
      </c>
      <c r="D2540" t="s">
        <v>24</v>
      </c>
      <c r="E2540" t="s">
        <v>25</v>
      </c>
      <c r="F2540" s="1">
        <v>43983</v>
      </c>
      <c r="G2540">
        <v>5</v>
      </c>
      <c r="H2540">
        <v>15.5</v>
      </c>
      <c r="I2540">
        <v>77.5</v>
      </c>
    </row>
    <row r="2541" spans="1:9" x14ac:dyDescent="0.25">
      <c r="A2541" s="18">
        <v>859</v>
      </c>
      <c r="B2541" t="s">
        <v>89</v>
      </c>
      <c r="C2541" t="s">
        <v>141</v>
      </c>
      <c r="D2541" t="s">
        <v>86</v>
      </c>
      <c r="E2541" t="s">
        <v>11</v>
      </c>
      <c r="F2541" s="1">
        <v>44161</v>
      </c>
      <c r="G2541">
        <v>6</v>
      </c>
      <c r="H2541">
        <v>49.95</v>
      </c>
      <c r="I2541">
        <v>299.7</v>
      </c>
    </row>
    <row r="2542" spans="1:9" x14ac:dyDescent="0.25">
      <c r="A2542" s="18">
        <v>1851</v>
      </c>
      <c r="B2542" t="s">
        <v>188</v>
      </c>
      <c r="C2542" t="s">
        <v>243</v>
      </c>
      <c r="D2542" t="s">
        <v>24</v>
      </c>
      <c r="E2542" t="s">
        <v>25</v>
      </c>
      <c r="F2542" s="1">
        <v>44355</v>
      </c>
      <c r="G2542">
        <v>6</v>
      </c>
      <c r="H2542">
        <v>15.5</v>
      </c>
      <c r="I2542">
        <v>93</v>
      </c>
    </row>
    <row r="2543" spans="1:9" x14ac:dyDescent="0.25">
      <c r="A2543" s="18">
        <v>1351</v>
      </c>
      <c r="B2543" t="s">
        <v>152</v>
      </c>
      <c r="C2543" t="s">
        <v>459</v>
      </c>
      <c r="D2543" t="s">
        <v>79</v>
      </c>
      <c r="E2543" t="s">
        <v>13</v>
      </c>
      <c r="F2543" s="1">
        <v>43837</v>
      </c>
      <c r="G2543">
        <v>5</v>
      </c>
      <c r="H2543">
        <v>12</v>
      </c>
      <c r="I2543">
        <v>60</v>
      </c>
    </row>
    <row r="2544" spans="1:9" x14ac:dyDescent="0.25">
      <c r="A2544" s="18">
        <v>654</v>
      </c>
      <c r="B2544" t="s">
        <v>152</v>
      </c>
      <c r="C2544" t="s">
        <v>459</v>
      </c>
      <c r="D2544" t="s">
        <v>10</v>
      </c>
      <c r="E2544" t="s">
        <v>11</v>
      </c>
      <c r="F2544" s="1">
        <v>44178</v>
      </c>
      <c r="G2544">
        <v>2</v>
      </c>
      <c r="H2544">
        <v>29.99</v>
      </c>
      <c r="I2544">
        <v>59.98</v>
      </c>
    </row>
    <row r="2545" spans="1:9" x14ac:dyDescent="0.25">
      <c r="A2545" s="18">
        <v>277</v>
      </c>
      <c r="B2545" t="s">
        <v>237</v>
      </c>
      <c r="C2545" t="s">
        <v>238</v>
      </c>
      <c r="D2545" t="s">
        <v>107</v>
      </c>
      <c r="E2545" t="s">
        <v>25</v>
      </c>
      <c r="F2545" s="1">
        <v>43851</v>
      </c>
      <c r="G2545">
        <v>2</v>
      </c>
      <c r="H2545">
        <v>24.95</v>
      </c>
      <c r="I2545">
        <v>49.9</v>
      </c>
    </row>
    <row r="2546" spans="1:9" x14ac:dyDescent="0.25">
      <c r="A2546" s="18">
        <v>625</v>
      </c>
      <c r="B2546" t="s">
        <v>237</v>
      </c>
      <c r="C2546" t="s">
        <v>238</v>
      </c>
      <c r="D2546" t="s">
        <v>110</v>
      </c>
      <c r="E2546" t="s">
        <v>30</v>
      </c>
      <c r="F2546" s="1">
        <v>43871</v>
      </c>
      <c r="G2546">
        <v>1</v>
      </c>
      <c r="H2546">
        <v>129.94999999999999</v>
      </c>
      <c r="I2546">
        <v>129.94999999999999</v>
      </c>
    </row>
    <row r="2547" spans="1:9" x14ac:dyDescent="0.25">
      <c r="A2547" s="18">
        <v>772</v>
      </c>
      <c r="B2547" t="s">
        <v>237</v>
      </c>
      <c r="C2547" t="s">
        <v>238</v>
      </c>
      <c r="D2547" t="s">
        <v>42</v>
      </c>
      <c r="E2547" t="s">
        <v>30</v>
      </c>
      <c r="F2547" s="1">
        <v>44163</v>
      </c>
      <c r="G2547">
        <v>4</v>
      </c>
      <c r="H2547">
        <v>179</v>
      </c>
      <c r="I2547">
        <v>716</v>
      </c>
    </row>
    <row r="2548" spans="1:9" x14ac:dyDescent="0.25">
      <c r="A2548" s="18">
        <v>614</v>
      </c>
      <c r="B2548" t="s">
        <v>237</v>
      </c>
      <c r="C2548" t="s">
        <v>238</v>
      </c>
      <c r="D2548" t="s">
        <v>16</v>
      </c>
      <c r="E2548" t="s">
        <v>11</v>
      </c>
      <c r="F2548" s="1">
        <v>44274</v>
      </c>
      <c r="G2548">
        <v>2</v>
      </c>
      <c r="H2548">
        <v>27.5</v>
      </c>
      <c r="I2548">
        <v>55</v>
      </c>
    </row>
    <row r="2549" spans="1:9" x14ac:dyDescent="0.25">
      <c r="A2549" s="18">
        <v>449</v>
      </c>
      <c r="B2549" t="s">
        <v>21</v>
      </c>
      <c r="C2549" t="s">
        <v>169</v>
      </c>
      <c r="D2549" t="s">
        <v>86</v>
      </c>
      <c r="E2549" t="s">
        <v>11</v>
      </c>
      <c r="F2549" s="1">
        <v>43940</v>
      </c>
      <c r="G2549">
        <v>5</v>
      </c>
      <c r="H2549">
        <v>49.95</v>
      </c>
      <c r="I2549">
        <v>249.75</v>
      </c>
    </row>
    <row r="2550" spans="1:9" x14ac:dyDescent="0.25">
      <c r="A2550" s="18">
        <v>88</v>
      </c>
      <c r="B2550" t="s">
        <v>116</v>
      </c>
      <c r="C2550" t="s">
        <v>117</v>
      </c>
      <c r="D2550" t="s">
        <v>218</v>
      </c>
      <c r="E2550" t="s">
        <v>25</v>
      </c>
      <c r="F2550" s="1">
        <v>44239</v>
      </c>
      <c r="G2550">
        <v>2</v>
      </c>
      <c r="H2550">
        <v>19.989999999999998</v>
      </c>
      <c r="I2550">
        <v>39.979999999999997</v>
      </c>
    </row>
    <row r="2551" spans="1:9" x14ac:dyDescent="0.25">
      <c r="A2551" s="18">
        <v>1500</v>
      </c>
      <c r="B2551" t="s">
        <v>105</v>
      </c>
      <c r="C2551" t="s">
        <v>283</v>
      </c>
      <c r="D2551" t="s">
        <v>232</v>
      </c>
      <c r="E2551" t="s">
        <v>25</v>
      </c>
      <c r="F2551" s="1">
        <v>43992</v>
      </c>
      <c r="G2551">
        <v>5</v>
      </c>
      <c r="H2551">
        <v>13.99</v>
      </c>
      <c r="I2551">
        <v>69.95</v>
      </c>
    </row>
    <row r="2552" spans="1:9" x14ac:dyDescent="0.25">
      <c r="A2552" s="18">
        <v>33</v>
      </c>
      <c r="B2552" t="s">
        <v>105</v>
      </c>
      <c r="C2552" t="s">
        <v>283</v>
      </c>
      <c r="D2552" t="s">
        <v>12</v>
      </c>
      <c r="E2552" t="s">
        <v>13</v>
      </c>
      <c r="F2552" s="1">
        <v>44232</v>
      </c>
      <c r="G2552">
        <v>3</v>
      </c>
      <c r="H2552">
        <v>8.99</v>
      </c>
      <c r="I2552">
        <v>26.97</v>
      </c>
    </row>
    <row r="2553" spans="1:9" x14ac:dyDescent="0.25">
      <c r="A2553" s="18">
        <v>1743</v>
      </c>
      <c r="B2553" t="s">
        <v>21</v>
      </c>
      <c r="C2553" t="s">
        <v>226</v>
      </c>
      <c r="D2553" t="s">
        <v>121</v>
      </c>
      <c r="E2553" t="s">
        <v>25</v>
      </c>
      <c r="F2553" s="1">
        <v>44134</v>
      </c>
      <c r="G2553">
        <v>1</v>
      </c>
      <c r="H2553">
        <v>19.5</v>
      </c>
      <c r="I2553">
        <v>19.5</v>
      </c>
    </row>
    <row r="2554" spans="1:9" x14ac:dyDescent="0.25">
      <c r="A2554" s="18">
        <v>341</v>
      </c>
      <c r="B2554" t="s">
        <v>21</v>
      </c>
      <c r="C2554" t="s">
        <v>226</v>
      </c>
      <c r="D2554" t="s">
        <v>86</v>
      </c>
      <c r="E2554" t="s">
        <v>11</v>
      </c>
      <c r="F2554" s="1">
        <v>44298</v>
      </c>
      <c r="G2554">
        <v>3</v>
      </c>
      <c r="H2554">
        <v>49.95</v>
      </c>
      <c r="I2554">
        <v>149.85</v>
      </c>
    </row>
    <row r="2555" spans="1:9" x14ac:dyDescent="0.25">
      <c r="A2555" s="18">
        <v>261</v>
      </c>
      <c r="B2555" t="s">
        <v>21</v>
      </c>
      <c r="C2555" t="s">
        <v>345</v>
      </c>
      <c r="D2555" t="s">
        <v>23</v>
      </c>
      <c r="E2555" t="s">
        <v>11</v>
      </c>
      <c r="F2555" s="1">
        <v>44087</v>
      </c>
      <c r="G2555">
        <v>5</v>
      </c>
      <c r="H2555">
        <v>37.99</v>
      </c>
      <c r="I2555">
        <v>189.95</v>
      </c>
    </row>
    <row r="2556" spans="1:9" x14ac:dyDescent="0.25">
      <c r="A2556" s="18">
        <v>1951</v>
      </c>
      <c r="B2556" t="s">
        <v>114</v>
      </c>
      <c r="C2556" t="s">
        <v>460</v>
      </c>
      <c r="D2556" t="s">
        <v>94</v>
      </c>
      <c r="E2556" t="s">
        <v>13</v>
      </c>
      <c r="F2556" s="1">
        <v>43966</v>
      </c>
      <c r="G2556">
        <v>3</v>
      </c>
      <c r="H2556">
        <v>9.99</v>
      </c>
      <c r="I2556">
        <v>29.97</v>
      </c>
    </row>
    <row r="2557" spans="1:9" x14ac:dyDescent="0.25">
      <c r="A2557" s="18">
        <v>887</v>
      </c>
      <c r="B2557" t="s">
        <v>114</v>
      </c>
      <c r="C2557" t="s">
        <v>460</v>
      </c>
      <c r="D2557" t="s">
        <v>74</v>
      </c>
      <c r="E2557" t="s">
        <v>68</v>
      </c>
      <c r="F2557" s="1">
        <v>44350</v>
      </c>
      <c r="G2557">
        <v>5</v>
      </c>
      <c r="H2557">
        <v>189</v>
      </c>
      <c r="I2557">
        <v>945</v>
      </c>
    </row>
    <row r="2558" spans="1:9" x14ac:dyDescent="0.25">
      <c r="A2558" s="18">
        <v>740</v>
      </c>
      <c r="B2558" t="s">
        <v>114</v>
      </c>
      <c r="C2558" t="s">
        <v>460</v>
      </c>
      <c r="D2558" t="s">
        <v>140</v>
      </c>
      <c r="E2558" t="s">
        <v>25</v>
      </c>
      <c r="F2558" s="1">
        <v>44473</v>
      </c>
      <c r="G2558">
        <v>3</v>
      </c>
      <c r="H2558">
        <v>16.75</v>
      </c>
      <c r="I2558">
        <v>50.25</v>
      </c>
    </row>
    <row r="2559" spans="1:9" x14ac:dyDescent="0.25">
      <c r="A2559" s="18">
        <v>1958</v>
      </c>
      <c r="B2559" t="s">
        <v>135</v>
      </c>
      <c r="C2559" t="s">
        <v>373</v>
      </c>
      <c r="D2559" t="s">
        <v>151</v>
      </c>
      <c r="E2559" t="s">
        <v>25</v>
      </c>
      <c r="F2559" s="1">
        <v>43994</v>
      </c>
      <c r="G2559">
        <v>3</v>
      </c>
      <c r="H2559">
        <v>14.99</v>
      </c>
      <c r="I2559">
        <v>44.97</v>
      </c>
    </row>
    <row r="2560" spans="1:9" x14ac:dyDescent="0.25">
      <c r="A2560" s="18">
        <v>2097</v>
      </c>
      <c r="B2560" t="s">
        <v>135</v>
      </c>
      <c r="C2560" t="s">
        <v>373</v>
      </c>
      <c r="D2560" t="s">
        <v>87</v>
      </c>
      <c r="E2560" t="s">
        <v>25</v>
      </c>
      <c r="F2560" s="1">
        <v>44548</v>
      </c>
      <c r="G2560">
        <v>4</v>
      </c>
      <c r="H2560">
        <v>14.99</v>
      </c>
      <c r="I2560">
        <v>59.96</v>
      </c>
    </row>
    <row r="2561" spans="1:9" x14ac:dyDescent="0.25">
      <c r="A2561" s="18">
        <v>849</v>
      </c>
      <c r="B2561" t="s">
        <v>89</v>
      </c>
      <c r="C2561" t="s">
        <v>185</v>
      </c>
      <c r="D2561" t="s">
        <v>41</v>
      </c>
      <c r="E2561" t="s">
        <v>39</v>
      </c>
      <c r="F2561" s="1">
        <v>44200</v>
      </c>
      <c r="G2561">
        <v>2</v>
      </c>
      <c r="H2561">
        <v>499</v>
      </c>
      <c r="I2561">
        <v>998</v>
      </c>
    </row>
    <row r="2562" spans="1:9" x14ac:dyDescent="0.25">
      <c r="A2562" s="18">
        <v>1774</v>
      </c>
      <c r="B2562" t="s">
        <v>89</v>
      </c>
      <c r="C2562" t="s">
        <v>185</v>
      </c>
      <c r="D2562" t="s">
        <v>58</v>
      </c>
      <c r="E2562" t="s">
        <v>30</v>
      </c>
      <c r="F2562" s="1">
        <v>44551</v>
      </c>
      <c r="G2562">
        <v>3</v>
      </c>
      <c r="H2562">
        <v>167</v>
      </c>
      <c r="I2562">
        <v>501</v>
      </c>
    </row>
    <row r="2563" spans="1:9" x14ac:dyDescent="0.25">
      <c r="A2563" s="18">
        <v>1244</v>
      </c>
      <c r="B2563" t="s">
        <v>46</v>
      </c>
      <c r="C2563" t="s">
        <v>193</v>
      </c>
      <c r="D2563" t="s">
        <v>110</v>
      </c>
      <c r="E2563" t="s">
        <v>30</v>
      </c>
      <c r="F2563" s="1">
        <v>43849</v>
      </c>
      <c r="G2563">
        <v>5</v>
      </c>
      <c r="H2563">
        <v>129.94999999999999</v>
      </c>
      <c r="I2563">
        <v>649.75</v>
      </c>
    </row>
    <row r="2564" spans="1:9" x14ac:dyDescent="0.25">
      <c r="A2564" s="18">
        <v>2043</v>
      </c>
      <c r="B2564" t="s">
        <v>26</v>
      </c>
      <c r="C2564" t="s">
        <v>281</v>
      </c>
      <c r="D2564" t="s">
        <v>221</v>
      </c>
      <c r="E2564" t="s">
        <v>20</v>
      </c>
      <c r="F2564" s="1">
        <v>44254</v>
      </c>
      <c r="G2564">
        <v>2</v>
      </c>
      <c r="H2564">
        <v>699</v>
      </c>
      <c r="I2564">
        <v>1398</v>
      </c>
    </row>
    <row r="2565" spans="1:9" x14ac:dyDescent="0.25">
      <c r="A2565" s="18">
        <v>1200</v>
      </c>
      <c r="B2565" t="s">
        <v>95</v>
      </c>
      <c r="C2565" t="s">
        <v>96</v>
      </c>
      <c r="D2565" t="s">
        <v>109</v>
      </c>
      <c r="E2565" t="s">
        <v>13</v>
      </c>
      <c r="F2565" s="1">
        <v>43863</v>
      </c>
      <c r="G2565">
        <v>2</v>
      </c>
      <c r="H2565">
        <v>7.99</v>
      </c>
      <c r="I2565">
        <v>15.98</v>
      </c>
    </row>
    <row r="2566" spans="1:9" x14ac:dyDescent="0.25">
      <c r="A2566" s="18">
        <v>645</v>
      </c>
      <c r="B2566" t="s">
        <v>95</v>
      </c>
      <c r="C2566" t="s">
        <v>96</v>
      </c>
      <c r="D2566" t="s">
        <v>12</v>
      </c>
      <c r="E2566" t="s">
        <v>13</v>
      </c>
      <c r="F2566" s="1">
        <v>44313</v>
      </c>
      <c r="G2566">
        <v>4</v>
      </c>
      <c r="H2566">
        <v>8.99</v>
      </c>
      <c r="I2566">
        <v>35.96</v>
      </c>
    </row>
    <row r="2567" spans="1:9" x14ac:dyDescent="0.25">
      <c r="A2567" s="18">
        <v>894</v>
      </c>
      <c r="B2567" t="s">
        <v>95</v>
      </c>
      <c r="C2567" t="s">
        <v>96</v>
      </c>
      <c r="D2567" t="s">
        <v>45</v>
      </c>
      <c r="E2567" t="s">
        <v>11</v>
      </c>
      <c r="F2567" s="1">
        <v>44331</v>
      </c>
      <c r="G2567">
        <v>3</v>
      </c>
      <c r="H2567">
        <v>32.950000000000003</v>
      </c>
      <c r="I2567">
        <v>98.85</v>
      </c>
    </row>
    <row r="2568" spans="1:9" x14ac:dyDescent="0.25">
      <c r="A2568" s="18">
        <v>983</v>
      </c>
      <c r="B2568" t="s">
        <v>21</v>
      </c>
      <c r="C2568" t="s">
        <v>215</v>
      </c>
      <c r="D2568" t="s">
        <v>58</v>
      </c>
      <c r="E2568" t="s">
        <v>30</v>
      </c>
      <c r="F2568" s="1">
        <v>44118</v>
      </c>
      <c r="G2568">
        <v>2</v>
      </c>
      <c r="H2568">
        <v>167</v>
      </c>
      <c r="I2568">
        <v>334</v>
      </c>
    </row>
    <row r="2569" spans="1:9" x14ac:dyDescent="0.25">
      <c r="A2569" s="18">
        <v>40</v>
      </c>
      <c r="B2569" t="s">
        <v>21</v>
      </c>
      <c r="C2569" t="s">
        <v>215</v>
      </c>
      <c r="D2569" t="s">
        <v>155</v>
      </c>
      <c r="E2569" t="s">
        <v>30</v>
      </c>
      <c r="F2569" s="1">
        <v>44146</v>
      </c>
      <c r="G2569">
        <v>3</v>
      </c>
      <c r="H2569">
        <v>58.95</v>
      </c>
      <c r="I2569">
        <v>176.85</v>
      </c>
    </row>
    <row r="2570" spans="1:9" x14ac:dyDescent="0.25">
      <c r="A2570" s="18">
        <v>1915</v>
      </c>
      <c r="B2570" t="s">
        <v>21</v>
      </c>
      <c r="C2570" t="s">
        <v>215</v>
      </c>
      <c r="D2570" t="s">
        <v>98</v>
      </c>
      <c r="E2570" t="s">
        <v>68</v>
      </c>
      <c r="F2570" s="1">
        <v>44250</v>
      </c>
      <c r="G2570">
        <v>4</v>
      </c>
      <c r="H2570">
        <v>189</v>
      </c>
      <c r="I2570">
        <v>756</v>
      </c>
    </row>
    <row r="2571" spans="1:9" x14ac:dyDescent="0.25">
      <c r="A2571" s="18">
        <v>490</v>
      </c>
      <c r="B2571" t="s">
        <v>21</v>
      </c>
      <c r="C2571" t="s">
        <v>215</v>
      </c>
      <c r="D2571" t="s">
        <v>157</v>
      </c>
      <c r="E2571" t="s">
        <v>25</v>
      </c>
      <c r="F2571" s="1">
        <v>44451</v>
      </c>
      <c r="G2571">
        <v>3</v>
      </c>
      <c r="H2571">
        <v>16.989999999999998</v>
      </c>
      <c r="I2571">
        <v>50.97</v>
      </c>
    </row>
    <row r="2572" spans="1:9" x14ac:dyDescent="0.25">
      <c r="A2572" s="18">
        <v>634</v>
      </c>
      <c r="B2572" t="s">
        <v>175</v>
      </c>
      <c r="C2572" t="s">
        <v>268</v>
      </c>
      <c r="D2572" t="s">
        <v>196</v>
      </c>
      <c r="E2572" t="s">
        <v>11</v>
      </c>
      <c r="F2572" s="1">
        <v>44099</v>
      </c>
      <c r="G2572">
        <v>4</v>
      </c>
      <c r="H2572">
        <v>49</v>
      </c>
      <c r="I2572">
        <v>196</v>
      </c>
    </row>
    <row r="2573" spans="1:9" x14ac:dyDescent="0.25">
      <c r="A2573" s="18">
        <v>222</v>
      </c>
      <c r="B2573" t="s">
        <v>21</v>
      </c>
      <c r="C2573" t="s">
        <v>461</v>
      </c>
      <c r="D2573" t="s">
        <v>87</v>
      </c>
      <c r="E2573" t="s">
        <v>25</v>
      </c>
      <c r="F2573" s="1">
        <v>44073</v>
      </c>
      <c r="G2573">
        <v>2</v>
      </c>
      <c r="H2573">
        <v>14.99</v>
      </c>
      <c r="I2573">
        <v>29.98</v>
      </c>
    </row>
    <row r="2574" spans="1:9" x14ac:dyDescent="0.25">
      <c r="A2574" s="18">
        <v>378</v>
      </c>
      <c r="B2574" t="s">
        <v>21</v>
      </c>
      <c r="C2574" t="s">
        <v>461</v>
      </c>
      <c r="D2574" t="s">
        <v>23</v>
      </c>
      <c r="E2574" t="s">
        <v>11</v>
      </c>
      <c r="F2574" s="1">
        <v>44333</v>
      </c>
      <c r="G2574">
        <v>3</v>
      </c>
      <c r="H2574">
        <v>37.99</v>
      </c>
      <c r="I2574">
        <v>113.97</v>
      </c>
    </row>
    <row r="2575" spans="1:9" x14ac:dyDescent="0.25">
      <c r="A2575" s="18">
        <v>404</v>
      </c>
      <c r="B2575" t="s">
        <v>36</v>
      </c>
      <c r="C2575" t="s">
        <v>398</v>
      </c>
      <c r="D2575" t="s">
        <v>128</v>
      </c>
      <c r="E2575" t="s">
        <v>68</v>
      </c>
      <c r="F2575" s="1">
        <v>44330</v>
      </c>
      <c r="G2575">
        <v>5</v>
      </c>
      <c r="H2575">
        <v>225</v>
      </c>
      <c r="I2575">
        <v>1125</v>
      </c>
    </row>
    <row r="2576" spans="1:9" x14ac:dyDescent="0.25">
      <c r="A2576" s="18">
        <v>1981</v>
      </c>
      <c r="B2576" t="s">
        <v>135</v>
      </c>
      <c r="C2576" t="s">
        <v>136</v>
      </c>
      <c r="D2576" t="s">
        <v>57</v>
      </c>
      <c r="E2576" t="s">
        <v>20</v>
      </c>
      <c r="F2576" s="1">
        <v>43851</v>
      </c>
      <c r="G2576">
        <v>4</v>
      </c>
      <c r="H2576">
        <v>599</v>
      </c>
      <c r="I2576">
        <v>2396</v>
      </c>
    </row>
    <row r="2577" spans="1:9" x14ac:dyDescent="0.25">
      <c r="A2577" s="18">
        <v>624</v>
      </c>
      <c r="B2577" t="s">
        <v>135</v>
      </c>
      <c r="C2577" t="s">
        <v>136</v>
      </c>
      <c r="D2577" t="s">
        <v>110</v>
      </c>
      <c r="E2577" t="s">
        <v>30</v>
      </c>
      <c r="F2577" s="1">
        <v>43869</v>
      </c>
      <c r="G2577">
        <v>4</v>
      </c>
      <c r="H2577">
        <v>129.94999999999999</v>
      </c>
      <c r="I2577">
        <v>519.79999999999995</v>
      </c>
    </row>
    <row r="2578" spans="1:9" x14ac:dyDescent="0.25">
      <c r="A2578" s="18">
        <v>1024</v>
      </c>
      <c r="B2578" t="s">
        <v>135</v>
      </c>
      <c r="C2578" t="s">
        <v>136</v>
      </c>
      <c r="D2578" t="s">
        <v>154</v>
      </c>
      <c r="E2578" t="s">
        <v>25</v>
      </c>
      <c r="F2578" s="1">
        <v>43870</v>
      </c>
      <c r="G2578">
        <v>3</v>
      </c>
      <c r="H2578">
        <v>14.99</v>
      </c>
      <c r="I2578">
        <v>44.97</v>
      </c>
    </row>
    <row r="2579" spans="1:9" x14ac:dyDescent="0.25">
      <c r="A2579" s="18">
        <v>106</v>
      </c>
      <c r="B2579" t="s">
        <v>114</v>
      </c>
      <c r="C2579" t="s">
        <v>352</v>
      </c>
      <c r="D2579" t="s">
        <v>28</v>
      </c>
      <c r="E2579" t="s">
        <v>13</v>
      </c>
      <c r="F2579" s="1">
        <v>43958</v>
      </c>
      <c r="G2579">
        <v>2</v>
      </c>
      <c r="H2579">
        <v>12</v>
      </c>
      <c r="I2579">
        <v>24</v>
      </c>
    </row>
    <row r="2580" spans="1:9" x14ac:dyDescent="0.25">
      <c r="A2580" s="18">
        <v>904</v>
      </c>
      <c r="B2580" t="s">
        <v>114</v>
      </c>
      <c r="C2580" t="s">
        <v>352</v>
      </c>
      <c r="D2580" t="s">
        <v>155</v>
      </c>
      <c r="E2580" t="s">
        <v>30</v>
      </c>
      <c r="F2580" s="1">
        <v>43979</v>
      </c>
      <c r="G2580">
        <v>4</v>
      </c>
      <c r="H2580">
        <v>58.95</v>
      </c>
      <c r="I2580">
        <v>235.8</v>
      </c>
    </row>
    <row r="2581" spans="1:9" x14ac:dyDescent="0.25">
      <c r="A2581" s="18">
        <v>1337</v>
      </c>
      <c r="B2581" t="s">
        <v>237</v>
      </c>
      <c r="C2581" t="s">
        <v>238</v>
      </c>
      <c r="D2581" t="s">
        <v>124</v>
      </c>
      <c r="E2581" t="s">
        <v>25</v>
      </c>
      <c r="F2581" s="1">
        <v>44050</v>
      </c>
      <c r="G2581">
        <v>4</v>
      </c>
      <c r="H2581">
        <v>24.95</v>
      </c>
      <c r="I2581">
        <v>99.8</v>
      </c>
    </row>
    <row r="2582" spans="1:9" x14ac:dyDescent="0.25">
      <c r="A2582" s="18">
        <v>1804</v>
      </c>
      <c r="B2582" t="s">
        <v>237</v>
      </c>
      <c r="C2582" t="s">
        <v>238</v>
      </c>
      <c r="D2582" t="s">
        <v>126</v>
      </c>
      <c r="E2582" t="s">
        <v>30</v>
      </c>
      <c r="F2582" s="1">
        <v>44111</v>
      </c>
      <c r="G2582">
        <v>3</v>
      </c>
      <c r="H2582">
        <v>119</v>
      </c>
      <c r="I2582">
        <v>357</v>
      </c>
    </row>
    <row r="2583" spans="1:9" x14ac:dyDescent="0.25">
      <c r="A2583" s="18">
        <v>1706</v>
      </c>
      <c r="B2583" t="s">
        <v>21</v>
      </c>
      <c r="C2583" t="s">
        <v>302</v>
      </c>
      <c r="D2583" t="s">
        <v>109</v>
      </c>
      <c r="E2583" t="s">
        <v>13</v>
      </c>
      <c r="F2583" s="1">
        <v>44361</v>
      </c>
      <c r="G2583">
        <v>3</v>
      </c>
      <c r="H2583">
        <v>7.99</v>
      </c>
      <c r="I2583">
        <v>23.97</v>
      </c>
    </row>
    <row r="2584" spans="1:9" x14ac:dyDescent="0.25">
      <c r="A2584" s="18">
        <v>506</v>
      </c>
      <c r="B2584" t="s">
        <v>36</v>
      </c>
      <c r="C2584" t="s">
        <v>37</v>
      </c>
      <c r="D2584" t="s">
        <v>109</v>
      </c>
      <c r="E2584" t="s">
        <v>13</v>
      </c>
      <c r="F2584" s="1">
        <v>43998</v>
      </c>
      <c r="G2584">
        <v>4</v>
      </c>
      <c r="H2584">
        <v>7.99</v>
      </c>
      <c r="I2584">
        <v>31.96</v>
      </c>
    </row>
    <row r="2585" spans="1:9" x14ac:dyDescent="0.25">
      <c r="A2585" s="18">
        <v>474</v>
      </c>
      <c r="B2585" t="s">
        <v>36</v>
      </c>
      <c r="C2585" t="s">
        <v>37</v>
      </c>
      <c r="D2585" t="s">
        <v>81</v>
      </c>
      <c r="E2585" t="s">
        <v>30</v>
      </c>
      <c r="F2585" s="1">
        <v>44113</v>
      </c>
      <c r="G2585">
        <v>4</v>
      </c>
      <c r="H2585">
        <v>69</v>
      </c>
      <c r="I2585">
        <v>276</v>
      </c>
    </row>
    <row r="2586" spans="1:9" x14ac:dyDescent="0.25">
      <c r="A2586" s="18">
        <v>282</v>
      </c>
      <c r="B2586" t="s">
        <v>36</v>
      </c>
      <c r="C2586" t="s">
        <v>37</v>
      </c>
      <c r="D2586" t="s">
        <v>24</v>
      </c>
      <c r="E2586" t="s">
        <v>25</v>
      </c>
      <c r="F2586" s="1">
        <v>44203</v>
      </c>
      <c r="G2586">
        <v>3</v>
      </c>
      <c r="H2586">
        <v>15.5</v>
      </c>
      <c r="I2586">
        <v>46.5</v>
      </c>
    </row>
    <row r="2587" spans="1:9" x14ac:dyDescent="0.25">
      <c r="A2587" s="18">
        <v>78</v>
      </c>
      <c r="B2587" t="s">
        <v>36</v>
      </c>
      <c r="C2587" t="s">
        <v>37</v>
      </c>
      <c r="D2587" t="s">
        <v>168</v>
      </c>
      <c r="E2587" t="s">
        <v>25</v>
      </c>
      <c r="F2587" s="1">
        <v>44296</v>
      </c>
      <c r="G2587">
        <v>2</v>
      </c>
      <c r="H2587">
        <v>16.989999999999998</v>
      </c>
      <c r="I2587">
        <v>33.979999999999997</v>
      </c>
    </row>
    <row r="2588" spans="1:9" x14ac:dyDescent="0.25">
      <c r="A2588" s="18">
        <v>421</v>
      </c>
      <c r="B2588" t="s">
        <v>14</v>
      </c>
      <c r="C2588" t="s">
        <v>123</v>
      </c>
      <c r="D2588" t="s">
        <v>124</v>
      </c>
      <c r="E2588" t="s">
        <v>25</v>
      </c>
      <c r="F2588" s="1">
        <v>43987</v>
      </c>
      <c r="G2588">
        <v>3</v>
      </c>
      <c r="H2588">
        <v>24.95</v>
      </c>
      <c r="I2588">
        <v>74.849999999999994</v>
      </c>
    </row>
    <row r="2589" spans="1:9" x14ac:dyDescent="0.25">
      <c r="A2589" s="18">
        <v>987</v>
      </c>
      <c r="B2589" t="s">
        <v>241</v>
      </c>
      <c r="C2589" t="s">
        <v>447</v>
      </c>
      <c r="D2589" t="s">
        <v>56</v>
      </c>
      <c r="E2589" t="s">
        <v>39</v>
      </c>
      <c r="F2589" s="1">
        <v>43833</v>
      </c>
      <c r="G2589">
        <v>4</v>
      </c>
      <c r="H2589">
        <v>399</v>
      </c>
      <c r="I2589">
        <v>1596</v>
      </c>
    </row>
    <row r="2590" spans="1:9" x14ac:dyDescent="0.25">
      <c r="A2590" s="18">
        <v>434</v>
      </c>
      <c r="B2590" t="s">
        <v>241</v>
      </c>
      <c r="C2590" t="s">
        <v>447</v>
      </c>
      <c r="D2590" t="s">
        <v>38</v>
      </c>
      <c r="E2590" t="s">
        <v>39</v>
      </c>
      <c r="F2590" s="1">
        <v>44392</v>
      </c>
      <c r="G2590">
        <v>3</v>
      </c>
      <c r="H2590">
        <v>455</v>
      </c>
      <c r="I2590">
        <v>1365</v>
      </c>
    </row>
    <row r="2591" spans="1:9" x14ac:dyDescent="0.25">
      <c r="A2591" s="18">
        <v>1953</v>
      </c>
      <c r="B2591" t="s">
        <v>241</v>
      </c>
      <c r="C2591" t="s">
        <v>447</v>
      </c>
      <c r="D2591" t="s">
        <v>101</v>
      </c>
      <c r="E2591" t="s">
        <v>68</v>
      </c>
      <c r="F2591" s="1">
        <v>44544</v>
      </c>
      <c r="G2591">
        <v>2</v>
      </c>
      <c r="H2591">
        <v>214</v>
      </c>
      <c r="I2591">
        <v>428</v>
      </c>
    </row>
    <row r="2592" spans="1:9" x14ac:dyDescent="0.25">
      <c r="A2592" s="18">
        <v>1930</v>
      </c>
      <c r="B2592" t="s">
        <v>144</v>
      </c>
      <c r="C2592" t="s">
        <v>310</v>
      </c>
      <c r="D2592" t="s">
        <v>71</v>
      </c>
      <c r="E2592" t="s">
        <v>11</v>
      </c>
      <c r="F2592" s="1">
        <v>43913</v>
      </c>
      <c r="G2592">
        <v>5</v>
      </c>
      <c r="H2592">
        <v>34.99</v>
      </c>
      <c r="I2592">
        <v>174.95</v>
      </c>
    </row>
    <row r="2593" spans="1:9" x14ac:dyDescent="0.25">
      <c r="A2593" s="18">
        <v>94</v>
      </c>
      <c r="B2593" t="s">
        <v>144</v>
      </c>
      <c r="C2593" t="s">
        <v>310</v>
      </c>
      <c r="D2593" t="s">
        <v>28</v>
      </c>
      <c r="E2593" t="s">
        <v>13</v>
      </c>
      <c r="F2593" s="1">
        <v>44008</v>
      </c>
      <c r="G2593">
        <v>5</v>
      </c>
      <c r="H2593">
        <v>12</v>
      </c>
      <c r="I2593">
        <v>60</v>
      </c>
    </row>
    <row r="2594" spans="1:9" x14ac:dyDescent="0.25">
      <c r="A2594" s="18">
        <v>1834</v>
      </c>
      <c r="B2594" t="s">
        <v>144</v>
      </c>
      <c r="C2594" t="s">
        <v>310</v>
      </c>
      <c r="D2594" t="s">
        <v>155</v>
      </c>
      <c r="E2594" t="s">
        <v>30</v>
      </c>
      <c r="F2594" s="1">
        <v>44074</v>
      </c>
      <c r="G2594">
        <v>4</v>
      </c>
      <c r="H2594">
        <v>58.95</v>
      </c>
      <c r="I2594">
        <v>235.8</v>
      </c>
    </row>
    <row r="2595" spans="1:9" x14ac:dyDescent="0.25">
      <c r="A2595" s="18">
        <v>119</v>
      </c>
      <c r="B2595" t="s">
        <v>82</v>
      </c>
      <c r="C2595" t="s">
        <v>83</v>
      </c>
      <c r="D2595" t="s">
        <v>28</v>
      </c>
      <c r="E2595" t="s">
        <v>13</v>
      </c>
      <c r="F2595" s="1">
        <v>43855</v>
      </c>
      <c r="G2595">
        <v>5</v>
      </c>
      <c r="H2595">
        <v>12</v>
      </c>
      <c r="I2595">
        <v>60</v>
      </c>
    </row>
    <row r="2596" spans="1:9" x14ac:dyDescent="0.25">
      <c r="A2596" s="18">
        <v>732</v>
      </c>
      <c r="B2596" t="s">
        <v>82</v>
      </c>
      <c r="C2596" t="s">
        <v>83</v>
      </c>
      <c r="D2596" t="s">
        <v>119</v>
      </c>
      <c r="E2596" t="s">
        <v>11</v>
      </c>
      <c r="F2596" s="1">
        <v>43984</v>
      </c>
      <c r="G2596">
        <v>3</v>
      </c>
      <c r="H2596">
        <v>28.99</v>
      </c>
      <c r="I2596">
        <v>86.97</v>
      </c>
    </row>
    <row r="2597" spans="1:9" x14ac:dyDescent="0.25">
      <c r="A2597" s="18">
        <v>263</v>
      </c>
      <c r="B2597" t="s">
        <v>82</v>
      </c>
      <c r="C2597" t="s">
        <v>83</v>
      </c>
      <c r="D2597" t="s">
        <v>38</v>
      </c>
      <c r="E2597" t="s">
        <v>39</v>
      </c>
      <c r="F2597" s="1">
        <v>44102</v>
      </c>
      <c r="G2597">
        <v>3</v>
      </c>
      <c r="H2597">
        <v>455</v>
      </c>
      <c r="I2597">
        <v>1365</v>
      </c>
    </row>
    <row r="2598" spans="1:9" x14ac:dyDescent="0.25">
      <c r="A2598" s="18">
        <v>364</v>
      </c>
      <c r="B2598" t="s">
        <v>31</v>
      </c>
      <c r="C2598" t="s">
        <v>100</v>
      </c>
      <c r="D2598" t="s">
        <v>28</v>
      </c>
      <c r="E2598" t="s">
        <v>13</v>
      </c>
      <c r="F2598" s="1">
        <v>43882</v>
      </c>
      <c r="G2598">
        <v>3</v>
      </c>
      <c r="H2598">
        <v>12</v>
      </c>
      <c r="I2598">
        <v>36</v>
      </c>
    </row>
    <row r="2599" spans="1:9" x14ac:dyDescent="0.25">
      <c r="A2599" s="18">
        <v>1013</v>
      </c>
      <c r="B2599" t="s">
        <v>31</v>
      </c>
      <c r="C2599" t="s">
        <v>100</v>
      </c>
      <c r="D2599" t="s">
        <v>104</v>
      </c>
      <c r="E2599" t="s">
        <v>20</v>
      </c>
      <c r="F2599" s="1">
        <v>44314</v>
      </c>
      <c r="G2599">
        <v>5</v>
      </c>
      <c r="H2599">
        <v>883</v>
      </c>
      <c r="I2599">
        <v>4415</v>
      </c>
    </row>
    <row r="2600" spans="1:9" x14ac:dyDescent="0.25">
      <c r="A2600" s="18">
        <v>398</v>
      </c>
      <c r="B2600" t="s">
        <v>144</v>
      </c>
      <c r="C2600" t="s">
        <v>295</v>
      </c>
      <c r="D2600" t="s">
        <v>143</v>
      </c>
      <c r="E2600" t="s">
        <v>13</v>
      </c>
      <c r="F2600" s="1">
        <v>43863</v>
      </c>
      <c r="G2600">
        <v>5</v>
      </c>
      <c r="H2600">
        <v>8.99</v>
      </c>
      <c r="I2600">
        <v>44.95</v>
      </c>
    </row>
    <row r="2601" spans="1:9" x14ac:dyDescent="0.25">
      <c r="A2601" s="18">
        <v>150</v>
      </c>
      <c r="B2601" t="s">
        <v>144</v>
      </c>
      <c r="C2601" t="s">
        <v>295</v>
      </c>
      <c r="D2601" t="s">
        <v>63</v>
      </c>
      <c r="E2601" t="s">
        <v>39</v>
      </c>
      <c r="F2601" s="1">
        <v>43898</v>
      </c>
      <c r="G2601">
        <v>5</v>
      </c>
      <c r="H2601">
        <v>395</v>
      </c>
      <c r="I2601">
        <v>1975</v>
      </c>
    </row>
    <row r="2602" spans="1:9" x14ac:dyDescent="0.25">
      <c r="A2602" s="18">
        <v>127</v>
      </c>
      <c r="B2602" t="s">
        <v>144</v>
      </c>
      <c r="C2602" t="s">
        <v>295</v>
      </c>
      <c r="D2602" t="s">
        <v>110</v>
      </c>
      <c r="E2602" t="s">
        <v>30</v>
      </c>
      <c r="F2602" s="1">
        <v>43912</v>
      </c>
      <c r="G2602">
        <v>4</v>
      </c>
      <c r="H2602">
        <v>129.94999999999999</v>
      </c>
      <c r="I2602">
        <v>519.79999999999995</v>
      </c>
    </row>
    <row r="2603" spans="1:9" x14ac:dyDescent="0.25">
      <c r="A2603" s="18">
        <v>883</v>
      </c>
      <c r="B2603" t="s">
        <v>144</v>
      </c>
      <c r="C2603" t="s">
        <v>295</v>
      </c>
      <c r="D2603" t="s">
        <v>86</v>
      </c>
      <c r="E2603" t="s">
        <v>11</v>
      </c>
      <c r="F2603" s="1">
        <v>44269</v>
      </c>
      <c r="G2603">
        <v>4</v>
      </c>
      <c r="H2603">
        <v>49.95</v>
      </c>
      <c r="I2603">
        <v>199.8</v>
      </c>
    </row>
    <row r="2604" spans="1:9" x14ac:dyDescent="0.25">
      <c r="A2604" s="18">
        <v>1392</v>
      </c>
      <c r="B2604" t="s">
        <v>144</v>
      </c>
      <c r="C2604" t="s">
        <v>295</v>
      </c>
      <c r="D2604" t="s">
        <v>48</v>
      </c>
      <c r="E2604" t="s">
        <v>25</v>
      </c>
      <c r="F2604" s="1">
        <v>44452</v>
      </c>
      <c r="G2604">
        <v>5</v>
      </c>
      <c r="H2604">
        <v>23.99</v>
      </c>
      <c r="I2604">
        <v>119.95</v>
      </c>
    </row>
    <row r="2605" spans="1:9" x14ac:dyDescent="0.25">
      <c r="A2605" s="18">
        <v>733</v>
      </c>
      <c r="B2605" t="s">
        <v>26</v>
      </c>
      <c r="C2605" t="s">
        <v>27</v>
      </c>
      <c r="D2605" t="s">
        <v>53</v>
      </c>
      <c r="E2605" t="s">
        <v>30</v>
      </c>
      <c r="F2605" s="1">
        <v>44035</v>
      </c>
      <c r="G2605">
        <v>2</v>
      </c>
      <c r="H2605">
        <v>54</v>
      </c>
      <c r="I2605">
        <v>108</v>
      </c>
    </row>
    <row r="2606" spans="1:9" x14ac:dyDescent="0.25">
      <c r="A2606" s="18">
        <v>1842</v>
      </c>
      <c r="B2606" t="s">
        <v>69</v>
      </c>
      <c r="C2606" t="s">
        <v>289</v>
      </c>
      <c r="D2606" t="s">
        <v>23</v>
      </c>
      <c r="E2606" t="s">
        <v>11</v>
      </c>
      <c r="F2606" s="1">
        <v>43832</v>
      </c>
      <c r="G2606">
        <v>2</v>
      </c>
      <c r="H2606">
        <v>37.99</v>
      </c>
      <c r="I2606">
        <v>75.98</v>
      </c>
    </row>
    <row r="2607" spans="1:9" x14ac:dyDescent="0.25">
      <c r="A2607" s="18">
        <v>1244</v>
      </c>
      <c r="B2607" t="s">
        <v>26</v>
      </c>
      <c r="C2607" t="s">
        <v>159</v>
      </c>
      <c r="D2607" t="s">
        <v>218</v>
      </c>
      <c r="E2607" t="s">
        <v>25</v>
      </c>
      <c r="F2607" s="1">
        <v>43842</v>
      </c>
      <c r="G2607">
        <v>6</v>
      </c>
      <c r="H2607">
        <v>19.989999999999998</v>
      </c>
      <c r="I2607">
        <v>119.94</v>
      </c>
    </row>
    <row r="2608" spans="1:9" x14ac:dyDescent="0.25">
      <c r="A2608" s="18">
        <v>617</v>
      </c>
      <c r="B2608" t="s">
        <v>26</v>
      </c>
      <c r="C2608" t="s">
        <v>159</v>
      </c>
      <c r="D2608" t="s">
        <v>41</v>
      </c>
      <c r="E2608" t="s">
        <v>39</v>
      </c>
      <c r="F2608" s="1">
        <v>44284</v>
      </c>
      <c r="G2608">
        <v>2</v>
      </c>
      <c r="H2608">
        <v>499</v>
      </c>
      <c r="I2608">
        <v>998</v>
      </c>
    </row>
    <row r="2609" spans="1:9" x14ac:dyDescent="0.25">
      <c r="A2609" s="18">
        <v>1412</v>
      </c>
      <c r="B2609" t="s">
        <v>26</v>
      </c>
      <c r="C2609" t="s">
        <v>220</v>
      </c>
      <c r="D2609" t="s">
        <v>74</v>
      </c>
      <c r="E2609" t="s">
        <v>68</v>
      </c>
      <c r="F2609" s="1">
        <v>43937</v>
      </c>
      <c r="G2609">
        <v>2</v>
      </c>
      <c r="H2609">
        <v>189</v>
      </c>
      <c r="I2609">
        <v>378</v>
      </c>
    </row>
    <row r="2610" spans="1:9" x14ac:dyDescent="0.25">
      <c r="A2610" s="18">
        <v>1864</v>
      </c>
      <c r="B2610" t="s">
        <v>26</v>
      </c>
      <c r="C2610" t="s">
        <v>220</v>
      </c>
      <c r="D2610" t="s">
        <v>129</v>
      </c>
      <c r="E2610" t="s">
        <v>25</v>
      </c>
      <c r="F2610" s="1">
        <v>44152</v>
      </c>
      <c r="G2610">
        <v>2</v>
      </c>
      <c r="H2610">
        <v>17.5</v>
      </c>
      <c r="I2610">
        <v>35</v>
      </c>
    </row>
    <row r="2611" spans="1:9" x14ac:dyDescent="0.25">
      <c r="A2611" s="18">
        <v>1146</v>
      </c>
      <c r="B2611" t="s">
        <v>26</v>
      </c>
      <c r="C2611" t="s">
        <v>220</v>
      </c>
      <c r="D2611" t="s">
        <v>160</v>
      </c>
      <c r="E2611" t="s">
        <v>13</v>
      </c>
      <c r="F2611" s="1">
        <v>44415</v>
      </c>
      <c r="G2611">
        <v>3</v>
      </c>
      <c r="H2611">
        <v>10.99</v>
      </c>
      <c r="I2611">
        <v>32.97</v>
      </c>
    </row>
    <row r="2612" spans="1:9" x14ac:dyDescent="0.25">
      <c r="A2612" s="18">
        <v>584</v>
      </c>
      <c r="B2612" t="s">
        <v>21</v>
      </c>
      <c r="C2612" t="s">
        <v>462</v>
      </c>
      <c r="D2612" t="s">
        <v>155</v>
      </c>
      <c r="E2612" t="s">
        <v>30</v>
      </c>
      <c r="F2612" s="1">
        <v>44429</v>
      </c>
      <c r="G2612">
        <v>6</v>
      </c>
      <c r="H2612">
        <v>58.95</v>
      </c>
      <c r="I2612">
        <v>353.7</v>
      </c>
    </row>
    <row r="2613" spans="1:9" x14ac:dyDescent="0.25">
      <c r="A2613" s="18">
        <v>405</v>
      </c>
      <c r="B2613" t="s">
        <v>21</v>
      </c>
      <c r="C2613" t="s">
        <v>462</v>
      </c>
      <c r="D2613" t="s">
        <v>19</v>
      </c>
      <c r="E2613" t="s">
        <v>20</v>
      </c>
      <c r="F2613" s="1">
        <v>44453</v>
      </c>
      <c r="G2613">
        <v>2</v>
      </c>
      <c r="H2613">
        <v>684</v>
      </c>
      <c r="I2613">
        <v>1368</v>
      </c>
    </row>
    <row r="2614" spans="1:9" x14ac:dyDescent="0.25">
      <c r="A2614" s="18">
        <v>1878</v>
      </c>
      <c r="B2614" t="s">
        <v>21</v>
      </c>
      <c r="C2614" t="s">
        <v>462</v>
      </c>
      <c r="D2614" t="s">
        <v>126</v>
      </c>
      <c r="E2614" t="s">
        <v>30</v>
      </c>
      <c r="F2614" s="1">
        <v>44503</v>
      </c>
      <c r="G2614">
        <v>2</v>
      </c>
      <c r="H2614">
        <v>119</v>
      </c>
      <c r="I2614">
        <v>238</v>
      </c>
    </row>
    <row r="2615" spans="1:9" x14ac:dyDescent="0.25">
      <c r="A2615" s="18">
        <v>737</v>
      </c>
      <c r="B2615" t="s">
        <v>50</v>
      </c>
      <c r="C2615" t="s">
        <v>210</v>
      </c>
      <c r="D2615" t="s">
        <v>110</v>
      </c>
      <c r="E2615" t="s">
        <v>30</v>
      </c>
      <c r="F2615" s="1">
        <v>44279</v>
      </c>
      <c r="G2615">
        <v>4</v>
      </c>
      <c r="H2615">
        <v>129.94999999999999</v>
      </c>
      <c r="I2615">
        <v>519.79999999999995</v>
      </c>
    </row>
    <row r="2616" spans="1:9" x14ac:dyDescent="0.25">
      <c r="A2616" s="18">
        <v>1876</v>
      </c>
      <c r="B2616" t="s">
        <v>50</v>
      </c>
      <c r="C2616" t="s">
        <v>190</v>
      </c>
      <c r="D2616" t="s">
        <v>33</v>
      </c>
      <c r="E2616" t="s">
        <v>25</v>
      </c>
      <c r="F2616" s="1">
        <v>44324</v>
      </c>
      <c r="G2616">
        <v>4</v>
      </c>
      <c r="H2616">
        <v>23.99</v>
      </c>
      <c r="I2616">
        <v>95.96</v>
      </c>
    </row>
    <row r="2617" spans="1:9" x14ac:dyDescent="0.25">
      <c r="A2617" s="18">
        <v>1762</v>
      </c>
      <c r="B2617" t="s">
        <v>50</v>
      </c>
      <c r="C2617" t="s">
        <v>190</v>
      </c>
      <c r="D2617" t="s">
        <v>143</v>
      </c>
      <c r="E2617" t="s">
        <v>13</v>
      </c>
      <c r="F2617" s="1">
        <v>44407</v>
      </c>
      <c r="G2617">
        <v>3</v>
      </c>
      <c r="H2617">
        <v>8.99</v>
      </c>
      <c r="I2617">
        <v>26.97</v>
      </c>
    </row>
    <row r="2618" spans="1:9" x14ac:dyDescent="0.25">
      <c r="A2618" s="18">
        <v>1531</v>
      </c>
      <c r="B2618" t="s">
        <v>50</v>
      </c>
      <c r="C2618" t="s">
        <v>296</v>
      </c>
      <c r="D2618" t="s">
        <v>64</v>
      </c>
      <c r="E2618" t="s">
        <v>25</v>
      </c>
      <c r="F2618" s="1">
        <v>44090</v>
      </c>
      <c r="G2618">
        <v>3</v>
      </c>
      <c r="H2618">
        <v>24.99</v>
      </c>
      <c r="I2618">
        <v>74.97</v>
      </c>
    </row>
    <row r="2619" spans="1:9" x14ac:dyDescent="0.25">
      <c r="A2619" s="18">
        <v>392</v>
      </c>
      <c r="B2619" t="s">
        <v>164</v>
      </c>
      <c r="C2619" t="s">
        <v>165</v>
      </c>
      <c r="D2619" t="s">
        <v>19</v>
      </c>
      <c r="E2619" t="s">
        <v>20</v>
      </c>
      <c r="F2619" s="1">
        <v>43951</v>
      </c>
      <c r="G2619">
        <v>3</v>
      </c>
      <c r="H2619">
        <v>684</v>
      </c>
      <c r="I2619">
        <v>2052</v>
      </c>
    </row>
    <row r="2620" spans="1:9" x14ac:dyDescent="0.25">
      <c r="A2620" s="18">
        <v>688</v>
      </c>
      <c r="B2620" t="s">
        <v>164</v>
      </c>
      <c r="C2620" t="s">
        <v>165</v>
      </c>
      <c r="D2620" t="s">
        <v>119</v>
      </c>
      <c r="E2620" t="s">
        <v>11</v>
      </c>
      <c r="F2620" s="1">
        <v>44526</v>
      </c>
      <c r="G2620">
        <v>3</v>
      </c>
      <c r="H2620">
        <v>28.99</v>
      </c>
      <c r="I2620">
        <v>86.97</v>
      </c>
    </row>
    <row r="2621" spans="1:9" x14ac:dyDescent="0.25">
      <c r="A2621" s="18">
        <v>1425</v>
      </c>
      <c r="B2621" t="s">
        <v>239</v>
      </c>
      <c r="C2621" t="s">
        <v>240</v>
      </c>
      <c r="D2621" t="s">
        <v>19</v>
      </c>
      <c r="E2621" t="s">
        <v>20</v>
      </c>
      <c r="F2621" s="1">
        <v>44040</v>
      </c>
      <c r="G2621">
        <v>2</v>
      </c>
      <c r="H2621">
        <v>684</v>
      </c>
      <c r="I2621">
        <v>1368</v>
      </c>
    </row>
    <row r="2622" spans="1:9" x14ac:dyDescent="0.25">
      <c r="A2622" s="18">
        <v>1380</v>
      </c>
      <c r="B2622" t="s">
        <v>239</v>
      </c>
      <c r="C2622" t="s">
        <v>240</v>
      </c>
      <c r="D2622" t="s">
        <v>49</v>
      </c>
      <c r="E2622" t="s">
        <v>39</v>
      </c>
      <c r="F2622" s="1">
        <v>44076</v>
      </c>
      <c r="G2622">
        <v>4</v>
      </c>
      <c r="H2622">
        <v>250</v>
      </c>
      <c r="I2622">
        <v>1000</v>
      </c>
    </row>
    <row r="2623" spans="1:9" x14ac:dyDescent="0.25">
      <c r="A2623" s="18">
        <v>322</v>
      </c>
      <c r="B2623" t="s">
        <v>239</v>
      </c>
      <c r="C2623" t="s">
        <v>240</v>
      </c>
      <c r="D2623" t="s">
        <v>157</v>
      </c>
      <c r="E2623" t="s">
        <v>25</v>
      </c>
      <c r="F2623" s="1">
        <v>44262</v>
      </c>
      <c r="G2623">
        <v>3</v>
      </c>
      <c r="H2623">
        <v>16.989999999999998</v>
      </c>
      <c r="I2623">
        <v>50.97</v>
      </c>
    </row>
    <row r="2624" spans="1:9" x14ac:dyDescent="0.25">
      <c r="A2624" s="18">
        <v>494</v>
      </c>
      <c r="B2624" t="s">
        <v>36</v>
      </c>
      <c r="C2624" t="s">
        <v>97</v>
      </c>
      <c r="D2624" t="s">
        <v>12</v>
      </c>
      <c r="E2624" t="s">
        <v>13</v>
      </c>
      <c r="F2624" s="1">
        <v>44082</v>
      </c>
      <c r="G2624">
        <v>4</v>
      </c>
      <c r="H2624">
        <v>8.99</v>
      </c>
      <c r="I2624">
        <v>35.96</v>
      </c>
    </row>
    <row r="2625" spans="1:9" x14ac:dyDescent="0.25">
      <c r="A2625" s="18">
        <v>657</v>
      </c>
      <c r="B2625" t="s">
        <v>36</v>
      </c>
      <c r="C2625" t="s">
        <v>97</v>
      </c>
      <c r="D2625" t="s">
        <v>63</v>
      </c>
      <c r="E2625" t="s">
        <v>39</v>
      </c>
      <c r="F2625" s="1">
        <v>44232</v>
      </c>
      <c r="G2625">
        <v>6</v>
      </c>
      <c r="H2625">
        <v>395</v>
      </c>
      <c r="I2625">
        <v>2370</v>
      </c>
    </row>
    <row r="2626" spans="1:9" x14ac:dyDescent="0.25">
      <c r="A2626" s="18">
        <v>855</v>
      </c>
      <c r="B2626" t="s">
        <v>76</v>
      </c>
      <c r="C2626" t="s">
        <v>392</v>
      </c>
      <c r="D2626" t="s">
        <v>198</v>
      </c>
      <c r="E2626" t="s">
        <v>25</v>
      </c>
      <c r="F2626" s="1">
        <v>44556</v>
      </c>
      <c r="G2626">
        <v>1</v>
      </c>
      <c r="H2626">
        <v>19.5</v>
      </c>
      <c r="I2626">
        <v>19.5</v>
      </c>
    </row>
    <row r="2627" spans="1:9" x14ac:dyDescent="0.25">
      <c r="A2627" s="18">
        <v>2066</v>
      </c>
      <c r="B2627" t="s">
        <v>21</v>
      </c>
      <c r="C2627" t="s">
        <v>230</v>
      </c>
      <c r="D2627" t="s">
        <v>45</v>
      </c>
      <c r="E2627" t="s">
        <v>11</v>
      </c>
      <c r="F2627" s="1">
        <v>44017</v>
      </c>
      <c r="G2627">
        <v>3</v>
      </c>
      <c r="H2627">
        <v>32.950000000000003</v>
      </c>
      <c r="I2627">
        <v>98.85</v>
      </c>
    </row>
    <row r="2628" spans="1:9" x14ac:dyDescent="0.25">
      <c r="A2628" s="18">
        <v>196</v>
      </c>
      <c r="B2628" t="s">
        <v>21</v>
      </c>
      <c r="C2628" t="s">
        <v>230</v>
      </c>
      <c r="D2628" t="s">
        <v>86</v>
      </c>
      <c r="E2628" t="s">
        <v>11</v>
      </c>
      <c r="F2628" s="1">
        <v>44030</v>
      </c>
      <c r="G2628">
        <v>3</v>
      </c>
      <c r="H2628">
        <v>49.95</v>
      </c>
      <c r="I2628">
        <v>149.85</v>
      </c>
    </row>
    <row r="2629" spans="1:9" x14ac:dyDescent="0.25">
      <c r="A2629" s="18">
        <v>557</v>
      </c>
      <c r="B2629" t="s">
        <v>21</v>
      </c>
      <c r="C2629" t="s">
        <v>194</v>
      </c>
      <c r="D2629" t="s">
        <v>113</v>
      </c>
      <c r="E2629" t="s">
        <v>25</v>
      </c>
      <c r="F2629" s="1">
        <v>44129</v>
      </c>
      <c r="G2629">
        <v>5</v>
      </c>
      <c r="H2629">
        <v>20.95</v>
      </c>
      <c r="I2629">
        <v>104.75</v>
      </c>
    </row>
    <row r="2630" spans="1:9" x14ac:dyDescent="0.25">
      <c r="A2630" s="18">
        <v>1796</v>
      </c>
      <c r="B2630" t="s">
        <v>50</v>
      </c>
      <c r="C2630" t="s">
        <v>236</v>
      </c>
      <c r="D2630" t="s">
        <v>129</v>
      </c>
      <c r="E2630" t="s">
        <v>25</v>
      </c>
      <c r="F2630" s="1">
        <v>43954</v>
      </c>
      <c r="G2630">
        <v>4</v>
      </c>
      <c r="H2630">
        <v>17.5</v>
      </c>
      <c r="I2630">
        <v>70</v>
      </c>
    </row>
    <row r="2631" spans="1:9" x14ac:dyDescent="0.25">
      <c r="A2631" s="18">
        <v>614</v>
      </c>
      <c r="B2631" t="s">
        <v>50</v>
      </c>
      <c r="C2631" t="s">
        <v>236</v>
      </c>
      <c r="D2631" t="s">
        <v>196</v>
      </c>
      <c r="E2631" t="s">
        <v>11</v>
      </c>
      <c r="F2631" s="1">
        <v>44443</v>
      </c>
      <c r="G2631">
        <v>5</v>
      </c>
      <c r="H2631">
        <v>49</v>
      </c>
      <c r="I2631">
        <v>245</v>
      </c>
    </row>
    <row r="2632" spans="1:9" x14ac:dyDescent="0.25">
      <c r="A2632" s="18">
        <v>1644</v>
      </c>
      <c r="B2632" t="s">
        <v>21</v>
      </c>
      <c r="C2632" t="s">
        <v>169</v>
      </c>
      <c r="D2632" t="s">
        <v>218</v>
      </c>
      <c r="E2632" t="s">
        <v>25</v>
      </c>
      <c r="F2632" s="1">
        <v>44229</v>
      </c>
      <c r="G2632">
        <v>5</v>
      </c>
      <c r="H2632">
        <v>19.989999999999998</v>
      </c>
      <c r="I2632">
        <v>99.95</v>
      </c>
    </row>
    <row r="2633" spans="1:9" x14ac:dyDescent="0.25">
      <c r="A2633" s="18">
        <v>711</v>
      </c>
      <c r="B2633" t="s">
        <v>91</v>
      </c>
      <c r="C2633" t="s">
        <v>92</v>
      </c>
      <c r="D2633" t="s">
        <v>38</v>
      </c>
      <c r="E2633" t="s">
        <v>39</v>
      </c>
      <c r="F2633" s="1">
        <v>44038</v>
      </c>
      <c r="G2633">
        <v>5</v>
      </c>
      <c r="H2633">
        <v>455</v>
      </c>
      <c r="I2633">
        <v>2275</v>
      </c>
    </row>
    <row r="2634" spans="1:9" x14ac:dyDescent="0.25">
      <c r="A2634" s="18">
        <v>222</v>
      </c>
      <c r="B2634" t="s">
        <v>91</v>
      </c>
      <c r="C2634" t="s">
        <v>92</v>
      </c>
      <c r="D2634" t="s">
        <v>48</v>
      </c>
      <c r="E2634" t="s">
        <v>25</v>
      </c>
      <c r="F2634" s="1">
        <v>44218</v>
      </c>
      <c r="G2634">
        <v>5</v>
      </c>
      <c r="H2634">
        <v>23.99</v>
      </c>
      <c r="I2634">
        <v>119.95</v>
      </c>
    </row>
    <row r="2635" spans="1:9" x14ac:dyDescent="0.25">
      <c r="A2635" s="18">
        <v>1940</v>
      </c>
      <c r="B2635" t="s">
        <v>26</v>
      </c>
      <c r="C2635" t="s">
        <v>138</v>
      </c>
      <c r="D2635" t="s">
        <v>155</v>
      </c>
      <c r="E2635" t="s">
        <v>30</v>
      </c>
      <c r="F2635" s="1">
        <v>44248</v>
      </c>
      <c r="G2635">
        <v>3</v>
      </c>
      <c r="H2635">
        <v>58.95</v>
      </c>
      <c r="I2635">
        <v>176.85</v>
      </c>
    </row>
    <row r="2636" spans="1:9" x14ac:dyDescent="0.25">
      <c r="A2636" s="18">
        <v>423</v>
      </c>
      <c r="B2636" t="s">
        <v>50</v>
      </c>
      <c r="C2636" t="s">
        <v>296</v>
      </c>
      <c r="D2636" t="s">
        <v>119</v>
      </c>
      <c r="E2636" t="s">
        <v>11</v>
      </c>
      <c r="F2636" s="1">
        <v>44526</v>
      </c>
      <c r="G2636">
        <v>4</v>
      </c>
      <c r="H2636">
        <v>28.99</v>
      </c>
      <c r="I2636">
        <v>115.96</v>
      </c>
    </row>
    <row r="2637" spans="1:9" x14ac:dyDescent="0.25">
      <c r="A2637" s="18">
        <v>144</v>
      </c>
      <c r="B2637" t="s">
        <v>105</v>
      </c>
      <c r="C2637" t="s">
        <v>283</v>
      </c>
      <c r="D2637" t="s">
        <v>43</v>
      </c>
      <c r="E2637" t="s">
        <v>25</v>
      </c>
      <c r="F2637" s="1">
        <v>43930</v>
      </c>
      <c r="G2637">
        <v>5</v>
      </c>
      <c r="H2637">
        <v>12.99</v>
      </c>
      <c r="I2637">
        <v>64.95</v>
      </c>
    </row>
    <row r="2638" spans="1:9" x14ac:dyDescent="0.25">
      <c r="A2638" s="18">
        <v>1974</v>
      </c>
      <c r="B2638" t="s">
        <v>105</v>
      </c>
      <c r="C2638" t="s">
        <v>283</v>
      </c>
      <c r="D2638" t="s">
        <v>154</v>
      </c>
      <c r="E2638" t="s">
        <v>25</v>
      </c>
      <c r="F2638" s="1">
        <v>44205</v>
      </c>
      <c r="G2638">
        <v>1</v>
      </c>
      <c r="H2638">
        <v>14.99</v>
      </c>
      <c r="I2638">
        <v>14.99</v>
      </c>
    </row>
    <row r="2639" spans="1:9" x14ac:dyDescent="0.25">
      <c r="A2639" s="18">
        <v>1433</v>
      </c>
      <c r="B2639" t="s">
        <v>105</v>
      </c>
      <c r="C2639" t="s">
        <v>283</v>
      </c>
      <c r="D2639" t="s">
        <v>196</v>
      </c>
      <c r="E2639" t="s">
        <v>11</v>
      </c>
      <c r="F2639" s="1">
        <v>44367</v>
      </c>
      <c r="G2639">
        <v>1</v>
      </c>
      <c r="H2639">
        <v>49</v>
      </c>
      <c r="I2639">
        <v>49</v>
      </c>
    </row>
    <row r="2640" spans="1:9" x14ac:dyDescent="0.25">
      <c r="A2640" s="18">
        <v>116</v>
      </c>
      <c r="B2640" t="s">
        <v>105</v>
      </c>
      <c r="C2640" t="s">
        <v>283</v>
      </c>
      <c r="D2640" t="s">
        <v>24</v>
      </c>
      <c r="E2640" t="s">
        <v>25</v>
      </c>
      <c r="F2640" s="1">
        <v>44437</v>
      </c>
      <c r="G2640">
        <v>4</v>
      </c>
      <c r="H2640">
        <v>15.5</v>
      </c>
      <c r="I2640">
        <v>62</v>
      </c>
    </row>
    <row r="2641" spans="1:9" x14ac:dyDescent="0.25">
      <c r="A2641" s="18">
        <v>329</v>
      </c>
      <c r="B2641" t="s">
        <v>36</v>
      </c>
      <c r="C2641" t="s">
        <v>37</v>
      </c>
      <c r="D2641" t="s">
        <v>38</v>
      </c>
      <c r="E2641" t="s">
        <v>39</v>
      </c>
      <c r="F2641" s="1">
        <v>44191</v>
      </c>
      <c r="G2641">
        <v>3</v>
      </c>
      <c r="H2641">
        <v>455</v>
      </c>
      <c r="I2641">
        <v>1365</v>
      </c>
    </row>
    <row r="2642" spans="1:9" x14ac:dyDescent="0.25">
      <c r="A2642" s="18">
        <v>2024</v>
      </c>
      <c r="B2642" t="s">
        <v>36</v>
      </c>
      <c r="C2642" t="s">
        <v>37</v>
      </c>
      <c r="D2642" t="s">
        <v>98</v>
      </c>
      <c r="E2642" t="s">
        <v>68</v>
      </c>
      <c r="F2642" s="1">
        <v>44352</v>
      </c>
      <c r="G2642">
        <v>3</v>
      </c>
      <c r="H2642">
        <v>189</v>
      </c>
      <c r="I2642">
        <v>567</v>
      </c>
    </row>
    <row r="2643" spans="1:9" x14ac:dyDescent="0.25">
      <c r="A2643" s="18">
        <v>833</v>
      </c>
      <c r="B2643" t="s">
        <v>135</v>
      </c>
      <c r="C2643" t="s">
        <v>373</v>
      </c>
      <c r="D2643" t="s">
        <v>126</v>
      </c>
      <c r="E2643" t="s">
        <v>30</v>
      </c>
      <c r="F2643" s="1">
        <v>44068</v>
      </c>
      <c r="G2643">
        <v>4</v>
      </c>
      <c r="H2643">
        <v>119</v>
      </c>
      <c r="I2643">
        <v>476</v>
      </c>
    </row>
    <row r="2644" spans="1:9" x14ac:dyDescent="0.25">
      <c r="A2644" s="18">
        <v>1849</v>
      </c>
      <c r="B2644" t="s">
        <v>135</v>
      </c>
      <c r="C2644" t="s">
        <v>373</v>
      </c>
      <c r="D2644" t="s">
        <v>56</v>
      </c>
      <c r="E2644" t="s">
        <v>39</v>
      </c>
      <c r="F2644" s="1">
        <v>44538</v>
      </c>
      <c r="G2644">
        <v>4</v>
      </c>
      <c r="H2644">
        <v>399</v>
      </c>
      <c r="I2644">
        <v>1596</v>
      </c>
    </row>
    <row r="2645" spans="1:9" x14ac:dyDescent="0.25">
      <c r="A2645" s="18">
        <v>544</v>
      </c>
      <c r="B2645" t="s">
        <v>72</v>
      </c>
      <c r="C2645" t="s">
        <v>270</v>
      </c>
      <c r="D2645" t="s">
        <v>133</v>
      </c>
      <c r="E2645" t="s">
        <v>68</v>
      </c>
      <c r="F2645" s="1">
        <v>44342</v>
      </c>
      <c r="G2645">
        <v>5</v>
      </c>
      <c r="H2645">
        <v>189</v>
      </c>
      <c r="I2645">
        <v>945</v>
      </c>
    </row>
    <row r="2646" spans="1:9" x14ac:dyDescent="0.25">
      <c r="A2646" s="18">
        <v>302</v>
      </c>
      <c r="B2646" t="s">
        <v>144</v>
      </c>
      <c r="C2646" t="s">
        <v>444</v>
      </c>
      <c r="D2646" t="s">
        <v>133</v>
      </c>
      <c r="E2646" t="s">
        <v>68</v>
      </c>
      <c r="F2646" s="1">
        <v>43972</v>
      </c>
      <c r="G2646">
        <v>5</v>
      </c>
      <c r="H2646">
        <v>189</v>
      </c>
      <c r="I2646">
        <v>945</v>
      </c>
    </row>
    <row r="2647" spans="1:9" x14ac:dyDescent="0.25">
      <c r="A2647" s="18">
        <v>42</v>
      </c>
      <c r="B2647" t="s">
        <v>144</v>
      </c>
      <c r="C2647" t="s">
        <v>444</v>
      </c>
      <c r="D2647" t="s">
        <v>52</v>
      </c>
      <c r="E2647" t="s">
        <v>39</v>
      </c>
      <c r="F2647" s="1">
        <v>44175</v>
      </c>
      <c r="G2647">
        <v>2</v>
      </c>
      <c r="H2647">
        <v>250</v>
      </c>
      <c r="I2647">
        <v>500</v>
      </c>
    </row>
    <row r="2648" spans="1:9" x14ac:dyDescent="0.25">
      <c r="A2648" s="18">
        <v>1693</v>
      </c>
      <c r="B2648" t="s">
        <v>144</v>
      </c>
      <c r="C2648" t="s">
        <v>444</v>
      </c>
      <c r="D2648" t="s">
        <v>58</v>
      </c>
      <c r="E2648" t="s">
        <v>30</v>
      </c>
      <c r="F2648" s="1">
        <v>44256</v>
      </c>
      <c r="G2648">
        <v>3</v>
      </c>
      <c r="H2648">
        <v>167</v>
      </c>
      <c r="I2648">
        <v>501</v>
      </c>
    </row>
    <row r="2649" spans="1:9" x14ac:dyDescent="0.25">
      <c r="A2649" s="18">
        <v>755</v>
      </c>
      <c r="B2649" t="s">
        <v>144</v>
      </c>
      <c r="C2649" t="s">
        <v>444</v>
      </c>
      <c r="D2649" t="s">
        <v>119</v>
      </c>
      <c r="E2649" t="s">
        <v>11</v>
      </c>
      <c r="F2649" s="1">
        <v>44305</v>
      </c>
      <c r="G2649">
        <v>5</v>
      </c>
      <c r="H2649">
        <v>28.99</v>
      </c>
      <c r="I2649">
        <v>144.94999999999999</v>
      </c>
    </row>
    <row r="2650" spans="1:9" x14ac:dyDescent="0.25">
      <c r="A2650" s="18">
        <v>1698</v>
      </c>
      <c r="B2650" t="s">
        <v>204</v>
      </c>
      <c r="C2650" t="s">
        <v>278</v>
      </c>
      <c r="D2650" t="s">
        <v>168</v>
      </c>
      <c r="E2650" t="s">
        <v>25</v>
      </c>
      <c r="F2650" s="1">
        <v>43932</v>
      </c>
      <c r="G2650">
        <v>3</v>
      </c>
      <c r="H2650">
        <v>16.989999999999998</v>
      </c>
      <c r="I2650">
        <v>50.97</v>
      </c>
    </row>
    <row r="2651" spans="1:9" x14ac:dyDescent="0.25">
      <c r="A2651" s="18">
        <v>955</v>
      </c>
      <c r="B2651" t="s">
        <v>84</v>
      </c>
      <c r="C2651" t="s">
        <v>85</v>
      </c>
      <c r="D2651" t="s">
        <v>45</v>
      </c>
      <c r="E2651" t="s">
        <v>11</v>
      </c>
      <c r="F2651" s="1">
        <v>43963</v>
      </c>
      <c r="G2651">
        <v>4</v>
      </c>
      <c r="H2651">
        <v>32.950000000000003</v>
      </c>
      <c r="I2651">
        <v>131.80000000000001</v>
      </c>
    </row>
    <row r="2652" spans="1:9" x14ac:dyDescent="0.25">
      <c r="A2652" s="18">
        <v>1790</v>
      </c>
      <c r="B2652" t="s">
        <v>241</v>
      </c>
      <c r="C2652" t="s">
        <v>254</v>
      </c>
      <c r="D2652" t="s">
        <v>38</v>
      </c>
      <c r="E2652" t="s">
        <v>39</v>
      </c>
      <c r="F2652" s="1">
        <v>43968</v>
      </c>
      <c r="G2652">
        <v>5</v>
      </c>
      <c r="H2652">
        <v>455</v>
      </c>
      <c r="I2652">
        <v>2275</v>
      </c>
    </row>
    <row r="2653" spans="1:9" x14ac:dyDescent="0.25">
      <c r="A2653" s="18">
        <v>301</v>
      </c>
      <c r="B2653" t="s">
        <v>241</v>
      </c>
      <c r="C2653" t="s">
        <v>254</v>
      </c>
      <c r="D2653" t="s">
        <v>86</v>
      </c>
      <c r="E2653" t="s">
        <v>11</v>
      </c>
      <c r="F2653" s="1">
        <v>44427</v>
      </c>
      <c r="G2653">
        <v>3</v>
      </c>
      <c r="H2653">
        <v>49.95</v>
      </c>
      <c r="I2653">
        <v>149.85</v>
      </c>
    </row>
    <row r="2654" spans="1:9" x14ac:dyDescent="0.25">
      <c r="A2654" s="18">
        <v>2073</v>
      </c>
      <c r="B2654" t="s">
        <v>26</v>
      </c>
      <c r="C2654" t="s">
        <v>463</v>
      </c>
      <c r="D2654" t="s">
        <v>23</v>
      </c>
      <c r="E2654" t="s">
        <v>11</v>
      </c>
      <c r="F2654" s="1">
        <v>43892</v>
      </c>
      <c r="G2654">
        <v>2</v>
      </c>
      <c r="H2654">
        <v>37.99</v>
      </c>
      <c r="I2654">
        <v>75.98</v>
      </c>
    </row>
    <row r="2655" spans="1:9" x14ac:dyDescent="0.25">
      <c r="A2655" s="18">
        <v>316</v>
      </c>
      <c r="B2655" t="s">
        <v>26</v>
      </c>
      <c r="C2655" t="s">
        <v>463</v>
      </c>
      <c r="D2655" t="s">
        <v>232</v>
      </c>
      <c r="E2655" t="s">
        <v>25</v>
      </c>
      <c r="F2655" s="1">
        <v>43986</v>
      </c>
      <c r="G2655">
        <v>5</v>
      </c>
      <c r="H2655">
        <v>13.99</v>
      </c>
      <c r="I2655">
        <v>69.95</v>
      </c>
    </row>
    <row r="2656" spans="1:9" x14ac:dyDescent="0.25">
      <c r="A2656" s="18">
        <v>941</v>
      </c>
      <c r="B2656" t="s">
        <v>89</v>
      </c>
      <c r="C2656" t="s">
        <v>334</v>
      </c>
      <c r="D2656" t="s">
        <v>151</v>
      </c>
      <c r="E2656" t="s">
        <v>25</v>
      </c>
      <c r="F2656" s="1">
        <v>44347</v>
      </c>
      <c r="G2656">
        <v>5</v>
      </c>
      <c r="H2656">
        <v>14.99</v>
      </c>
      <c r="I2656">
        <v>74.95</v>
      </c>
    </row>
    <row r="2657" spans="1:9" x14ac:dyDescent="0.25">
      <c r="A2657" s="18">
        <v>1956</v>
      </c>
      <c r="B2657" t="s">
        <v>26</v>
      </c>
      <c r="C2657" t="s">
        <v>281</v>
      </c>
      <c r="D2657" t="s">
        <v>182</v>
      </c>
      <c r="E2657" t="s">
        <v>11</v>
      </c>
      <c r="F2657" s="1">
        <v>44346</v>
      </c>
      <c r="G2657">
        <v>3</v>
      </c>
      <c r="H2657">
        <v>36.99</v>
      </c>
      <c r="I2657">
        <v>110.97</v>
      </c>
    </row>
    <row r="2658" spans="1:9" x14ac:dyDescent="0.25">
      <c r="A2658" s="18">
        <v>121</v>
      </c>
      <c r="B2658" t="s">
        <v>14</v>
      </c>
      <c r="C2658" t="s">
        <v>272</v>
      </c>
      <c r="D2658" t="s">
        <v>19</v>
      </c>
      <c r="E2658" t="s">
        <v>20</v>
      </c>
      <c r="F2658" s="1">
        <v>44185</v>
      </c>
      <c r="G2658">
        <v>4</v>
      </c>
      <c r="H2658">
        <v>684</v>
      </c>
      <c r="I2658">
        <v>2736</v>
      </c>
    </row>
    <row r="2659" spans="1:9" x14ac:dyDescent="0.25">
      <c r="A2659" s="18">
        <v>761</v>
      </c>
      <c r="B2659" t="s">
        <v>14</v>
      </c>
      <c r="C2659" t="s">
        <v>272</v>
      </c>
      <c r="D2659" t="s">
        <v>28</v>
      </c>
      <c r="E2659" t="s">
        <v>13</v>
      </c>
      <c r="F2659" s="1">
        <v>44323</v>
      </c>
      <c r="G2659">
        <v>3</v>
      </c>
      <c r="H2659">
        <v>12</v>
      </c>
      <c r="I2659">
        <v>36</v>
      </c>
    </row>
    <row r="2660" spans="1:9" x14ac:dyDescent="0.25">
      <c r="A2660" s="18">
        <v>501</v>
      </c>
      <c r="B2660" t="s">
        <v>21</v>
      </c>
      <c r="C2660" t="s">
        <v>194</v>
      </c>
      <c r="D2660" t="s">
        <v>56</v>
      </c>
      <c r="E2660" t="s">
        <v>39</v>
      </c>
      <c r="F2660" s="1">
        <v>44395</v>
      </c>
      <c r="G2660">
        <v>3</v>
      </c>
      <c r="H2660">
        <v>399</v>
      </c>
      <c r="I2660">
        <v>1197</v>
      </c>
    </row>
    <row r="2661" spans="1:9" x14ac:dyDescent="0.25">
      <c r="A2661" s="18">
        <v>2038</v>
      </c>
      <c r="B2661" t="s">
        <v>152</v>
      </c>
      <c r="C2661" t="s">
        <v>197</v>
      </c>
      <c r="D2661" t="s">
        <v>74</v>
      </c>
      <c r="E2661" t="s">
        <v>68</v>
      </c>
      <c r="F2661" s="1">
        <v>43898</v>
      </c>
      <c r="G2661">
        <v>2</v>
      </c>
      <c r="H2661">
        <v>189</v>
      </c>
      <c r="I2661">
        <v>378</v>
      </c>
    </row>
    <row r="2662" spans="1:9" x14ac:dyDescent="0.25">
      <c r="A2662" s="18">
        <v>16</v>
      </c>
      <c r="B2662" t="s">
        <v>152</v>
      </c>
      <c r="C2662" t="s">
        <v>197</v>
      </c>
      <c r="D2662" t="s">
        <v>216</v>
      </c>
      <c r="E2662" t="s">
        <v>11</v>
      </c>
      <c r="F2662" s="1">
        <v>44091</v>
      </c>
      <c r="G2662">
        <v>4</v>
      </c>
      <c r="H2662">
        <v>42.99</v>
      </c>
      <c r="I2662">
        <v>171.96</v>
      </c>
    </row>
    <row r="2663" spans="1:9" x14ac:dyDescent="0.25">
      <c r="A2663" s="18">
        <v>620</v>
      </c>
      <c r="B2663" t="s">
        <v>279</v>
      </c>
      <c r="C2663" t="s">
        <v>295</v>
      </c>
      <c r="D2663" t="s">
        <v>126</v>
      </c>
      <c r="E2663" t="s">
        <v>30</v>
      </c>
      <c r="F2663" s="1">
        <v>43914</v>
      </c>
      <c r="G2663">
        <v>5</v>
      </c>
      <c r="H2663">
        <v>119</v>
      </c>
      <c r="I2663">
        <v>595</v>
      </c>
    </row>
    <row r="2664" spans="1:9" x14ac:dyDescent="0.25">
      <c r="A2664" s="18">
        <v>496</v>
      </c>
      <c r="B2664" t="s">
        <v>279</v>
      </c>
      <c r="C2664" t="s">
        <v>295</v>
      </c>
      <c r="D2664" t="s">
        <v>101</v>
      </c>
      <c r="E2664" t="s">
        <v>68</v>
      </c>
      <c r="F2664" s="1">
        <v>44114</v>
      </c>
      <c r="G2664">
        <v>6</v>
      </c>
      <c r="H2664">
        <v>214</v>
      </c>
      <c r="I2664">
        <v>1284</v>
      </c>
    </row>
    <row r="2665" spans="1:9" x14ac:dyDescent="0.25">
      <c r="A2665" s="18">
        <v>100</v>
      </c>
      <c r="B2665" t="s">
        <v>14</v>
      </c>
      <c r="C2665" t="s">
        <v>123</v>
      </c>
      <c r="D2665" t="s">
        <v>28</v>
      </c>
      <c r="E2665" t="s">
        <v>13</v>
      </c>
      <c r="F2665" s="1">
        <v>43860</v>
      </c>
      <c r="G2665">
        <v>3</v>
      </c>
      <c r="H2665">
        <v>12</v>
      </c>
      <c r="I2665">
        <v>36</v>
      </c>
    </row>
    <row r="2666" spans="1:9" x14ac:dyDescent="0.25">
      <c r="A2666" s="18">
        <v>140</v>
      </c>
      <c r="B2666" t="s">
        <v>14</v>
      </c>
      <c r="C2666" t="s">
        <v>123</v>
      </c>
      <c r="D2666" t="s">
        <v>107</v>
      </c>
      <c r="E2666" t="s">
        <v>25</v>
      </c>
      <c r="F2666" s="1">
        <v>44200</v>
      </c>
      <c r="G2666">
        <v>5</v>
      </c>
      <c r="H2666">
        <v>24.95</v>
      </c>
      <c r="I2666">
        <v>124.75</v>
      </c>
    </row>
    <row r="2667" spans="1:9" x14ac:dyDescent="0.25">
      <c r="A2667" s="18">
        <v>126</v>
      </c>
      <c r="B2667" t="s">
        <v>69</v>
      </c>
      <c r="C2667" t="s">
        <v>289</v>
      </c>
      <c r="D2667" t="s">
        <v>157</v>
      </c>
      <c r="E2667" t="s">
        <v>25</v>
      </c>
      <c r="F2667" s="1">
        <v>44140</v>
      </c>
      <c r="G2667">
        <v>5</v>
      </c>
      <c r="H2667">
        <v>16.989999999999998</v>
      </c>
      <c r="I2667">
        <v>84.95</v>
      </c>
    </row>
    <row r="2668" spans="1:9" x14ac:dyDescent="0.25">
      <c r="A2668" s="18">
        <v>265</v>
      </c>
      <c r="B2668" t="s">
        <v>69</v>
      </c>
      <c r="C2668" t="s">
        <v>289</v>
      </c>
      <c r="D2668" t="s">
        <v>42</v>
      </c>
      <c r="E2668" t="s">
        <v>30</v>
      </c>
      <c r="F2668" s="1">
        <v>44225</v>
      </c>
      <c r="G2668">
        <v>6</v>
      </c>
      <c r="H2668">
        <v>179</v>
      </c>
      <c r="I2668">
        <v>1074</v>
      </c>
    </row>
    <row r="2669" spans="1:9" x14ac:dyDescent="0.25">
      <c r="A2669" s="18">
        <v>1069</v>
      </c>
      <c r="B2669" t="s">
        <v>188</v>
      </c>
      <c r="C2669" t="s">
        <v>293</v>
      </c>
      <c r="D2669" t="s">
        <v>81</v>
      </c>
      <c r="E2669" t="s">
        <v>30</v>
      </c>
      <c r="F2669" s="1">
        <v>44235</v>
      </c>
      <c r="G2669">
        <v>1</v>
      </c>
      <c r="H2669">
        <v>69</v>
      </c>
      <c r="I2669">
        <v>69</v>
      </c>
    </row>
    <row r="2670" spans="1:9" x14ac:dyDescent="0.25">
      <c r="A2670" s="18">
        <v>366</v>
      </c>
      <c r="B2670" t="s">
        <v>188</v>
      </c>
      <c r="C2670" t="s">
        <v>293</v>
      </c>
      <c r="D2670" t="s">
        <v>124</v>
      </c>
      <c r="E2670" t="s">
        <v>25</v>
      </c>
      <c r="F2670" s="1">
        <v>44319</v>
      </c>
      <c r="G2670">
        <v>4</v>
      </c>
      <c r="H2670">
        <v>24.95</v>
      </c>
      <c r="I2670">
        <v>99.8</v>
      </c>
    </row>
    <row r="2671" spans="1:9" x14ac:dyDescent="0.25">
      <c r="A2671" s="18">
        <v>1942</v>
      </c>
      <c r="B2671" t="s">
        <v>188</v>
      </c>
      <c r="C2671" t="s">
        <v>293</v>
      </c>
      <c r="D2671" t="s">
        <v>87</v>
      </c>
      <c r="E2671" t="s">
        <v>25</v>
      </c>
      <c r="F2671" s="1">
        <v>44395</v>
      </c>
      <c r="G2671">
        <v>4</v>
      </c>
      <c r="H2671">
        <v>14.99</v>
      </c>
      <c r="I2671">
        <v>59.96</v>
      </c>
    </row>
    <row r="2672" spans="1:9" x14ac:dyDescent="0.25">
      <c r="A2672" s="18">
        <v>1781</v>
      </c>
      <c r="B2672" t="s">
        <v>95</v>
      </c>
      <c r="C2672" t="s">
        <v>222</v>
      </c>
      <c r="D2672" t="s">
        <v>148</v>
      </c>
      <c r="E2672" t="s">
        <v>39</v>
      </c>
      <c r="F2672" s="1">
        <v>44256</v>
      </c>
      <c r="G2672">
        <v>2</v>
      </c>
      <c r="H2672">
        <v>450</v>
      </c>
      <c r="I2672">
        <v>900</v>
      </c>
    </row>
    <row r="2673" spans="1:9" x14ac:dyDescent="0.25">
      <c r="A2673" s="18">
        <v>1524</v>
      </c>
      <c r="B2673" t="s">
        <v>95</v>
      </c>
      <c r="C2673" t="s">
        <v>222</v>
      </c>
      <c r="D2673" t="s">
        <v>140</v>
      </c>
      <c r="E2673" t="s">
        <v>25</v>
      </c>
      <c r="F2673" s="1">
        <v>44288</v>
      </c>
      <c r="G2673">
        <v>3</v>
      </c>
      <c r="H2673">
        <v>16.75</v>
      </c>
      <c r="I2673">
        <v>50.25</v>
      </c>
    </row>
    <row r="2674" spans="1:9" x14ac:dyDescent="0.25">
      <c r="A2674" s="18">
        <v>1497</v>
      </c>
      <c r="B2674" t="s">
        <v>95</v>
      </c>
      <c r="C2674" t="s">
        <v>222</v>
      </c>
      <c r="D2674" t="s">
        <v>124</v>
      </c>
      <c r="E2674" t="s">
        <v>25</v>
      </c>
      <c r="F2674" s="1">
        <v>44481</v>
      </c>
      <c r="G2674">
        <v>5</v>
      </c>
      <c r="H2674">
        <v>24.95</v>
      </c>
      <c r="I2674">
        <v>124.75</v>
      </c>
    </row>
    <row r="2675" spans="1:9" x14ac:dyDescent="0.25">
      <c r="A2675" s="18">
        <v>1296</v>
      </c>
      <c r="B2675" t="s">
        <v>21</v>
      </c>
      <c r="C2675" t="s">
        <v>226</v>
      </c>
      <c r="D2675" t="s">
        <v>137</v>
      </c>
      <c r="E2675" t="s">
        <v>20</v>
      </c>
      <c r="F2675" s="1">
        <v>44525</v>
      </c>
      <c r="G2675">
        <v>4</v>
      </c>
      <c r="H2675">
        <v>549</v>
      </c>
      <c r="I2675">
        <v>2196</v>
      </c>
    </row>
    <row r="2676" spans="1:9" x14ac:dyDescent="0.25">
      <c r="A2676" s="18">
        <v>1731</v>
      </c>
      <c r="B2676" t="s">
        <v>26</v>
      </c>
      <c r="C2676" t="s">
        <v>260</v>
      </c>
      <c r="D2676" t="s">
        <v>154</v>
      </c>
      <c r="E2676" t="s">
        <v>25</v>
      </c>
      <c r="F2676" s="1">
        <v>44083</v>
      </c>
      <c r="G2676">
        <v>5</v>
      </c>
      <c r="H2676">
        <v>14.99</v>
      </c>
      <c r="I2676">
        <v>74.95</v>
      </c>
    </row>
    <row r="2677" spans="1:9" x14ac:dyDescent="0.25">
      <c r="A2677" s="18">
        <v>1</v>
      </c>
      <c r="B2677" t="s">
        <v>46</v>
      </c>
      <c r="C2677" t="s">
        <v>47</v>
      </c>
      <c r="D2677" t="s">
        <v>221</v>
      </c>
      <c r="E2677" t="s">
        <v>20</v>
      </c>
      <c r="F2677" s="1">
        <v>44108</v>
      </c>
      <c r="G2677">
        <v>5</v>
      </c>
      <c r="H2677">
        <v>699</v>
      </c>
      <c r="I2677">
        <v>3495</v>
      </c>
    </row>
    <row r="2678" spans="1:9" x14ac:dyDescent="0.25">
      <c r="A2678" s="18">
        <v>2048</v>
      </c>
      <c r="B2678" t="s">
        <v>46</v>
      </c>
      <c r="C2678" t="s">
        <v>47</v>
      </c>
      <c r="D2678" t="s">
        <v>104</v>
      </c>
      <c r="E2678" t="s">
        <v>20</v>
      </c>
      <c r="F2678" s="1">
        <v>44296</v>
      </c>
      <c r="G2678">
        <v>4</v>
      </c>
      <c r="H2678">
        <v>883</v>
      </c>
      <c r="I2678">
        <v>3532</v>
      </c>
    </row>
    <row r="2679" spans="1:9" x14ac:dyDescent="0.25">
      <c r="A2679" s="18">
        <v>777</v>
      </c>
      <c r="B2679" t="s">
        <v>46</v>
      </c>
      <c r="C2679" t="s">
        <v>47</v>
      </c>
      <c r="D2679" t="s">
        <v>58</v>
      </c>
      <c r="E2679" t="s">
        <v>30</v>
      </c>
      <c r="F2679" s="1">
        <v>44360</v>
      </c>
      <c r="G2679">
        <v>2</v>
      </c>
      <c r="H2679">
        <v>167</v>
      </c>
      <c r="I2679">
        <v>334</v>
      </c>
    </row>
    <row r="2680" spans="1:9" x14ac:dyDescent="0.25">
      <c r="A2680" s="18">
        <v>364</v>
      </c>
      <c r="B2680" t="s">
        <v>204</v>
      </c>
      <c r="C2680" t="s">
        <v>211</v>
      </c>
      <c r="D2680" t="s">
        <v>155</v>
      </c>
      <c r="E2680" t="s">
        <v>30</v>
      </c>
      <c r="F2680" s="1">
        <v>44488</v>
      </c>
      <c r="G2680">
        <v>3</v>
      </c>
      <c r="H2680">
        <v>58.95</v>
      </c>
      <c r="I2680">
        <v>176.85</v>
      </c>
    </row>
    <row r="2681" spans="1:9" x14ac:dyDescent="0.25">
      <c r="A2681" s="18">
        <v>223</v>
      </c>
      <c r="B2681" t="s">
        <v>175</v>
      </c>
      <c r="C2681" t="s">
        <v>268</v>
      </c>
      <c r="D2681" t="s">
        <v>67</v>
      </c>
      <c r="E2681" t="s">
        <v>68</v>
      </c>
      <c r="F2681" s="1">
        <v>44054</v>
      </c>
      <c r="G2681">
        <v>3</v>
      </c>
      <c r="H2681">
        <v>245</v>
      </c>
      <c r="I2681">
        <v>735</v>
      </c>
    </row>
    <row r="2682" spans="1:9" x14ac:dyDescent="0.25">
      <c r="A2682" s="18">
        <v>1851</v>
      </c>
      <c r="B2682" t="s">
        <v>175</v>
      </c>
      <c r="C2682" t="s">
        <v>268</v>
      </c>
      <c r="D2682" t="s">
        <v>101</v>
      </c>
      <c r="E2682" t="s">
        <v>68</v>
      </c>
      <c r="F2682" s="1">
        <v>44382</v>
      </c>
      <c r="G2682">
        <v>2</v>
      </c>
      <c r="H2682">
        <v>214</v>
      </c>
      <c r="I2682">
        <v>428</v>
      </c>
    </row>
    <row r="2683" spans="1:9" x14ac:dyDescent="0.25">
      <c r="A2683" s="18">
        <v>379</v>
      </c>
      <c r="B2683" t="s">
        <v>175</v>
      </c>
      <c r="C2683" t="s">
        <v>268</v>
      </c>
      <c r="D2683" t="s">
        <v>151</v>
      </c>
      <c r="E2683" t="s">
        <v>25</v>
      </c>
      <c r="F2683" s="1">
        <v>44412</v>
      </c>
      <c r="G2683">
        <v>4</v>
      </c>
      <c r="H2683">
        <v>14.99</v>
      </c>
      <c r="I2683">
        <v>59.96</v>
      </c>
    </row>
    <row r="2684" spans="1:9" x14ac:dyDescent="0.25">
      <c r="A2684" s="18">
        <v>2108</v>
      </c>
      <c r="B2684" t="s">
        <v>178</v>
      </c>
      <c r="C2684" t="s">
        <v>179</v>
      </c>
      <c r="D2684" t="s">
        <v>28</v>
      </c>
      <c r="E2684" t="s">
        <v>13</v>
      </c>
      <c r="F2684" s="1">
        <v>44006</v>
      </c>
      <c r="G2684">
        <v>3</v>
      </c>
      <c r="H2684">
        <v>12</v>
      </c>
      <c r="I2684">
        <v>36</v>
      </c>
    </row>
    <row r="2685" spans="1:9" x14ac:dyDescent="0.25">
      <c r="A2685" s="18">
        <v>968</v>
      </c>
      <c r="B2685" t="s">
        <v>178</v>
      </c>
      <c r="C2685" t="s">
        <v>179</v>
      </c>
      <c r="D2685" t="s">
        <v>160</v>
      </c>
      <c r="E2685" t="s">
        <v>13</v>
      </c>
      <c r="F2685" s="1">
        <v>44364</v>
      </c>
      <c r="G2685">
        <v>4</v>
      </c>
      <c r="H2685">
        <v>10.99</v>
      </c>
      <c r="I2685">
        <v>43.96</v>
      </c>
    </row>
    <row r="2686" spans="1:9" x14ac:dyDescent="0.25">
      <c r="A2686" s="18">
        <v>1178</v>
      </c>
      <c r="B2686" t="s">
        <v>164</v>
      </c>
      <c r="C2686" t="s">
        <v>423</v>
      </c>
      <c r="D2686" t="s">
        <v>48</v>
      </c>
      <c r="E2686" t="s">
        <v>25</v>
      </c>
      <c r="F2686" s="1">
        <v>43837</v>
      </c>
      <c r="G2686">
        <v>1</v>
      </c>
      <c r="H2686">
        <v>23.99</v>
      </c>
      <c r="I2686">
        <v>23.99</v>
      </c>
    </row>
    <row r="2687" spans="1:9" x14ac:dyDescent="0.25">
      <c r="A2687" s="18">
        <v>1594</v>
      </c>
      <c r="B2687" t="s">
        <v>164</v>
      </c>
      <c r="C2687" t="s">
        <v>423</v>
      </c>
      <c r="D2687" t="s">
        <v>133</v>
      </c>
      <c r="E2687" t="s">
        <v>68</v>
      </c>
      <c r="F2687" s="1">
        <v>44300</v>
      </c>
      <c r="G2687">
        <v>3</v>
      </c>
      <c r="H2687">
        <v>189</v>
      </c>
      <c r="I2687">
        <v>567</v>
      </c>
    </row>
    <row r="2688" spans="1:9" x14ac:dyDescent="0.25">
      <c r="A2688" s="18">
        <v>1311</v>
      </c>
      <c r="B2688" t="s">
        <v>82</v>
      </c>
      <c r="C2688" t="s">
        <v>83</v>
      </c>
      <c r="D2688" t="s">
        <v>57</v>
      </c>
      <c r="E2688" t="s">
        <v>20</v>
      </c>
      <c r="F2688" s="1">
        <v>43919</v>
      </c>
      <c r="G2688">
        <v>3</v>
      </c>
      <c r="H2688">
        <v>599</v>
      </c>
      <c r="I2688">
        <v>1797</v>
      </c>
    </row>
    <row r="2689" spans="1:9" x14ac:dyDescent="0.25">
      <c r="A2689" s="18">
        <v>518</v>
      </c>
      <c r="B2689" t="s">
        <v>135</v>
      </c>
      <c r="C2689" t="s">
        <v>136</v>
      </c>
      <c r="D2689" t="s">
        <v>40</v>
      </c>
      <c r="E2689" t="s">
        <v>13</v>
      </c>
      <c r="F2689" s="1">
        <v>43892</v>
      </c>
      <c r="G2689">
        <v>2</v>
      </c>
      <c r="H2689">
        <v>11.99</v>
      </c>
      <c r="I2689">
        <v>23.98</v>
      </c>
    </row>
    <row r="2690" spans="1:9" x14ac:dyDescent="0.25">
      <c r="A2690" s="18">
        <v>1863</v>
      </c>
      <c r="B2690" t="s">
        <v>8</v>
      </c>
      <c r="C2690" t="s">
        <v>9</v>
      </c>
      <c r="D2690" t="s">
        <v>29</v>
      </c>
      <c r="E2690" t="s">
        <v>30</v>
      </c>
      <c r="F2690" s="1">
        <v>43892</v>
      </c>
      <c r="G2690">
        <v>5</v>
      </c>
      <c r="H2690">
        <v>89.95</v>
      </c>
      <c r="I2690">
        <v>449.75</v>
      </c>
    </row>
    <row r="2691" spans="1:9" x14ac:dyDescent="0.25">
      <c r="A2691" s="18">
        <v>854</v>
      </c>
      <c r="B2691" t="s">
        <v>8</v>
      </c>
      <c r="C2691" t="s">
        <v>9</v>
      </c>
      <c r="D2691" t="s">
        <v>56</v>
      </c>
      <c r="E2691" t="s">
        <v>39</v>
      </c>
      <c r="F2691" s="1">
        <v>44318</v>
      </c>
      <c r="G2691">
        <v>3</v>
      </c>
      <c r="H2691">
        <v>399</v>
      </c>
      <c r="I2691">
        <v>1197</v>
      </c>
    </row>
    <row r="2692" spans="1:9" x14ac:dyDescent="0.25">
      <c r="A2692" s="18">
        <v>2119</v>
      </c>
      <c r="B2692" t="s">
        <v>84</v>
      </c>
      <c r="C2692" t="s">
        <v>464</v>
      </c>
      <c r="D2692" t="s">
        <v>53</v>
      </c>
      <c r="E2692" t="s">
        <v>30</v>
      </c>
      <c r="F2692" s="1">
        <v>44004</v>
      </c>
      <c r="G2692">
        <v>5</v>
      </c>
      <c r="H2692">
        <v>54</v>
      </c>
      <c r="I2692">
        <v>270</v>
      </c>
    </row>
    <row r="2693" spans="1:9" x14ac:dyDescent="0.25">
      <c r="A2693" s="18">
        <v>1729</v>
      </c>
      <c r="B2693" t="s">
        <v>84</v>
      </c>
      <c r="C2693" t="s">
        <v>464</v>
      </c>
      <c r="D2693" t="s">
        <v>43</v>
      </c>
      <c r="E2693" t="s">
        <v>25</v>
      </c>
      <c r="F2693" s="1">
        <v>43907</v>
      </c>
      <c r="G2693">
        <v>2</v>
      </c>
      <c r="H2693">
        <v>12.99</v>
      </c>
      <c r="I2693">
        <v>25.98</v>
      </c>
    </row>
    <row r="2694" spans="1:9" x14ac:dyDescent="0.25">
      <c r="A2694" s="18">
        <v>396</v>
      </c>
      <c r="B2694" t="s">
        <v>84</v>
      </c>
      <c r="C2694" t="s">
        <v>464</v>
      </c>
      <c r="D2694" t="s">
        <v>94</v>
      </c>
      <c r="E2694" t="s">
        <v>13</v>
      </c>
      <c r="F2694" s="1">
        <v>43924</v>
      </c>
      <c r="G2694">
        <v>5</v>
      </c>
      <c r="H2694">
        <v>9.99</v>
      </c>
      <c r="I2694">
        <v>49.95</v>
      </c>
    </row>
    <row r="2695" spans="1:9" x14ac:dyDescent="0.25">
      <c r="A2695" s="18">
        <v>213</v>
      </c>
      <c r="B2695" t="s">
        <v>84</v>
      </c>
      <c r="C2695" t="s">
        <v>464</v>
      </c>
      <c r="D2695" t="s">
        <v>49</v>
      </c>
      <c r="E2695" t="s">
        <v>39</v>
      </c>
      <c r="F2695" s="1">
        <v>44150</v>
      </c>
      <c r="G2695">
        <v>3</v>
      </c>
      <c r="H2695">
        <v>250</v>
      </c>
      <c r="I2695">
        <v>750</v>
      </c>
    </row>
    <row r="2696" spans="1:9" x14ac:dyDescent="0.25">
      <c r="A2696" s="18">
        <v>1658</v>
      </c>
      <c r="B2696" t="s">
        <v>84</v>
      </c>
      <c r="C2696" t="s">
        <v>464</v>
      </c>
      <c r="D2696" t="s">
        <v>52</v>
      </c>
      <c r="E2696" t="s">
        <v>39</v>
      </c>
      <c r="F2696" s="1">
        <v>44498</v>
      </c>
      <c r="G2696">
        <v>2</v>
      </c>
      <c r="H2696">
        <v>250</v>
      </c>
      <c r="I2696">
        <v>500</v>
      </c>
    </row>
    <row r="2697" spans="1:9" x14ac:dyDescent="0.25">
      <c r="A2697" s="18">
        <v>1194</v>
      </c>
      <c r="B2697" t="s">
        <v>26</v>
      </c>
      <c r="C2697" t="s">
        <v>234</v>
      </c>
      <c r="D2697" t="s">
        <v>218</v>
      </c>
      <c r="E2697" t="s">
        <v>25</v>
      </c>
      <c r="F2697" s="1">
        <v>44198</v>
      </c>
      <c r="G2697">
        <v>2</v>
      </c>
      <c r="H2697">
        <v>19.989999999999998</v>
      </c>
      <c r="I2697">
        <v>39.979999999999997</v>
      </c>
    </row>
    <row r="2698" spans="1:9" x14ac:dyDescent="0.25">
      <c r="A2698" s="18">
        <v>1203</v>
      </c>
      <c r="B2698" t="s">
        <v>102</v>
      </c>
      <c r="C2698" t="s">
        <v>118</v>
      </c>
      <c r="D2698" t="s">
        <v>81</v>
      </c>
      <c r="E2698" t="s">
        <v>30</v>
      </c>
      <c r="F2698" s="1">
        <v>44067</v>
      </c>
      <c r="G2698">
        <v>4</v>
      </c>
      <c r="H2698">
        <v>69</v>
      </c>
      <c r="I2698">
        <v>276</v>
      </c>
    </row>
    <row r="2699" spans="1:9" x14ac:dyDescent="0.25">
      <c r="A2699" s="18">
        <v>880</v>
      </c>
      <c r="B2699" t="s">
        <v>102</v>
      </c>
      <c r="C2699" t="s">
        <v>118</v>
      </c>
      <c r="D2699" t="s">
        <v>154</v>
      </c>
      <c r="E2699" t="s">
        <v>25</v>
      </c>
      <c r="F2699" s="1">
        <v>44102</v>
      </c>
      <c r="G2699">
        <v>1</v>
      </c>
      <c r="H2699">
        <v>14.99</v>
      </c>
      <c r="I2699">
        <v>14.99</v>
      </c>
    </row>
    <row r="2700" spans="1:9" x14ac:dyDescent="0.25">
      <c r="A2700" s="18">
        <v>1744</v>
      </c>
      <c r="B2700" t="s">
        <v>102</v>
      </c>
      <c r="C2700" t="s">
        <v>118</v>
      </c>
      <c r="D2700" t="s">
        <v>29</v>
      </c>
      <c r="E2700" t="s">
        <v>30</v>
      </c>
      <c r="F2700" s="1">
        <v>44215</v>
      </c>
      <c r="G2700">
        <v>6</v>
      </c>
      <c r="H2700">
        <v>89.95</v>
      </c>
      <c r="I2700">
        <v>539.70000000000005</v>
      </c>
    </row>
    <row r="2701" spans="1:9" x14ac:dyDescent="0.25">
      <c r="A2701" s="18">
        <v>692</v>
      </c>
      <c r="B2701" t="s">
        <v>21</v>
      </c>
      <c r="C2701" t="s">
        <v>169</v>
      </c>
      <c r="D2701" t="s">
        <v>57</v>
      </c>
      <c r="E2701" t="s">
        <v>20</v>
      </c>
      <c r="F2701" s="1">
        <v>44185</v>
      </c>
      <c r="G2701">
        <v>2</v>
      </c>
      <c r="H2701">
        <v>599</v>
      </c>
      <c r="I2701">
        <v>1198</v>
      </c>
    </row>
    <row r="2702" spans="1:9" x14ac:dyDescent="0.25">
      <c r="A2702" s="18">
        <v>1213</v>
      </c>
      <c r="B2702" t="s">
        <v>204</v>
      </c>
      <c r="C2702" t="s">
        <v>205</v>
      </c>
      <c r="D2702" t="s">
        <v>10</v>
      </c>
      <c r="E2702" t="s">
        <v>11</v>
      </c>
      <c r="F2702" s="1">
        <v>44195</v>
      </c>
      <c r="G2702">
        <v>1</v>
      </c>
      <c r="H2702">
        <v>29.99</v>
      </c>
      <c r="I2702">
        <v>29.99</v>
      </c>
    </row>
    <row r="2703" spans="1:9" x14ac:dyDescent="0.25">
      <c r="A2703" s="18">
        <v>544</v>
      </c>
      <c r="B2703" t="s">
        <v>9</v>
      </c>
      <c r="C2703" t="s">
        <v>147</v>
      </c>
      <c r="D2703" t="s">
        <v>28</v>
      </c>
      <c r="E2703" t="s">
        <v>13</v>
      </c>
      <c r="F2703" s="1">
        <v>44271</v>
      </c>
      <c r="G2703">
        <v>5</v>
      </c>
      <c r="H2703">
        <v>12</v>
      </c>
      <c r="I2703">
        <v>60</v>
      </c>
    </row>
    <row r="2704" spans="1:9" x14ac:dyDescent="0.25">
      <c r="A2704" s="18">
        <v>1322</v>
      </c>
      <c r="B2704" t="s">
        <v>9</v>
      </c>
      <c r="C2704" t="s">
        <v>147</v>
      </c>
      <c r="D2704" t="s">
        <v>49</v>
      </c>
      <c r="E2704" t="s">
        <v>39</v>
      </c>
      <c r="F2704" s="1">
        <v>44338</v>
      </c>
      <c r="G2704">
        <v>2</v>
      </c>
      <c r="H2704">
        <v>250</v>
      </c>
      <c r="I2704">
        <v>500</v>
      </c>
    </row>
    <row r="2705" spans="1:9" x14ac:dyDescent="0.25">
      <c r="A2705" s="18">
        <v>245</v>
      </c>
      <c r="B2705" t="s">
        <v>89</v>
      </c>
      <c r="C2705" t="s">
        <v>141</v>
      </c>
      <c r="D2705" t="s">
        <v>19</v>
      </c>
      <c r="E2705" t="s">
        <v>20</v>
      </c>
      <c r="F2705" s="1">
        <v>44411</v>
      </c>
      <c r="G2705">
        <v>3</v>
      </c>
      <c r="H2705">
        <v>684</v>
      </c>
      <c r="I2705">
        <v>2052</v>
      </c>
    </row>
    <row r="2706" spans="1:9" x14ac:dyDescent="0.25">
      <c r="A2706" s="18">
        <v>1148</v>
      </c>
      <c r="B2706" t="s">
        <v>114</v>
      </c>
      <c r="C2706" t="s">
        <v>149</v>
      </c>
      <c r="D2706" t="s">
        <v>101</v>
      </c>
      <c r="E2706" t="s">
        <v>68</v>
      </c>
      <c r="F2706" s="1">
        <v>44000</v>
      </c>
      <c r="G2706">
        <v>5</v>
      </c>
      <c r="H2706">
        <v>214</v>
      </c>
      <c r="I2706">
        <v>1070</v>
      </c>
    </row>
    <row r="2707" spans="1:9" x14ac:dyDescent="0.25">
      <c r="A2707" s="18">
        <v>1305</v>
      </c>
      <c r="B2707" t="s">
        <v>26</v>
      </c>
      <c r="C2707" t="s">
        <v>27</v>
      </c>
      <c r="D2707" t="s">
        <v>86</v>
      </c>
      <c r="E2707" t="s">
        <v>11</v>
      </c>
      <c r="F2707" s="1">
        <v>44060</v>
      </c>
      <c r="G2707">
        <v>3</v>
      </c>
      <c r="H2707">
        <v>49.95</v>
      </c>
      <c r="I2707">
        <v>149.85</v>
      </c>
    </row>
    <row r="2708" spans="1:9" x14ac:dyDescent="0.25">
      <c r="A2708" s="18">
        <v>906</v>
      </c>
      <c r="B2708" t="s">
        <v>26</v>
      </c>
      <c r="C2708" t="s">
        <v>465</v>
      </c>
      <c r="D2708" t="s">
        <v>196</v>
      </c>
      <c r="E2708" t="s">
        <v>11</v>
      </c>
      <c r="F2708" s="1">
        <v>44266</v>
      </c>
      <c r="G2708">
        <v>5</v>
      </c>
      <c r="H2708">
        <v>49</v>
      </c>
      <c r="I2708">
        <v>245</v>
      </c>
    </row>
    <row r="2709" spans="1:9" x14ac:dyDescent="0.25">
      <c r="A2709" s="18">
        <v>660</v>
      </c>
      <c r="B2709" t="s">
        <v>152</v>
      </c>
      <c r="C2709" t="s">
        <v>197</v>
      </c>
      <c r="D2709" t="s">
        <v>52</v>
      </c>
      <c r="E2709" t="s">
        <v>39</v>
      </c>
      <c r="F2709" s="1">
        <v>44051</v>
      </c>
      <c r="G2709">
        <v>4</v>
      </c>
      <c r="H2709">
        <v>250</v>
      </c>
      <c r="I2709">
        <v>1000</v>
      </c>
    </row>
    <row r="2710" spans="1:9" x14ac:dyDescent="0.25">
      <c r="A2710" s="18">
        <v>626</v>
      </c>
      <c r="B2710" t="s">
        <v>84</v>
      </c>
      <c r="C2710" t="s">
        <v>85</v>
      </c>
      <c r="D2710" t="s">
        <v>101</v>
      </c>
      <c r="E2710" t="s">
        <v>68</v>
      </c>
      <c r="F2710" s="1">
        <v>43893</v>
      </c>
      <c r="G2710">
        <v>3</v>
      </c>
      <c r="H2710">
        <v>214</v>
      </c>
      <c r="I2710">
        <v>642</v>
      </c>
    </row>
    <row r="2711" spans="1:9" x14ac:dyDescent="0.25">
      <c r="A2711" s="18">
        <v>17</v>
      </c>
      <c r="B2711" t="s">
        <v>84</v>
      </c>
      <c r="C2711" t="s">
        <v>85</v>
      </c>
      <c r="D2711" t="s">
        <v>71</v>
      </c>
      <c r="E2711" t="s">
        <v>11</v>
      </c>
      <c r="F2711" s="1">
        <v>43974</v>
      </c>
      <c r="G2711">
        <v>3</v>
      </c>
      <c r="H2711">
        <v>34.99</v>
      </c>
      <c r="I2711">
        <v>104.97</v>
      </c>
    </row>
    <row r="2712" spans="1:9" x14ac:dyDescent="0.25">
      <c r="A2712" s="18">
        <v>2051</v>
      </c>
      <c r="B2712" t="s">
        <v>84</v>
      </c>
      <c r="C2712" t="s">
        <v>85</v>
      </c>
      <c r="D2712" t="s">
        <v>148</v>
      </c>
      <c r="E2712" t="s">
        <v>39</v>
      </c>
      <c r="F2712" s="1">
        <v>44119</v>
      </c>
      <c r="G2712">
        <v>5</v>
      </c>
      <c r="H2712">
        <v>450</v>
      </c>
      <c r="I2712">
        <v>2250</v>
      </c>
    </row>
    <row r="2713" spans="1:9" x14ac:dyDescent="0.25">
      <c r="A2713" s="18">
        <v>1753</v>
      </c>
      <c r="B2713" t="s">
        <v>84</v>
      </c>
      <c r="C2713" t="s">
        <v>167</v>
      </c>
      <c r="D2713" t="s">
        <v>133</v>
      </c>
      <c r="E2713" t="s">
        <v>68</v>
      </c>
      <c r="F2713" s="1">
        <v>44226</v>
      </c>
      <c r="G2713">
        <v>2</v>
      </c>
      <c r="H2713">
        <v>189</v>
      </c>
      <c r="I2713">
        <v>378</v>
      </c>
    </row>
    <row r="2714" spans="1:9" x14ac:dyDescent="0.25">
      <c r="A2714" s="18">
        <v>1841</v>
      </c>
      <c r="B2714" t="s">
        <v>84</v>
      </c>
      <c r="C2714" t="s">
        <v>167</v>
      </c>
      <c r="D2714" t="s">
        <v>53</v>
      </c>
      <c r="E2714" t="s">
        <v>30</v>
      </c>
      <c r="F2714" s="1">
        <v>44439</v>
      </c>
      <c r="G2714">
        <v>2</v>
      </c>
      <c r="H2714">
        <v>54</v>
      </c>
      <c r="I2714">
        <v>108</v>
      </c>
    </row>
    <row r="2715" spans="1:9" x14ac:dyDescent="0.25">
      <c r="A2715" s="18">
        <v>1721</v>
      </c>
      <c r="B2715" t="s">
        <v>26</v>
      </c>
      <c r="C2715" t="s">
        <v>284</v>
      </c>
      <c r="D2715" t="s">
        <v>143</v>
      </c>
      <c r="E2715" t="s">
        <v>13</v>
      </c>
      <c r="F2715" s="1">
        <v>44407</v>
      </c>
      <c r="G2715">
        <v>4</v>
      </c>
      <c r="H2715">
        <v>8.99</v>
      </c>
      <c r="I2715">
        <v>35.96</v>
      </c>
    </row>
    <row r="2716" spans="1:9" x14ac:dyDescent="0.25">
      <c r="A2716" s="18">
        <v>1706</v>
      </c>
      <c r="B2716" t="s">
        <v>89</v>
      </c>
      <c r="C2716" t="s">
        <v>90</v>
      </c>
      <c r="D2716" t="s">
        <v>63</v>
      </c>
      <c r="E2716" t="s">
        <v>39</v>
      </c>
      <c r="F2716" s="1">
        <v>43967</v>
      </c>
      <c r="G2716">
        <v>4</v>
      </c>
      <c r="H2716">
        <v>395</v>
      </c>
      <c r="I2716">
        <v>1580</v>
      </c>
    </row>
    <row r="2717" spans="1:9" x14ac:dyDescent="0.25">
      <c r="A2717" s="18">
        <v>1088</v>
      </c>
      <c r="B2717" t="s">
        <v>89</v>
      </c>
      <c r="C2717" t="s">
        <v>90</v>
      </c>
      <c r="D2717" t="s">
        <v>41</v>
      </c>
      <c r="E2717" t="s">
        <v>39</v>
      </c>
      <c r="F2717" s="1">
        <v>44371</v>
      </c>
      <c r="G2717">
        <v>3</v>
      </c>
      <c r="H2717">
        <v>499</v>
      </c>
      <c r="I2717">
        <v>1497</v>
      </c>
    </row>
    <row r="2718" spans="1:9" x14ac:dyDescent="0.25">
      <c r="A2718" s="18">
        <v>2034</v>
      </c>
      <c r="B2718" t="s">
        <v>89</v>
      </c>
      <c r="C2718" t="s">
        <v>90</v>
      </c>
      <c r="D2718" t="s">
        <v>16</v>
      </c>
      <c r="E2718" t="s">
        <v>11</v>
      </c>
      <c r="F2718" s="1">
        <v>44402</v>
      </c>
      <c r="G2718">
        <v>4</v>
      </c>
      <c r="H2718">
        <v>27.5</v>
      </c>
      <c r="I2718">
        <v>110</v>
      </c>
    </row>
    <row r="2719" spans="1:9" x14ac:dyDescent="0.25">
      <c r="A2719" s="18">
        <v>796</v>
      </c>
      <c r="B2719" t="s">
        <v>178</v>
      </c>
      <c r="C2719" t="s">
        <v>106</v>
      </c>
      <c r="D2719" t="s">
        <v>157</v>
      </c>
      <c r="E2719" t="s">
        <v>25</v>
      </c>
      <c r="F2719" s="1">
        <v>43945</v>
      </c>
      <c r="G2719">
        <v>5</v>
      </c>
      <c r="H2719">
        <v>16.989999999999998</v>
      </c>
      <c r="I2719">
        <v>84.95</v>
      </c>
    </row>
    <row r="2720" spans="1:9" x14ac:dyDescent="0.25">
      <c r="A2720" s="18">
        <v>432</v>
      </c>
      <c r="B2720" t="s">
        <v>178</v>
      </c>
      <c r="C2720" t="s">
        <v>106</v>
      </c>
      <c r="D2720" t="s">
        <v>10</v>
      </c>
      <c r="E2720" t="s">
        <v>11</v>
      </c>
      <c r="F2720" s="1">
        <v>44068</v>
      </c>
      <c r="G2720">
        <v>5</v>
      </c>
      <c r="H2720">
        <v>29.99</v>
      </c>
      <c r="I2720">
        <v>149.94999999999999</v>
      </c>
    </row>
    <row r="2721" spans="1:9" x14ac:dyDescent="0.25">
      <c r="A2721" s="18">
        <v>1906</v>
      </c>
      <c r="B2721" t="s">
        <v>178</v>
      </c>
      <c r="C2721" t="s">
        <v>106</v>
      </c>
      <c r="D2721" t="s">
        <v>140</v>
      </c>
      <c r="E2721" t="s">
        <v>25</v>
      </c>
      <c r="F2721" s="1">
        <v>44251</v>
      </c>
      <c r="G2721">
        <v>3</v>
      </c>
      <c r="H2721">
        <v>16.75</v>
      </c>
      <c r="I2721">
        <v>50.25</v>
      </c>
    </row>
    <row r="2722" spans="1:9" x14ac:dyDescent="0.25">
      <c r="A2722" s="18">
        <v>1219</v>
      </c>
      <c r="B2722" t="s">
        <v>8</v>
      </c>
      <c r="C2722" t="s">
        <v>9</v>
      </c>
      <c r="D2722" t="s">
        <v>109</v>
      </c>
      <c r="E2722" t="s">
        <v>13</v>
      </c>
      <c r="F2722" s="1">
        <v>43938</v>
      </c>
      <c r="G2722">
        <v>2</v>
      </c>
      <c r="H2722">
        <v>7.99</v>
      </c>
      <c r="I2722">
        <v>15.98</v>
      </c>
    </row>
    <row r="2723" spans="1:9" x14ac:dyDescent="0.25">
      <c r="A2723" s="18">
        <v>1733</v>
      </c>
      <c r="B2723" t="s">
        <v>8</v>
      </c>
      <c r="C2723" t="s">
        <v>9</v>
      </c>
      <c r="D2723" t="s">
        <v>110</v>
      </c>
      <c r="E2723" t="s">
        <v>30</v>
      </c>
      <c r="F2723" s="1">
        <v>43955</v>
      </c>
      <c r="G2723">
        <v>4</v>
      </c>
      <c r="H2723">
        <v>129.94999999999999</v>
      </c>
      <c r="I2723">
        <v>519.79999999999995</v>
      </c>
    </row>
    <row r="2724" spans="1:9" x14ac:dyDescent="0.25">
      <c r="A2724" s="18">
        <v>1351</v>
      </c>
      <c r="B2724" t="s">
        <v>8</v>
      </c>
      <c r="C2724" t="s">
        <v>9</v>
      </c>
      <c r="D2724" t="s">
        <v>99</v>
      </c>
      <c r="E2724" t="s">
        <v>20</v>
      </c>
      <c r="F2724" s="1">
        <v>44052</v>
      </c>
      <c r="G2724">
        <v>2</v>
      </c>
      <c r="H2724">
        <v>899</v>
      </c>
      <c r="I2724">
        <v>1798</v>
      </c>
    </row>
    <row r="2725" spans="1:9" x14ac:dyDescent="0.25">
      <c r="A2725" s="18">
        <v>1942</v>
      </c>
      <c r="B2725" t="s">
        <v>8</v>
      </c>
      <c r="C2725" t="s">
        <v>9</v>
      </c>
      <c r="D2725" t="s">
        <v>23</v>
      </c>
      <c r="E2725" t="s">
        <v>11</v>
      </c>
      <c r="F2725" s="1">
        <v>44413</v>
      </c>
      <c r="G2725">
        <v>3</v>
      </c>
      <c r="H2725">
        <v>37.99</v>
      </c>
      <c r="I2725">
        <v>113.97</v>
      </c>
    </row>
    <row r="2726" spans="1:9" x14ac:dyDescent="0.25">
      <c r="A2726" s="18">
        <v>1811</v>
      </c>
      <c r="B2726" t="s">
        <v>26</v>
      </c>
      <c r="C2726" t="s">
        <v>234</v>
      </c>
      <c r="D2726" t="s">
        <v>28</v>
      </c>
      <c r="E2726" t="s">
        <v>13</v>
      </c>
      <c r="F2726" s="1">
        <v>43950</v>
      </c>
      <c r="G2726">
        <v>6</v>
      </c>
      <c r="H2726">
        <v>12</v>
      </c>
      <c r="I2726">
        <v>72</v>
      </c>
    </row>
    <row r="2727" spans="1:9" x14ac:dyDescent="0.25">
      <c r="A2727" s="18">
        <v>2105</v>
      </c>
      <c r="B2727" t="s">
        <v>26</v>
      </c>
      <c r="C2727" t="s">
        <v>234</v>
      </c>
      <c r="D2727" t="s">
        <v>57</v>
      </c>
      <c r="E2727" t="s">
        <v>20</v>
      </c>
      <c r="F2727" s="1">
        <v>44152</v>
      </c>
      <c r="G2727">
        <v>2</v>
      </c>
      <c r="H2727">
        <v>599</v>
      </c>
      <c r="I2727">
        <v>1198</v>
      </c>
    </row>
    <row r="2728" spans="1:9" x14ac:dyDescent="0.25">
      <c r="A2728" s="18">
        <v>863</v>
      </c>
      <c r="B2728" t="s">
        <v>102</v>
      </c>
      <c r="C2728" t="s">
        <v>376</v>
      </c>
      <c r="D2728" t="s">
        <v>40</v>
      </c>
      <c r="E2728" t="s">
        <v>13</v>
      </c>
      <c r="F2728" s="1">
        <v>44241</v>
      </c>
      <c r="G2728">
        <v>3</v>
      </c>
      <c r="H2728">
        <v>11.99</v>
      </c>
      <c r="I2728">
        <v>35.97</v>
      </c>
    </row>
    <row r="2729" spans="1:9" x14ac:dyDescent="0.25">
      <c r="A2729" s="18">
        <v>378</v>
      </c>
      <c r="B2729" t="s">
        <v>95</v>
      </c>
      <c r="C2729" t="s">
        <v>367</v>
      </c>
      <c r="D2729" t="s">
        <v>137</v>
      </c>
      <c r="E2729" t="s">
        <v>20</v>
      </c>
      <c r="F2729" s="1">
        <v>43853</v>
      </c>
      <c r="G2729">
        <v>5</v>
      </c>
      <c r="H2729">
        <v>549</v>
      </c>
      <c r="I2729">
        <v>2745</v>
      </c>
    </row>
    <row r="2730" spans="1:9" x14ac:dyDescent="0.25">
      <c r="A2730" s="18">
        <v>1549</v>
      </c>
      <c r="B2730" t="s">
        <v>95</v>
      </c>
      <c r="C2730" t="s">
        <v>367</v>
      </c>
      <c r="D2730" t="s">
        <v>154</v>
      </c>
      <c r="E2730" t="s">
        <v>25</v>
      </c>
      <c r="F2730" s="1">
        <v>43922</v>
      </c>
      <c r="G2730">
        <v>5</v>
      </c>
      <c r="H2730">
        <v>14.99</v>
      </c>
      <c r="I2730">
        <v>74.95</v>
      </c>
    </row>
    <row r="2731" spans="1:9" x14ac:dyDescent="0.25">
      <c r="A2731" s="18">
        <v>1032</v>
      </c>
      <c r="B2731" t="s">
        <v>26</v>
      </c>
      <c r="C2731" t="s">
        <v>284</v>
      </c>
      <c r="D2731" t="s">
        <v>246</v>
      </c>
      <c r="E2731" t="s">
        <v>11</v>
      </c>
      <c r="F2731" s="1">
        <v>43832</v>
      </c>
      <c r="G2731">
        <v>1</v>
      </c>
      <c r="H2731">
        <v>44.95</v>
      </c>
      <c r="I2731">
        <v>44.95</v>
      </c>
    </row>
    <row r="2732" spans="1:9" x14ac:dyDescent="0.25">
      <c r="A2732" s="18">
        <v>1337</v>
      </c>
      <c r="B2732" t="s">
        <v>26</v>
      </c>
      <c r="C2732" t="s">
        <v>284</v>
      </c>
      <c r="D2732" t="s">
        <v>57</v>
      </c>
      <c r="E2732" t="s">
        <v>20</v>
      </c>
      <c r="F2732" s="1">
        <v>44235</v>
      </c>
      <c r="G2732">
        <v>5</v>
      </c>
      <c r="H2732">
        <v>599</v>
      </c>
      <c r="I2732">
        <v>2995</v>
      </c>
    </row>
    <row r="2733" spans="1:9" x14ac:dyDescent="0.25">
      <c r="A2733" s="18">
        <v>1581</v>
      </c>
      <c r="B2733" t="s">
        <v>26</v>
      </c>
      <c r="C2733" t="s">
        <v>284</v>
      </c>
      <c r="D2733" t="s">
        <v>28</v>
      </c>
      <c r="E2733" t="s">
        <v>13</v>
      </c>
      <c r="F2733" s="1">
        <v>44498</v>
      </c>
      <c r="G2733">
        <v>5</v>
      </c>
      <c r="H2733">
        <v>12</v>
      </c>
      <c r="I2733">
        <v>60</v>
      </c>
    </row>
    <row r="2734" spans="1:9" x14ac:dyDescent="0.25">
      <c r="A2734" s="18">
        <v>494</v>
      </c>
      <c r="B2734" t="s">
        <v>26</v>
      </c>
      <c r="C2734" t="s">
        <v>466</v>
      </c>
      <c r="D2734" t="s">
        <v>137</v>
      </c>
      <c r="E2734" t="s">
        <v>20</v>
      </c>
      <c r="F2734" s="1">
        <v>43860</v>
      </c>
      <c r="G2734">
        <v>3</v>
      </c>
      <c r="H2734">
        <v>549</v>
      </c>
      <c r="I2734">
        <v>1647</v>
      </c>
    </row>
    <row r="2735" spans="1:9" x14ac:dyDescent="0.25">
      <c r="A2735" s="18">
        <v>1654</v>
      </c>
      <c r="B2735" t="s">
        <v>26</v>
      </c>
      <c r="C2735" t="s">
        <v>466</v>
      </c>
      <c r="D2735" t="s">
        <v>24</v>
      </c>
      <c r="E2735" t="s">
        <v>25</v>
      </c>
      <c r="F2735" s="1">
        <v>43947</v>
      </c>
      <c r="G2735">
        <v>4</v>
      </c>
      <c r="H2735">
        <v>15.5</v>
      </c>
      <c r="I2735">
        <v>62</v>
      </c>
    </row>
    <row r="2736" spans="1:9" x14ac:dyDescent="0.25">
      <c r="A2736" s="18">
        <v>476</v>
      </c>
      <c r="B2736" t="s">
        <v>26</v>
      </c>
      <c r="C2736" t="s">
        <v>466</v>
      </c>
      <c r="D2736" t="s">
        <v>148</v>
      </c>
      <c r="E2736" t="s">
        <v>39</v>
      </c>
      <c r="F2736" s="1">
        <v>43960</v>
      </c>
      <c r="G2736">
        <v>3</v>
      </c>
      <c r="H2736">
        <v>450</v>
      </c>
      <c r="I2736">
        <v>1350</v>
      </c>
    </row>
    <row r="2737" spans="1:9" x14ac:dyDescent="0.25">
      <c r="A2737" s="18">
        <v>320</v>
      </c>
      <c r="B2737" t="s">
        <v>84</v>
      </c>
      <c r="C2737" t="s">
        <v>167</v>
      </c>
      <c r="D2737" t="s">
        <v>79</v>
      </c>
      <c r="E2737" t="s">
        <v>13</v>
      </c>
      <c r="F2737" s="1">
        <v>43886</v>
      </c>
      <c r="G2737">
        <v>4</v>
      </c>
      <c r="H2737">
        <v>12</v>
      </c>
      <c r="I2737">
        <v>48</v>
      </c>
    </row>
    <row r="2738" spans="1:9" x14ac:dyDescent="0.25">
      <c r="A2738" s="18">
        <v>1532</v>
      </c>
      <c r="B2738" t="s">
        <v>102</v>
      </c>
      <c r="C2738" t="s">
        <v>118</v>
      </c>
      <c r="D2738" t="s">
        <v>143</v>
      </c>
      <c r="E2738" t="s">
        <v>13</v>
      </c>
      <c r="F2738" s="1">
        <v>43955</v>
      </c>
      <c r="G2738">
        <v>4</v>
      </c>
      <c r="H2738">
        <v>8.99</v>
      </c>
      <c r="I2738">
        <v>35.96</v>
      </c>
    </row>
    <row r="2739" spans="1:9" x14ac:dyDescent="0.25">
      <c r="A2739" s="18">
        <v>1102</v>
      </c>
      <c r="B2739" t="s">
        <v>102</v>
      </c>
      <c r="C2739" t="s">
        <v>118</v>
      </c>
      <c r="D2739" t="s">
        <v>24</v>
      </c>
      <c r="E2739" t="s">
        <v>25</v>
      </c>
      <c r="F2739" s="1">
        <v>44376</v>
      </c>
      <c r="G2739">
        <v>3</v>
      </c>
      <c r="H2739">
        <v>15.5</v>
      </c>
      <c r="I2739">
        <v>46.5</v>
      </c>
    </row>
    <row r="2740" spans="1:9" x14ac:dyDescent="0.25">
      <c r="A2740" s="18">
        <v>327</v>
      </c>
      <c r="B2740" t="s">
        <v>102</v>
      </c>
      <c r="C2740" t="s">
        <v>118</v>
      </c>
      <c r="D2740" t="s">
        <v>35</v>
      </c>
      <c r="E2740" t="s">
        <v>11</v>
      </c>
      <c r="F2740" s="1">
        <v>44529</v>
      </c>
      <c r="G2740">
        <v>5</v>
      </c>
      <c r="H2740">
        <v>49</v>
      </c>
      <c r="I2740">
        <v>245</v>
      </c>
    </row>
    <row r="2741" spans="1:9" x14ac:dyDescent="0.25">
      <c r="A2741" s="18">
        <v>1028</v>
      </c>
      <c r="B2741" t="s">
        <v>26</v>
      </c>
      <c r="C2741" t="s">
        <v>159</v>
      </c>
      <c r="D2741" t="s">
        <v>99</v>
      </c>
      <c r="E2741" t="s">
        <v>20</v>
      </c>
      <c r="F2741" s="1">
        <v>44408</v>
      </c>
      <c r="G2741">
        <v>4</v>
      </c>
      <c r="H2741">
        <v>899</v>
      </c>
      <c r="I2741">
        <v>3596</v>
      </c>
    </row>
    <row r="2742" spans="1:9" x14ac:dyDescent="0.25">
      <c r="A2742" s="18">
        <v>1760</v>
      </c>
      <c r="B2742" t="s">
        <v>26</v>
      </c>
      <c r="C2742" t="s">
        <v>234</v>
      </c>
      <c r="D2742" t="s">
        <v>143</v>
      </c>
      <c r="E2742" t="s">
        <v>13</v>
      </c>
      <c r="F2742" s="1">
        <v>44046</v>
      </c>
      <c r="G2742">
        <v>3</v>
      </c>
      <c r="H2742">
        <v>8.99</v>
      </c>
      <c r="I2742">
        <v>26.97</v>
      </c>
    </row>
    <row r="2743" spans="1:9" x14ac:dyDescent="0.25">
      <c r="A2743" s="18">
        <v>581</v>
      </c>
      <c r="B2743" t="s">
        <v>26</v>
      </c>
      <c r="C2743" t="s">
        <v>234</v>
      </c>
      <c r="D2743" t="s">
        <v>43</v>
      </c>
      <c r="E2743" t="s">
        <v>25</v>
      </c>
      <c r="F2743" s="1">
        <v>44422</v>
      </c>
      <c r="G2743">
        <v>2</v>
      </c>
      <c r="H2743">
        <v>12.99</v>
      </c>
      <c r="I2743">
        <v>25.98</v>
      </c>
    </row>
    <row r="2744" spans="1:9" x14ac:dyDescent="0.25">
      <c r="A2744" s="18">
        <v>2068</v>
      </c>
      <c r="B2744" t="s">
        <v>102</v>
      </c>
      <c r="C2744" t="s">
        <v>150</v>
      </c>
      <c r="D2744" t="s">
        <v>126</v>
      </c>
      <c r="E2744" t="s">
        <v>30</v>
      </c>
      <c r="F2744" s="1">
        <v>44179</v>
      </c>
      <c r="G2744">
        <v>3</v>
      </c>
      <c r="H2744">
        <v>119</v>
      </c>
      <c r="I2744">
        <v>357</v>
      </c>
    </row>
    <row r="2745" spans="1:9" x14ac:dyDescent="0.25">
      <c r="A2745" s="18">
        <v>737</v>
      </c>
      <c r="B2745" t="s">
        <v>102</v>
      </c>
      <c r="C2745" t="s">
        <v>150</v>
      </c>
      <c r="D2745" t="s">
        <v>216</v>
      </c>
      <c r="E2745" t="s">
        <v>11</v>
      </c>
      <c r="F2745" s="1">
        <v>44186</v>
      </c>
      <c r="G2745">
        <v>2</v>
      </c>
      <c r="H2745">
        <v>42.99</v>
      </c>
      <c r="I2745">
        <v>85.98</v>
      </c>
    </row>
    <row r="2746" spans="1:9" x14ac:dyDescent="0.25">
      <c r="A2746" s="18">
        <v>725</v>
      </c>
      <c r="B2746" t="s">
        <v>102</v>
      </c>
      <c r="C2746" t="s">
        <v>150</v>
      </c>
      <c r="D2746" t="s">
        <v>246</v>
      </c>
      <c r="E2746" t="s">
        <v>11</v>
      </c>
      <c r="F2746" s="1">
        <v>44187</v>
      </c>
      <c r="G2746">
        <v>3</v>
      </c>
      <c r="H2746">
        <v>44.95</v>
      </c>
      <c r="I2746">
        <v>134.85</v>
      </c>
    </row>
    <row r="2747" spans="1:9" x14ac:dyDescent="0.25">
      <c r="A2747" s="18">
        <v>889</v>
      </c>
      <c r="B2747" t="s">
        <v>102</v>
      </c>
      <c r="C2747" t="s">
        <v>150</v>
      </c>
      <c r="D2747" t="s">
        <v>155</v>
      </c>
      <c r="E2747" t="s">
        <v>30</v>
      </c>
      <c r="F2747" s="1">
        <v>44228</v>
      </c>
      <c r="G2747">
        <v>3</v>
      </c>
      <c r="H2747">
        <v>58.95</v>
      </c>
      <c r="I2747">
        <v>176.85</v>
      </c>
    </row>
    <row r="2748" spans="1:9" x14ac:dyDescent="0.25">
      <c r="A2748" s="18">
        <v>286</v>
      </c>
      <c r="B2748" t="s">
        <v>102</v>
      </c>
      <c r="C2748" t="s">
        <v>150</v>
      </c>
      <c r="D2748" t="s">
        <v>133</v>
      </c>
      <c r="E2748" t="s">
        <v>68</v>
      </c>
      <c r="F2748" s="1">
        <v>44527</v>
      </c>
      <c r="G2748">
        <v>3</v>
      </c>
      <c r="H2748">
        <v>189</v>
      </c>
      <c r="I2748">
        <v>567</v>
      </c>
    </row>
    <row r="2749" spans="1:9" x14ac:dyDescent="0.25">
      <c r="A2749" s="18">
        <v>320</v>
      </c>
      <c r="B2749" t="s">
        <v>102</v>
      </c>
      <c r="C2749" t="s">
        <v>467</v>
      </c>
      <c r="D2749" t="s">
        <v>99</v>
      </c>
      <c r="E2749" t="s">
        <v>20</v>
      </c>
      <c r="F2749" s="1">
        <v>44523</v>
      </c>
      <c r="G2749">
        <v>2</v>
      </c>
      <c r="H2749">
        <v>899</v>
      </c>
      <c r="I2749">
        <v>1798</v>
      </c>
    </row>
    <row r="2750" spans="1:9" x14ac:dyDescent="0.25">
      <c r="A2750" s="18">
        <v>982</v>
      </c>
      <c r="B2750" t="s">
        <v>237</v>
      </c>
      <c r="C2750" t="s">
        <v>468</v>
      </c>
      <c r="D2750" t="s">
        <v>40</v>
      </c>
      <c r="E2750" t="s">
        <v>13</v>
      </c>
      <c r="F2750" s="1">
        <v>43922</v>
      </c>
      <c r="G2750">
        <v>3</v>
      </c>
      <c r="H2750">
        <v>11.99</v>
      </c>
      <c r="I2750">
        <v>35.97</v>
      </c>
    </row>
    <row r="2751" spans="1:9" x14ac:dyDescent="0.25">
      <c r="A2751" s="18">
        <v>442</v>
      </c>
      <c r="B2751" t="s">
        <v>237</v>
      </c>
      <c r="C2751" t="s">
        <v>468</v>
      </c>
      <c r="D2751" t="s">
        <v>154</v>
      </c>
      <c r="E2751" t="s">
        <v>25</v>
      </c>
      <c r="F2751" s="1">
        <v>44264</v>
      </c>
      <c r="G2751">
        <v>4</v>
      </c>
      <c r="H2751">
        <v>14.99</v>
      </c>
      <c r="I2751">
        <v>59.96</v>
      </c>
    </row>
    <row r="2752" spans="1:9" x14ac:dyDescent="0.25">
      <c r="A2752" s="18">
        <v>502</v>
      </c>
      <c r="B2752" t="s">
        <v>237</v>
      </c>
      <c r="C2752" t="s">
        <v>468</v>
      </c>
      <c r="D2752" t="s">
        <v>133</v>
      </c>
      <c r="E2752" t="s">
        <v>68</v>
      </c>
      <c r="F2752" s="1">
        <v>44339</v>
      </c>
      <c r="G2752">
        <v>4</v>
      </c>
      <c r="H2752">
        <v>189</v>
      </c>
      <c r="I2752">
        <v>756</v>
      </c>
    </row>
    <row r="2753" spans="1:9" x14ac:dyDescent="0.25">
      <c r="A2753" s="18">
        <v>2055</v>
      </c>
      <c r="B2753" t="s">
        <v>26</v>
      </c>
      <c r="C2753" t="s">
        <v>220</v>
      </c>
      <c r="D2753" t="s">
        <v>40</v>
      </c>
      <c r="E2753" t="s">
        <v>13</v>
      </c>
      <c r="F2753" s="1">
        <v>44294</v>
      </c>
      <c r="G2753">
        <v>6</v>
      </c>
      <c r="H2753">
        <v>11.99</v>
      </c>
      <c r="I2753">
        <v>71.94</v>
      </c>
    </row>
    <row r="2754" spans="1:9" x14ac:dyDescent="0.25">
      <c r="A2754" s="18">
        <v>459</v>
      </c>
      <c r="B2754" t="s">
        <v>21</v>
      </c>
      <c r="C2754" t="s">
        <v>169</v>
      </c>
      <c r="D2754" t="s">
        <v>29</v>
      </c>
      <c r="E2754" t="s">
        <v>30</v>
      </c>
      <c r="F2754" s="1">
        <v>43849</v>
      </c>
      <c r="G2754">
        <v>3</v>
      </c>
      <c r="H2754">
        <v>89.95</v>
      </c>
      <c r="I2754">
        <v>269.85000000000002</v>
      </c>
    </row>
    <row r="2755" spans="1:9" x14ac:dyDescent="0.25">
      <c r="A2755" s="18">
        <v>1968</v>
      </c>
      <c r="B2755" t="s">
        <v>21</v>
      </c>
      <c r="C2755" t="s">
        <v>169</v>
      </c>
      <c r="D2755" t="s">
        <v>48</v>
      </c>
      <c r="E2755" t="s">
        <v>25</v>
      </c>
      <c r="F2755" s="1">
        <v>44274</v>
      </c>
      <c r="G2755">
        <v>4</v>
      </c>
      <c r="H2755">
        <v>23.99</v>
      </c>
      <c r="I2755">
        <v>95.96</v>
      </c>
    </row>
    <row r="2756" spans="1:9" x14ac:dyDescent="0.25">
      <c r="A2756" s="18">
        <v>1461</v>
      </c>
      <c r="B2756" t="s">
        <v>152</v>
      </c>
      <c r="C2756" t="s">
        <v>197</v>
      </c>
      <c r="D2756" t="s">
        <v>98</v>
      </c>
      <c r="E2756" t="s">
        <v>68</v>
      </c>
      <c r="F2756" s="1">
        <v>44142</v>
      </c>
      <c r="G2756">
        <v>3</v>
      </c>
      <c r="H2756">
        <v>189</v>
      </c>
      <c r="I2756">
        <v>567</v>
      </c>
    </row>
    <row r="2757" spans="1:9" x14ac:dyDescent="0.25">
      <c r="A2757" s="18">
        <v>175</v>
      </c>
      <c r="B2757" t="s">
        <v>152</v>
      </c>
      <c r="C2757" t="s">
        <v>197</v>
      </c>
      <c r="D2757" t="s">
        <v>182</v>
      </c>
      <c r="E2757" t="s">
        <v>11</v>
      </c>
      <c r="F2757" s="1">
        <v>44201</v>
      </c>
      <c r="G2757">
        <v>2</v>
      </c>
      <c r="H2757">
        <v>36.99</v>
      </c>
      <c r="I2757">
        <v>73.98</v>
      </c>
    </row>
    <row r="2758" spans="1:9" x14ac:dyDescent="0.25">
      <c r="A2758" s="18">
        <v>100</v>
      </c>
      <c r="B2758" t="s">
        <v>152</v>
      </c>
      <c r="C2758" t="s">
        <v>197</v>
      </c>
      <c r="D2758" t="s">
        <v>196</v>
      </c>
      <c r="E2758" t="s">
        <v>11</v>
      </c>
      <c r="F2758" s="1">
        <v>44317</v>
      </c>
      <c r="G2758">
        <v>4</v>
      </c>
      <c r="H2758">
        <v>49</v>
      </c>
      <c r="I2758">
        <v>196</v>
      </c>
    </row>
    <row r="2759" spans="1:9" x14ac:dyDescent="0.25">
      <c r="A2759" s="18">
        <v>1513</v>
      </c>
      <c r="B2759" t="s">
        <v>111</v>
      </c>
      <c r="C2759" t="s">
        <v>112</v>
      </c>
      <c r="D2759" t="s">
        <v>113</v>
      </c>
      <c r="E2759" t="s">
        <v>25</v>
      </c>
      <c r="F2759" s="1">
        <v>44411</v>
      </c>
      <c r="G2759">
        <v>5</v>
      </c>
      <c r="H2759">
        <v>20.95</v>
      </c>
      <c r="I2759">
        <v>104.75</v>
      </c>
    </row>
    <row r="2760" spans="1:9" x14ac:dyDescent="0.25">
      <c r="A2760" s="18">
        <v>1812</v>
      </c>
      <c r="B2760" t="s">
        <v>36</v>
      </c>
      <c r="C2760" t="s">
        <v>97</v>
      </c>
      <c r="D2760" t="s">
        <v>71</v>
      </c>
      <c r="E2760" t="s">
        <v>11</v>
      </c>
      <c r="F2760" s="1">
        <v>44152</v>
      </c>
      <c r="G2760">
        <v>4</v>
      </c>
      <c r="H2760">
        <v>34.99</v>
      </c>
      <c r="I2760">
        <v>139.96</v>
      </c>
    </row>
    <row r="2761" spans="1:9" x14ac:dyDescent="0.25">
      <c r="A2761" s="18">
        <v>552</v>
      </c>
      <c r="B2761" t="s">
        <v>50</v>
      </c>
      <c r="C2761" t="s">
        <v>210</v>
      </c>
      <c r="D2761" t="s">
        <v>87</v>
      </c>
      <c r="E2761" t="s">
        <v>25</v>
      </c>
      <c r="F2761" s="1">
        <v>44426</v>
      </c>
      <c r="G2761">
        <v>5</v>
      </c>
      <c r="H2761">
        <v>14.99</v>
      </c>
      <c r="I2761">
        <v>74.95</v>
      </c>
    </row>
    <row r="2762" spans="1:9" x14ac:dyDescent="0.25">
      <c r="A2762" s="18">
        <v>2025</v>
      </c>
      <c r="B2762" t="s">
        <v>69</v>
      </c>
      <c r="C2762" t="s">
        <v>289</v>
      </c>
      <c r="D2762" t="s">
        <v>104</v>
      </c>
      <c r="E2762" t="s">
        <v>20</v>
      </c>
      <c r="F2762" s="1">
        <v>44024</v>
      </c>
      <c r="G2762">
        <v>1</v>
      </c>
      <c r="H2762">
        <v>883</v>
      </c>
      <c r="I2762">
        <v>883</v>
      </c>
    </row>
    <row r="2763" spans="1:9" x14ac:dyDescent="0.25">
      <c r="A2763" s="18">
        <v>1592</v>
      </c>
      <c r="B2763" t="s">
        <v>69</v>
      </c>
      <c r="C2763" t="s">
        <v>289</v>
      </c>
      <c r="D2763" t="s">
        <v>71</v>
      </c>
      <c r="E2763" t="s">
        <v>11</v>
      </c>
      <c r="F2763" s="1">
        <v>44026</v>
      </c>
      <c r="G2763">
        <v>5</v>
      </c>
      <c r="H2763">
        <v>34.99</v>
      </c>
      <c r="I2763">
        <v>174.95</v>
      </c>
    </row>
    <row r="2764" spans="1:9" x14ac:dyDescent="0.25">
      <c r="A2764" s="18">
        <v>1746</v>
      </c>
      <c r="B2764" t="s">
        <v>69</v>
      </c>
      <c r="C2764" t="s">
        <v>289</v>
      </c>
      <c r="D2764" t="s">
        <v>56</v>
      </c>
      <c r="E2764" t="s">
        <v>39</v>
      </c>
      <c r="F2764" s="1">
        <v>44368</v>
      </c>
      <c r="G2764">
        <v>2</v>
      </c>
      <c r="H2764">
        <v>399</v>
      </c>
      <c r="I2764">
        <v>798</v>
      </c>
    </row>
    <row r="2765" spans="1:9" x14ac:dyDescent="0.25">
      <c r="A2765" s="18">
        <v>281</v>
      </c>
      <c r="B2765" t="s">
        <v>152</v>
      </c>
      <c r="C2765" t="s">
        <v>409</v>
      </c>
      <c r="D2765" t="s">
        <v>42</v>
      </c>
      <c r="E2765" t="s">
        <v>30</v>
      </c>
      <c r="F2765" s="1">
        <v>44129</v>
      </c>
      <c r="G2765">
        <v>2</v>
      </c>
      <c r="H2765">
        <v>179</v>
      </c>
      <c r="I2765">
        <v>358</v>
      </c>
    </row>
    <row r="2766" spans="1:9" x14ac:dyDescent="0.25">
      <c r="A2766" s="18">
        <v>1581</v>
      </c>
      <c r="B2766" t="s">
        <v>152</v>
      </c>
      <c r="C2766" t="s">
        <v>409</v>
      </c>
      <c r="D2766" t="s">
        <v>10</v>
      </c>
      <c r="E2766" t="s">
        <v>11</v>
      </c>
      <c r="F2766" s="1">
        <v>44146</v>
      </c>
      <c r="G2766">
        <v>2</v>
      </c>
      <c r="H2766">
        <v>29.99</v>
      </c>
      <c r="I2766">
        <v>59.98</v>
      </c>
    </row>
    <row r="2767" spans="1:9" x14ac:dyDescent="0.25">
      <c r="A2767" s="18">
        <v>1381</v>
      </c>
      <c r="B2767" t="s">
        <v>152</v>
      </c>
      <c r="C2767" t="s">
        <v>409</v>
      </c>
      <c r="D2767" t="s">
        <v>64</v>
      </c>
      <c r="E2767" t="s">
        <v>25</v>
      </c>
      <c r="F2767" s="1">
        <v>44288</v>
      </c>
      <c r="G2767">
        <v>5</v>
      </c>
      <c r="H2767">
        <v>24.99</v>
      </c>
      <c r="I2767">
        <v>124.95</v>
      </c>
    </row>
    <row r="2768" spans="1:9" x14ac:dyDescent="0.25">
      <c r="A2768" s="18">
        <v>400</v>
      </c>
      <c r="B2768" t="s">
        <v>21</v>
      </c>
      <c r="C2768" t="s">
        <v>169</v>
      </c>
      <c r="D2768" t="s">
        <v>86</v>
      </c>
      <c r="E2768" t="s">
        <v>11</v>
      </c>
      <c r="F2768" s="1">
        <v>44261</v>
      </c>
      <c r="G2768">
        <v>4</v>
      </c>
      <c r="H2768">
        <v>49.95</v>
      </c>
      <c r="I2768">
        <v>199.8</v>
      </c>
    </row>
    <row r="2769" spans="1:9" x14ac:dyDescent="0.25">
      <c r="A2769" s="18">
        <v>1399</v>
      </c>
      <c r="B2769" t="s">
        <v>21</v>
      </c>
      <c r="C2769" t="s">
        <v>169</v>
      </c>
      <c r="D2769" t="s">
        <v>81</v>
      </c>
      <c r="E2769" t="s">
        <v>30</v>
      </c>
      <c r="F2769" s="1">
        <v>44279</v>
      </c>
      <c r="G2769">
        <v>3</v>
      </c>
      <c r="H2769">
        <v>69</v>
      </c>
      <c r="I2769">
        <v>207</v>
      </c>
    </row>
    <row r="2770" spans="1:9" x14ac:dyDescent="0.25">
      <c r="A2770" s="18">
        <v>881</v>
      </c>
      <c r="B2770" t="s">
        <v>21</v>
      </c>
      <c r="C2770" t="s">
        <v>169</v>
      </c>
      <c r="D2770" t="s">
        <v>148</v>
      </c>
      <c r="E2770" t="s">
        <v>39</v>
      </c>
      <c r="F2770" s="1">
        <v>44341</v>
      </c>
      <c r="G2770">
        <v>2</v>
      </c>
      <c r="H2770">
        <v>450</v>
      </c>
      <c r="I2770">
        <v>900</v>
      </c>
    </row>
    <row r="2771" spans="1:9" x14ac:dyDescent="0.25">
      <c r="A2771" s="18">
        <v>225</v>
      </c>
      <c r="B2771" t="s">
        <v>266</v>
      </c>
      <c r="C2771" t="s">
        <v>267</v>
      </c>
      <c r="D2771" t="s">
        <v>109</v>
      </c>
      <c r="E2771" t="s">
        <v>13</v>
      </c>
      <c r="F2771" s="1">
        <v>44220</v>
      </c>
      <c r="G2771">
        <v>2</v>
      </c>
      <c r="H2771">
        <v>7.99</v>
      </c>
      <c r="I2771">
        <v>15.98</v>
      </c>
    </row>
    <row r="2772" spans="1:9" x14ac:dyDescent="0.25">
      <c r="A2772" s="18">
        <v>1890</v>
      </c>
      <c r="B2772" t="s">
        <v>266</v>
      </c>
      <c r="C2772" t="s">
        <v>267</v>
      </c>
      <c r="D2772" t="s">
        <v>143</v>
      </c>
      <c r="E2772" t="s">
        <v>13</v>
      </c>
      <c r="F2772" s="1">
        <v>44416</v>
      </c>
      <c r="G2772">
        <v>4</v>
      </c>
      <c r="H2772">
        <v>8.99</v>
      </c>
      <c r="I2772">
        <v>35.96</v>
      </c>
    </row>
    <row r="2773" spans="1:9" x14ac:dyDescent="0.25">
      <c r="A2773" s="18">
        <v>1395</v>
      </c>
      <c r="B2773" t="s">
        <v>26</v>
      </c>
      <c r="C2773" t="s">
        <v>234</v>
      </c>
      <c r="D2773" t="s">
        <v>79</v>
      </c>
      <c r="E2773" t="s">
        <v>13</v>
      </c>
      <c r="F2773" s="1">
        <v>43870</v>
      </c>
      <c r="G2773">
        <v>3</v>
      </c>
      <c r="H2773">
        <v>12</v>
      </c>
      <c r="I2773">
        <v>36</v>
      </c>
    </row>
    <row r="2774" spans="1:9" x14ac:dyDescent="0.25">
      <c r="A2774" s="18">
        <v>1755</v>
      </c>
      <c r="B2774" t="s">
        <v>26</v>
      </c>
      <c r="C2774" t="s">
        <v>234</v>
      </c>
      <c r="D2774" t="s">
        <v>107</v>
      </c>
      <c r="E2774" t="s">
        <v>25</v>
      </c>
      <c r="F2774" s="1">
        <v>44016</v>
      </c>
      <c r="G2774">
        <v>3</v>
      </c>
      <c r="H2774">
        <v>24.95</v>
      </c>
      <c r="I2774">
        <v>74.849999999999994</v>
      </c>
    </row>
    <row r="2775" spans="1:9" x14ac:dyDescent="0.25">
      <c r="A2775" s="18">
        <v>1177</v>
      </c>
      <c r="B2775" t="s">
        <v>26</v>
      </c>
      <c r="C2775" t="s">
        <v>234</v>
      </c>
      <c r="D2775" t="s">
        <v>56</v>
      </c>
      <c r="E2775" t="s">
        <v>39</v>
      </c>
      <c r="F2775" s="1">
        <v>44262</v>
      </c>
      <c r="G2775">
        <v>2</v>
      </c>
      <c r="H2775">
        <v>399</v>
      </c>
      <c r="I2775">
        <v>798</v>
      </c>
    </row>
    <row r="2776" spans="1:9" x14ac:dyDescent="0.25">
      <c r="A2776" s="18">
        <v>551</v>
      </c>
      <c r="B2776" t="s">
        <v>82</v>
      </c>
      <c r="C2776" t="s">
        <v>83</v>
      </c>
      <c r="D2776" t="s">
        <v>53</v>
      </c>
      <c r="E2776" t="s">
        <v>30</v>
      </c>
      <c r="F2776" s="1">
        <v>44131</v>
      </c>
      <c r="G2776">
        <v>3</v>
      </c>
      <c r="H2776">
        <v>54</v>
      </c>
      <c r="I2776">
        <v>162</v>
      </c>
    </row>
    <row r="2777" spans="1:9" x14ac:dyDescent="0.25">
      <c r="A2777" s="18">
        <v>1179</v>
      </c>
      <c r="B2777" t="s">
        <v>82</v>
      </c>
      <c r="C2777" t="s">
        <v>83</v>
      </c>
      <c r="D2777" t="s">
        <v>23</v>
      </c>
      <c r="E2777" t="s">
        <v>11</v>
      </c>
      <c r="F2777" s="1">
        <v>44388</v>
      </c>
      <c r="G2777">
        <v>2</v>
      </c>
      <c r="H2777">
        <v>37.99</v>
      </c>
      <c r="I2777">
        <v>75.98</v>
      </c>
    </row>
    <row r="2778" spans="1:9" x14ac:dyDescent="0.25">
      <c r="A2778" s="18">
        <v>90</v>
      </c>
      <c r="B2778" t="s">
        <v>82</v>
      </c>
      <c r="C2778" t="s">
        <v>83</v>
      </c>
      <c r="D2778" t="s">
        <v>63</v>
      </c>
      <c r="E2778" t="s">
        <v>39</v>
      </c>
      <c r="F2778" s="1">
        <v>44511</v>
      </c>
      <c r="G2778">
        <v>5</v>
      </c>
      <c r="H2778">
        <v>395</v>
      </c>
      <c r="I2778">
        <v>1975</v>
      </c>
    </row>
    <row r="2779" spans="1:9" x14ac:dyDescent="0.25">
      <c r="A2779" s="18">
        <v>1597</v>
      </c>
      <c r="B2779" t="s">
        <v>31</v>
      </c>
      <c r="C2779" t="s">
        <v>100</v>
      </c>
      <c r="D2779" t="s">
        <v>151</v>
      </c>
      <c r="E2779" t="s">
        <v>25</v>
      </c>
      <c r="F2779" s="1">
        <v>44002</v>
      </c>
      <c r="G2779">
        <v>5</v>
      </c>
      <c r="H2779">
        <v>14.99</v>
      </c>
      <c r="I2779">
        <v>74.95</v>
      </c>
    </row>
    <row r="2780" spans="1:9" x14ac:dyDescent="0.25">
      <c r="A2780" s="18">
        <v>1687</v>
      </c>
      <c r="B2780" t="s">
        <v>31</v>
      </c>
      <c r="C2780" t="s">
        <v>100</v>
      </c>
      <c r="D2780" t="s">
        <v>74</v>
      </c>
      <c r="E2780" t="s">
        <v>68</v>
      </c>
      <c r="F2780" s="1">
        <v>44198</v>
      </c>
      <c r="G2780">
        <v>1</v>
      </c>
      <c r="H2780">
        <v>189</v>
      </c>
      <c r="I2780">
        <v>189</v>
      </c>
    </row>
    <row r="2781" spans="1:9" x14ac:dyDescent="0.25">
      <c r="A2781" s="18">
        <v>88</v>
      </c>
      <c r="B2781" t="s">
        <v>50</v>
      </c>
      <c r="C2781" t="s">
        <v>236</v>
      </c>
      <c r="D2781" t="s">
        <v>107</v>
      </c>
      <c r="E2781" t="s">
        <v>25</v>
      </c>
      <c r="F2781" s="1">
        <v>44161</v>
      </c>
      <c r="G2781">
        <v>3</v>
      </c>
      <c r="H2781">
        <v>24.95</v>
      </c>
      <c r="I2781">
        <v>74.849999999999994</v>
      </c>
    </row>
    <row r="2782" spans="1:9" x14ac:dyDescent="0.25">
      <c r="A2782" s="18">
        <v>180</v>
      </c>
      <c r="B2782" t="s">
        <v>50</v>
      </c>
      <c r="C2782" t="s">
        <v>236</v>
      </c>
      <c r="D2782" t="s">
        <v>198</v>
      </c>
      <c r="E2782" t="s">
        <v>25</v>
      </c>
      <c r="F2782" s="1">
        <v>44513</v>
      </c>
      <c r="G2782">
        <v>2</v>
      </c>
      <c r="H2782">
        <v>19.5</v>
      </c>
      <c r="I2782">
        <v>39</v>
      </c>
    </row>
    <row r="2783" spans="1:9" x14ac:dyDescent="0.25">
      <c r="A2783" s="18">
        <v>1202</v>
      </c>
      <c r="B2783" t="s">
        <v>8</v>
      </c>
      <c r="C2783" t="s">
        <v>9</v>
      </c>
      <c r="D2783" t="s">
        <v>140</v>
      </c>
      <c r="E2783" t="s">
        <v>25</v>
      </c>
      <c r="F2783" s="1">
        <v>43835</v>
      </c>
      <c r="G2783">
        <v>5</v>
      </c>
      <c r="H2783">
        <v>16.75</v>
      </c>
      <c r="I2783">
        <v>83.75</v>
      </c>
    </row>
    <row r="2784" spans="1:9" x14ac:dyDescent="0.25">
      <c r="A2784" s="18">
        <v>444</v>
      </c>
      <c r="B2784" t="s">
        <v>8</v>
      </c>
      <c r="C2784" t="s">
        <v>9</v>
      </c>
      <c r="D2784" t="s">
        <v>19</v>
      </c>
      <c r="E2784" t="s">
        <v>20</v>
      </c>
      <c r="F2784" s="1">
        <v>44117</v>
      </c>
      <c r="G2784">
        <v>4</v>
      </c>
      <c r="H2784">
        <v>684</v>
      </c>
      <c r="I2784">
        <v>2736</v>
      </c>
    </row>
    <row r="2785" spans="1:9" x14ac:dyDescent="0.25">
      <c r="A2785" s="18">
        <v>2116</v>
      </c>
      <c r="B2785" t="s">
        <v>82</v>
      </c>
      <c r="C2785" t="s">
        <v>213</v>
      </c>
      <c r="D2785" t="s">
        <v>121</v>
      </c>
      <c r="E2785" t="s">
        <v>25</v>
      </c>
      <c r="F2785" s="1">
        <v>44218</v>
      </c>
      <c r="G2785">
        <v>6</v>
      </c>
      <c r="H2785">
        <v>19.5</v>
      </c>
      <c r="I2785">
        <v>117</v>
      </c>
    </row>
    <row r="2786" spans="1:9" x14ac:dyDescent="0.25">
      <c r="A2786" s="18">
        <v>1813</v>
      </c>
      <c r="B2786" t="s">
        <v>82</v>
      </c>
      <c r="C2786" t="s">
        <v>213</v>
      </c>
      <c r="D2786" t="s">
        <v>38</v>
      </c>
      <c r="E2786" t="s">
        <v>39</v>
      </c>
      <c r="F2786" s="1">
        <v>44532</v>
      </c>
      <c r="G2786">
        <v>3</v>
      </c>
      <c r="H2786">
        <v>455</v>
      </c>
      <c r="I2786">
        <v>1365</v>
      </c>
    </row>
    <row r="2787" spans="1:9" x14ac:dyDescent="0.25">
      <c r="A2787" s="18">
        <v>1656</v>
      </c>
      <c r="B2787" t="s">
        <v>50</v>
      </c>
      <c r="C2787" t="s">
        <v>275</v>
      </c>
      <c r="D2787" t="s">
        <v>93</v>
      </c>
      <c r="E2787" t="s">
        <v>11</v>
      </c>
      <c r="F2787" s="1">
        <v>44077</v>
      </c>
      <c r="G2787">
        <v>2</v>
      </c>
      <c r="H2787">
        <v>29.99</v>
      </c>
      <c r="I2787">
        <v>59.98</v>
      </c>
    </row>
    <row r="2788" spans="1:9" x14ac:dyDescent="0.25">
      <c r="A2788" s="18">
        <v>1977</v>
      </c>
      <c r="B2788" t="s">
        <v>91</v>
      </c>
      <c r="C2788" t="s">
        <v>92</v>
      </c>
      <c r="D2788" t="s">
        <v>71</v>
      </c>
      <c r="E2788" t="s">
        <v>11</v>
      </c>
      <c r="F2788" s="1">
        <v>44157</v>
      </c>
      <c r="G2788">
        <v>5</v>
      </c>
      <c r="H2788">
        <v>34.99</v>
      </c>
      <c r="I2788">
        <v>174.95</v>
      </c>
    </row>
    <row r="2789" spans="1:9" x14ac:dyDescent="0.25">
      <c r="A2789" s="18">
        <v>1438</v>
      </c>
      <c r="B2789" t="s">
        <v>84</v>
      </c>
      <c r="C2789" t="s">
        <v>469</v>
      </c>
      <c r="D2789" t="s">
        <v>87</v>
      </c>
      <c r="E2789" t="s">
        <v>25</v>
      </c>
      <c r="F2789" s="1">
        <v>44051</v>
      </c>
      <c r="G2789">
        <v>6</v>
      </c>
      <c r="H2789">
        <v>14.99</v>
      </c>
      <c r="I2789">
        <v>89.94</v>
      </c>
    </row>
    <row r="2790" spans="1:9" x14ac:dyDescent="0.25">
      <c r="A2790" s="18">
        <v>373</v>
      </c>
      <c r="B2790" t="s">
        <v>14</v>
      </c>
      <c r="C2790" t="s">
        <v>199</v>
      </c>
      <c r="D2790" t="s">
        <v>155</v>
      </c>
      <c r="E2790" t="s">
        <v>30</v>
      </c>
      <c r="F2790" s="1">
        <v>43846</v>
      </c>
      <c r="G2790">
        <v>2</v>
      </c>
      <c r="H2790">
        <v>58.95</v>
      </c>
      <c r="I2790">
        <v>117.9</v>
      </c>
    </row>
    <row r="2791" spans="1:9" x14ac:dyDescent="0.25">
      <c r="A2791" s="18">
        <v>62</v>
      </c>
      <c r="B2791" t="s">
        <v>50</v>
      </c>
      <c r="C2791" t="s">
        <v>470</v>
      </c>
      <c r="D2791" t="s">
        <v>121</v>
      </c>
      <c r="E2791" t="s">
        <v>25</v>
      </c>
      <c r="F2791" s="1">
        <v>44377</v>
      </c>
      <c r="G2791">
        <v>5</v>
      </c>
      <c r="H2791">
        <v>19.5</v>
      </c>
      <c r="I2791">
        <v>97.5</v>
      </c>
    </row>
    <row r="2792" spans="1:9" x14ac:dyDescent="0.25">
      <c r="A2792" s="18">
        <v>1268</v>
      </c>
      <c r="B2792" t="s">
        <v>21</v>
      </c>
      <c r="C2792" t="s">
        <v>437</v>
      </c>
      <c r="D2792" t="s">
        <v>151</v>
      </c>
      <c r="E2792" t="s">
        <v>25</v>
      </c>
      <c r="F2792" s="1">
        <v>44004</v>
      </c>
      <c r="G2792">
        <v>1</v>
      </c>
      <c r="H2792">
        <v>14.99</v>
      </c>
      <c r="I2792">
        <v>14.99</v>
      </c>
    </row>
    <row r="2793" spans="1:9" x14ac:dyDescent="0.25">
      <c r="A2793" s="18">
        <v>1526</v>
      </c>
      <c r="B2793" t="s">
        <v>69</v>
      </c>
      <c r="C2793" t="s">
        <v>289</v>
      </c>
      <c r="D2793" t="s">
        <v>41</v>
      </c>
      <c r="E2793" t="s">
        <v>39</v>
      </c>
      <c r="F2793" s="1">
        <v>44360</v>
      </c>
      <c r="G2793">
        <v>1</v>
      </c>
      <c r="H2793">
        <v>499</v>
      </c>
      <c r="I2793">
        <v>499</v>
      </c>
    </row>
    <row r="2794" spans="1:9" x14ac:dyDescent="0.25">
      <c r="A2794" s="18">
        <v>1957</v>
      </c>
      <c r="B2794" t="s">
        <v>202</v>
      </c>
      <c r="C2794" t="s">
        <v>395</v>
      </c>
      <c r="D2794" t="s">
        <v>42</v>
      </c>
      <c r="E2794" t="s">
        <v>30</v>
      </c>
      <c r="F2794" s="1">
        <v>43987</v>
      </c>
      <c r="G2794">
        <v>6</v>
      </c>
      <c r="H2794">
        <v>179</v>
      </c>
      <c r="I2794">
        <v>1074</v>
      </c>
    </row>
    <row r="2795" spans="1:9" x14ac:dyDescent="0.25">
      <c r="A2795" s="18">
        <v>1016</v>
      </c>
      <c r="B2795" t="s">
        <v>202</v>
      </c>
      <c r="C2795" t="s">
        <v>395</v>
      </c>
      <c r="D2795" t="s">
        <v>33</v>
      </c>
      <c r="E2795" t="s">
        <v>25</v>
      </c>
      <c r="F2795" s="1">
        <v>44237</v>
      </c>
      <c r="G2795">
        <v>5</v>
      </c>
      <c r="H2795">
        <v>23.99</v>
      </c>
      <c r="I2795">
        <v>119.95</v>
      </c>
    </row>
    <row r="2796" spans="1:9" x14ac:dyDescent="0.25">
      <c r="A2796" s="18">
        <v>142</v>
      </c>
      <c r="B2796" t="s">
        <v>202</v>
      </c>
      <c r="C2796" t="s">
        <v>395</v>
      </c>
      <c r="D2796" t="s">
        <v>28</v>
      </c>
      <c r="E2796" t="s">
        <v>13</v>
      </c>
      <c r="F2796" s="1">
        <v>44250</v>
      </c>
      <c r="G2796">
        <v>4</v>
      </c>
      <c r="H2796">
        <v>12</v>
      </c>
      <c r="I2796">
        <v>48</v>
      </c>
    </row>
    <row r="2797" spans="1:9" x14ac:dyDescent="0.25">
      <c r="A2797" s="18">
        <v>728</v>
      </c>
      <c r="B2797" t="s">
        <v>116</v>
      </c>
      <c r="C2797" t="s">
        <v>117</v>
      </c>
      <c r="D2797" t="s">
        <v>198</v>
      </c>
      <c r="E2797" t="s">
        <v>25</v>
      </c>
      <c r="F2797" s="1">
        <v>43908</v>
      </c>
      <c r="G2797">
        <v>3</v>
      </c>
      <c r="H2797">
        <v>19.5</v>
      </c>
      <c r="I2797">
        <v>58.5</v>
      </c>
    </row>
    <row r="2798" spans="1:9" x14ac:dyDescent="0.25">
      <c r="A2798" s="18">
        <v>1047</v>
      </c>
      <c r="B2798" t="s">
        <v>116</v>
      </c>
      <c r="C2798" t="s">
        <v>117</v>
      </c>
      <c r="D2798" t="s">
        <v>198</v>
      </c>
      <c r="E2798" t="s">
        <v>25</v>
      </c>
      <c r="F2798" s="1">
        <v>44017</v>
      </c>
      <c r="G2798">
        <v>4</v>
      </c>
      <c r="H2798">
        <v>19.5</v>
      </c>
      <c r="I2798">
        <v>78</v>
      </c>
    </row>
    <row r="2799" spans="1:9" x14ac:dyDescent="0.25">
      <c r="A2799" s="18">
        <v>235</v>
      </c>
      <c r="B2799" t="s">
        <v>116</v>
      </c>
      <c r="C2799" t="s">
        <v>117</v>
      </c>
      <c r="D2799" t="s">
        <v>24</v>
      </c>
      <c r="E2799" t="s">
        <v>25</v>
      </c>
      <c r="F2799" s="1">
        <v>44330</v>
      </c>
      <c r="G2799">
        <v>4</v>
      </c>
      <c r="H2799">
        <v>15.5</v>
      </c>
      <c r="I2799">
        <v>62</v>
      </c>
    </row>
    <row r="2800" spans="1:9" x14ac:dyDescent="0.25">
      <c r="A2800" s="18">
        <v>1997</v>
      </c>
      <c r="B2800" t="s">
        <v>116</v>
      </c>
      <c r="C2800" t="s">
        <v>117</v>
      </c>
      <c r="D2800" t="s">
        <v>12</v>
      </c>
      <c r="E2800" t="s">
        <v>13</v>
      </c>
      <c r="F2800" s="1">
        <v>44359</v>
      </c>
      <c r="G2800">
        <v>3</v>
      </c>
      <c r="H2800">
        <v>8.99</v>
      </c>
      <c r="I2800">
        <v>26.97</v>
      </c>
    </row>
    <row r="2801" spans="1:9" x14ac:dyDescent="0.25">
      <c r="A2801" s="18">
        <v>971</v>
      </c>
      <c r="B2801" t="s">
        <v>89</v>
      </c>
      <c r="C2801" t="s">
        <v>185</v>
      </c>
      <c r="D2801" t="s">
        <v>38</v>
      </c>
      <c r="E2801" t="s">
        <v>39</v>
      </c>
      <c r="F2801" s="1">
        <v>43981</v>
      </c>
      <c r="G2801">
        <v>4</v>
      </c>
      <c r="H2801">
        <v>455</v>
      </c>
      <c r="I2801">
        <v>1820</v>
      </c>
    </row>
    <row r="2802" spans="1:9" x14ac:dyDescent="0.25">
      <c r="A2802" s="18">
        <v>1136</v>
      </c>
      <c r="B2802" t="s">
        <v>89</v>
      </c>
      <c r="C2802" t="s">
        <v>185</v>
      </c>
      <c r="D2802" t="s">
        <v>104</v>
      </c>
      <c r="E2802" t="s">
        <v>20</v>
      </c>
      <c r="F2802" s="1">
        <v>44052</v>
      </c>
      <c r="G2802">
        <v>3</v>
      </c>
      <c r="H2802">
        <v>883</v>
      </c>
      <c r="I2802">
        <v>2649</v>
      </c>
    </row>
    <row r="2803" spans="1:9" x14ac:dyDescent="0.25">
      <c r="A2803" s="18">
        <v>1246</v>
      </c>
      <c r="B2803" t="s">
        <v>116</v>
      </c>
      <c r="C2803" t="s">
        <v>393</v>
      </c>
      <c r="D2803" t="s">
        <v>121</v>
      </c>
      <c r="E2803" t="s">
        <v>25</v>
      </c>
      <c r="F2803" s="1">
        <v>44401</v>
      </c>
      <c r="G2803">
        <v>2</v>
      </c>
      <c r="H2803">
        <v>19.5</v>
      </c>
      <c r="I2803">
        <v>39</v>
      </c>
    </row>
    <row r="2804" spans="1:9" x14ac:dyDescent="0.25">
      <c r="A2804" s="18">
        <v>403</v>
      </c>
      <c r="B2804" t="s">
        <v>95</v>
      </c>
      <c r="C2804" t="s">
        <v>367</v>
      </c>
      <c r="D2804" t="s">
        <v>49</v>
      </c>
      <c r="E2804" t="s">
        <v>39</v>
      </c>
      <c r="F2804" s="1">
        <v>43988</v>
      </c>
      <c r="G2804">
        <v>2</v>
      </c>
      <c r="H2804">
        <v>250</v>
      </c>
      <c r="I2804">
        <v>500</v>
      </c>
    </row>
    <row r="2805" spans="1:9" x14ac:dyDescent="0.25">
      <c r="A2805" s="18">
        <v>1246</v>
      </c>
      <c r="B2805" t="s">
        <v>144</v>
      </c>
      <c r="C2805" t="s">
        <v>310</v>
      </c>
      <c r="D2805" t="s">
        <v>168</v>
      </c>
      <c r="E2805" t="s">
        <v>25</v>
      </c>
      <c r="F2805" s="1">
        <v>43898</v>
      </c>
      <c r="G2805">
        <v>5</v>
      </c>
      <c r="H2805">
        <v>16.989999999999998</v>
      </c>
      <c r="I2805">
        <v>84.95</v>
      </c>
    </row>
    <row r="2806" spans="1:9" x14ac:dyDescent="0.25">
      <c r="A2806" s="18">
        <v>1935</v>
      </c>
      <c r="B2806" t="s">
        <v>36</v>
      </c>
      <c r="C2806" t="s">
        <v>37</v>
      </c>
      <c r="D2806" t="s">
        <v>57</v>
      </c>
      <c r="E2806" t="s">
        <v>20</v>
      </c>
      <c r="F2806" s="1">
        <v>44049</v>
      </c>
      <c r="G2806">
        <v>1</v>
      </c>
      <c r="H2806">
        <v>599</v>
      </c>
      <c r="I2806">
        <v>599</v>
      </c>
    </row>
    <row r="2807" spans="1:9" x14ac:dyDescent="0.25">
      <c r="A2807" s="18">
        <v>1413</v>
      </c>
      <c r="B2807" t="s">
        <v>175</v>
      </c>
      <c r="C2807" t="s">
        <v>339</v>
      </c>
      <c r="D2807" t="s">
        <v>137</v>
      </c>
      <c r="E2807" t="s">
        <v>20</v>
      </c>
      <c r="F2807" s="1">
        <v>44075</v>
      </c>
      <c r="G2807">
        <v>3</v>
      </c>
      <c r="H2807">
        <v>549</v>
      </c>
      <c r="I2807">
        <v>1647</v>
      </c>
    </row>
    <row r="2808" spans="1:9" x14ac:dyDescent="0.25">
      <c r="A2808" s="18">
        <v>1369</v>
      </c>
      <c r="B2808" t="s">
        <v>26</v>
      </c>
      <c r="C2808" t="s">
        <v>120</v>
      </c>
      <c r="D2808" t="s">
        <v>79</v>
      </c>
      <c r="E2808" t="s">
        <v>13</v>
      </c>
      <c r="F2808" s="1">
        <v>44395</v>
      </c>
      <c r="G2808">
        <v>3</v>
      </c>
      <c r="H2808">
        <v>12</v>
      </c>
      <c r="I2808">
        <v>36</v>
      </c>
    </row>
    <row r="2809" spans="1:9" x14ac:dyDescent="0.25">
      <c r="A2809" s="18">
        <v>1440</v>
      </c>
      <c r="B2809" t="s">
        <v>26</v>
      </c>
      <c r="C2809" t="s">
        <v>471</v>
      </c>
      <c r="D2809" t="s">
        <v>63</v>
      </c>
      <c r="E2809" t="s">
        <v>39</v>
      </c>
      <c r="F2809" s="1">
        <v>44225</v>
      </c>
      <c r="G2809">
        <v>4</v>
      </c>
      <c r="H2809">
        <v>395</v>
      </c>
      <c r="I2809">
        <v>1580</v>
      </c>
    </row>
    <row r="2810" spans="1:9" x14ac:dyDescent="0.25">
      <c r="A2810" s="18">
        <v>1848</v>
      </c>
      <c r="B2810" t="s">
        <v>26</v>
      </c>
      <c r="C2810" t="s">
        <v>471</v>
      </c>
      <c r="D2810" t="s">
        <v>35</v>
      </c>
      <c r="E2810" t="s">
        <v>11</v>
      </c>
      <c r="F2810" s="1">
        <v>44227</v>
      </c>
      <c r="G2810">
        <v>5</v>
      </c>
      <c r="H2810">
        <v>49</v>
      </c>
      <c r="I2810">
        <v>245</v>
      </c>
    </row>
    <row r="2811" spans="1:9" x14ac:dyDescent="0.25">
      <c r="A2811" s="18">
        <v>1867</v>
      </c>
      <c r="B2811" t="s">
        <v>89</v>
      </c>
      <c r="C2811" t="s">
        <v>313</v>
      </c>
      <c r="D2811" t="s">
        <v>198</v>
      </c>
      <c r="E2811" t="s">
        <v>25</v>
      </c>
      <c r="F2811" s="1">
        <v>43851</v>
      </c>
      <c r="G2811">
        <v>2</v>
      </c>
      <c r="H2811">
        <v>19.5</v>
      </c>
      <c r="I2811">
        <v>39</v>
      </c>
    </row>
    <row r="2812" spans="1:9" x14ac:dyDescent="0.25">
      <c r="A2812" s="18">
        <v>2009</v>
      </c>
      <c r="B2812" t="s">
        <v>89</v>
      </c>
      <c r="C2812" t="s">
        <v>313</v>
      </c>
      <c r="D2812" t="s">
        <v>29</v>
      </c>
      <c r="E2812" t="s">
        <v>30</v>
      </c>
      <c r="F2812" s="1">
        <v>44457</v>
      </c>
      <c r="G2812">
        <v>3</v>
      </c>
      <c r="H2812">
        <v>89.95</v>
      </c>
      <c r="I2812">
        <v>269.85000000000002</v>
      </c>
    </row>
    <row r="2813" spans="1:9" x14ac:dyDescent="0.25">
      <c r="A2813" s="18">
        <v>755</v>
      </c>
      <c r="B2813" t="s">
        <v>72</v>
      </c>
      <c r="C2813" t="s">
        <v>329</v>
      </c>
      <c r="D2813" t="s">
        <v>182</v>
      </c>
      <c r="E2813" t="s">
        <v>11</v>
      </c>
      <c r="F2813" s="1">
        <v>43995</v>
      </c>
      <c r="G2813">
        <v>5</v>
      </c>
      <c r="H2813">
        <v>36.99</v>
      </c>
      <c r="I2813">
        <v>184.95</v>
      </c>
    </row>
    <row r="2814" spans="1:9" x14ac:dyDescent="0.25">
      <c r="A2814" s="18">
        <v>1865</v>
      </c>
      <c r="B2814" t="s">
        <v>26</v>
      </c>
      <c r="C2814" t="s">
        <v>159</v>
      </c>
      <c r="D2814" t="s">
        <v>198</v>
      </c>
      <c r="E2814" t="s">
        <v>25</v>
      </c>
      <c r="F2814" s="1">
        <v>44030</v>
      </c>
      <c r="G2814">
        <v>3</v>
      </c>
      <c r="H2814">
        <v>19.5</v>
      </c>
      <c r="I2814">
        <v>58.5</v>
      </c>
    </row>
    <row r="2815" spans="1:9" x14ac:dyDescent="0.25">
      <c r="A2815" s="18">
        <v>1308</v>
      </c>
      <c r="B2815" t="s">
        <v>26</v>
      </c>
      <c r="C2815" t="s">
        <v>159</v>
      </c>
      <c r="D2815" t="s">
        <v>33</v>
      </c>
      <c r="E2815" t="s">
        <v>25</v>
      </c>
      <c r="F2815" s="1">
        <v>44155</v>
      </c>
      <c r="G2815">
        <v>3</v>
      </c>
      <c r="H2815">
        <v>23.99</v>
      </c>
      <c r="I2815">
        <v>71.97</v>
      </c>
    </row>
    <row r="2816" spans="1:9" x14ac:dyDescent="0.25">
      <c r="A2816" s="18">
        <v>1831</v>
      </c>
      <c r="B2816" t="s">
        <v>61</v>
      </c>
      <c r="C2816" t="s">
        <v>62</v>
      </c>
      <c r="D2816" t="s">
        <v>38</v>
      </c>
      <c r="E2816" t="s">
        <v>39</v>
      </c>
      <c r="F2816" s="1">
        <v>44469</v>
      </c>
      <c r="G2816">
        <v>3</v>
      </c>
      <c r="H2816">
        <v>455</v>
      </c>
      <c r="I2816">
        <v>1365</v>
      </c>
    </row>
    <row r="2817" spans="1:9" x14ac:dyDescent="0.25">
      <c r="A2817" s="18">
        <v>1298</v>
      </c>
      <c r="B2817" t="s">
        <v>178</v>
      </c>
      <c r="C2817" t="s">
        <v>310</v>
      </c>
      <c r="D2817" t="s">
        <v>57</v>
      </c>
      <c r="E2817" t="s">
        <v>20</v>
      </c>
      <c r="F2817" s="1">
        <v>44208</v>
      </c>
      <c r="G2817">
        <v>3</v>
      </c>
      <c r="H2817">
        <v>599</v>
      </c>
      <c r="I2817">
        <v>1797</v>
      </c>
    </row>
    <row r="2818" spans="1:9" x14ac:dyDescent="0.25">
      <c r="A2818" s="18">
        <v>1838</v>
      </c>
      <c r="B2818" t="s">
        <v>178</v>
      </c>
      <c r="C2818" t="s">
        <v>310</v>
      </c>
      <c r="D2818" t="s">
        <v>99</v>
      </c>
      <c r="E2818" t="s">
        <v>20</v>
      </c>
      <c r="F2818" s="1">
        <v>44391</v>
      </c>
      <c r="G2818">
        <v>2</v>
      </c>
      <c r="H2818">
        <v>899</v>
      </c>
      <c r="I2818">
        <v>1798</v>
      </c>
    </row>
    <row r="2819" spans="1:9" x14ac:dyDescent="0.25">
      <c r="A2819" s="18">
        <v>2064</v>
      </c>
      <c r="B2819" t="s">
        <v>178</v>
      </c>
      <c r="C2819" t="s">
        <v>310</v>
      </c>
      <c r="D2819" t="s">
        <v>99</v>
      </c>
      <c r="E2819" t="s">
        <v>20</v>
      </c>
      <c r="F2819" s="1">
        <v>44509</v>
      </c>
      <c r="G2819">
        <v>1</v>
      </c>
      <c r="H2819">
        <v>899</v>
      </c>
      <c r="I2819">
        <v>899</v>
      </c>
    </row>
    <row r="2820" spans="1:9" x14ac:dyDescent="0.25">
      <c r="A2820" s="18">
        <v>20</v>
      </c>
      <c r="B2820" t="s">
        <v>175</v>
      </c>
      <c r="C2820" t="s">
        <v>268</v>
      </c>
      <c r="D2820" t="s">
        <v>216</v>
      </c>
      <c r="E2820" t="s">
        <v>11</v>
      </c>
      <c r="F2820" s="1">
        <v>43873</v>
      </c>
      <c r="G2820">
        <v>5</v>
      </c>
      <c r="H2820">
        <v>42.99</v>
      </c>
      <c r="I2820">
        <v>214.95</v>
      </c>
    </row>
    <row r="2821" spans="1:9" x14ac:dyDescent="0.25">
      <c r="A2821" s="18">
        <v>1370</v>
      </c>
      <c r="B2821" t="s">
        <v>175</v>
      </c>
      <c r="C2821" t="s">
        <v>268</v>
      </c>
      <c r="D2821" t="s">
        <v>157</v>
      </c>
      <c r="E2821" t="s">
        <v>25</v>
      </c>
      <c r="F2821" s="1">
        <v>43969</v>
      </c>
      <c r="G2821">
        <v>3</v>
      </c>
      <c r="H2821">
        <v>16.989999999999998</v>
      </c>
      <c r="I2821">
        <v>50.97</v>
      </c>
    </row>
    <row r="2822" spans="1:9" x14ac:dyDescent="0.25">
      <c r="A2822" s="18">
        <v>2092</v>
      </c>
      <c r="B2822" t="s">
        <v>175</v>
      </c>
      <c r="C2822" t="s">
        <v>268</v>
      </c>
      <c r="D2822" t="s">
        <v>74</v>
      </c>
      <c r="E2822" t="s">
        <v>68</v>
      </c>
      <c r="F2822" s="1">
        <v>44152</v>
      </c>
      <c r="G2822">
        <v>6</v>
      </c>
      <c r="H2822">
        <v>189</v>
      </c>
      <c r="I2822">
        <v>1134</v>
      </c>
    </row>
    <row r="2823" spans="1:9" x14ac:dyDescent="0.25">
      <c r="A2823" s="18">
        <v>633</v>
      </c>
      <c r="B2823" t="s">
        <v>84</v>
      </c>
      <c r="C2823" t="s">
        <v>85</v>
      </c>
      <c r="D2823" t="s">
        <v>154</v>
      </c>
      <c r="E2823" t="s">
        <v>25</v>
      </c>
      <c r="F2823" s="1">
        <v>43843</v>
      </c>
      <c r="G2823">
        <v>4</v>
      </c>
      <c r="H2823">
        <v>14.99</v>
      </c>
      <c r="I2823">
        <v>59.96</v>
      </c>
    </row>
    <row r="2824" spans="1:9" x14ac:dyDescent="0.25">
      <c r="A2824" s="18">
        <v>850</v>
      </c>
      <c r="B2824" t="s">
        <v>31</v>
      </c>
      <c r="C2824" t="s">
        <v>32</v>
      </c>
      <c r="D2824" t="s">
        <v>40</v>
      </c>
      <c r="E2824" t="s">
        <v>13</v>
      </c>
      <c r="F2824" s="1">
        <v>44161</v>
      </c>
      <c r="G2824">
        <v>2</v>
      </c>
      <c r="H2824">
        <v>11.99</v>
      </c>
      <c r="I2824">
        <v>23.98</v>
      </c>
    </row>
    <row r="2825" spans="1:9" x14ac:dyDescent="0.25">
      <c r="A2825" s="18">
        <v>511</v>
      </c>
      <c r="B2825" t="s">
        <v>178</v>
      </c>
      <c r="C2825" t="s">
        <v>179</v>
      </c>
      <c r="D2825" t="s">
        <v>109</v>
      </c>
      <c r="E2825" t="s">
        <v>13</v>
      </c>
      <c r="F2825" s="1">
        <v>44252</v>
      </c>
      <c r="G2825">
        <v>5</v>
      </c>
      <c r="H2825">
        <v>7.99</v>
      </c>
      <c r="I2825">
        <v>39.950000000000003</v>
      </c>
    </row>
    <row r="2826" spans="1:9" x14ac:dyDescent="0.25">
      <c r="A2826" s="18">
        <v>1331</v>
      </c>
      <c r="B2826" t="s">
        <v>26</v>
      </c>
      <c r="C2826" t="s">
        <v>159</v>
      </c>
      <c r="D2826" t="s">
        <v>49</v>
      </c>
      <c r="E2826" t="s">
        <v>39</v>
      </c>
      <c r="F2826" s="1">
        <v>43959</v>
      </c>
      <c r="G2826">
        <v>1</v>
      </c>
      <c r="H2826">
        <v>250</v>
      </c>
      <c r="I2826">
        <v>250</v>
      </c>
    </row>
    <row r="2827" spans="1:9" x14ac:dyDescent="0.25">
      <c r="A2827" s="18">
        <v>1676</v>
      </c>
      <c r="B2827" t="s">
        <v>26</v>
      </c>
      <c r="C2827" t="s">
        <v>159</v>
      </c>
      <c r="D2827" t="s">
        <v>86</v>
      </c>
      <c r="E2827" t="s">
        <v>11</v>
      </c>
      <c r="F2827" s="1">
        <v>44507</v>
      </c>
      <c r="G2827">
        <v>4</v>
      </c>
      <c r="H2827">
        <v>49.95</v>
      </c>
      <c r="I2827">
        <v>199.8</v>
      </c>
    </row>
    <row r="2828" spans="1:9" x14ac:dyDescent="0.25">
      <c r="A2828" s="18">
        <v>1856</v>
      </c>
      <c r="B2828" t="s">
        <v>102</v>
      </c>
      <c r="C2828" t="s">
        <v>118</v>
      </c>
      <c r="D2828" t="s">
        <v>35</v>
      </c>
      <c r="E2828" t="s">
        <v>11</v>
      </c>
      <c r="F2828" s="1">
        <v>43858</v>
      </c>
      <c r="G2828">
        <v>3</v>
      </c>
      <c r="H2828">
        <v>49</v>
      </c>
      <c r="I2828">
        <v>147</v>
      </c>
    </row>
    <row r="2829" spans="1:9" x14ac:dyDescent="0.25">
      <c r="A2829" s="18">
        <v>518</v>
      </c>
      <c r="B2829" t="s">
        <v>102</v>
      </c>
      <c r="C2829" t="s">
        <v>118</v>
      </c>
      <c r="D2829" t="s">
        <v>126</v>
      </c>
      <c r="E2829" t="s">
        <v>30</v>
      </c>
      <c r="F2829" s="1">
        <v>43887</v>
      </c>
      <c r="G2829">
        <v>3</v>
      </c>
      <c r="H2829">
        <v>119</v>
      </c>
      <c r="I2829">
        <v>357</v>
      </c>
    </row>
    <row r="2830" spans="1:9" x14ac:dyDescent="0.25">
      <c r="A2830" s="18">
        <v>1897</v>
      </c>
      <c r="B2830" t="s">
        <v>9</v>
      </c>
      <c r="C2830" t="s">
        <v>472</v>
      </c>
      <c r="D2830" t="s">
        <v>107</v>
      </c>
      <c r="E2830" t="s">
        <v>25</v>
      </c>
      <c r="F2830" s="1">
        <v>44021</v>
      </c>
      <c r="G2830">
        <v>2</v>
      </c>
      <c r="H2830">
        <v>24.95</v>
      </c>
      <c r="I2830">
        <v>49.9</v>
      </c>
    </row>
    <row r="2831" spans="1:9" x14ac:dyDescent="0.25">
      <c r="A2831" s="18">
        <v>246</v>
      </c>
      <c r="B2831" t="s">
        <v>9</v>
      </c>
      <c r="C2831" t="s">
        <v>472</v>
      </c>
      <c r="D2831" t="s">
        <v>87</v>
      </c>
      <c r="E2831" t="s">
        <v>25</v>
      </c>
      <c r="F2831" s="1">
        <v>44160</v>
      </c>
      <c r="G2831">
        <v>3</v>
      </c>
      <c r="H2831">
        <v>14.99</v>
      </c>
      <c r="I2831">
        <v>44.97</v>
      </c>
    </row>
    <row r="2832" spans="1:9" x14ac:dyDescent="0.25">
      <c r="A2832" s="18">
        <v>1368</v>
      </c>
      <c r="B2832" t="s">
        <v>9</v>
      </c>
      <c r="C2832" t="s">
        <v>147</v>
      </c>
      <c r="D2832" t="s">
        <v>43</v>
      </c>
      <c r="E2832" t="s">
        <v>25</v>
      </c>
      <c r="F2832" s="1">
        <v>44298</v>
      </c>
      <c r="G2832">
        <v>3</v>
      </c>
      <c r="H2832">
        <v>12.99</v>
      </c>
      <c r="I2832">
        <v>38.97</v>
      </c>
    </row>
    <row r="2833" spans="1:9" x14ac:dyDescent="0.25">
      <c r="A2833" s="18">
        <v>1324</v>
      </c>
      <c r="B2833" t="s">
        <v>9</v>
      </c>
      <c r="C2833" t="s">
        <v>147</v>
      </c>
      <c r="D2833" t="s">
        <v>64</v>
      </c>
      <c r="E2833" t="s">
        <v>25</v>
      </c>
      <c r="F2833" s="1">
        <v>44381</v>
      </c>
      <c r="G2833">
        <v>3</v>
      </c>
      <c r="H2833">
        <v>24.99</v>
      </c>
      <c r="I2833">
        <v>74.97</v>
      </c>
    </row>
    <row r="2834" spans="1:9" x14ac:dyDescent="0.25">
      <c r="A2834" s="18">
        <v>172</v>
      </c>
      <c r="B2834" t="s">
        <v>9</v>
      </c>
      <c r="C2834" t="s">
        <v>147</v>
      </c>
      <c r="D2834" t="s">
        <v>140</v>
      </c>
      <c r="E2834" t="s">
        <v>25</v>
      </c>
      <c r="F2834" s="1">
        <v>44495</v>
      </c>
      <c r="G2834">
        <v>3</v>
      </c>
      <c r="H2834">
        <v>16.75</v>
      </c>
      <c r="I2834">
        <v>50.25</v>
      </c>
    </row>
    <row r="2835" spans="1:9" x14ac:dyDescent="0.25">
      <c r="A2835" s="18">
        <v>455</v>
      </c>
      <c r="B2835" t="s">
        <v>21</v>
      </c>
      <c r="C2835" t="s">
        <v>80</v>
      </c>
      <c r="D2835" t="s">
        <v>143</v>
      </c>
      <c r="E2835" t="s">
        <v>13</v>
      </c>
      <c r="F2835" s="1">
        <v>43959</v>
      </c>
      <c r="G2835">
        <v>2</v>
      </c>
      <c r="H2835">
        <v>8.99</v>
      </c>
      <c r="I2835">
        <v>17.98</v>
      </c>
    </row>
    <row r="2836" spans="1:9" x14ac:dyDescent="0.25">
      <c r="A2836" s="18">
        <v>323</v>
      </c>
      <c r="B2836" t="s">
        <v>21</v>
      </c>
      <c r="C2836" t="s">
        <v>80</v>
      </c>
      <c r="D2836" t="s">
        <v>148</v>
      </c>
      <c r="E2836" t="s">
        <v>39</v>
      </c>
      <c r="F2836" s="1">
        <v>44034</v>
      </c>
      <c r="G2836">
        <v>3</v>
      </c>
      <c r="H2836">
        <v>450</v>
      </c>
      <c r="I2836">
        <v>1350</v>
      </c>
    </row>
    <row r="2837" spans="1:9" x14ac:dyDescent="0.25">
      <c r="A2837" s="18">
        <v>1728</v>
      </c>
      <c r="B2837" t="s">
        <v>21</v>
      </c>
      <c r="C2837" t="s">
        <v>80</v>
      </c>
      <c r="D2837" t="s">
        <v>140</v>
      </c>
      <c r="E2837" t="s">
        <v>25</v>
      </c>
      <c r="F2837" s="1">
        <v>44249</v>
      </c>
      <c r="G2837">
        <v>1</v>
      </c>
      <c r="H2837">
        <v>16.75</v>
      </c>
      <c r="I2837">
        <v>16.75</v>
      </c>
    </row>
    <row r="2838" spans="1:9" x14ac:dyDescent="0.25">
      <c r="A2838" s="18">
        <v>1366</v>
      </c>
      <c r="B2838" t="s">
        <v>21</v>
      </c>
      <c r="C2838" t="s">
        <v>80</v>
      </c>
      <c r="D2838" t="s">
        <v>79</v>
      </c>
      <c r="E2838" t="s">
        <v>13</v>
      </c>
      <c r="F2838" s="1">
        <v>44352</v>
      </c>
      <c r="G2838">
        <v>3</v>
      </c>
      <c r="H2838">
        <v>12</v>
      </c>
      <c r="I2838">
        <v>36</v>
      </c>
    </row>
    <row r="2839" spans="1:9" x14ac:dyDescent="0.25">
      <c r="A2839" s="18">
        <v>1270</v>
      </c>
      <c r="B2839" t="s">
        <v>46</v>
      </c>
      <c r="C2839" t="s">
        <v>269</v>
      </c>
      <c r="D2839" t="s">
        <v>49</v>
      </c>
      <c r="E2839" t="s">
        <v>39</v>
      </c>
      <c r="F2839" s="1">
        <v>44200</v>
      </c>
      <c r="G2839">
        <v>2</v>
      </c>
      <c r="H2839">
        <v>250</v>
      </c>
      <c r="I2839">
        <v>500</v>
      </c>
    </row>
    <row r="2840" spans="1:9" x14ac:dyDescent="0.25">
      <c r="A2840" s="18">
        <v>429</v>
      </c>
      <c r="B2840" t="s">
        <v>46</v>
      </c>
      <c r="C2840" t="s">
        <v>269</v>
      </c>
      <c r="D2840" t="s">
        <v>63</v>
      </c>
      <c r="E2840" t="s">
        <v>39</v>
      </c>
      <c r="F2840" s="1">
        <v>44521</v>
      </c>
      <c r="G2840">
        <v>2</v>
      </c>
      <c r="H2840">
        <v>395</v>
      </c>
      <c r="I2840">
        <v>790</v>
      </c>
    </row>
    <row r="2841" spans="1:9" x14ac:dyDescent="0.25">
      <c r="A2841" s="18">
        <v>1819</v>
      </c>
      <c r="B2841" t="s">
        <v>102</v>
      </c>
      <c r="C2841" t="s">
        <v>261</v>
      </c>
      <c r="D2841" t="s">
        <v>38</v>
      </c>
      <c r="E2841" t="s">
        <v>39</v>
      </c>
      <c r="F2841" s="1">
        <v>43953</v>
      </c>
      <c r="G2841">
        <v>2</v>
      </c>
      <c r="H2841">
        <v>455</v>
      </c>
      <c r="I2841">
        <v>910</v>
      </c>
    </row>
    <row r="2842" spans="1:9" x14ac:dyDescent="0.25">
      <c r="A2842" s="18">
        <v>1489</v>
      </c>
      <c r="B2842" t="s">
        <v>102</v>
      </c>
      <c r="C2842" t="s">
        <v>261</v>
      </c>
      <c r="D2842" t="s">
        <v>99</v>
      </c>
      <c r="E2842" t="s">
        <v>20</v>
      </c>
      <c r="F2842" s="1">
        <v>44031</v>
      </c>
      <c r="G2842">
        <v>3</v>
      </c>
      <c r="H2842">
        <v>899</v>
      </c>
      <c r="I2842">
        <v>2697</v>
      </c>
    </row>
    <row r="2843" spans="1:9" x14ac:dyDescent="0.25">
      <c r="A2843" s="18">
        <v>286</v>
      </c>
      <c r="B2843" t="s">
        <v>102</v>
      </c>
      <c r="C2843" t="s">
        <v>261</v>
      </c>
      <c r="D2843" t="s">
        <v>19</v>
      </c>
      <c r="E2843" t="s">
        <v>20</v>
      </c>
      <c r="F2843" s="1">
        <v>44218</v>
      </c>
      <c r="G2843">
        <v>2</v>
      </c>
      <c r="H2843">
        <v>684</v>
      </c>
      <c r="I2843">
        <v>1368</v>
      </c>
    </row>
    <row r="2844" spans="1:9" x14ac:dyDescent="0.25">
      <c r="A2844" s="18">
        <v>570</v>
      </c>
      <c r="B2844" t="s">
        <v>102</v>
      </c>
      <c r="C2844" t="s">
        <v>261</v>
      </c>
      <c r="D2844" t="s">
        <v>93</v>
      </c>
      <c r="E2844" t="s">
        <v>11</v>
      </c>
      <c r="F2844" s="1">
        <v>44317</v>
      </c>
      <c r="G2844">
        <v>3</v>
      </c>
      <c r="H2844">
        <v>29.99</v>
      </c>
      <c r="I2844">
        <v>89.97</v>
      </c>
    </row>
    <row r="2845" spans="1:9" x14ac:dyDescent="0.25">
      <c r="A2845" s="18">
        <v>230</v>
      </c>
      <c r="B2845" t="s">
        <v>84</v>
      </c>
      <c r="C2845" t="s">
        <v>106</v>
      </c>
      <c r="D2845" t="s">
        <v>79</v>
      </c>
      <c r="E2845" t="s">
        <v>13</v>
      </c>
      <c r="F2845" s="1">
        <v>44413</v>
      </c>
      <c r="G2845">
        <v>3</v>
      </c>
      <c r="H2845">
        <v>12</v>
      </c>
      <c r="I2845">
        <v>36</v>
      </c>
    </row>
    <row r="2846" spans="1:9" x14ac:dyDescent="0.25">
      <c r="A2846" s="18">
        <v>137</v>
      </c>
      <c r="B2846" t="s">
        <v>135</v>
      </c>
      <c r="C2846" t="s">
        <v>373</v>
      </c>
      <c r="D2846" t="s">
        <v>10</v>
      </c>
      <c r="E2846" t="s">
        <v>11</v>
      </c>
      <c r="F2846" s="1">
        <v>43970</v>
      </c>
      <c r="G2846">
        <v>2</v>
      </c>
      <c r="H2846">
        <v>29.99</v>
      </c>
      <c r="I2846">
        <v>59.98</v>
      </c>
    </row>
    <row r="2847" spans="1:9" x14ac:dyDescent="0.25">
      <c r="A2847" s="18">
        <v>627</v>
      </c>
      <c r="B2847" t="s">
        <v>135</v>
      </c>
      <c r="C2847" t="s">
        <v>373</v>
      </c>
      <c r="D2847" t="s">
        <v>198</v>
      </c>
      <c r="E2847" t="s">
        <v>25</v>
      </c>
      <c r="F2847" s="1">
        <v>44186</v>
      </c>
      <c r="G2847">
        <v>4</v>
      </c>
      <c r="H2847">
        <v>19.5</v>
      </c>
      <c r="I2847">
        <v>78</v>
      </c>
    </row>
    <row r="2848" spans="1:9" x14ac:dyDescent="0.25">
      <c r="A2848" s="18">
        <v>1534</v>
      </c>
      <c r="B2848" t="s">
        <v>135</v>
      </c>
      <c r="C2848" t="s">
        <v>373</v>
      </c>
      <c r="D2848" t="s">
        <v>64</v>
      </c>
      <c r="E2848" t="s">
        <v>25</v>
      </c>
      <c r="F2848" s="1">
        <v>44421</v>
      </c>
      <c r="G2848">
        <v>5</v>
      </c>
      <c r="H2848">
        <v>24.99</v>
      </c>
      <c r="I2848">
        <v>124.95</v>
      </c>
    </row>
    <row r="2849" spans="1:9" x14ac:dyDescent="0.25">
      <c r="A2849" s="18">
        <v>314</v>
      </c>
      <c r="B2849" t="s">
        <v>26</v>
      </c>
      <c r="C2849" t="s">
        <v>330</v>
      </c>
      <c r="D2849" t="s">
        <v>143</v>
      </c>
      <c r="E2849" t="s">
        <v>13</v>
      </c>
      <c r="F2849" s="1">
        <v>44014</v>
      </c>
      <c r="G2849">
        <v>5</v>
      </c>
      <c r="H2849">
        <v>8.99</v>
      </c>
      <c r="I2849">
        <v>44.95</v>
      </c>
    </row>
    <row r="2850" spans="1:9" x14ac:dyDescent="0.25">
      <c r="A2850" s="18">
        <v>700</v>
      </c>
      <c r="B2850" t="s">
        <v>26</v>
      </c>
      <c r="C2850" t="s">
        <v>330</v>
      </c>
      <c r="D2850" t="s">
        <v>182</v>
      </c>
      <c r="E2850" t="s">
        <v>11</v>
      </c>
      <c r="F2850" s="1">
        <v>44429</v>
      </c>
      <c r="G2850">
        <v>5</v>
      </c>
      <c r="H2850">
        <v>36.99</v>
      </c>
      <c r="I2850">
        <v>184.95</v>
      </c>
    </row>
    <row r="2851" spans="1:9" x14ac:dyDescent="0.25">
      <c r="A2851" s="18">
        <v>785</v>
      </c>
      <c r="B2851" t="s">
        <v>26</v>
      </c>
      <c r="C2851" t="s">
        <v>330</v>
      </c>
      <c r="D2851" t="s">
        <v>49</v>
      </c>
      <c r="E2851" t="s">
        <v>39</v>
      </c>
      <c r="F2851" s="1">
        <v>44519</v>
      </c>
      <c r="G2851">
        <v>6</v>
      </c>
      <c r="H2851">
        <v>250</v>
      </c>
      <c r="I2851">
        <v>1500</v>
      </c>
    </row>
    <row r="2852" spans="1:9" x14ac:dyDescent="0.25">
      <c r="A2852" s="18">
        <v>140</v>
      </c>
      <c r="B2852" t="s">
        <v>279</v>
      </c>
      <c r="C2852" t="s">
        <v>280</v>
      </c>
      <c r="D2852" t="s">
        <v>109</v>
      </c>
      <c r="E2852" t="s">
        <v>13</v>
      </c>
      <c r="F2852" s="1">
        <v>44026</v>
      </c>
      <c r="G2852">
        <v>5</v>
      </c>
      <c r="H2852">
        <v>7.99</v>
      </c>
      <c r="I2852">
        <v>39.950000000000003</v>
      </c>
    </row>
    <row r="2853" spans="1:9" x14ac:dyDescent="0.25">
      <c r="A2853" s="18">
        <v>652</v>
      </c>
      <c r="B2853" t="s">
        <v>204</v>
      </c>
      <c r="C2853" t="s">
        <v>211</v>
      </c>
      <c r="D2853" t="s">
        <v>87</v>
      </c>
      <c r="E2853" t="s">
        <v>25</v>
      </c>
      <c r="F2853" s="1">
        <v>43925</v>
      </c>
      <c r="G2853">
        <v>3</v>
      </c>
      <c r="H2853">
        <v>14.99</v>
      </c>
      <c r="I2853">
        <v>44.97</v>
      </c>
    </row>
    <row r="2854" spans="1:9" x14ac:dyDescent="0.25">
      <c r="A2854" s="18">
        <v>1934</v>
      </c>
      <c r="B2854" t="s">
        <v>204</v>
      </c>
      <c r="C2854" t="s">
        <v>211</v>
      </c>
      <c r="D2854" t="s">
        <v>81</v>
      </c>
      <c r="E2854" t="s">
        <v>30</v>
      </c>
      <c r="F2854" s="1">
        <v>44449</v>
      </c>
      <c r="G2854">
        <v>5</v>
      </c>
      <c r="H2854">
        <v>69</v>
      </c>
      <c r="I2854">
        <v>345</v>
      </c>
    </row>
    <row r="2855" spans="1:9" x14ac:dyDescent="0.25">
      <c r="A2855" s="18">
        <v>1670</v>
      </c>
      <c r="B2855" t="s">
        <v>204</v>
      </c>
      <c r="C2855" t="s">
        <v>211</v>
      </c>
      <c r="D2855" t="s">
        <v>216</v>
      </c>
      <c r="E2855" t="s">
        <v>11</v>
      </c>
      <c r="F2855" s="1">
        <v>44549</v>
      </c>
      <c r="G2855">
        <v>1</v>
      </c>
      <c r="H2855">
        <v>42.99</v>
      </c>
      <c r="I2855">
        <v>42.99</v>
      </c>
    </row>
    <row r="2856" spans="1:9" x14ac:dyDescent="0.25">
      <c r="A2856" s="18">
        <v>1386</v>
      </c>
      <c r="B2856" t="s">
        <v>50</v>
      </c>
      <c r="C2856" t="s">
        <v>430</v>
      </c>
      <c r="D2856" t="s">
        <v>28</v>
      </c>
      <c r="E2856" t="s">
        <v>13</v>
      </c>
      <c r="F2856" s="1">
        <v>44506</v>
      </c>
      <c r="G2856">
        <v>5</v>
      </c>
      <c r="H2856">
        <v>12</v>
      </c>
      <c r="I2856">
        <v>60</v>
      </c>
    </row>
    <row r="2857" spans="1:9" x14ac:dyDescent="0.25">
      <c r="A2857" s="18">
        <v>1291</v>
      </c>
      <c r="B2857" t="s">
        <v>102</v>
      </c>
      <c r="C2857" t="s">
        <v>118</v>
      </c>
      <c r="D2857" t="s">
        <v>99</v>
      </c>
      <c r="E2857" t="s">
        <v>20</v>
      </c>
      <c r="F2857" s="1">
        <v>43944</v>
      </c>
      <c r="G2857">
        <v>2</v>
      </c>
      <c r="H2857">
        <v>899</v>
      </c>
      <c r="I2857">
        <v>1798</v>
      </c>
    </row>
    <row r="2858" spans="1:9" x14ac:dyDescent="0.25">
      <c r="A2858" s="18">
        <v>1088</v>
      </c>
      <c r="B2858" t="s">
        <v>102</v>
      </c>
      <c r="C2858" t="s">
        <v>118</v>
      </c>
      <c r="D2858" t="s">
        <v>19</v>
      </c>
      <c r="E2858" t="s">
        <v>20</v>
      </c>
      <c r="F2858" s="1">
        <v>44344</v>
      </c>
      <c r="G2858">
        <v>5</v>
      </c>
      <c r="H2858">
        <v>684</v>
      </c>
      <c r="I2858">
        <v>3420</v>
      </c>
    </row>
    <row r="2859" spans="1:9" x14ac:dyDescent="0.25">
      <c r="A2859" s="18">
        <v>1853</v>
      </c>
      <c r="B2859" t="s">
        <v>17</v>
      </c>
      <c r="C2859" t="s">
        <v>174</v>
      </c>
      <c r="D2859" t="s">
        <v>99</v>
      </c>
      <c r="E2859" t="s">
        <v>20</v>
      </c>
      <c r="F2859" s="1">
        <v>44440</v>
      </c>
      <c r="G2859">
        <v>4</v>
      </c>
      <c r="H2859">
        <v>899</v>
      </c>
      <c r="I2859">
        <v>3596</v>
      </c>
    </row>
    <row r="2860" spans="1:9" x14ac:dyDescent="0.25">
      <c r="A2860" s="18">
        <v>1855</v>
      </c>
      <c r="B2860" t="s">
        <v>17</v>
      </c>
      <c r="C2860" t="s">
        <v>174</v>
      </c>
      <c r="D2860" t="s">
        <v>182</v>
      </c>
      <c r="E2860" t="s">
        <v>11</v>
      </c>
      <c r="F2860" s="1">
        <v>44488</v>
      </c>
      <c r="G2860">
        <v>4</v>
      </c>
      <c r="H2860">
        <v>36.99</v>
      </c>
      <c r="I2860">
        <v>147.96</v>
      </c>
    </row>
    <row r="2861" spans="1:9" x14ac:dyDescent="0.25">
      <c r="A2861" s="18">
        <v>649</v>
      </c>
      <c r="B2861" t="s">
        <v>91</v>
      </c>
      <c r="C2861" t="s">
        <v>448</v>
      </c>
      <c r="D2861" t="s">
        <v>232</v>
      </c>
      <c r="E2861" t="s">
        <v>25</v>
      </c>
      <c r="F2861" s="1">
        <v>44218</v>
      </c>
      <c r="G2861">
        <v>4</v>
      </c>
      <c r="H2861">
        <v>13.99</v>
      </c>
      <c r="I2861">
        <v>55.96</v>
      </c>
    </row>
    <row r="2862" spans="1:9" x14ac:dyDescent="0.25">
      <c r="A2862" s="18">
        <v>286</v>
      </c>
      <c r="B2862" t="s">
        <v>91</v>
      </c>
      <c r="C2862" t="s">
        <v>448</v>
      </c>
      <c r="D2862" t="s">
        <v>128</v>
      </c>
      <c r="E2862" t="s">
        <v>68</v>
      </c>
      <c r="F2862" s="1">
        <v>44294</v>
      </c>
      <c r="G2862">
        <v>2</v>
      </c>
      <c r="H2862">
        <v>225</v>
      </c>
      <c r="I2862">
        <v>450</v>
      </c>
    </row>
    <row r="2863" spans="1:9" x14ac:dyDescent="0.25">
      <c r="A2863" s="18">
        <v>1559</v>
      </c>
      <c r="B2863" t="s">
        <v>36</v>
      </c>
      <c r="C2863" t="s">
        <v>97</v>
      </c>
      <c r="D2863" t="s">
        <v>246</v>
      </c>
      <c r="E2863" t="s">
        <v>11</v>
      </c>
      <c r="F2863" s="1">
        <v>44364</v>
      </c>
      <c r="G2863">
        <v>4</v>
      </c>
      <c r="H2863">
        <v>44.95</v>
      </c>
      <c r="I2863">
        <v>179.8</v>
      </c>
    </row>
    <row r="2864" spans="1:9" x14ac:dyDescent="0.25">
      <c r="A2864" s="18">
        <v>1037</v>
      </c>
      <c r="B2864" t="s">
        <v>36</v>
      </c>
      <c r="C2864" t="s">
        <v>97</v>
      </c>
      <c r="D2864" t="s">
        <v>19</v>
      </c>
      <c r="E2864" t="s">
        <v>20</v>
      </c>
      <c r="F2864" s="1">
        <v>44557</v>
      </c>
      <c r="G2864">
        <v>3</v>
      </c>
      <c r="H2864">
        <v>684</v>
      </c>
      <c r="I2864">
        <v>2052</v>
      </c>
    </row>
    <row r="2865" spans="1:9" x14ac:dyDescent="0.25">
      <c r="A2865" s="18">
        <v>261</v>
      </c>
      <c r="B2865" t="s">
        <v>26</v>
      </c>
      <c r="C2865" t="s">
        <v>234</v>
      </c>
      <c r="D2865" t="s">
        <v>33</v>
      </c>
      <c r="E2865" t="s">
        <v>25</v>
      </c>
      <c r="F2865" s="1">
        <v>44308</v>
      </c>
      <c r="G2865">
        <v>6</v>
      </c>
      <c r="H2865">
        <v>23.99</v>
      </c>
      <c r="I2865">
        <v>143.94</v>
      </c>
    </row>
    <row r="2866" spans="1:9" x14ac:dyDescent="0.25">
      <c r="A2866" s="18">
        <v>1284</v>
      </c>
      <c r="B2866" t="s">
        <v>61</v>
      </c>
      <c r="C2866" t="s">
        <v>425</v>
      </c>
      <c r="D2866" t="s">
        <v>124</v>
      </c>
      <c r="E2866" t="s">
        <v>25</v>
      </c>
      <c r="F2866" s="1">
        <v>43853</v>
      </c>
      <c r="G2866">
        <v>3</v>
      </c>
      <c r="H2866">
        <v>24.95</v>
      </c>
      <c r="I2866">
        <v>74.849999999999994</v>
      </c>
    </row>
    <row r="2867" spans="1:9" x14ac:dyDescent="0.25">
      <c r="A2867" s="18">
        <v>471</v>
      </c>
      <c r="B2867" t="s">
        <v>84</v>
      </c>
      <c r="C2867" t="s">
        <v>469</v>
      </c>
      <c r="D2867" t="s">
        <v>137</v>
      </c>
      <c r="E2867" t="s">
        <v>20</v>
      </c>
      <c r="F2867" s="1">
        <v>43865</v>
      </c>
      <c r="G2867">
        <v>4</v>
      </c>
      <c r="H2867">
        <v>549</v>
      </c>
      <c r="I2867">
        <v>2196</v>
      </c>
    </row>
    <row r="2868" spans="1:9" x14ac:dyDescent="0.25">
      <c r="A2868" s="18">
        <v>1151</v>
      </c>
      <c r="B2868" t="s">
        <v>14</v>
      </c>
      <c r="C2868" t="s">
        <v>88</v>
      </c>
      <c r="D2868" t="s">
        <v>196</v>
      </c>
      <c r="E2868" t="s">
        <v>11</v>
      </c>
      <c r="F2868" s="1">
        <v>44293</v>
      </c>
      <c r="G2868">
        <v>3</v>
      </c>
      <c r="H2868">
        <v>49</v>
      </c>
      <c r="I2868">
        <v>147</v>
      </c>
    </row>
    <row r="2869" spans="1:9" x14ac:dyDescent="0.25">
      <c r="A2869" s="18">
        <v>387</v>
      </c>
      <c r="B2869" t="s">
        <v>26</v>
      </c>
      <c r="C2869" t="s">
        <v>27</v>
      </c>
      <c r="D2869" t="s">
        <v>148</v>
      </c>
      <c r="E2869" t="s">
        <v>39</v>
      </c>
      <c r="F2869" s="1">
        <v>43851</v>
      </c>
      <c r="G2869">
        <v>5</v>
      </c>
      <c r="H2869">
        <v>450</v>
      </c>
      <c r="I2869">
        <v>2250</v>
      </c>
    </row>
    <row r="2870" spans="1:9" x14ac:dyDescent="0.25">
      <c r="A2870" s="18">
        <v>1574</v>
      </c>
      <c r="B2870" t="s">
        <v>26</v>
      </c>
      <c r="C2870" t="s">
        <v>27</v>
      </c>
      <c r="D2870" t="s">
        <v>38</v>
      </c>
      <c r="E2870" t="s">
        <v>39</v>
      </c>
      <c r="F2870" s="1">
        <v>43852</v>
      </c>
      <c r="G2870">
        <v>4</v>
      </c>
      <c r="H2870">
        <v>455</v>
      </c>
      <c r="I2870">
        <v>1820</v>
      </c>
    </row>
    <row r="2871" spans="1:9" x14ac:dyDescent="0.25">
      <c r="A2871" s="18">
        <v>500</v>
      </c>
      <c r="B2871" t="s">
        <v>26</v>
      </c>
      <c r="C2871" t="s">
        <v>27</v>
      </c>
      <c r="D2871" t="s">
        <v>121</v>
      </c>
      <c r="E2871" t="s">
        <v>25</v>
      </c>
      <c r="F2871" s="1">
        <v>44240</v>
      </c>
      <c r="G2871">
        <v>4</v>
      </c>
      <c r="H2871">
        <v>19.5</v>
      </c>
      <c r="I2871">
        <v>78</v>
      </c>
    </row>
    <row r="2872" spans="1:9" x14ac:dyDescent="0.25">
      <c r="A2872" s="18">
        <v>1404</v>
      </c>
      <c r="B2872" t="s">
        <v>36</v>
      </c>
      <c r="C2872" t="s">
        <v>97</v>
      </c>
      <c r="D2872" t="s">
        <v>119</v>
      </c>
      <c r="E2872" t="s">
        <v>11</v>
      </c>
      <c r="F2872" s="1">
        <v>44436</v>
      </c>
      <c r="G2872">
        <v>1</v>
      </c>
      <c r="H2872">
        <v>28.99</v>
      </c>
      <c r="I2872">
        <v>28.99</v>
      </c>
    </row>
    <row r="2873" spans="1:9" x14ac:dyDescent="0.25">
      <c r="A2873" s="18">
        <v>1287</v>
      </c>
      <c r="B2873" t="s">
        <v>21</v>
      </c>
      <c r="C2873" t="s">
        <v>80</v>
      </c>
      <c r="D2873" t="s">
        <v>182</v>
      </c>
      <c r="E2873" t="s">
        <v>11</v>
      </c>
      <c r="F2873" s="1">
        <v>44125</v>
      </c>
      <c r="G2873">
        <v>6</v>
      </c>
      <c r="H2873">
        <v>36.99</v>
      </c>
      <c r="I2873">
        <v>221.94</v>
      </c>
    </row>
    <row r="2874" spans="1:9" x14ac:dyDescent="0.25">
      <c r="A2874" s="18">
        <v>230</v>
      </c>
      <c r="B2874" t="s">
        <v>21</v>
      </c>
      <c r="C2874" t="s">
        <v>80</v>
      </c>
      <c r="D2874" t="s">
        <v>157</v>
      </c>
      <c r="E2874" t="s">
        <v>25</v>
      </c>
      <c r="F2874" s="1">
        <v>44459</v>
      </c>
      <c r="G2874">
        <v>4</v>
      </c>
      <c r="H2874">
        <v>16.989999999999998</v>
      </c>
      <c r="I2874">
        <v>67.959999999999994</v>
      </c>
    </row>
    <row r="2875" spans="1:9" x14ac:dyDescent="0.25">
      <c r="A2875" s="18">
        <v>2052</v>
      </c>
      <c r="B2875" t="s">
        <v>14</v>
      </c>
      <c r="C2875" t="s">
        <v>272</v>
      </c>
      <c r="D2875" t="s">
        <v>155</v>
      </c>
      <c r="E2875" t="s">
        <v>30</v>
      </c>
      <c r="F2875" s="1">
        <v>43852</v>
      </c>
      <c r="G2875">
        <v>5</v>
      </c>
      <c r="H2875">
        <v>58.95</v>
      </c>
      <c r="I2875">
        <v>294.75</v>
      </c>
    </row>
    <row r="2876" spans="1:9" x14ac:dyDescent="0.25">
      <c r="A2876" s="18">
        <v>14</v>
      </c>
      <c r="B2876" t="s">
        <v>50</v>
      </c>
      <c r="C2876" t="s">
        <v>275</v>
      </c>
      <c r="D2876" t="s">
        <v>67</v>
      </c>
      <c r="E2876" t="s">
        <v>68</v>
      </c>
      <c r="F2876" s="1">
        <v>44041</v>
      </c>
      <c r="G2876">
        <v>3</v>
      </c>
      <c r="H2876">
        <v>245</v>
      </c>
      <c r="I2876">
        <v>735</v>
      </c>
    </row>
    <row r="2877" spans="1:9" x14ac:dyDescent="0.25">
      <c r="A2877" s="18">
        <v>92</v>
      </c>
      <c r="B2877" t="s">
        <v>50</v>
      </c>
      <c r="C2877" t="s">
        <v>275</v>
      </c>
      <c r="D2877" t="s">
        <v>38</v>
      </c>
      <c r="E2877" t="s">
        <v>39</v>
      </c>
      <c r="F2877" s="1">
        <v>44119</v>
      </c>
      <c r="G2877">
        <v>3</v>
      </c>
      <c r="H2877">
        <v>455</v>
      </c>
      <c r="I2877">
        <v>1365</v>
      </c>
    </row>
    <row r="2878" spans="1:9" x14ac:dyDescent="0.25">
      <c r="A2878" s="18">
        <v>177</v>
      </c>
      <c r="B2878" t="s">
        <v>50</v>
      </c>
      <c r="C2878" t="s">
        <v>275</v>
      </c>
      <c r="D2878" t="s">
        <v>79</v>
      </c>
      <c r="E2878" t="s">
        <v>13</v>
      </c>
      <c r="F2878" s="1">
        <v>44384</v>
      </c>
      <c r="G2878">
        <v>3</v>
      </c>
      <c r="H2878">
        <v>12</v>
      </c>
      <c r="I2878">
        <v>36</v>
      </c>
    </row>
    <row r="2879" spans="1:9" x14ac:dyDescent="0.25">
      <c r="A2879" s="18">
        <v>1490</v>
      </c>
      <c r="B2879" t="s">
        <v>114</v>
      </c>
      <c r="C2879" t="s">
        <v>131</v>
      </c>
      <c r="D2879" t="s">
        <v>29</v>
      </c>
      <c r="E2879" t="s">
        <v>30</v>
      </c>
      <c r="F2879" s="1">
        <v>44527</v>
      </c>
      <c r="G2879">
        <v>5</v>
      </c>
      <c r="H2879">
        <v>89.95</v>
      </c>
      <c r="I2879">
        <v>449.75</v>
      </c>
    </row>
    <row r="2880" spans="1:9" x14ac:dyDescent="0.25">
      <c r="A2880" s="18">
        <v>1048</v>
      </c>
      <c r="B2880" t="s">
        <v>21</v>
      </c>
      <c r="C2880" t="s">
        <v>302</v>
      </c>
      <c r="D2880" t="s">
        <v>148</v>
      </c>
      <c r="E2880" t="s">
        <v>39</v>
      </c>
      <c r="F2880" s="1">
        <v>44348</v>
      </c>
      <c r="G2880">
        <v>1</v>
      </c>
      <c r="H2880">
        <v>450</v>
      </c>
      <c r="I2880">
        <v>450</v>
      </c>
    </row>
    <row r="2881" spans="1:9" x14ac:dyDescent="0.25">
      <c r="A2881" s="18">
        <v>224</v>
      </c>
      <c r="B2881" t="s">
        <v>21</v>
      </c>
      <c r="C2881" t="s">
        <v>302</v>
      </c>
      <c r="D2881" t="s">
        <v>99</v>
      </c>
      <c r="E2881" t="s">
        <v>20</v>
      </c>
      <c r="F2881" s="1">
        <v>44559</v>
      </c>
      <c r="G2881">
        <v>4</v>
      </c>
      <c r="H2881">
        <v>899</v>
      </c>
      <c r="I2881">
        <v>3596</v>
      </c>
    </row>
    <row r="2882" spans="1:9" x14ac:dyDescent="0.25">
      <c r="A2882" s="18">
        <v>1815</v>
      </c>
      <c r="B2882" t="s">
        <v>84</v>
      </c>
      <c r="C2882" t="s">
        <v>473</v>
      </c>
      <c r="D2882" t="s">
        <v>75</v>
      </c>
      <c r="E2882" t="s">
        <v>13</v>
      </c>
      <c r="F2882" s="1">
        <v>43951</v>
      </c>
      <c r="G2882">
        <v>5</v>
      </c>
      <c r="H2882">
        <v>4.99</v>
      </c>
      <c r="I2882">
        <v>24.95</v>
      </c>
    </row>
    <row r="2883" spans="1:9" x14ac:dyDescent="0.25">
      <c r="A2883" s="18">
        <v>751</v>
      </c>
      <c r="B2883" t="s">
        <v>84</v>
      </c>
      <c r="C2883" t="s">
        <v>473</v>
      </c>
      <c r="D2883" t="s">
        <v>93</v>
      </c>
      <c r="E2883" t="s">
        <v>11</v>
      </c>
      <c r="F2883" s="1">
        <v>43982</v>
      </c>
      <c r="G2883">
        <v>4</v>
      </c>
      <c r="H2883">
        <v>29.99</v>
      </c>
      <c r="I2883">
        <v>119.96</v>
      </c>
    </row>
    <row r="2884" spans="1:9" x14ac:dyDescent="0.25">
      <c r="A2884" s="18">
        <v>718</v>
      </c>
      <c r="B2884" t="s">
        <v>84</v>
      </c>
      <c r="C2884" t="s">
        <v>473</v>
      </c>
      <c r="D2884" t="s">
        <v>151</v>
      </c>
      <c r="E2884" t="s">
        <v>25</v>
      </c>
      <c r="F2884" s="1">
        <v>44065</v>
      </c>
      <c r="G2884">
        <v>2</v>
      </c>
      <c r="H2884">
        <v>14.99</v>
      </c>
      <c r="I2884">
        <v>29.98</v>
      </c>
    </row>
    <row r="2885" spans="1:9" x14ac:dyDescent="0.25">
      <c r="A2885" s="18">
        <v>205</v>
      </c>
      <c r="B2885" t="s">
        <v>84</v>
      </c>
      <c r="C2885" t="s">
        <v>473</v>
      </c>
      <c r="D2885" t="s">
        <v>23</v>
      </c>
      <c r="E2885" t="s">
        <v>11</v>
      </c>
      <c r="F2885" s="1">
        <v>44160</v>
      </c>
      <c r="G2885">
        <v>5</v>
      </c>
      <c r="H2885">
        <v>37.99</v>
      </c>
      <c r="I2885">
        <v>189.95</v>
      </c>
    </row>
    <row r="2886" spans="1:9" x14ac:dyDescent="0.25">
      <c r="A2886" s="18">
        <v>24</v>
      </c>
      <c r="B2886" t="s">
        <v>50</v>
      </c>
      <c r="C2886" t="s">
        <v>430</v>
      </c>
      <c r="D2886" t="s">
        <v>140</v>
      </c>
      <c r="E2886" t="s">
        <v>25</v>
      </c>
      <c r="F2886" s="1">
        <v>44051</v>
      </c>
      <c r="G2886">
        <v>2</v>
      </c>
      <c r="H2886">
        <v>16.75</v>
      </c>
      <c r="I2886">
        <v>33.5</v>
      </c>
    </row>
    <row r="2887" spans="1:9" x14ac:dyDescent="0.25">
      <c r="A2887" s="18">
        <v>2000</v>
      </c>
      <c r="B2887" t="s">
        <v>50</v>
      </c>
      <c r="C2887" t="s">
        <v>430</v>
      </c>
      <c r="D2887" t="s">
        <v>49</v>
      </c>
      <c r="E2887" t="s">
        <v>39</v>
      </c>
      <c r="F2887" s="1">
        <v>44436</v>
      </c>
      <c r="G2887">
        <v>2</v>
      </c>
      <c r="H2887">
        <v>250</v>
      </c>
      <c r="I2887">
        <v>500</v>
      </c>
    </row>
    <row r="2888" spans="1:9" x14ac:dyDescent="0.25">
      <c r="A2888" s="18">
        <v>349</v>
      </c>
      <c r="B2888" t="s">
        <v>50</v>
      </c>
      <c r="C2888" t="s">
        <v>263</v>
      </c>
      <c r="D2888" t="s">
        <v>129</v>
      </c>
      <c r="E2888" t="s">
        <v>25</v>
      </c>
      <c r="F2888" s="1">
        <v>43857</v>
      </c>
      <c r="G2888">
        <v>5</v>
      </c>
      <c r="H2888">
        <v>17.5</v>
      </c>
      <c r="I2888">
        <v>87.5</v>
      </c>
    </row>
    <row r="2889" spans="1:9" x14ac:dyDescent="0.25">
      <c r="A2889" s="18">
        <v>1187</v>
      </c>
      <c r="B2889" t="s">
        <v>50</v>
      </c>
      <c r="C2889" t="s">
        <v>263</v>
      </c>
      <c r="D2889" t="s">
        <v>232</v>
      </c>
      <c r="E2889" t="s">
        <v>25</v>
      </c>
      <c r="F2889" s="1">
        <v>44018</v>
      </c>
      <c r="G2889">
        <v>4</v>
      </c>
      <c r="H2889">
        <v>13.99</v>
      </c>
      <c r="I2889">
        <v>55.96</v>
      </c>
    </row>
    <row r="2890" spans="1:9" x14ac:dyDescent="0.25">
      <c r="A2890" s="18">
        <v>1282</v>
      </c>
      <c r="B2890" t="s">
        <v>50</v>
      </c>
      <c r="C2890" t="s">
        <v>287</v>
      </c>
      <c r="D2890" t="s">
        <v>137</v>
      </c>
      <c r="E2890" t="s">
        <v>20</v>
      </c>
      <c r="F2890" s="1">
        <v>43937</v>
      </c>
      <c r="G2890">
        <v>4</v>
      </c>
      <c r="H2890">
        <v>549</v>
      </c>
      <c r="I2890">
        <v>2196</v>
      </c>
    </row>
    <row r="2891" spans="1:9" x14ac:dyDescent="0.25">
      <c r="A2891" s="18">
        <v>1630</v>
      </c>
      <c r="B2891" t="s">
        <v>50</v>
      </c>
      <c r="C2891" t="s">
        <v>287</v>
      </c>
      <c r="D2891" t="s">
        <v>24</v>
      </c>
      <c r="E2891" t="s">
        <v>25</v>
      </c>
      <c r="F2891" s="1">
        <v>43975</v>
      </c>
      <c r="G2891">
        <v>4</v>
      </c>
      <c r="H2891">
        <v>15.5</v>
      </c>
      <c r="I2891">
        <v>62</v>
      </c>
    </row>
    <row r="2892" spans="1:9" x14ac:dyDescent="0.25">
      <c r="A2892" s="18">
        <v>1648</v>
      </c>
      <c r="B2892" t="s">
        <v>50</v>
      </c>
      <c r="C2892" t="s">
        <v>287</v>
      </c>
      <c r="D2892" t="s">
        <v>148</v>
      </c>
      <c r="E2892" t="s">
        <v>39</v>
      </c>
      <c r="F2892" s="1">
        <v>44034</v>
      </c>
      <c r="G2892">
        <v>4</v>
      </c>
      <c r="H2892">
        <v>450</v>
      </c>
      <c r="I2892">
        <v>1800</v>
      </c>
    </row>
    <row r="2893" spans="1:9" x14ac:dyDescent="0.25">
      <c r="A2893" s="18">
        <v>1656</v>
      </c>
      <c r="B2893" t="s">
        <v>50</v>
      </c>
      <c r="C2893" t="s">
        <v>287</v>
      </c>
      <c r="D2893" t="s">
        <v>24</v>
      </c>
      <c r="E2893" t="s">
        <v>25</v>
      </c>
      <c r="F2893" s="1">
        <v>44174</v>
      </c>
      <c r="G2893">
        <v>2</v>
      </c>
      <c r="H2893">
        <v>15.5</v>
      </c>
      <c r="I2893">
        <v>31</v>
      </c>
    </row>
    <row r="2894" spans="1:9" x14ac:dyDescent="0.25">
      <c r="A2894" s="18">
        <v>976</v>
      </c>
      <c r="B2894" t="s">
        <v>114</v>
      </c>
      <c r="C2894" t="s">
        <v>149</v>
      </c>
      <c r="D2894" t="s">
        <v>137</v>
      </c>
      <c r="E2894" t="s">
        <v>20</v>
      </c>
      <c r="F2894" s="1">
        <v>44411</v>
      </c>
      <c r="G2894">
        <v>3</v>
      </c>
      <c r="H2894">
        <v>549</v>
      </c>
      <c r="I2894">
        <v>1647</v>
      </c>
    </row>
    <row r="2895" spans="1:9" x14ac:dyDescent="0.25">
      <c r="A2895" s="18">
        <v>792</v>
      </c>
      <c r="B2895" t="s">
        <v>21</v>
      </c>
      <c r="C2895" t="s">
        <v>385</v>
      </c>
      <c r="D2895" t="s">
        <v>79</v>
      </c>
      <c r="E2895" t="s">
        <v>13</v>
      </c>
      <c r="F2895" s="1">
        <v>43859</v>
      </c>
      <c r="G2895">
        <v>4</v>
      </c>
      <c r="H2895">
        <v>12</v>
      </c>
      <c r="I2895">
        <v>48</v>
      </c>
    </row>
    <row r="2896" spans="1:9" x14ac:dyDescent="0.25">
      <c r="A2896" s="18">
        <v>862</v>
      </c>
      <c r="B2896" t="s">
        <v>21</v>
      </c>
      <c r="C2896" t="s">
        <v>385</v>
      </c>
      <c r="D2896" t="s">
        <v>160</v>
      </c>
      <c r="E2896" t="s">
        <v>13</v>
      </c>
      <c r="F2896" s="1">
        <v>44386</v>
      </c>
      <c r="G2896">
        <v>5</v>
      </c>
      <c r="H2896">
        <v>10.99</v>
      </c>
      <c r="I2896">
        <v>54.95</v>
      </c>
    </row>
    <row r="2897" spans="1:9" x14ac:dyDescent="0.25">
      <c r="A2897" s="18">
        <v>1880</v>
      </c>
      <c r="B2897" t="s">
        <v>65</v>
      </c>
      <c r="C2897" t="s">
        <v>66</v>
      </c>
      <c r="D2897" t="s">
        <v>140</v>
      </c>
      <c r="E2897" t="s">
        <v>25</v>
      </c>
      <c r="F2897" s="1">
        <v>44015</v>
      </c>
      <c r="G2897">
        <v>4</v>
      </c>
      <c r="H2897">
        <v>16.75</v>
      </c>
      <c r="I2897">
        <v>67</v>
      </c>
    </row>
    <row r="2898" spans="1:9" x14ac:dyDescent="0.25">
      <c r="A2898" s="18">
        <v>1441</v>
      </c>
      <c r="B2898" t="s">
        <v>65</v>
      </c>
      <c r="C2898" t="s">
        <v>66</v>
      </c>
      <c r="D2898" t="s">
        <v>216</v>
      </c>
      <c r="E2898" t="s">
        <v>11</v>
      </c>
      <c r="F2898" s="1">
        <v>44091</v>
      </c>
      <c r="G2898">
        <v>6</v>
      </c>
      <c r="H2898">
        <v>42.99</v>
      </c>
      <c r="I2898">
        <v>257.94</v>
      </c>
    </row>
    <row r="2899" spans="1:9" x14ac:dyDescent="0.25">
      <c r="A2899" s="18">
        <v>1227</v>
      </c>
      <c r="B2899" t="s">
        <v>65</v>
      </c>
      <c r="C2899" t="s">
        <v>66</v>
      </c>
      <c r="D2899" t="s">
        <v>218</v>
      </c>
      <c r="E2899" t="s">
        <v>25</v>
      </c>
      <c r="F2899" s="1">
        <v>44295</v>
      </c>
      <c r="G2899">
        <v>5</v>
      </c>
      <c r="H2899">
        <v>19.989999999999998</v>
      </c>
      <c r="I2899">
        <v>99.95</v>
      </c>
    </row>
    <row r="2900" spans="1:9" x14ac:dyDescent="0.25">
      <c r="A2900" s="18">
        <v>2091</v>
      </c>
      <c r="B2900" t="s">
        <v>152</v>
      </c>
      <c r="C2900" t="s">
        <v>197</v>
      </c>
      <c r="D2900" t="s">
        <v>23</v>
      </c>
      <c r="E2900" t="s">
        <v>11</v>
      </c>
      <c r="F2900" s="1">
        <v>43848</v>
      </c>
      <c r="G2900">
        <v>2</v>
      </c>
      <c r="H2900">
        <v>37.99</v>
      </c>
      <c r="I2900">
        <v>75.98</v>
      </c>
    </row>
    <row r="2901" spans="1:9" x14ac:dyDescent="0.25">
      <c r="A2901" s="18">
        <v>1406</v>
      </c>
      <c r="B2901" t="s">
        <v>152</v>
      </c>
      <c r="C2901" t="s">
        <v>197</v>
      </c>
      <c r="D2901" t="s">
        <v>148</v>
      </c>
      <c r="E2901" t="s">
        <v>39</v>
      </c>
      <c r="F2901" s="1">
        <v>44078</v>
      </c>
      <c r="G2901">
        <v>6</v>
      </c>
      <c r="H2901">
        <v>450</v>
      </c>
      <c r="I2901">
        <v>2700</v>
      </c>
    </row>
    <row r="2902" spans="1:9" x14ac:dyDescent="0.25">
      <c r="A2902" s="18">
        <v>2032</v>
      </c>
      <c r="B2902" t="s">
        <v>152</v>
      </c>
      <c r="C2902" t="s">
        <v>197</v>
      </c>
      <c r="D2902" t="s">
        <v>45</v>
      </c>
      <c r="E2902" t="s">
        <v>11</v>
      </c>
      <c r="F2902" s="1">
        <v>44100</v>
      </c>
      <c r="G2902">
        <v>5</v>
      </c>
      <c r="H2902">
        <v>32.950000000000003</v>
      </c>
      <c r="I2902">
        <v>164.75</v>
      </c>
    </row>
    <row r="2903" spans="1:9" x14ac:dyDescent="0.25">
      <c r="A2903" s="18">
        <v>1441</v>
      </c>
      <c r="B2903" t="s">
        <v>26</v>
      </c>
      <c r="C2903" t="s">
        <v>251</v>
      </c>
      <c r="D2903" t="s">
        <v>58</v>
      </c>
      <c r="E2903" t="s">
        <v>30</v>
      </c>
      <c r="F2903" s="1">
        <v>43952</v>
      </c>
      <c r="G2903">
        <v>2</v>
      </c>
      <c r="H2903">
        <v>167</v>
      </c>
      <c r="I2903">
        <v>334</v>
      </c>
    </row>
    <row r="2904" spans="1:9" x14ac:dyDescent="0.25">
      <c r="A2904" s="18">
        <v>856</v>
      </c>
      <c r="B2904" t="s">
        <v>21</v>
      </c>
      <c r="C2904" t="s">
        <v>302</v>
      </c>
      <c r="D2904" t="s">
        <v>137</v>
      </c>
      <c r="E2904" t="s">
        <v>20</v>
      </c>
      <c r="F2904" s="1">
        <v>43903</v>
      </c>
      <c r="G2904">
        <v>2</v>
      </c>
      <c r="H2904">
        <v>549</v>
      </c>
      <c r="I2904">
        <v>1098</v>
      </c>
    </row>
    <row r="2905" spans="1:9" x14ac:dyDescent="0.25">
      <c r="A2905" s="18">
        <v>853</v>
      </c>
      <c r="B2905" t="s">
        <v>26</v>
      </c>
      <c r="C2905" t="s">
        <v>220</v>
      </c>
      <c r="D2905" t="s">
        <v>232</v>
      </c>
      <c r="E2905" t="s">
        <v>25</v>
      </c>
      <c r="F2905" s="1">
        <v>43856</v>
      </c>
      <c r="G2905">
        <v>3</v>
      </c>
      <c r="H2905">
        <v>13.99</v>
      </c>
      <c r="I2905">
        <v>41.97</v>
      </c>
    </row>
    <row r="2906" spans="1:9" x14ac:dyDescent="0.25">
      <c r="A2906" s="18">
        <v>248</v>
      </c>
      <c r="B2906" t="s">
        <v>26</v>
      </c>
      <c r="C2906" t="s">
        <v>220</v>
      </c>
      <c r="D2906" t="s">
        <v>128</v>
      </c>
      <c r="E2906" t="s">
        <v>68</v>
      </c>
      <c r="F2906" s="1">
        <v>44434</v>
      </c>
      <c r="G2906">
        <v>2</v>
      </c>
      <c r="H2906">
        <v>225</v>
      </c>
      <c r="I2906">
        <v>450</v>
      </c>
    </row>
    <row r="2907" spans="1:9" x14ac:dyDescent="0.25">
      <c r="A2907" s="18">
        <v>358</v>
      </c>
      <c r="B2907" t="s">
        <v>46</v>
      </c>
      <c r="C2907" t="s">
        <v>440</v>
      </c>
      <c r="D2907" t="s">
        <v>110</v>
      </c>
      <c r="E2907" t="s">
        <v>30</v>
      </c>
      <c r="F2907" s="1">
        <v>44394</v>
      </c>
      <c r="G2907">
        <v>4</v>
      </c>
      <c r="H2907">
        <v>129.94999999999999</v>
      </c>
      <c r="I2907">
        <v>519.79999999999995</v>
      </c>
    </row>
    <row r="2908" spans="1:9" x14ac:dyDescent="0.25">
      <c r="A2908" s="18">
        <v>967</v>
      </c>
      <c r="B2908" t="s">
        <v>54</v>
      </c>
      <c r="C2908" t="s">
        <v>55</v>
      </c>
      <c r="D2908" t="s">
        <v>40</v>
      </c>
      <c r="E2908" t="s">
        <v>13</v>
      </c>
      <c r="F2908" s="1">
        <v>43903</v>
      </c>
      <c r="G2908">
        <v>4</v>
      </c>
      <c r="H2908">
        <v>11.99</v>
      </c>
      <c r="I2908">
        <v>47.96</v>
      </c>
    </row>
    <row r="2909" spans="1:9" x14ac:dyDescent="0.25">
      <c r="A2909" s="18">
        <v>504</v>
      </c>
      <c r="B2909" t="s">
        <v>54</v>
      </c>
      <c r="C2909" t="s">
        <v>55</v>
      </c>
      <c r="D2909" t="s">
        <v>221</v>
      </c>
      <c r="E2909" t="s">
        <v>20</v>
      </c>
      <c r="F2909" s="1">
        <v>43969</v>
      </c>
      <c r="G2909">
        <v>6</v>
      </c>
      <c r="H2909">
        <v>699</v>
      </c>
      <c r="I2909">
        <v>4194</v>
      </c>
    </row>
    <row r="2910" spans="1:9" x14ac:dyDescent="0.25">
      <c r="A2910" s="18">
        <v>1792</v>
      </c>
      <c r="B2910" t="s">
        <v>54</v>
      </c>
      <c r="C2910" t="s">
        <v>55</v>
      </c>
      <c r="D2910" t="s">
        <v>79</v>
      </c>
      <c r="E2910" t="s">
        <v>13</v>
      </c>
      <c r="F2910" s="1">
        <v>44114</v>
      </c>
      <c r="G2910">
        <v>6</v>
      </c>
      <c r="H2910">
        <v>12</v>
      </c>
      <c r="I2910">
        <v>72</v>
      </c>
    </row>
    <row r="2911" spans="1:9" x14ac:dyDescent="0.25">
      <c r="A2911" s="18">
        <v>1478</v>
      </c>
      <c r="B2911" t="s">
        <v>54</v>
      </c>
      <c r="C2911" t="s">
        <v>55</v>
      </c>
      <c r="D2911" t="s">
        <v>38</v>
      </c>
      <c r="E2911" t="s">
        <v>39</v>
      </c>
      <c r="F2911" s="1">
        <v>44549</v>
      </c>
      <c r="G2911">
        <v>2</v>
      </c>
      <c r="H2911">
        <v>455</v>
      </c>
      <c r="I2911">
        <v>910</v>
      </c>
    </row>
    <row r="2912" spans="1:9" x14ac:dyDescent="0.25">
      <c r="A2912" s="18">
        <v>1562</v>
      </c>
      <c r="B2912" t="s">
        <v>82</v>
      </c>
      <c r="C2912" t="s">
        <v>141</v>
      </c>
      <c r="D2912" t="s">
        <v>107</v>
      </c>
      <c r="E2912" t="s">
        <v>25</v>
      </c>
      <c r="F2912" s="1">
        <v>43889</v>
      </c>
      <c r="G2912">
        <v>4</v>
      </c>
      <c r="H2912">
        <v>24.95</v>
      </c>
      <c r="I2912">
        <v>99.8</v>
      </c>
    </row>
    <row r="2913" spans="1:9" x14ac:dyDescent="0.25">
      <c r="A2913" s="18">
        <v>636</v>
      </c>
      <c r="B2913" t="s">
        <v>82</v>
      </c>
      <c r="C2913" t="s">
        <v>141</v>
      </c>
      <c r="D2913" t="s">
        <v>246</v>
      </c>
      <c r="E2913" t="s">
        <v>11</v>
      </c>
      <c r="F2913" s="1">
        <v>43985</v>
      </c>
      <c r="G2913">
        <v>1</v>
      </c>
      <c r="H2913">
        <v>44.95</v>
      </c>
      <c r="I2913">
        <v>44.95</v>
      </c>
    </row>
    <row r="2914" spans="1:9" x14ac:dyDescent="0.25">
      <c r="A2914" s="18">
        <v>1931</v>
      </c>
      <c r="B2914" t="s">
        <v>82</v>
      </c>
      <c r="C2914" t="s">
        <v>141</v>
      </c>
      <c r="D2914" t="s">
        <v>87</v>
      </c>
      <c r="E2914" t="s">
        <v>25</v>
      </c>
      <c r="F2914" s="1">
        <v>44012</v>
      </c>
      <c r="G2914">
        <v>3</v>
      </c>
      <c r="H2914">
        <v>14.99</v>
      </c>
      <c r="I2914">
        <v>44.97</v>
      </c>
    </row>
    <row r="2915" spans="1:9" x14ac:dyDescent="0.25">
      <c r="A2915" s="18">
        <v>1179</v>
      </c>
      <c r="B2915" t="s">
        <v>82</v>
      </c>
      <c r="C2915" t="s">
        <v>141</v>
      </c>
      <c r="D2915" t="s">
        <v>154</v>
      </c>
      <c r="E2915" t="s">
        <v>25</v>
      </c>
      <c r="F2915" s="1">
        <v>44049</v>
      </c>
      <c r="G2915">
        <v>4</v>
      </c>
      <c r="H2915">
        <v>14.99</v>
      </c>
      <c r="I2915">
        <v>59.96</v>
      </c>
    </row>
    <row r="2916" spans="1:9" x14ac:dyDescent="0.25">
      <c r="A2916" s="18">
        <v>1832</v>
      </c>
      <c r="B2916" t="s">
        <v>82</v>
      </c>
      <c r="C2916" t="s">
        <v>141</v>
      </c>
      <c r="D2916" t="s">
        <v>119</v>
      </c>
      <c r="E2916" t="s">
        <v>11</v>
      </c>
      <c r="F2916" s="1">
        <v>44153</v>
      </c>
      <c r="G2916">
        <v>4</v>
      </c>
      <c r="H2916">
        <v>28.99</v>
      </c>
      <c r="I2916">
        <v>115.96</v>
      </c>
    </row>
    <row r="2917" spans="1:9" x14ac:dyDescent="0.25">
      <c r="A2917" s="18">
        <v>104</v>
      </c>
      <c r="B2917" t="s">
        <v>82</v>
      </c>
      <c r="C2917" t="s">
        <v>141</v>
      </c>
      <c r="D2917" t="s">
        <v>42</v>
      </c>
      <c r="E2917" t="s">
        <v>30</v>
      </c>
      <c r="F2917" s="1">
        <v>44374</v>
      </c>
      <c r="G2917">
        <v>4</v>
      </c>
      <c r="H2917">
        <v>179</v>
      </c>
      <c r="I2917">
        <v>716</v>
      </c>
    </row>
    <row r="2918" spans="1:9" x14ac:dyDescent="0.25">
      <c r="A2918" s="18">
        <v>1406</v>
      </c>
      <c r="B2918" t="s">
        <v>82</v>
      </c>
      <c r="C2918" t="s">
        <v>141</v>
      </c>
      <c r="D2918" t="s">
        <v>133</v>
      </c>
      <c r="E2918" t="s">
        <v>68</v>
      </c>
      <c r="F2918" s="1">
        <v>44404</v>
      </c>
      <c r="G2918">
        <v>3</v>
      </c>
      <c r="H2918">
        <v>189</v>
      </c>
      <c r="I2918">
        <v>567</v>
      </c>
    </row>
    <row r="2919" spans="1:9" x14ac:dyDescent="0.25">
      <c r="A2919" s="18">
        <v>2079</v>
      </c>
      <c r="B2919" t="s">
        <v>21</v>
      </c>
      <c r="C2919" t="s">
        <v>228</v>
      </c>
      <c r="D2919" t="s">
        <v>101</v>
      </c>
      <c r="E2919" t="s">
        <v>68</v>
      </c>
      <c r="F2919" s="1">
        <v>44007</v>
      </c>
      <c r="G2919">
        <v>3</v>
      </c>
      <c r="H2919">
        <v>214</v>
      </c>
      <c r="I2919">
        <v>642</v>
      </c>
    </row>
    <row r="2920" spans="1:9" x14ac:dyDescent="0.25">
      <c r="A2920" s="18">
        <v>1008</v>
      </c>
      <c r="B2920" t="s">
        <v>14</v>
      </c>
      <c r="C2920" t="s">
        <v>34</v>
      </c>
      <c r="D2920" t="s">
        <v>42</v>
      </c>
      <c r="E2920" t="s">
        <v>30</v>
      </c>
      <c r="F2920" s="1">
        <v>43983</v>
      </c>
      <c r="G2920">
        <v>3</v>
      </c>
      <c r="H2920">
        <v>179</v>
      </c>
      <c r="I2920">
        <v>537</v>
      </c>
    </row>
    <row r="2921" spans="1:9" x14ac:dyDescent="0.25">
      <c r="A2921" s="18">
        <v>539</v>
      </c>
      <c r="B2921" t="s">
        <v>14</v>
      </c>
      <c r="C2921" t="s">
        <v>34</v>
      </c>
      <c r="D2921" t="s">
        <v>19</v>
      </c>
      <c r="E2921" t="s">
        <v>20</v>
      </c>
      <c r="F2921" s="1">
        <v>44443</v>
      </c>
      <c r="G2921">
        <v>2</v>
      </c>
      <c r="H2921">
        <v>684</v>
      </c>
      <c r="I2921">
        <v>1368</v>
      </c>
    </row>
    <row r="2922" spans="1:9" x14ac:dyDescent="0.25">
      <c r="A2922" s="18">
        <v>372</v>
      </c>
      <c r="B2922" t="s">
        <v>14</v>
      </c>
      <c r="C2922" t="s">
        <v>34</v>
      </c>
      <c r="D2922" t="s">
        <v>168</v>
      </c>
      <c r="E2922" t="s">
        <v>25</v>
      </c>
      <c r="F2922" s="1">
        <v>44527</v>
      </c>
      <c r="G2922">
        <v>3</v>
      </c>
      <c r="H2922">
        <v>16.989999999999998</v>
      </c>
      <c r="I2922">
        <v>50.97</v>
      </c>
    </row>
    <row r="2923" spans="1:9" x14ac:dyDescent="0.25">
      <c r="A2923" s="18">
        <v>616</v>
      </c>
      <c r="B2923" t="s">
        <v>46</v>
      </c>
      <c r="C2923" t="s">
        <v>47</v>
      </c>
      <c r="D2923" t="s">
        <v>23</v>
      </c>
      <c r="E2923" t="s">
        <v>11</v>
      </c>
      <c r="F2923" s="1">
        <v>44171</v>
      </c>
      <c r="G2923">
        <v>3</v>
      </c>
      <c r="H2923">
        <v>37.99</v>
      </c>
      <c r="I2923">
        <v>113.97</v>
      </c>
    </row>
    <row r="2924" spans="1:9" x14ac:dyDescent="0.25">
      <c r="A2924" s="18">
        <v>308</v>
      </c>
      <c r="B2924" t="s">
        <v>46</v>
      </c>
      <c r="C2924" t="s">
        <v>47</v>
      </c>
      <c r="D2924" t="s">
        <v>148</v>
      </c>
      <c r="E2924" t="s">
        <v>39</v>
      </c>
      <c r="F2924" s="1">
        <v>44469</v>
      </c>
      <c r="G2924">
        <v>4</v>
      </c>
      <c r="H2924">
        <v>450</v>
      </c>
      <c r="I2924">
        <v>1800</v>
      </c>
    </row>
    <row r="2925" spans="1:9" x14ac:dyDescent="0.25">
      <c r="A2925" s="18">
        <v>868</v>
      </c>
      <c r="B2925" t="s">
        <v>72</v>
      </c>
      <c r="C2925" t="s">
        <v>73</v>
      </c>
      <c r="D2925" t="s">
        <v>129</v>
      </c>
      <c r="E2925" t="s">
        <v>25</v>
      </c>
      <c r="F2925" s="1">
        <v>44444</v>
      </c>
      <c r="G2925">
        <v>3</v>
      </c>
      <c r="H2925">
        <v>17.5</v>
      </c>
      <c r="I2925">
        <v>52.5</v>
      </c>
    </row>
    <row r="2926" spans="1:9" x14ac:dyDescent="0.25">
      <c r="A2926" s="18">
        <v>758</v>
      </c>
      <c r="B2926" t="s">
        <v>135</v>
      </c>
      <c r="C2926" t="s">
        <v>136</v>
      </c>
      <c r="D2926" t="s">
        <v>110</v>
      </c>
      <c r="E2926" t="s">
        <v>30</v>
      </c>
      <c r="F2926" s="1">
        <v>44078</v>
      </c>
      <c r="G2926">
        <v>1</v>
      </c>
      <c r="H2926">
        <v>129.94999999999999</v>
      </c>
      <c r="I2926">
        <v>129.94999999999999</v>
      </c>
    </row>
    <row r="2927" spans="1:9" x14ac:dyDescent="0.25">
      <c r="A2927" s="18">
        <v>1125</v>
      </c>
      <c r="B2927" t="s">
        <v>135</v>
      </c>
      <c r="C2927" t="s">
        <v>136</v>
      </c>
      <c r="D2927" t="s">
        <v>94</v>
      </c>
      <c r="E2927" t="s">
        <v>13</v>
      </c>
      <c r="F2927" s="1">
        <v>44277</v>
      </c>
      <c r="G2927">
        <v>4</v>
      </c>
      <c r="H2927">
        <v>9.99</v>
      </c>
      <c r="I2927">
        <v>39.96</v>
      </c>
    </row>
    <row r="2928" spans="1:9" x14ac:dyDescent="0.25">
      <c r="A2928" s="18">
        <v>1880</v>
      </c>
      <c r="B2928" t="s">
        <v>135</v>
      </c>
      <c r="C2928" t="s">
        <v>136</v>
      </c>
      <c r="D2928" t="s">
        <v>148</v>
      </c>
      <c r="E2928" t="s">
        <v>39</v>
      </c>
      <c r="F2928" s="1">
        <v>44437</v>
      </c>
      <c r="G2928">
        <v>2</v>
      </c>
      <c r="H2928">
        <v>450</v>
      </c>
      <c r="I2928">
        <v>900</v>
      </c>
    </row>
    <row r="2929" spans="1:9" x14ac:dyDescent="0.25">
      <c r="A2929" s="18">
        <v>1579</v>
      </c>
      <c r="B2929" t="s">
        <v>89</v>
      </c>
      <c r="C2929" t="s">
        <v>469</v>
      </c>
      <c r="D2929" t="s">
        <v>41</v>
      </c>
      <c r="E2929" t="s">
        <v>39</v>
      </c>
      <c r="F2929" s="1">
        <v>44183</v>
      </c>
      <c r="G2929">
        <v>3</v>
      </c>
      <c r="H2929">
        <v>499</v>
      </c>
      <c r="I2929">
        <v>1497</v>
      </c>
    </row>
    <row r="2930" spans="1:9" x14ac:dyDescent="0.25">
      <c r="A2930" s="18">
        <v>1549</v>
      </c>
      <c r="B2930" t="s">
        <v>26</v>
      </c>
      <c r="C2930" t="s">
        <v>251</v>
      </c>
      <c r="D2930" t="s">
        <v>38</v>
      </c>
      <c r="E2930" t="s">
        <v>39</v>
      </c>
      <c r="F2930" s="1">
        <v>44010</v>
      </c>
      <c r="G2930">
        <v>3</v>
      </c>
      <c r="H2930">
        <v>455</v>
      </c>
      <c r="I2930">
        <v>1365</v>
      </c>
    </row>
    <row r="2931" spans="1:9" x14ac:dyDescent="0.25">
      <c r="A2931" s="18">
        <v>460</v>
      </c>
      <c r="B2931" t="s">
        <v>26</v>
      </c>
      <c r="C2931" t="s">
        <v>251</v>
      </c>
      <c r="D2931" t="s">
        <v>113</v>
      </c>
      <c r="E2931" t="s">
        <v>25</v>
      </c>
      <c r="F2931" s="1">
        <v>44062</v>
      </c>
      <c r="G2931">
        <v>4</v>
      </c>
      <c r="H2931">
        <v>20.95</v>
      </c>
      <c r="I2931">
        <v>83.8</v>
      </c>
    </row>
    <row r="2932" spans="1:9" x14ac:dyDescent="0.25">
      <c r="A2932" s="18">
        <v>186</v>
      </c>
      <c r="B2932" t="s">
        <v>26</v>
      </c>
      <c r="C2932" t="s">
        <v>251</v>
      </c>
      <c r="D2932" t="s">
        <v>16</v>
      </c>
      <c r="E2932" t="s">
        <v>11</v>
      </c>
      <c r="F2932" s="1">
        <v>44216</v>
      </c>
      <c r="G2932">
        <v>3</v>
      </c>
      <c r="H2932">
        <v>27.5</v>
      </c>
      <c r="I2932">
        <v>82.5</v>
      </c>
    </row>
    <row r="2933" spans="1:9" x14ac:dyDescent="0.25">
      <c r="A2933" s="18">
        <v>860</v>
      </c>
      <c r="B2933" t="s">
        <v>26</v>
      </c>
      <c r="C2933" t="s">
        <v>251</v>
      </c>
      <c r="D2933" t="s">
        <v>67</v>
      </c>
      <c r="E2933" t="s">
        <v>68</v>
      </c>
      <c r="F2933" s="1">
        <v>44294</v>
      </c>
      <c r="G2933">
        <v>5</v>
      </c>
      <c r="H2933">
        <v>245</v>
      </c>
      <c r="I2933">
        <v>1225</v>
      </c>
    </row>
    <row r="2934" spans="1:9" x14ac:dyDescent="0.25">
      <c r="A2934" s="18">
        <v>505</v>
      </c>
      <c r="B2934" t="s">
        <v>144</v>
      </c>
      <c r="C2934" t="s">
        <v>444</v>
      </c>
      <c r="D2934" t="s">
        <v>58</v>
      </c>
      <c r="E2934" t="s">
        <v>30</v>
      </c>
      <c r="F2934" s="1">
        <v>43940</v>
      </c>
      <c r="G2934">
        <v>1</v>
      </c>
      <c r="H2934">
        <v>167</v>
      </c>
      <c r="I2934">
        <v>167</v>
      </c>
    </row>
    <row r="2935" spans="1:9" x14ac:dyDescent="0.25">
      <c r="A2935" s="18">
        <v>843</v>
      </c>
      <c r="B2935" t="s">
        <v>144</v>
      </c>
      <c r="C2935" t="s">
        <v>444</v>
      </c>
      <c r="D2935" t="s">
        <v>93</v>
      </c>
      <c r="E2935" t="s">
        <v>11</v>
      </c>
      <c r="F2935" s="1">
        <v>44213</v>
      </c>
      <c r="G2935">
        <v>3</v>
      </c>
      <c r="H2935">
        <v>29.99</v>
      </c>
      <c r="I2935">
        <v>89.97</v>
      </c>
    </row>
    <row r="2936" spans="1:9" x14ac:dyDescent="0.25">
      <c r="A2936" s="18">
        <v>1872</v>
      </c>
      <c r="B2936" t="s">
        <v>114</v>
      </c>
      <c r="C2936" t="s">
        <v>177</v>
      </c>
      <c r="D2936" t="s">
        <v>16</v>
      </c>
      <c r="E2936" t="s">
        <v>11</v>
      </c>
      <c r="F2936" s="1">
        <v>43878</v>
      </c>
      <c r="G2936">
        <v>3</v>
      </c>
      <c r="H2936">
        <v>27.5</v>
      </c>
      <c r="I2936">
        <v>82.5</v>
      </c>
    </row>
    <row r="2937" spans="1:9" x14ac:dyDescent="0.25">
      <c r="A2937" s="18">
        <v>435</v>
      </c>
      <c r="B2937" t="s">
        <v>114</v>
      </c>
      <c r="C2937" t="s">
        <v>177</v>
      </c>
      <c r="D2937" t="s">
        <v>209</v>
      </c>
      <c r="E2937" t="s">
        <v>30</v>
      </c>
      <c r="F2937" s="1">
        <v>43972</v>
      </c>
      <c r="G2937">
        <v>6</v>
      </c>
      <c r="H2937">
        <v>89</v>
      </c>
      <c r="I2937">
        <v>534</v>
      </c>
    </row>
    <row r="2938" spans="1:9" x14ac:dyDescent="0.25">
      <c r="A2938" s="18">
        <v>995</v>
      </c>
      <c r="B2938" t="s">
        <v>178</v>
      </c>
      <c r="C2938" t="s">
        <v>227</v>
      </c>
      <c r="D2938" t="s">
        <v>216</v>
      </c>
      <c r="E2938" t="s">
        <v>11</v>
      </c>
      <c r="F2938" s="1">
        <v>44084</v>
      </c>
      <c r="G2938">
        <v>4</v>
      </c>
      <c r="H2938">
        <v>42.99</v>
      </c>
      <c r="I2938">
        <v>171.96</v>
      </c>
    </row>
    <row r="2939" spans="1:9" x14ac:dyDescent="0.25">
      <c r="A2939" s="18">
        <v>311</v>
      </c>
      <c r="B2939" t="s">
        <v>89</v>
      </c>
      <c r="C2939" t="s">
        <v>313</v>
      </c>
      <c r="D2939" t="s">
        <v>67</v>
      </c>
      <c r="E2939" t="s">
        <v>68</v>
      </c>
      <c r="F2939" s="1">
        <v>43886</v>
      </c>
      <c r="G2939">
        <v>3</v>
      </c>
      <c r="H2939">
        <v>245</v>
      </c>
      <c r="I2939">
        <v>735</v>
      </c>
    </row>
    <row r="2940" spans="1:9" x14ac:dyDescent="0.25">
      <c r="A2940" s="18">
        <v>725</v>
      </c>
      <c r="B2940" t="s">
        <v>89</v>
      </c>
      <c r="C2940" t="s">
        <v>313</v>
      </c>
      <c r="D2940" t="s">
        <v>45</v>
      </c>
      <c r="E2940" t="s">
        <v>11</v>
      </c>
      <c r="F2940" s="1">
        <v>43981</v>
      </c>
      <c r="G2940">
        <v>4</v>
      </c>
      <c r="H2940">
        <v>32.950000000000003</v>
      </c>
      <c r="I2940">
        <v>131.80000000000001</v>
      </c>
    </row>
    <row r="2941" spans="1:9" x14ac:dyDescent="0.25">
      <c r="A2941" s="18">
        <v>1292</v>
      </c>
      <c r="B2941" t="s">
        <v>89</v>
      </c>
      <c r="C2941" t="s">
        <v>313</v>
      </c>
      <c r="D2941" t="s">
        <v>75</v>
      </c>
      <c r="E2941" t="s">
        <v>13</v>
      </c>
      <c r="F2941" s="1">
        <v>44405</v>
      </c>
      <c r="G2941">
        <v>2</v>
      </c>
      <c r="H2941">
        <v>4.99</v>
      </c>
      <c r="I2941">
        <v>9.98</v>
      </c>
    </row>
    <row r="2942" spans="1:9" x14ac:dyDescent="0.25">
      <c r="A2942" s="18">
        <v>795</v>
      </c>
      <c r="B2942" t="s">
        <v>89</v>
      </c>
      <c r="C2942" t="s">
        <v>313</v>
      </c>
      <c r="D2942" t="s">
        <v>157</v>
      </c>
      <c r="E2942" t="s">
        <v>25</v>
      </c>
      <c r="F2942" s="1">
        <v>44504</v>
      </c>
      <c r="G2942">
        <v>5</v>
      </c>
      <c r="H2942">
        <v>16.989999999999998</v>
      </c>
      <c r="I2942">
        <v>84.95</v>
      </c>
    </row>
    <row r="2943" spans="1:9" x14ac:dyDescent="0.25">
      <c r="A2943" s="18">
        <v>576</v>
      </c>
      <c r="B2943" t="s">
        <v>21</v>
      </c>
      <c r="C2943" t="s">
        <v>194</v>
      </c>
      <c r="D2943" t="s">
        <v>121</v>
      </c>
      <c r="E2943" t="s">
        <v>25</v>
      </c>
      <c r="F2943" s="1">
        <v>44115</v>
      </c>
      <c r="G2943">
        <v>5</v>
      </c>
      <c r="H2943">
        <v>19.5</v>
      </c>
      <c r="I2943">
        <v>97.5</v>
      </c>
    </row>
    <row r="2944" spans="1:9" x14ac:dyDescent="0.25">
      <c r="A2944" s="18">
        <v>815</v>
      </c>
      <c r="B2944" t="s">
        <v>21</v>
      </c>
      <c r="C2944" t="s">
        <v>194</v>
      </c>
      <c r="D2944" t="s">
        <v>216</v>
      </c>
      <c r="E2944" t="s">
        <v>11</v>
      </c>
      <c r="F2944" s="1">
        <v>44387</v>
      </c>
      <c r="G2944">
        <v>3</v>
      </c>
      <c r="H2944">
        <v>42.99</v>
      </c>
      <c r="I2944">
        <v>128.97</v>
      </c>
    </row>
    <row r="2945" spans="1:9" x14ac:dyDescent="0.25">
      <c r="A2945" s="18">
        <v>907</v>
      </c>
      <c r="B2945" t="s">
        <v>161</v>
      </c>
      <c r="C2945" t="s">
        <v>162</v>
      </c>
      <c r="D2945" t="s">
        <v>86</v>
      </c>
      <c r="E2945" t="s">
        <v>11</v>
      </c>
      <c r="F2945" s="1">
        <v>43835</v>
      </c>
      <c r="G2945">
        <v>2</v>
      </c>
      <c r="H2945">
        <v>49.95</v>
      </c>
      <c r="I2945">
        <v>99.9</v>
      </c>
    </row>
    <row r="2946" spans="1:9" x14ac:dyDescent="0.25">
      <c r="A2946" s="18">
        <v>423</v>
      </c>
      <c r="B2946" t="s">
        <v>161</v>
      </c>
      <c r="C2946" t="s">
        <v>162</v>
      </c>
      <c r="D2946" t="s">
        <v>218</v>
      </c>
      <c r="E2946" t="s">
        <v>25</v>
      </c>
      <c r="F2946" s="1">
        <v>44169</v>
      </c>
      <c r="G2946">
        <v>4</v>
      </c>
      <c r="H2946">
        <v>19.989999999999998</v>
      </c>
      <c r="I2946">
        <v>79.959999999999994</v>
      </c>
    </row>
    <row r="2947" spans="1:9" x14ac:dyDescent="0.25">
      <c r="A2947" s="18">
        <v>1346</v>
      </c>
      <c r="B2947" t="s">
        <v>161</v>
      </c>
      <c r="C2947" t="s">
        <v>162</v>
      </c>
      <c r="D2947" t="s">
        <v>209</v>
      </c>
      <c r="E2947" t="s">
        <v>30</v>
      </c>
      <c r="F2947" s="1">
        <v>44436</v>
      </c>
      <c r="G2947">
        <v>2</v>
      </c>
      <c r="H2947">
        <v>89</v>
      </c>
      <c r="I2947">
        <v>178</v>
      </c>
    </row>
    <row r="2948" spans="1:9" x14ac:dyDescent="0.25">
      <c r="A2948" s="18">
        <v>726</v>
      </c>
      <c r="B2948" t="s">
        <v>161</v>
      </c>
      <c r="C2948" t="s">
        <v>162</v>
      </c>
      <c r="D2948" t="s">
        <v>154</v>
      </c>
      <c r="E2948" t="s">
        <v>25</v>
      </c>
      <c r="F2948" s="1">
        <v>44508</v>
      </c>
      <c r="G2948">
        <v>2</v>
      </c>
      <c r="H2948">
        <v>14.99</v>
      </c>
      <c r="I2948">
        <v>29.98</v>
      </c>
    </row>
    <row r="2949" spans="1:9" x14ac:dyDescent="0.25">
      <c r="A2949" s="18">
        <v>817</v>
      </c>
      <c r="B2949" t="s">
        <v>300</v>
      </c>
      <c r="C2949" t="s">
        <v>301</v>
      </c>
      <c r="D2949" t="s">
        <v>33</v>
      </c>
      <c r="E2949" t="s">
        <v>25</v>
      </c>
      <c r="F2949" s="1">
        <v>43831</v>
      </c>
      <c r="G2949">
        <v>2</v>
      </c>
      <c r="H2949">
        <v>23.99</v>
      </c>
      <c r="I2949">
        <v>47.98</v>
      </c>
    </row>
    <row r="2950" spans="1:9" x14ac:dyDescent="0.25">
      <c r="A2950" s="18">
        <v>1385</v>
      </c>
      <c r="B2950" t="s">
        <v>82</v>
      </c>
      <c r="C2950" t="s">
        <v>213</v>
      </c>
      <c r="D2950" t="s">
        <v>137</v>
      </c>
      <c r="E2950" t="s">
        <v>20</v>
      </c>
      <c r="F2950" s="1">
        <v>44016</v>
      </c>
      <c r="G2950">
        <v>3</v>
      </c>
      <c r="H2950">
        <v>549</v>
      </c>
      <c r="I2950">
        <v>1647</v>
      </c>
    </row>
    <row r="2951" spans="1:9" x14ac:dyDescent="0.25">
      <c r="A2951" s="18">
        <v>1795</v>
      </c>
      <c r="B2951" t="s">
        <v>82</v>
      </c>
      <c r="C2951" t="s">
        <v>213</v>
      </c>
      <c r="D2951" t="s">
        <v>113</v>
      </c>
      <c r="E2951" t="s">
        <v>25</v>
      </c>
      <c r="F2951" s="1">
        <v>44434</v>
      </c>
      <c r="G2951">
        <v>2</v>
      </c>
      <c r="H2951">
        <v>20.95</v>
      </c>
      <c r="I2951">
        <v>41.9</v>
      </c>
    </row>
    <row r="2952" spans="1:9" x14ac:dyDescent="0.25">
      <c r="A2952" s="18">
        <v>529</v>
      </c>
      <c r="B2952" t="s">
        <v>82</v>
      </c>
      <c r="C2952" t="s">
        <v>213</v>
      </c>
      <c r="D2952" t="s">
        <v>48</v>
      </c>
      <c r="E2952" t="s">
        <v>25</v>
      </c>
      <c r="F2952" s="1">
        <v>44520</v>
      </c>
      <c r="G2952">
        <v>4</v>
      </c>
      <c r="H2952">
        <v>23.99</v>
      </c>
      <c r="I2952">
        <v>95.96</v>
      </c>
    </row>
    <row r="2953" spans="1:9" x14ac:dyDescent="0.25">
      <c r="A2953" s="18">
        <v>1854</v>
      </c>
      <c r="B2953" t="s">
        <v>54</v>
      </c>
      <c r="C2953" t="s">
        <v>208</v>
      </c>
      <c r="D2953" t="s">
        <v>151</v>
      </c>
      <c r="E2953" t="s">
        <v>25</v>
      </c>
      <c r="F2953" s="1">
        <v>43928</v>
      </c>
      <c r="G2953">
        <v>3</v>
      </c>
      <c r="H2953">
        <v>14.99</v>
      </c>
      <c r="I2953">
        <v>44.97</v>
      </c>
    </row>
    <row r="2954" spans="1:9" x14ac:dyDescent="0.25">
      <c r="A2954" s="18">
        <v>1180</v>
      </c>
      <c r="B2954" t="s">
        <v>84</v>
      </c>
      <c r="C2954" t="s">
        <v>231</v>
      </c>
      <c r="D2954" t="s">
        <v>107</v>
      </c>
      <c r="E2954" t="s">
        <v>25</v>
      </c>
      <c r="F2954" s="1">
        <v>44337</v>
      </c>
      <c r="G2954">
        <v>1</v>
      </c>
      <c r="H2954">
        <v>24.95</v>
      </c>
      <c r="I2954">
        <v>24.95</v>
      </c>
    </row>
    <row r="2955" spans="1:9" x14ac:dyDescent="0.25">
      <c r="A2955" s="18">
        <v>206</v>
      </c>
      <c r="B2955" t="s">
        <v>84</v>
      </c>
      <c r="C2955" t="s">
        <v>231</v>
      </c>
      <c r="D2955" t="s">
        <v>38</v>
      </c>
      <c r="E2955" t="s">
        <v>39</v>
      </c>
      <c r="F2955" s="1">
        <v>44527</v>
      </c>
      <c r="G2955">
        <v>4</v>
      </c>
      <c r="H2955">
        <v>455</v>
      </c>
      <c r="I2955">
        <v>1820</v>
      </c>
    </row>
    <row r="2956" spans="1:9" x14ac:dyDescent="0.25">
      <c r="A2956" s="18">
        <v>481</v>
      </c>
      <c r="B2956" t="s">
        <v>9</v>
      </c>
      <c r="C2956" t="s">
        <v>147</v>
      </c>
      <c r="D2956" t="s">
        <v>216</v>
      </c>
      <c r="E2956" t="s">
        <v>11</v>
      </c>
      <c r="F2956" s="1">
        <v>44030</v>
      </c>
      <c r="G2956">
        <v>5</v>
      </c>
      <c r="H2956">
        <v>42.99</v>
      </c>
      <c r="I2956">
        <v>214.95</v>
      </c>
    </row>
    <row r="2957" spans="1:9" x14ac:dyDescent="0.25">
      <c r="A2957" s="18">
        <v>112</v>
      </c>
      <c r="B2957" t="s">
        <v>9</v>
      </c>
      <c r="C2957" t="s">
        <v>147</v>
      </c>
      <c r="D2957" t="s">
        <v>218</v>
      </c>
      <c r="E2957" t="s">
        <v>25</v>
      </c>
      <c r="F2957" s="1">
        <v>44464</v>
      </c>
      <c r="G2957">
        <v>2</v>
      </c>
      <c r="H2957">
        <v>19.989999999999998</v>
      </c>
      <c r="I2957">
        <v>39.979999999999997</v>
      </c>
    </row>
    <row r="2958" spans="1:9" x14ac:dyDescent="0.25">
      <c r="A2958" s="18">
        <v>224</v>
      </c>
      <c r="B2958" t="s">
        <v>105</v>
      </c>
      <c r="C2958" t="s">
        <v>474</v>
      </c>
      <c r="D2958" t="s">
        <v>43</v>
      </c>
      <c r="E2958" t="s">
        <v>25</v>
      </c>
      <c r="F2958" s="1">
        <v>44085</v>
      </c>
      <c r="G2958">
        <v>2</v>
      </c>
      <c r="H2958">
        <v>12.99</v>
      </c>
      <c r="I2958">
        <v>25.98</v>
      </c>
    </row>
    <row r="2959" spans="1:9" x14ac:dyDescent="0.25">
      <c r="A2959" s="18">
        <v>1354</v>
      </c>
      <c r="B2959" t="s">
        <v>105</v>
      </c>
      <c r="C2959" t="s">
        <v>474</v>
      </c>
      <c r="D2959" t="s">
        <v>23</v>
      </c>
      <c r="E2959" t="s">
        <v>11</v>
      </c>
      <c r="F2959" s="1">
        <v>44227</v>
      </c>
      <c r="G2959">
        <v>4</v>
      </c>
      <c r="H2959">
        <v>37.99</v>
      </c>
      <c r="I2959">
        <v>151.96</v>
      </c>
    </row>
    <row r="2960" spans="1:9" x14ac:dyDescent="0.25">
      <c r="A2960" s="18">
        <v>911</v>
      </c>
      <c r="B2960" t="s">
        <v>105</v>
      </c>
      <c r="C2960" t="s">
        <v>474</v>
      </c>
      <c r="D2960" t="s">
        <v>48</v>
      </c>
      <c r="E2960" t="s">
        <v>25</v>
      </c>
      <c r="F2960" s="1">
        <v>44274</v>
      </c>
      <c r="G2960">
        <v>5</v>
      </c>
      <c r="H2960">
        <v>23.99</v>
      </c>
      <c r="I2960">
        <v>119.95</v>
      </c>
    </row>
    <row r="2961" spans="1:9" x14ac:dyDescent="0.25">
      <c r="A2961" s="18">
        <v>1446</v>
      </c>
      <c r="B2961" t="s">
        <v>84</v>
      </c>
      <c r="C2961" t="s">
        <v>85</v>
      </c>
      <c r="D2961" t="s">
        <v>42</v>
      </c>
      <c r="E2961" t="s">
        <v>30</v>
      </c>
      <c r="F2961" s="1">
        <v>43968</v>
      </c>
      <c r="G2961">
        <v>2</v>
      </c>
      <c r="H2961">
        <v>179</v>
      </c>
      <c r="I2961">
        <v>358</v>
      </c>
    </row>
    <row r="2962" spans="1:9" x14ac:dyDescent="0.25">
      <c r="A2962" s="18">
        <v>585</v>
      </c>
      <c r="B2962" t="s">
        <v>84</v>
      </c>
      <c r="C2962" t="s">
        <v>85</v>
      </c>
      <c r="D2962" t="s">
        <v>101</v>
      </c>
      <c r="E2962" t="s">
        <v>68</v>
      </c>
      <c r="F2962" s="1">
        <v>44525</v>
      </c>
      <c r="G2962">
        <v>3</v>
      </c>
      <c r="H2962">
        <v>214</v>
      </c>
      <c r="I2962">
        <v>642</v>
      </c>
    </row>
    <row r="2963" spans="1:9" x14ac:dyDescent="0.25">
      <c r="A2963" s="18">
        <v>944</v>
      </c>
      <c r="B2963" t="s">
        <v>188</v>
      </c>
      <c r="C2963" t="s">
        <v>293</v>
      </c>
      <c r="D2963" t="s">
        <v>129</v>
      </c>
      <c r="E2963" t="s">
        <v>25</v>
      </c>
      <c r="F2963" s="1">
        <v>44066</v>
      </c>
      <c r="G2963">
        <v>2</v>
      </c>
      <c r="H2963">
        <v>17.5</v>
      </c>
      <c r="I2963">
        <v>35</v>
      </c>
    </row>
    <row r="2964" spans="1:9" x14ac:dyDescent="0.25">
      <c r="A2964" s="18">
        <v>2077</v>
      </c>
      <c r="B2964" t="s">
        <v>188</v>
      </c>
      <c r="C2964" t="s">
        <v>293</v>
      </c>
      <c r="D2964" t="s">
        <v>67</v>
      </c>
      <c r="E2964" t="s">
        <v>68</v>
      </c>
      <c r="F2964" s="1">
        <v>44388</v>
      </c>
      <c r="G2964">
        <v>3</v>
      </c>
      <c r="H2964">
        <v>245</v>
      </c>
      <c r="I2964">
        <v>735</v>
      </c>
    </row>
    <row r="2965" spans="1:9" x14ac:dyDescent="0.25">
      <c r="A2965" s="18">
        <v>301</v>
      </c>
      <c r="B2965" t="s">
        <v>188</v>
      </c>
      <c r="C2965" t="s">
        <v>293</v>
      </c>
      <c r="D2965" t="s">
        <v>209</v>
      </c>
      <c r="E2965" t="s">
        <v>30</v>
      </c>
      <c r="F2965" s="1">
        <v>44545</v>
      </c>
      <c r="G2965">
        <v>4</v>
      </c>
      <c r="H2965">
        <v>89</v>
      </c>
      <c r="I2965">
        <v>356</v>
      </c>
    </row>
    <row r="2966" spans="1:9" x14ac:dyDescent="0.25">
      <c r="A2966" s="18">
        <v>1523</v>
      </c>
      <c r="B2966" t="s">
        <v>239</v>
      </c>
      <c r="C2966" t="s">
        <v>240</v>
      </c>
      <c r="D2966" t="s">
        <v>23</v>
      </c>
      <c r="E2966" t="s">
        <v>11</v>
      </c>
      <c r="F2966" s="1">
        <v>43958</v>
      </c>
      <c r="G2966">
        <v>2</v>
      </c>
      <c r="H2966">
        <v>37.99</v>
      </c>
      <c r="I2966">
        <v>75.98</v>
      </c>
    </row>
    <row r="2967" spans="1:9" x14ac:dyDescent="0.25">
      <c r="A2967" s="18">
        <v>1623</v>
      </c>
      <c r="B2967" t="s">
        <v>50</v>
      </c>
      <c r="C2967" t="s">
        <v>291</v>
      </c>
      <c r="D2967" t="s">
        <v>40</v>
      </c>
      <c r="E2967" t="s">
        <v>13</v>
      </c>
      <c r="F2967" s="1">
        <v>43844</v>
      </c>
      <c r="G2967">
        <v>3</v>
      </c>
      <c r="H2967">
        <v>11.99</v>
      </c>
      <c r="I2967">
        <v>35.97</v>
      </c>
    </row>
    <row r="2968" spans="1:9" x14ac:dyDescent="0.25">
      <c r="A2968" s="18">
        <v>2070</v>
      </c>
      <c r="B2968" t="s">
        <v>50</v>
      </c>
      <c r="C2968" t="s">
        <v>291</v>
      </c>
      <c r="D2968" t="s">
        <v>133</v>
      </c>
      <c r="E2968" t="s">
        <v>68</v>
      </c>
      <c r="F2968" s="1">
        <v>44024</v>
      </c>
      <c r="G2968">
        <v>5</v>
      </c>
      <c r="H2968">
        <v>189</v>
      </c>
      <c r="I2968">
        <v>945</v>
      </c>
    </row>
    <row r="2969" spans="1:9" x14ac:dyDescent="0.25">
      <c r="A2969" s="18">
        <v>1098</v>
      </c>
      <c r="B2969" t="s">
        <v>50</v>
      </c>
      <c r="C2969" t="s">
        <v>291</v>
      </c>
      <c r="D2969" t="s">
        <v>57</v>
      </c>
      <c r="E2969" t="s">
        <v>20</v>
      </c>
      <c r="F2969" s="1">
        <v>44388</v>
      </c>
      <c r="G2969">
        <v>4</v>
      </c>
      <c r="H2969">
        <v>599</v>
      </c>
      <c r="I2969">
        <v>2396</v>
      </c>
    </row>
    <row r="2970" spans="1:9" x14ac:dyDescent="0.25">
      <c r="A2970" s="18">
        <v>254</v>
      </c>
      <c r="B2970" t="s">
        <v>50</v>
      </c>
      <c r="C2970" t="s">
        <v>291</v>
      </c>
      <c r="D2970" t="s">
        <v>221</v>
      </c>
      <c r="E2970" t="s">
        <v>20</v>
      </c>
      <c r="F2970" s="1">
        <v>44488</v>
      </c>
      <c r="G2970">
        <v>5</v>
      </c>
      <c r="H2970">
        <v>699</v>
      </c>
      <c r="I2970">
        <v>3495</v>
      </c>
    </row>
    <row r="2971" spans="1:9" x14ac:dyDescent="0.25">
      <c r="A2971" s="18">
        <v>254</v>
      </c>
      <c r="B2971" t="s">
        <v>50</v>
      </c>
      <c r="C2971" t="s">
        <v>291</v>
      </c>
      <c r="D2971" t="s">
        <v>168</v>
      </c>
      <c r="E2971" t="s">
        <v>25</v>
      </c>
      <c r="F2971" s="1">
        <v>44519</v>
      </c>
      <c r="G2971">
        <v>3</v>
      </c>
      <c r="H2971">
        <v>16.989999999999998</v>
      </c>
      <c r="I2971">
        <v>50.97</v>
      </c>
    </row>
    <row r="2972" spans="1:9" x14ac:dyDescent="0.25">
      <c r="A2972" s="18">
        <v>1239</v>
      </c>
      <c r="B2972" t="s">
        <v>72</v>
      </c>
      <c r="C2972" t="s">
        <v>353</v>
      </c>
      <c r="D2972" t="s">
        <v>113</v>
      </c>
      <c r="E2972" t="s">
        <v>25</v>
      </c>
      <c r="F2972" s="1">
        <v>43877</v>
      </c>
      <c r="G2972">
        <v>3</v>
      </c>
      <c r="H2972">
        <v>20.95</v>
      </c>
      <c r="I2972">
        <v>62.85</v>
      </c>
    </row>
    <row r="2973" spans="1:9" x14ac:dyDescent="0.25">
      <c r="A2973" s="18">
        <v>1330</v>
      </c>
      <c r="B2973" t="s">
        <v>72</v>
      </c>
      <c r="C2973" t="s">
        <v>353</v>
      </c>
      <c r="D2973" t="s">
        <v>93</v>
      </c>
      <c r="E2973" t="s">
        <v>11</v>
      </c>
      <c r="F2973" s="1">
        <v>44127</v>
      </c>
      <c r="G2973">
        <v>5</v>
      </c>
      <c r="H2973">
        <v>29.99</v>
      </c>
      <c r="I2973">
        <v>149.94999999999999</v>
      </c>
    </row>
    <row r="2974" spans="1:9" x14ac:dyDescent="0.25">
      <c r="A2974" s="18">
        <v>1997</v>
      </c>
      <c r="B2974" t="s">
        <v>72</v>
      </c>
      <c r="C2974" t="s">
        <v>353</v>
      </c>
      <c r="D2974" t="s">
        <v>71</v>
      </c>
      <c r="E2974" t="s">
        <v>11</v>
      </c>
      <c r="F2974" s="1">
        <v>44296</v>
      </c>
      <c r="G2974">
        <v>3</v>
      </c>
      <c r="H2974">
        <v>34.99</v>
      </c>
      <c r="I2974">
        <v>104.97</v>
      </c>
    </row>
    <row r="2975" spans="1:9" x14ac:dyDescent="0.25">
      <c r="A2975" s="18">
        <v>1266</v>
      </c>
      <c r="B2975" t="s">
        <v>14</v>
      </c>
      <c r="C2975" t="s">
        <v>88</v>
      </c>
      <c r="D2975" t="s">
        <v>71</v>
      </c>
      <c r="E2975" t="s">
        <v>11</v>
      </c>
      <c r="F2975" s="1">
        <v>43895</v>
      </c>
      <c r="G2975">
        <v>4</v>
      </c>
      <c r="H2975">
        <v>34.99</v>
      </c>
      <c r="I2975">
        <v>139.96</v>
      </c>
    </row>
    <row r="2976" spans="1:9" x14ac:dyDescent="0.25">
      <c r="A2976" s="18">
        <v>543</v>
      </c>
      <c r="B2976" t="s">
        <v>14</v>
      </c>
      <c r="C2976" t="s">
        <v>88</v>
      </c>
      <c r="D2976" t="s">
        <v>101</v>
      </c>
      <c r="E2976" t="s">
        <v>68</v>
      </c>
      <c r="F2976" s="1">
        <v>44454</v>
      </c>
      <c r="G2976">
        <v>3</v>
      </c>
      <c r="H2976">
        <v>214</v>
      </c>
      <c r="I2976">
        <v>642</v>
      </c>
    </row>
    <row r="2977" spans="1:9" x14ac:dyDescent="0.25">
      <c r="A2977" s="18">
        <v>176</v>
      </c>
      <c r="B2977" t="s">
        <v>14</v>
      </c>
      <c r="C2977" t="s">
        <v>88</v>
      </c>
      <c r="D2977" t="s">
        <v>43</v>
      </c>
      <c r="E2977" t="s">
        <v>25</v>
      </c>
      <c r="F2977" s="1">
        <v>44463</v>
      </c>
      <c r="G2977">
        <v>3</v>
      </c>
      <c r="H2977">
        <v>12.99</v>
      </c>
      <c r="I2977">
        <v>38.97</v>
      </c>
    </row>
    <row r="2978" spans="1:9" x14ac:dyDescent="0.25">
      <c r="A2978" s="18">
        <v>668</v>
      </c>
      <c r="B2978" t="s">
        <v>21</v>
      </c>
      <c r="C2978" t="s">
        <v>228</v>
      </c>
      <c r="D2978" t="s">
        <v>109</v>
      </c>
      <c r="E2978" t="s">
        <v>13</v>
      </c>
      <c r="F2978" s="1">
        <v>44076</v>
      </c>
      <c r="G2978">
        <v>6</v>
      </c>
      <c r="H2978">
        <v>7.99</v>
      </c>
      <c r="I2978">
        <v>47.94</v>
      </c>
    </row>
    <row r="2979" spans="1:9" x14ac:dyDescent="0.25">
      <c r="A2979" s="18">
        <v>2062</v>
      </c>
      <c r="B2979" t="s">
        <v>21</v>
      </c>
      <c r="C2979" t="s">
        <v>228</v>
      </c>
      <c r="D2979" t="s">
        <v>23</v>
      </c>
      <c r="E2979" t="s">
        <v>11</v>
      </c>
      <c r="F2979" s="1">
        <v>44190</v>
      </c>
      <c r="G2979">
        <v>5</v>
      </c>
      <c r="H2979">
        <v>37.99</v>
      </c>
      <c r="I2979">
        <v>189.95</v>
      </c>
    </row>
    <row r="2980" spans="1:9" x14ac:dyDescent="0.25">
      <c r="A2980" s="18">
        <v>1022</v>
      </c>
      <c r="B2980" t="s">
        <v>21</v>
      </c>
      <c r="C2980" t="s">
        <v>358</v>
      </c>
      <c r="D2980" t="s">
        <v>104</v>
      </c>
      <c r="E2980" t="s">
        <v>20</v>
      </c>
      <c r="F2980" s="1">
        <v>43893</v>
      </c>
      <c r="G2980">
        <v>5</v>
      </c>
      <c r="H2980">
        <v>883</v>
      </c>
      <c r="I2980">
        <v>4415</v>
      </c>
    </row>
    <row r="2981" spans="1:9" x14ac:dyDescent="0.25">
      <c r="A2981" s="18">
        <v>2038</v>
      </c>
      <c r="B2981" t="s">
        <v>21</v>
      </c>
      <c r="C2981" t="s">
        <v>358</v>
      </c>
      <c r="D2981" t="s">
        <v>218</v>
      </c>
      <c r="E2981" t="s">
        <v>25</v>
      </c>
      <c r="F2981" s="1">
        <v>44075</v>
      </c>
      <c r="G2981">
        <v>3</v>
      </c>
      <c r="H2981">
        <v>19.989999999999998</v>
      </c>
      <c r="I2981">
        <v>59.97</v>
      </c>
    </row>
    <row r="2982" spans="1:9" x14ac:dyDescent="0.25">
      <c r="A2982" s="18">
        <v>2026</v>
      </c>
      <c r="B2982" t="s">
        <v>21</v>
      </c>
      <c r="C2982" t="s">
        <v>358</v>
      </c>
      <c r="D2982" t="s">
        <v>19</v>
      </c>
      <c r="E2982" t="s">
        <v>20</v>
      </c>
      <c r="F2982" s="1">
        <v>44213</v>
      </c>
      <c r="G2982">
        <v>3</v>
      </c>
      <c r="H2982">
        <v>684</v>
      </c>
      <c r="I2982">
        <v>2052</v>
      </c>
    </row>
    <row r="2983" spans="1:9" x14ac:dyDescent="0.25">
      <c r="A2983" s="18">
        <v>81</v>
      </c>
      <c r="B2983" t="s">
        <v>21</v>
      </c>
      <c r="C2983" t="s">
        <v>358</v>
      </c>
      <c r="D2983" t="s">
        <v>12</v>
      </c>
      <c r="E2983" t="s">
        <v>13</v>
      </c>
      <c r="F2983" s="1">
        <v>44506</v>
      </c>
      <c r="G2983">
        <v>6</v>
      </c>
      <c r="H2983">
        <v>8.99</v>
      </c>
      <c r="I2983">
        <v>53.94</v>
      </c>
    </row>
    <row r="2984" spans="1:9" x14ac:dyDescent="0.25">
      <c r="A2984" s="18">
        <v>165</v>
      </c>
      <c r="B2984" t="s">
        <v>95</v>
      </c>
      <c r="C2984" t="s">
        <v>367</v>
      </c>
      <c r="D2984" t="s">
        <v>137</v>
      </c>
      <c r="E2984" t="s">
        <v>20</v>
      </c>
      <c r="F2984" s="1">
        <v>43967</v>
      </c>
      <c r="G2984">
        <v>3</v>
      </c>
      <c r="H2984">
        <v>549</v>
      </c>
      <c r="I2984">
        <v>1647</v>
      </c>
    </row>
    <row r="2985" spans="1:9" x14ac:dyDescent="0.25">
      <c r="A2985" s="18">
        <v>1005</v>
      </c>
      <c r="B2985" t="s">
        <v>95</v>
      </c>
      <c r="C2985" t="s">
        <v>367</v>
      </c>
      <c r="D2985" t="s">
        <v>246</v>
      </c>
      <c r="E2985" t="s">
        <v>11</v>
      </c>
      <c r="F2985" s="1">
        <v>44224</v>
      </c>
      <c r="G2985">
        <v>4</v>
      </c>
      <c r="H2985">
        <v>44.95</v>
      </c>
      <c r="I2985">
        <v>179.8</v>
      </c>
    </row>
    <row r="2986" spans="1:9" x14ac:dyDescent="0.25">
      <c r="A2986" s="18">
        <v>1565</v>
      </c>
      <c r="B2986" t="s">
        <v>89</v>
      </c>
      <c r="C2986" t="s">
        <v>341</v>
      </c>
      <c r="D2986" t="s">
        <v>58</v>
      </c>
      <c r="E2986" t="s">
        <v>30</v>
      </c>
      <c r="F2986" s="1">
        <v>43856</v>
      </c>
      <c r="G2986">
        <v>4</v>
      </c>
      <c r="H2986">
        <v>167</v>
      </c>
      <c r="I2986">
        <v>668</v>
      </c>
    </row>
    <row r="2987" spans="1:9" x14ac:dyDescent="0.25">
      <c r="A2987" s="18">
        <v>1061</v>
      </c>
      <c r="B2987" t="s">
        <v>89</v>
      </c>
      <c r="C2987" t="s">
        <v>341</v>
      </c>
      <c r="D2987" t="s">
        <v>93</v>
      </c>
      <c r="E2987" t="s">
        <v>11</v>
      </c>
      <c r="F2987" s="1">
        <v>44053</v>
      </c>
      <c r="G2987">
        <v>3</v>
      </c>
      <c r="H2987">
        <v>29.99</v>
      </c>
      <c r="I2987">
        <v>89.97</v>
      </c>
    </row>
    <row r="2988" spans="1:9" x14ac:dyDescent="0.25">
      <c r="A2988" s="18">
        <v>1030</v>
      </c>
      <c r="B2988" t="s">
        <v>89</v>
      </c>
      <c r="C2988" t="s">
        <v>341</v>
      </c>
      <c r="D2988" t="s">
        <v>35</v>
      </c>
      <c r="E2988" t="s">
        <v>11</v>
      </c>
      <c r="F2988" s="1">
        <v>44257</v>
      </c>
      <c r="G2988">
        <v>2</v>
      </c>
      <c r="H2988">
        <v>49</v>
      </c>
      <c r="I2988">
        <v>98</v>
      </c>
    </row>
    <row r="2989" spans="1:9" x14ac:dyDescent="0.25">
      <c r="A2989" s="18">
        <v>1132</v>
      </c>
      <c r="B2989" t="s">
        <v>89</v>
      </c>
      <c r="C2989" t="s">
        <v>341</v>
      </c>
      <c r="D2989" t="s">
        <v>107</v>
      </c>
      <c r="E2989" t="s">
        <v>25</v>
      </c>
      <c r="F2989" s="1">
        <v>44355</v>
      </c>
      <c r="G2989">
        <v>4</v>
      </c>
      <c r="H2989">
        <v>24.95</v>
      </c>
      <c r="I2989">
        <v>99.8</v>
      </c>
    </row>
    <row r="2990" spans="1:9" x14ac:dyDescent="0.25">
      <c r="A2990" s="18">
        <v>255</v>
      </c>
      <c r="B2990" t="s">
        <v>105</v>
      </c>
      <c r="C2990" t="s">
        <v>283</v>
      </c>
      <c r="D2990" t="s">
        <v>87</v>
      </c>
      <c r="E2990" t="s">
        <v>25</v>
      </c>
      <c r="F2990" s="1">
        <v>44197</v>
      </c>
      <c r="G2990">
        <v>4</v>
      </c>
      <c r="H2990">
        <v>14.99</v>
      </c>
      <c r="I2990">
        <v>59.96</v>
      </c>
    </row>
    <row r="2991" spans="1:9" x14ac:dyDescent="0.25">
      <c r="A2991" s="18">
        <v>1557</v>
      </c>
      <c r="B2991" t="s">
        <v>8</v>
      </c>
      <c r="C2991" t="s">
        <v>9</v>
      </c>
      <c r="D2991" t="s">
        <v>151</v>
      </c>
      <c r="E2991" t="s">
        <v>25</v>
      </c>
      <c r="F2991" s="1">
        <v>44362</v>
      </c>
      <c r="G2991">
        <v>6</v>
      </c>
      <c r="H2991">
        <v>14.99</v>
      </c>
      <c r="I2991">
        <v>89.94</v>
      </c>
    </row>
    <row r="2992" spans="1:9" x14ac:dyDescent="0.25">
      <c r="A2992" s="18">
        <v>1582</v>
      </c>
      <c r="B2992" t="s">
        <v>8</v>
      </c>
      <c r="C2992" t="s">
        <v>9</v>
      </c>
      <c r="D2992" t="s">
        <v>33</v>
      </c>
      <c r="E2992" t="s">
        <v>25</v>
      </c>
      <c r="F2992" s="1">
        <v>44425</v>
      </c>
      <c r="G2992">
        <v>2</v>
      </c>
      <c r="H2992">
        <v>23.99</v>
      </c>
      <c r="I2992">
        <v>47.98</v>
      </c>
    </row>
    <row r="2993" spans="1:9" x14ac:dyDescent="0.25">
      <c r="A2993" s="18">
        <v>1582</v>
      </c>
      <c r="B2993" t="s">
        <v>26</v>
      </c>
      <c r="C2993" t="s">
        <v>417</v>
      </c>
      <c r="D2993" t="s">
        <v>107</v>
      </c>
      <c r="E2993" t="s">
        <v>25</v>
      </c>
      <c r="F2993" s="1">
        <v>44501</v>
      </c>
      <c r="G2993">
        <v>5</v>
      </c>
      <c r="H2993">
        <v>24.95</v>
      </c>
      <c r="I2993">
        <v>124.75</v>
      </c>
    </row>
    <row r="2994" spans="1:9" x14ac:dyDescent="0.25">
      <c r="A2994" s="18">
        <v>239</v>
      </c>
      <c r="B2994" t="s">
        <v>175</v>
      </c>
      <c r="C2994" t="s">
        <v>342</v>
      </c>
      <c r="D2994" t="s">
        <v>75</v>
      </c>
      <c r="E2994" t="s">
        <v>13</v>
      </c>
      <c r="F2994" s="1">
        <v>44158</v>
      </c>
      <c r="G2994">
        <v>2</v>
      </c>
      <c r="H2994">
        <v>4.99</v>
      </c>
      <c r="I2994">
        <v>9.98</v>
      </c>
    </row>
    <row r="2995" spans="1:9" x14ac:dyDescent="0.25">
      <c r="A2995" s="18">
        <v>1585</v>
      </c>
      <c r="B2995" t="s">
        <v>36</v>
      </c>
      <c r="C2995" t="s">
        <v>37</v>
      </c>
      <c r="D2995" t="s">
        <v>110</v>
      </c>
      <c r="E2995" t="s">
        <v>30</v>
      </c>
      <c r="F2995" s="1">
        <v>43872</v>
      </c>
      <c r="G2995">
        <v>5</v>
      </c>
      <c r="H2995">
        <v>129.94999999999999</v>
      </c>
      <c r="I2995">
        <v>649.75</v>
      </c>
    </row>
    <row r="2996" spans="1:9" x14ac:dyDescent="0.25">
      <c r="A2996" s="18">
        <v>1699</v>
      </c>
      <c r="B2996" t="s">
        <v>36</v>
      </c>
      <c r="C2996" t="s">
        <v>37</v>
      </c>
      <c r="D2996" t="s">
        <v>64</v>
      </c>
      <c r="E2996" t="s">
        <v>25</v>
      </c>
      <c r="F2996" s="1">
        <v>43914</v>
      </c>
      <c r="G2996">
        <v>3</v>
      </c>
      <c r="H2996">
        <v>24.99</v>
      </c>
      <c r="I2996">
        <v>74.97</v>
      </c>
    </row>
    <row r="2997" spans="1:9" x14ac:dyDescent="0.25">
      <c r="A2997" s="18">
        <v>804</v>
      </c>
      <c r="B2997" t="s">
        <v>36</v>
      </c>
      <c r="C2997" t="s">
        <v>37</v>
      </c>
      <c r="D2997" t="s">
        <v>121</v>
      </c>
      <c r="E2997" t="s">
        <v>25</v>
      </c>
      <c r="F2997" s="1">
        <v>44146</v>
      </c>
      <c r="G2997">
        <v>5</v>
      </c>
      <c r="H2997">
        <v>19.5</v>
      </c>
      <c r="I2997">
        <v>97.5</v>
      </c>
    </row>
    <row r="2998" spans="1:9" x14ac:dyDescent="0.25">
      <c r="A2998" s="18">
        <v>936</v>
      </c>
      <c r="B2998" t="s">
        <v>36</v>
      </c>
      <c r="C2998" t="s">
        <v>37</v>
      </c>
      <c r="D2998" t="s">
        <v>10</v>
      </c>
      <c r="E2998" t="s">
        <v>11</v>
      </c>
      <c r="F2998" s="1">
        <v>44236</v>
      </c>
      <c r="G2998">
        <v>3</v>
      </c>
      <c r="H2998">
        <v>29.99</v>
      </c>
      <c r="I2998">
        <v>89.97</v>
      </c>
    </row>
    <row r="2999" spans="1:9" x14ac:dyDescent="0.25">
      <c r="A2999" s="18">
        <v>1011</v>
      </c>
      <c r="B2999" t="s">
        <v>14</v>
      </c>
      <c r="C2999" t="s">
        <v>88</v>
      </c>
      <c r="D2999" t="s">
        <v>113</v>
      </c>
      <c r="E2999" t="s">
        <v>25</v>
      </c>
      <c r="F2999" s="1">
        <v>44548</v>
      </c>
      <c r="G2999">
        <v>5</v>
      </c>
      <c r="H2999">
        <v>20.95</v>
      </c>
      <c r="I2999">
        <v>104.75</v>
      </c>
    </row>
    <row r="3000" spans="1:9" x14ac:dyDescent="0.25">
      <c r="A3000" s="18">
        <v>950</v>
      </c>
      <c r="B3000" t="s">
        <v>26</v>
      </c>
      <c r="C3000" t="s">
        <v>330</v>
      </c>
      <c r="D3000" t="s">
        <v>107</v>
      </c>
      <c r="E3000" t="s">
        <v>25</v>
      </c>
      <c r="F3000" s="1">
        <v>44326</v>
      </c>
      <c r="G3000">
        <v>2</v>
      </c>
      <c r="H3000">
        <v>24.95</v>
      </c>
      <c r="I3000">
        <v>49.9</v>
      </c>
    </row>
    <row r="3001" spans="1:9" x14ac:dyDescent="0.25">
      <c r="A3001" s="18">
        <v>573</v>
      </c>
      <c r="B3001" t="s">
        <v>26</v>
      </c>
      <c r="C3001" t="s">
        <v>330</v>
      </c>
      <c r="D3001" t="s">
        <v>99</v>
      </c>
      <c r="E3001" t="s">
        <v>20</v>
      </c>
      <c r="F3001" s="1">
        <v>44438</v>
      </c>
      <c r="G3001">
        <v>5</v>
      </c>
      <c r="H3001">
        <v>899</v>
      </c>
      <c r="I3001">
        <v>4495</v>
      </c>
    </row>
    <row r="3002" spans="1:9" x14ac:dyDescent="0.25">
      <c r="A3002" s="18">
        <v>1568</v>
      </c>
      <c r="B3002" t="s">
        <v>116</v>
      </c>
      <c r="C3002" t="s">
        <v>117</v>
      </c>
      <c r="D3002" t="s">
        <v>113</v>
      </c>
      <c r="E3002" t="s">
        <v>25</v>
      </c>
      <c r="F3002" s="1">
        <v>44093</v>
      </c>
      <c r="G3002">
        <v>2</v>
      </c>
      <c r="H3002">
        <v>20.95</v>
      </c>
      <c r="I3002">
        <v>41.9</v>
      </c>
    </row>
    <row r="3003" spans="1:9" x14ac:dyDescent="0.25">
      <c r="A3003" s="18">
        <v>994</v>
      </c>
      <c r="B3003" t="s">
        <v>116</v>
      </c>
      <c r="C3003" t="s">
        <v>117</v>
      </c>
      <c r="D3003" t="s">
        <v>216</v>
      </c>
      <c r="E3003" t="s">
        <v>11</v>
      </c>
      <c r="F3003" s="1">
        <v>44555</v>
      </c>
      <c r="G3003">
        <v>2</v>
      </c>
      <c r="H3003">
        <v>42.99</v>
      </c>
      <c r="I3003">
        <v>85.98</v>
      </c>
    </row>
    <row r="3004" spans="1:9" x14ac:dyDescent="0.25">
      <c r="A3004" s="18">
        <v>1505</v>
      </c>
      <c r="B3004" t="s">
        <v>82</v>
      </c>
      <c r="C3004" t="s">
        <v>213</v>
      </c>
      <c r="D3004" t="s">
        <v>40</v>
      </c>
      <c r="E3004" t="s">
        <v>13</v>
      </c>
      <c r="F3004" s="1">
        <v>43901</v>
      </c>
      <c r="G3004">
        <v>3</v>
      </c>
      <c r="H3004">
        <v>11.99</v>
      </c>
      <c r="I3004">
        <v>35.97</v>
      </c>
    </row>
    <row r="3005" spans="1:9" x14ac:dyDescent="0.25">
      <c r="A3005" s="18">
        <v>2105</v>
      </c>
      <c r="B3005" t="s">
        <v>36</v>
      </c>
      <c r="C3005" t="s">
        <v>97</v>
      </c>
      <c r="D3005" t="s">
        <v>40</v>
      </c>
      <c r="E3005" t="s">
        <v>13</v>
      </c>
      <c r="F3005" s="1">
        <v>43968</v>
      </c>
      <c r="G3005">
        <v>4</v>
      </c>
      <c r="H3005">
        <v>11.99</v>
      </c>
      <c r="I3005">
        <v>47.96</v>
      </c>
    </row>
    <row r="3006" spans="1:9" x14ac:dyDescent="0.25">
      <c r="A3006" s="18">
        <v>1232</v>
      </c>
      <c r="B3006" t="s">
        <v>36</v>
      </c>
      <c r="C3006" t="s">
        <v>97</v>
      </c>
      <c r="D3006" t="s">
        <v>143</v>
      </c>
      <c r="E3006" t="s">
        <v>13</v>
      </c>
      <c r="F3006" s="1">
        <v>44089</v>
      </c>
      <c r="G3006">
        <v>5</v>
      </c>
      <c r="H3006">
        <v>8.99</v>
      </c>
      <c r="I3006">
        <v>44.95</v>
      </c>
    </row>
    <row r="3007" spans="1:9" x14ac:dyDescent="0.25">
      <c r="A3007" s="18">
        <v>1984</v>
      </c>
      <c r="B3007" t="s">
        <v>237</v>
      </c>
      <c r="C3007" t="s">
        <v>238</v>
      </c>
      <c r="D3007" t="s">
        <v>119</v>
      </c>
      <c r="E3007" t="s">
        <v>11</v>
      </c>
      <c r="F3007" s="1">
        <v>44201</v>
      </c>
      <c r="G3007">
        <v>3</v>
      </c>
      <c r="H3007">
        <v>28.99</v>
      </c>
      <c r="I3007">
        <v>86.97</v>
      </c>
    </row>
    <row r="3008" spans="1:9" x14ac:dyDescent="0.25">
      <c r="A3008" s="18">
        <v>2062</v>
      </c>
      <c r="B3008" t="s">
        <v>237</v>
      </c>
      <c r="C3008" t="s">
        <v>238</v>
      </c>
      <c r="D3008" t="s">
        <v>107</v>
      </c>
      <c r="E3008" t="s">
        <v>25</v>
      </c>
      <c r="F3008" s="1">
        <v>44212</v>
      </c>
      <c r="G3008">
        <v>4</v>
      </c>
      <c r="H3008">
        <v>24.95</v>
      </c>
      <c r="I3008">
        <v>99.8</v>
      </c>
    </row>
    <row r="3009" spans="1:9" x14ac:dyDescent="0.25">
      <c r="A3009" s="18">
        <v>125</v>
      </c>
      <c r="B3009" t="s">
        <v>237</v>
      </c>
      <c r="C3009" t="s">
        <v>238</v>
      </c>
      <c r="D3009" t="s">
        <v>232</v>
      </c>
      <c r="E3009" t="s">
        <v>25</v>
      </c>
      <c r="F3009" s="1">
        <v>44331</v>
      </c>
      <c r="G3009">
        <v>4</v>
      </c>
      <c r="H3009">
        <v>13.99</v>
      </c>
      <c r="I3009">
        <v>55.96</v>
      </c>
    </row>
    <row r="3010" spans="1:9" x14ac:dyDescent="0.25">
      <c r="A3010" s="18">
        <v>1474</v>
      </c>
      <c r="B3010" t="s">
        <v>237</v>
      </c>
      <c r="C3010" t="s">
        <v>238</v>
      </c>
      <c r="D3010" t="s">
        <v>137</v>
      </c>
      <c r="E3010" t="s">
        <v>20</v>
      </c>
      <c r="F3010" s="1">
        <v>44361</v>
      </c>
      <c r="G3010">
        <v>3</v>
      </c>
      <c r="H3010">
        <v>549</v>
      </c>
      <c r="I3010">
        <v>1647</v>
      </c>
    </row>
    <row r="3011" spans="1:9" x14ac:dyDescent="0.25">
      <c r="A3011" s="18">
        <v>528</v>
      </c>
      <c r="B3011" t="s">
        <v>76</v>
      </c>
      <c r="C3011" t="s">
        <v>449</v>
      </c>
      <c r="D3011" t="s">
        <v>19</v>
      </c>
      <c r="E3011" t="s">
        <v>20</v>
      </c>
      <c r="F3011" s="1">
        <v>44185</v>
      </c>
      <c r="G3011">
        <v>5</v>
      </c>
      <c r="H3011">
        <v>684</v>
      </c>
      <c r="I3011">
        <v>3420</v>
      </c>
    </row>
    <row r="3012" spans="1:9" x14ac:dyDescent="0.25">
      <c r="A3012" s="18">
        <v>30</v>
      </c>
      <c r="B3012" t="s">
        <v>102</v>
      </c>
      <c r="C3012" t="s">
        <v>118</v>
      </c>
      <c r="D3012" t="s">
        <v>81</v>
      </c>
      <c r="E3012" t="s">
        <v>30</v>
      </c>
      <c r="F3012" s="1">
        <v>44280</v>
      </c>
      <c r="G3012">
        <v>3</v>
      </c>
      <c r="H3012">
        <v>69</v>
      </c>
      <c r="I3012">
        <v>207</v>
      </c>
    </row>
    <row r="3013" spans="1:9" x14ac:dyDescent="0.25">
      <c r="A3013" s="18">
        <v>653</v>
      </c>
      <c r="B3013" t="s">
        <v>21</v>
      </c>
      <c r="C3013" t="s">
        <v>345</v>
      </c>
      <c r="D3013" t="s">
        <v>218</v>
      </c>
      <c r="E3013" t="s">
        <v>25</v>
      </c>
      <c r="F3013" s="1">
        <v>43870</v>
      </c>
      <c r="G3013">
        <v>2</v>
      </c>
      <c r="H3013">
        <v>19.989999999999998</v>
      </c>
      <c r="I3013">
        <v>39.979999999999997</v>
      </c>
    </row>
    <row r="3014" spans="1:9" x14ac:dyDescent="0.25">
      <c r="A3014" s="18">
        <v>1340</v>
      </c>
      <c r="B3014" t="s">
        <v>21</v>
      </c>
      <c r="C3014" t="s">
        <v>345</v>
      </c>
      <c r="D3014" t="s">
        <v>23</v>
      </c>
      <c r="E3014" t="s">
        <v>11</v>
      </c>
      <c r="F3014" s="1">
        <v>43875</v>
      </c>
      <c r="G3014">
        <v>4</v>
      </c>
      <c r="H3014">
        <v>37.99</v>
      </c>
      <c r="I3014">
        <v>151.96</v>
      </c>
    </row>
    <row r="3015" spans="1:9" x14ac:dyDescent="0.25">
      <c r="A3015" s="18">
        <v>1243</v>
      </c>
      <c r="B3015" t="s">
        <v>69</v>
      </c>
      <c r="C3015" t="s">
        <v>289</v>
      </c>
      <c r="D3015" t="s">
        <v>216</v>
      </c>
      <c r="E3015" t="s">
        <v>11</v>
      </c>
      <c r="F3015" s="1">
        <v>44255</v>
      </c>
      <c r="G3015">
        <v>3</v>
      </c>
      <c r="H3015">
        <v>42.99</v>
      </c>
      <c r="I3015">
        <v>128.97</v>
      </c>
    </row>
    <row r="3016" spans="1:9" x14ac:dyDescent="0.25">
      <c r="A3016" s="18">
        <v>1529</v>
      </c>
      <c r="B3016" t="s">
        <v>69</v>
      </c>
      <c r="C3016" t="s">
        <v>289</v>
      </c>
      <c r="D3016" t="s">
        <v>79</v>
      </c>
      <c r="E3016" t="s">
        <v>13</v>
      </c>
      <c r="F3016" s="1">
        <v>44413</v>
      </c>
      <c r="G3016">
        <v>2</v>
      </c>
      <c r="H3016">
        <v>12</v>
      </c>
      <c r="I3016">
        <v>24</v>
      </c>
    </row>
    <row r="3017" spans="1:9" x14ac:dyDescent="0.25">
      <c r="A3017" s="18">
        <v>104</v>
      </c>
      <c r="B3017" t="s">
        <v>237</v>
      </c>
      <c r="C3017" t="s">
        <v>238</v>
      </c>
      <c r="D3017" t="s">
        <v>35</v>
      </c>
      <c r="E3017" t="s">
        <v>11</v>
      </c>
      <c r="F3017" s="1">
        <v>43911</v>
      </c>
      <c r="G3017">
        <v>3</v>
      </c>
      <c r="H3017">
        <v>49</v>
      </c>
      <c r="I3017">
        <v>147</v>
      </c>
    </row>
    <row r="3018" spans="1:9" x14ac:dyDescent="0.25">
      <c r="A3018" s="18">
        <v>1073</v>
      </c>
      <c r="B3018" t="s">
        <v>237</v>
      </c>
      <c r="C3018" t="s">
        <v>238</v>
      </c>
      <c r="D3018" t="s">
        <v>140</v>
      </c>
      <c r="E3018" t="s">
        <v>25</v>
      </c>
      <c r="F3018" s="1">
        <v>44235</v>
      </c>
      <c r="G3018">
        <v>3</v>
      </c>
      <c r="H3018">
        <v>16.75</v>
      </c>
      <c r="I3018">
        <v>50.25</v>
      </c>
    </row>
    <row r="3019" spans="1:9" x14ac:dyDescent="0.25">
      <c r="A3019" s="18">
        <v>834</v>
      </c>
      <c r="B3019" t="s">
        <v>237</v>
      </c>
      <c r="C3019" t="s">
        <v>238</v>
      </c>
      <c r="D3019" t="s">
        <v>104</v>
      </c>
      <c r="E3019" t="s">
        <v>20</v>
      </c>
      <c r="F3019" s="1">
        <v>44266</v>
      </c>
      <c r="G3019">
        <v>1</v>
      </c>
      <c r="H3019">
        <v>883</v>
      </c>
      <c r="I3019">
        <v>883</v>
      </c>
    </row>
    <row r="3020" spans="1:9" x14ac:dyDescent="0.25">
      <c r="A3020" s="18">
        <v>1458</v>
      </c>
      <c r="B3020" t="s">
        <v>237</v>
      </c>
      <c r="C3020" t="s">
        <v>238</v>
      </c>
      <c r="D3020" t="s">
        <v>58</v>
      </c>
      <c r="E3020" t="s">
        <v>30</v>
      </c>
      <c r="F3020" s="1">
        <v>44540</v>
      </c>
      <c r="G3020">
        <v>5</v>
      </c>
      <c r="H3020">
        <v>167</v>
      </c>
      <c r="I3020">
        <v>835</v>
      </c>
    </row>
    <row r="3021" spans="1:9" x14ac:dyDescent="0.25">
      <c r="A3021" s="18">
        <v>1035</v>
      </c>
      <c r="B3021" t="s">
        <v>91</v>
      </c>
      <c r="C3021" t="s">
        <v>92</v>
      </c>
      <c r="D3021" t="s">
        <v>67</v>
      </c>
      <c r="E3021" t="s">
        <v>68</v>
      </c>
      <c r="F3021" s="1">
        <v>44061</v>
      </c>
      <c r="G3021">
        <v>2</v>
      </c>
      <c r="H3021">
        <v>245</v>
      </c>
      <c r="I3021">
        <v>490</v>
      </c>
    </row>
    <row r="3022" spans="1:9" x14ac:dyDescent="0.25">
      <c r="A3022" s="18">
        <v>408</v>
      </c>
      <c r="B3022" t="s">
        <v>50</v>
      </c>
      <c r="C3022" t="s">
        <v>377</v>
      </c>
      <c r="D3022" t="s">
        <v>40</v>
      </c>
      <c r="E3022" t="s">
        <v>13</v>
      </c>
      <c r="F3022" s="1">
        <v>43881</v>
      </c>
      <c r="G3022">
        <v>5</v>
      </c>
      <c r="H3022">
        <v>11.99</v>
      </c>
      <c r="I3022">
        <v>59.95</v>
      </c>
    </row>
    <row r="3023" spans="1:9" x14ac:dyDescent="0.25">
      <c r="A3023" s="18">
        <v>290</v>
      </c>
      <c r="B3023" t="s">
        <v>50</v>
      </c>
      <c r="C3023" t="s">
        <v>377</v>
      </c>
      <c r="D3023" t="s">
        <v>196</v>
      </c>
      <c r="E3023" t="s">
        <v>11</v>
      </c>
      <c r="F3023" s="1">
        <v>43897</v>
      </c>
      <c r="G3023">
        <v>4</v>
      </c>
      <c r="H3023">
        <v>49</v>
      </c>
      <c r="I3023">
        <v>196</v>
      </c>
    </row>
    <row r="3024" spans="1:9" x14ac:dyDescent="0.25">
      <c r="A3024" s="18">
        <v>2099</v>
      </c>
      <c r="B3024" t="s">
        <v>50</v>
      </c>
      <c r="C3024" t="s">
        <v>377</v>
      </c>
      <c r="D3024" t="s">
        <v>148</v>
      </c>
      <c r="E3024" t="s">
        <v>39</v>
      </c>
      <c r="F3024" s="1">
        <v>43960</v>
      </c>
      <c r="G3024">
        <v>3</v>
      </c>
      <c r="H3024">
        <v>450</v>
      </c>
      <c r="I3024">
        <v>1350</v>
      </c>
    </row>
    <row r="3025" spans="1:9" x14ac:dyDescent="0.25">
      <c r="A3025" s="18">
        <v>686</v>
      </c>
      <c r="B3025" t="s">
        <v>50</v>
      </c>
      <c r="C3025" t="s">
        <v>377</v>
      </c>
      <c r="D3025" t="s">
        <v>49</v>
      </c>
      <c r="E3025" t="s">
        <v>39</v>
      </c>
      <c r="F3025" s="1">
        <v>44022</v>
      </c>
      <c r="G3025">
        <v>3</v>
      </c>
      <c r="H3025">
        <v>250</v>
      </c>
      <c r="I3025">
        <v>750</v>
      </c>
    </row>
    <row r="3026" spans="1:9" x14ac:dyDescent="0.25">
      <c r="A3026" s="18">
        <v>994</v>
      </c>
      <c r="B3026" t="s">
        <v>26</v>
      </c>
      <c r="C3026" t="s">
        <v>159</v>
      </c>
      <c r="D3026" t="s">
        <v>126</v>
      </c>
      <c r="E3026" t="s">
        <v>30</v>
      </c>
      <c r="F3026" s="1">
        <v>44202</v>
      </c>
      <c r="G3026">
        <v>2</v>
      </c>
      <c r="H3026">
        <v>119</v>
      </c>
      <c r="I3026">
        <v>238</v>
      </c>
    </row>
    <row r="3027" spans="1:9" x14ac:dyDescent="0.25">
      <c r="A3027" s="18">
        <v>1878</v>
      </c>
      <c r="B3027" t="s">
        <v>26</v>
      </c>
      <c r="C3027" t="s">
        <v>159</v>
      </c>
      <c r="D3027" t="s">
        <v>48</v>
      </c>
      <c r="E3027" t="s">
        <v>25</v>
      </c>
      <c r="F3027" s="1">
        <v>44518</v>
      </c>
      <c r="G3027">
        <v>4</v>
      </c>
      <c r="H3027">
        <v>23.99</v>
      </c>
      <c r="I3027">
        <v>95.96</v>
      </c>
    </row>
    <row r="3028" spans="1:9" x14ac:dyDescent="0.25">
      <c r="A3028" s="18">
        <v>1705</v>
      </c>
      <c r="B3028" t="s">
        <v>26</v>
      </c>
      <c r="C3028" t="s">
        <v>159</v>
      </c>
      <c r="D3028" t="s">
        <v>79</v>
      </c>
      <c r="E3028" t="s">
        <v>13</v>
      </c>
      <c r="F3028" s="1">
        <v>44555</v>
      </c>
      <c r="G3028">
        <v>3</v>
      </c>
      <c r="H3028">
        <v>12</v>
      </c>
      <c r="I3028">
        <v>36</v>
      </c>
    </row>
    <row r="3029" spans="1:9" x14ac:dyDescent="0.25">
      <c r="A3029" s="18">
        <v>1819</v>
      </c>
      <c r="B3029" t="s">
        <v>50</v>
      </c>
      <c r="C3029" t="s">
        <v>291</v>
      </c>
      <c r="D3029" t="s">
        <v>129</v>
      </c>
      <c r="E3029" t="s">
        <v>25</v>
      </c>
      <c r="F3029" s="1">
        <v>43887</v>
      </c>
      <c r="G3029">
        <v>5</v>
      </c>
      <c r="H3029">
        <v>17.5</v>
      </c>
      <c r="I3029">
        <v>87.5</v>
      </c>
    </row>
    <row r="3030" spans="1:9" x14ac:dyDescent="0.25">
      <c r="A3030" s="18">
        <v>907</v>
      </c>
      <c r="B3030" t="s">
        <v>50</v>
      </c>
      <c r="C3030" t="s">
        <v>291</v>
      </c>
      <c r="D3030" t="s">
        <v>198</v>
      </c>
      <c r="E3030" t="s">
        <v>25</v>
      </c>
      <c r="F3030" s="1">
        <v>43949</v>
      </c>
      <c r="G3030">
        <v>4</v>
      </c>
      <c r="H3030">
        <v>19.5</v>
      </c>
      <c r="I3030">
        <v>78</v>
      </c>
    </row>
    <row r="3031" spans="1:9" x14ac:dyDescent="0.25">
      <c r="A3031" s="18">
        <v>872</v>
      </c>
      <c r="B3031" t="s">
        <v>266</v>
      </c>
      <c r="C3031" t="s">
        <v>267</v>
      </c>
      <c r="D3031" t="s">
        <v>43</v>
      </c>
      <c r="E3031" t="s">
        <v>25</v>
      </c>
      <c r="F3031" s="1">
        <v>43984</v>
      </c>
      <c r="G3031">
        <v>4</v>
      </c>
      <c r="H3031">
        <v>12.99</v>
      </c>
      <c r="I3031">
        <v>51.96</v>
      </c>
    </row>
    <row r="3032" spans="1:9" x14ac:dyDescent="0.25">
      <c r="A3032" s="18">
        <v>1394</v>
      </c>
      <c r="B3032" t="s">
        <v>26</v>
      </c>
      <c r="C3032" t="s">
        <v>251</v>
      </c>
      <c r="D3032" t="s">
        <v>101</v>
      </c>
      <c r="E3032" t="s">
        <v>68</v>
      </c>
      <c r="F3032" s="1">
        <v>44378</v>
      </c>
      <c r="G3032">
        <v>2</v>
      </c>
      <c r="H3032">
        <v>214</v>
      </c>
      <c r="I3032">
        <v>428</v>
      </c>
    </row>
    <row r="3033" spans="1:9" x14ac:dyDescent="0.25">
      <c r="A3033" s="18">
        <v>1079</v>
      </c>
      <c r="B3033" t="s">
        <v>95</v>
      </c>
      <c r="C3033" t="s">
        <v>96</v>
      </c>
      <c r="D3033" t="s">
        <v>232</v>
      </c>
      <c r="E3033" t="s">
        <v>25</v>
      </c>
      <c r="F3033" s="1">
        <v>44021</v>
      </c>
      <c r="G3033">
        <v>6</v>
      </c>
      <c r="H3033">
        <v>13.99</v>
      </c>
      <c r="I3033">
        <v>83.94</v>
      </c>
    </row>
    <row r="3034" spans="1:9" x14ac:dyDescent="0.25">
      <c r="A3034" s="18">
        <v>331</v>
      </c>
      <c r="B3034" t="s">
        <v>95</v>
      </c>
      <c r="C3034" t="s">
        <v>96</v>
      </c>
      <c r="D3034" t="s">
        <v>124</v>
      </c>
      <c r="E3034" t="s">
        <v>25</v>
      </c>
      <c r="F3034" s="1">
        <v>44035</v>
      </c>
      <c r="G3034">
        <v>2</v>
      </c>
      <c r="H3034">
        <v>24.95</v>
      </c>
      <c r="I3034">
        <v>49.9</v>
      </c>
    </row>
    <row r="3035" spans="1:9" x14ac:dyDescent="0.25">
      <c r="A3035" s="18">
        <v>1325</v>
      </c>
      <c r="B3035" t="s">
        <v>95</v>
      </c>
      <c r="C3035" t="s">
        <v>96</v>
      </c>
      <c r="D3035" t="s">
        <v>232</v>
      </c>
      <c r="E3035" t="s">
        <v>25</v>
      </c>
      <c r="F3035" s="1">
        <v>44517</v>
      </c>
      <c r="G3035">
        <v>1</v>
      </c>
      <c r="H3035">
        <v>13.99</v>
      </c>
      <c r="I3035">
        <v>13.99</v>
      </c>
    </row>
    <row r="3036" spans="1:9" x14ac:dyDescent="0.25">
      <c r="A3036" s="18">
        <v>1351</v>
      </c>
      <c r="B3036" t="s">
        <v>36</v>
      </c>
      <c r="C3036" t="s">
        <v>37</v>
      </c>
      <c r="D3036" t="s">
        <v>41</v>
      </c>
      <c r="E3036" t="s">
        <v>39</v>
      </c>
      <c r="F3036" s="1">
        <v>44214</v>
      </c>
      <c r="G3036">
        <v>2</v>
      </c>
      <c r="H3036">
        <v>499</v>
      </c>
      <c r="I3036">
        <v>998</v>
      </c>
    </row>
    <row r="3037" spans="1:9" x14ac:dyDescent="0.25">
      <c r="A3037" s="18">
        <v>269</v>
      </c>
      <c r="B3037" t="s">
        <v>95</v>
      </c>
      <c r="C3037" t="s">
        <v>108</v>
      </c>
      <c r="D3037" t="s">
        <v>101</v>
      </c>
      <c r="E3037" t="s">
        <v>68</v>
      </c>
      <c r="F3037" s="1">
        <v>44165</v>
      </c>
      <c r="G3037">
        <v>4</v>
      </c>
      <c r="H3037">
        <v>214</v>
      </c>
      <c r="I3037">
        <v>856</v>
      </c>
    </row>
    <row r="3038" spans="1:9" x14ac:dyDescent="0.25">
      <c r="A3038" s="18">
        <v>475</v>
      </c>
      <c r="B3038" t="s">
        <v>95</v>
      </c>
      <c r="C3038" t="s">
        <v>108</v>
      </c>
      <c r="D3038" t="s">
        <v>140</v>
      </c>
      <c r="E3038" t="s">
        <v>25</v>
      </c>
      <c r="F3038" s="1">
        <v>44189</v>
      </c>
      <c r="G3038">
        <v>3</v>
      </c>
      <c r="H3038">
        <v>16.75</v>
      </c>
      <c r="I3038">
        <v>50.25</v>
      </c>
    </row>
    <row r="3039" spans="1:9" x14ac:dyDescent="0.25">
      <c r="A3039" s="18">
        <v>1957</v>
      </c>
      <c r="B3039" t="s">
        <v>178</v>
      </c>
      <c r="C3039" t="s">
        <v>179</v>
      </c>
      <c r="D3039" t="s">
        <v>216</v>
      </c>
      <c r="E3039" t="s">
        <v>11</v>
      </c>
      <c r="F3039" s="1">
        <v>44524</v>
      </c>
      <c r="G3039">
        <v>3</v>
      </c>
      <c r="H3039">
        <v>42.99</v>
      </c>
      <c r="I3039">
        <v>128.97</v>
      </c>
    </row>
    <row r="3040" spans="1:9" x14ac:dyDescent="0.25">
      <c r="A3040" s="18">
        <v>1051</v>
      </c>
      <c r="B3040" t="s">
        <v>65</v>
      </c>
      <c r="C3040" t="s">
        <v>66</v>
      </c>
      <c r="D3040" t="s">
        <v>87</v>
      </c>
      <c r="E3040" t="s">
        <v>25</v>
      </c>
      <c r="F3040" s="1">
        <v>44117</v>
      </c>
      <c r="G3040">
        <v>3</v>
      </c>
      <c r="H3040">
        <v>14.99</v>
      </c>
      <c r="I3040">
        <v>44.97</v>
      </c>
    </row>
    <row r="3041" spans="1:9" x14ac:dyDescent="0.25">
      <c r="A3041" s="18">
        <v>470</v>
      </c>
      <c r="B3041" t="s">
        <v>21</v>
      </c>
      <c r="C3041" t="s">
        <v>226</v>
      </c>
      <c r="D3041" t="s">
        <v>124</v>
      </c>
      <c r="E3041" t="s">
        <v>25</v>
      </c>
      <c r="F3041" s="1">
        <v>44339</v>
      </c>
      <c r="G3041">
        <v>4</v>
      </c>
      <c r="H3041">
        <v>24.95</v>
      </c>
      <c r="I3041">
        <v>99.8</v>
      </c>
    </row>
    <row r="3042" spans="1:9" x14ac:dyDescent="0.25">
      <c r="A3042" s="18">
        <v>2120</v>
      </c>
      <c r="B3042" t="s">
        <v>21</v>
      </c>
      <c r="C3042" t="s">
        <v>226</v>
      </c>
      <c r="D3042" t="s">
        <v>79</v>
      </c>
      <c r="E3042" t="s">
        <v>13</v>
      </c>
      <c r="F3042" s="1">
        <v>44362</v>
      </c>
      <c r="G3042">
        <v>3</v>
      </c>
      <c r="H3042">
        <v>12</v>
      </c>
      <c r="I3042">
        <v>36</v>
      </c>
    </row>
    <row r="3043" spans="1:9" x14ac:dyDescent="0.25">
      <c r="A3043" s="18">
        <v>1289</v>
      </c>
      <c r="B3043" t="s">
        <v>36</v>
      </c>
      <c r="C3043" t="s">
        <v>37</v>
      </c>
      <c r="D3043" t="s">
        <v>109</v>
      </c>
      <c r="E3043" t="s">
        <v>13</v>
      </c>
      <c r="F3043" s="1">
        <v>43894</v>
      </c>
      <c r="G3043">
        <v>2</v>
      </c>
      <c r="H3043">
        <v>7.99</v>
      </c>
      <c r="I3043">
        <v>15.98</v>
      </c>
    </row>
    <row r="3044" spans="1:9" x14ac:dyDescent="0.25">
      <c r="A3044" s="18">
        <v>929</v>
      </c>
      <c r="B3044" t="s">
        <v>36</v>
      </c>
      <c r="C3044" t="s">
        <v>37</v>
      </c>
      <c r="D3044" t="s">
        <v>40</v>
      </c>
      <c r="E3044" t="s">
        <v>13</v>
      </c>
      <c r="F3044" s="1">
        <v>43957</v>
      </c>
      <c r="G3044">
        <v>4</v>
      </c>
      <c r="H3044">
        <v>11.99</v>
      </c>
      <c r="I3044">
        <v>47.96</v>
      </c>
    </row>
    <row r="3045" spans="1:9" x14ac:dyDescent="0.25">
      <c r="A3045" s="18">
        <v>1281</v>
      </c>
      <c r="B3045" t="s">
        <v>36</v>
      </c>
      <c r="C3045" t="s">
        <v>37</v>
      </c>
      <c r="D3045" t="s">
        <v>67</v>
      </c>
      <c r="E3045" t="s">
        <v>68</v>
      </c>
      <c r="F3045" s="1">
        <v>44046</v>
      </c>
      <c r="G3045">
        <v>4</v>
      </c>
      <c r="H3045">
        <v>245</v>
      </c>
      <c r="I3045">
        <v>980</v>
      </c>
    </row>
    <row r="3046" spans="1:9" x14ac:dyDescent="0.25">
      <c r="A3046" s="18">
        <v>305</v>
      </c>
      <c r="B3046" t="s">
        <v>36</v>
      </c>
      <c r="C3046" t="s">
        <v>37</v>
      </c>
      <c r="D3046" t="s">
        <v>232</v>
      </c>
      <c r="E3046" t="s">
        <v>25</v>
      </c>
      <c r="F3046" s="1">
        <v>44286</v>
      </c>
      <c r="G3046">
        <v>3</v>
      </c>
      <c r="H3046">
        <v>13.99</v>
      </c>
      <c r="I3046">
        <v>41.97</v>
      </c>
    </row>
    <row r="3047" spans="1:9" x14ac:dyDescent="0.25">
      <c r="A3047" s="18">
        <v>1354</v>
      </c>
      <c r="B3047" t="s">
        <v>421</v>
      </c>
      <c r="C3047" t="s">
        <v>422</v>
      </c>
      <c r="D3047" t="s">
        <v>157</v>
      </c>
      <c r="E3047" t="s">
        <v>25</v>
      </c>
      <c r="F3047" s="1">
        <v>44180</v>
      </c>
      <c r="G3047">
        <v>4</v>
      </c>
      <c r="H3047">
        <v>16.989999999999998</v>
      </c>
      <c r="I3047">
        <v>67.959999999999994</v>
      </c>
    </row>
    <row r="3048" spans="1:9" x14ac:dyDescent="0.25">
      <c r="A3048" s="18">
        <v>950</v>
      </c>
      <c r="B3048" t="s">
        <v>61</v>
      </c>
      <c r="C3048" t="s">
        <v>62</v>
      </c>
      <c r="D3048" t="s">
        <v>93</v>
      </c>
      <c r="E3048" t="s">
        <v>11</v>
      </c>
      <c r="F3048" s="1">
        <v>43996</v>
      </c>
      <c r="G3048">
        <v>6</v>
      </c>
      <c r="H3048">
        <v>29.99</v>
      </c>
      <c r="I3048">
        <v>179.94</v>
      </c>
    </row>
    <row r="3049" spans="1:9" x14ac:dyDescent="0.25">
      <c r="A3049" s="18">
        <v>496</v>
      </c>
      <c r="B3049" t="s">
        <v>61</v>
      </c>
      <c r="C3049" t="s">
        <v>62</v>
      </c>
      <c r="D3049" t="s">
        <v>148</v>
      </c>
      <c r="E3049" t="s">
        <v>39</v>
      </c>
      <c r="F3049" s="1">
        <v>44498</v>
      </c>
      <c r="G3049">
        <v>3</v>
      </c>
      <c r="H3049">
        <v>450</v>
      </c>
      <c r="I3049">
        <v>1350</v>
      </c>
    </row>
    <row r="3050" spans="1:9" x14ac:dyDescent="0.25">
      <c r="A3050" s="18">
        <v>1804</v>
      </c>
      <c r="B3050" t="s">
        <v>175</v>
      </c>
      <c r="C3050" t="s">
        <v>268</v>
      </c>
      <c r="D3050" t="s">
        <v>168</v>
      </c>
      <c r="E3050" t="s">
        <v>25</v>
      </c>
      <c r="F3050" s="1">
        <v>43881</v>
      </c>
      <c r="G3050">
        <v>4</v>
      </c>
      <c r="H3050">
        <v>16.989999999999998</v>
      </c>
      <c r="I3050">
        <v>67.959999999999994</v>
      </c>
    </row>
    <row r="3051" spans="1:9" x14ac:dyDescent="0.25">
      <c r="A3051" s="18">
        <v>61</v>
      </c>
      <c r="B3051" t="s">
        <v>175</v>
      </c>
      <c r="C3051" t="s">
        <v>268</v>
      </c>
      <c r="D3051" t="s">
        <v>75</v>
      </c>
      <c r="E3051" t="s">
        <v>13</v>
      </c>
      <c r="F3051" s="1">
        <v>44239</v>
      </c>
      <c r="G3051">
        <v>2</v>
      </c>
      <c r="H3051">
        <v>4.99</v>
      </c>
      <c r="I3051">
        <v>9.98</v>
      </c>
    </row>
    <row r="3052" spans="1:9" x14ac:dyDescent="0.25">
      <c r="A3052" s="18">
        <v>583</v>
      </c>
      <c r="B3052" t="s">
        <v>175</v>
      </c>
      <c r="C3052" t="s">
        <v>268</v>
      </c>
      <c r="D3052" t="s">
        <v>157</v>
      </c>
      <c r="E3052" t="s">
        <v>25</v>
      </c>
      <c r="F3052" s="1">
        <v>44265</v>
      </c>
      <c r="G3052">
        <v>4</v>
      </c>
      <c r="H3052">
        <v>16.989999999999998</v>
      </c>
      <c r="I3052">
        <v>67.959999999999994</v>
      </c>
    </row>
    <row r="3053" spans="1:9" x14ac:dyDescent="0.25">
      <c r="A3053" s="18">
        <v>1607</v>
      </c>
      <c r="B3053" t="s">
        <v>161</v>
      </c>
      <c r="C3053" t="s">
        <v>249</v>
      </c>
      <c r="D3053" t="s">
        <v>75</v>
      </c>
      <c r="E3053" t="s">
        <v>13</v>
      </c>
      <c r="F3053" s="1">
        <v>44005</v>
      </c>
      <c r="G3053">
        <v>3</v>
      </c>
      <c r="H3053">
        <v>4.99</v>
      </c>
      <c r="I3053">
        <v>14.97</v>
      </c>
    </row>
    <row r="3054" spans="1:9" x14ac:dyDescent="0.25">
      <c r="A3054" s="18">
        <v>1966</v>
      </c>
      <c r="B3054" t="s">
        <v>161</v>
      </c>
      <c r="C3054" t="s">
        <v>249</v>
      </c>
      <c r="D3054" t="s">
        <v>160</v>
      </c>
      <c r="E3054" t="s">
        <v>13</v>
      </c>
      <c r="F3054" s="1">
        <v>44326</v>
      </c>
      <c r="G3054">
        <v>3</v>
      </c>
      <c r="H3054">
        <v>10.99</v>
      </c>
      <c r="I3054">
        <v>32.97</v>
      </c>
    </row>
    <row r="3055" spans="1:9" x14ac:dyDescent="0.25">
      <c r="A3055" s="18">
        <v>9</v>
      </c>
      <c r="B3055" t="s">
        <v>300</v>
      </c>
      <c r="C3055" t="s">
        <v>301</v>
      </c>
      <c r="D3055" t="s">
        <v>49</v>
      </c>
      <c r="E3055" t="s">
        <v>39</v>
      </c>
      <c r="F3055" s="1">
        <v>43837</v>
      </c>
      <c r="G3055">
        <v>5</v>
      </c>
      <c r="H3055">
        <v>250</v>
      </c>
      <c r="I3055">
        <v>1250</v>
      </c>
    </row>
    <row r="3056" spans="1:9" x14ac:dyDescent="0.25">
      <c r="A3056" s="18">
        <v>9</v>
      </c>
      <c r="B3056" t="s">
        <v>300</v>
      </c>
      <c r="C3056" t="s">
        <v>301</v>
      </c>
      <c r="D3056" t="s">
        <v>155</v>
      </c>
      <c r="E3056" t="s">
        <v>30</v>
      </c>
      <c r="F3056" s="1">
        <v>44350</v>
      </c>
      <c r="G3056">
        <v>5</v>
      </c>
      <c r="H3056">
        <v>58.95</v>
      </c>
      <c r="I3056">
        <v>294.75</v>
      </c>
    </row>
    <row r="3057" spans="1:9" x14ac:dyDescent="0.25">
      <c r="A3057" s="18">
        <v>1151</v>
      </c>
      <c r="B3057" t="s">
        <v>300</v>
      </c>
      <c r="C3057" t="s">
        <v>301</v>
      </c>
      <c r="D3057" t="s">
        <v>98</v>
      </c>
      <c r="E3057" t="s">
        <v>68</v>
      </c>
      <c r="F3057" s="1">
        <v>44384</v>
      </c>
      <c r="G3057">
        <v>2</v>
      </c>
      <c r="H3057">
        <v>189</v>
      </c>
      <c r="I3057">
        <v>378</v>
      </c>
    </row>
    <row r="3058" spans="1:9" x14ac:dyDescent="0.25">
      <c r="A3058" s="18">
        <v>2090</v>
      </c>
      <c r="B3058" t="s">
        <v>8</v>
      </c>
      <c r="C3058" t="s">
        <v>9</v>
      </c>
      <c r="D3058" t="s">
        <v>154</v>
      </c>
      <c r="E3058" t="s">
        <v>25</v>
      </c>
      <c r="F3058" s="1">
        <v>44458</v>
      </c>
      <c r="G3058">
        <v>1</v>
      </c>
      <c r="H3058">
        <v>14.99</v>
      </c>
      <c r="I3058">
        <v>14.99</v>
      </c>
    </row>
    <row r="3059" spans="1:9" x14ac:dyDescent="0.25">
      <c r="A3059" s="18">
        <v>1014</v>
      </c>
      <c r="B3059" t="s">
        <v>8</v>
      </c>
      <c r="C3059" t="s">
        <v>9</v>
      </c>
      <c r="D3059" t="s">
        <v>43</v>
      </c>
      <c r="E3059" t="s">
        <v>25</v>
      </c>
      <c r="F3059" s="1">
        <v>44502</v>
      </c>
      <c r="G3059">
        <v>3</v>
      </c>
      <c r="H3059">
        <v>12.99</v>
      </c>
      <c r="I3059">
        <v>38.97</v>
      </c>
    </row>
    <row r="3060" spans="1:9" x14ac:dyDescent="0.25">
      <c r="A3060" s="18">
        <v>673</v>
      </c>
      <c r="B3060" t="s">
        <v>116</v>
      </c>
      <c r="C3060" t="s">
        <v>117</v>
      </c>
      <c r="D3060" t="s">
        <v>110</v>
      </c>
      <c r="E3060" t="s">
        <v>30</v>
      </c>
      <c r="F3060" s="1">
        <v>43879</v>
      </c>
      <c r="G3060">
        <v>6</v>
      </c>
      <c r="H3060">
        <v>129.94999999999999</v>
      </c>
      <c r="I3060">
        <v>779.7</v>
      </c>
    </row>
    <row r="3061" spans="1:9" x14ac:dyDescent="0.25">
      <c r="A3061" s="18">
        <v>35</v>
      </c>
      <c r="B3061" t="s">
        <v>200</v>
      </c>
      <c r="C3061" t="s">
        <v>201</v>
      </c>
      <c r="D3061" t="s">
        <v>143</v>
      </c>
      <c r="E3061" t="s">
        <v>13</v>
      </c>
      <c r="F3061" s="1">
        <v>43936</v>
      </c>
      <c r="G3061">
        <v>4</v>
      </c>
      <c r="H3061">
        <v>8.99</v>
      </c>
      <c r="I3061">
        <v>35.96</v>
      </c>
    </row>
    <row r="3062" spans="1:9" x14ac:dyDescent="0.25">
      <c r="A3062" s="18">
        <v>136</v>
      </c>
      <c r="B3062" t="s">
        <v>200</v>
      </c>
      <c r="C3062" t="s">
        <v>201</v>
      </c>
      <c r="D3062" t="s">
        <v>140</v>
      </c>
      <c r="E3062" t="s">
        <v>25</v>
      </c>
      <c r="F3062" s="1">
        <v>44078</v>
      </c>
      <c r="G3062">
        <v>5</v>
      </c>
      <c r="H3062">
        <v>16.75</v>
      </c>
      <c r="I3062">
        <v>83.75</v>
      </c>
    </row>
    <row r="3063" spans="1:9" x14ac:dyDescent="0.25">
      <c r="A3063" s="18">
        <v>347</v>
      </c>
      <c r="B3063" t="s">
        <v>111</v>
      </c>
      <c r="C3063" t="s">
        <v>112</v>
      </c>
      <c r="D3063" t="s">
        <v>10</v>
      </c>
      <c r="E3063" t="s">
        <v>11</v>
      </c>
      <c r="F3063" s="1">
        <v>43962</v>
      </c>
      <c r="G3063">
        <v>2</v>
      </c>
      <c r="H3063">
        <v>29.99</v>
      </c>
      <c r="I3063">
        <v>59.98</v>
      </c>
    </row>
    <row r="3064" spans="1:9" x14ac:dyDescent="0.25">
      <c r="A3064" s="18">
        <v>1740</v>
      </c>
      <c r="B3064" t="s">
        <v>111</v>
      </c>
      <c r="C3064" t="s">
        <v>112</v>
      </c>
      <c r="D3064" t="s">
        <v>29</v>
      </c>
      <c r="E3064" t="s">
        <v>30</v>
      </c>
      <c r="F3064" s="1">
        <v>44353</v>
      </c>
      <c r="G3064">
        <v>3</v>
      </c>
      <c r="H3064">
        <v>89.95</v>
      </c>
      <c r="I3064">
        <v>269.85000000000002</v>
      </c>
    </row>
    <row r="3065" spans="1:9" x14ac:dyDescent="0.25">
      <c r="A3065" s="18">
        <v>1714</v>
      </c>
      <c r="B3065" t="s">
        <v>111</v>
      </c>
      <c r="C3065" t="s">
        <v>112</v>
      </c>
      <c r="D3065" t="s">
        <v>41</v>
      </c>
      <c r="E3065" t="s">
        <v>39</v>
      </c>
      <c r="F3065" s="1">
        <v>44442</v>
      </c>
      <c r="G3065">
        <v>4</v>
      </c>
      <c r="H3065">
        <v>499</v>
      </c>
      <c r="I3065">
        <v>1996</v>
      </c>
    </row>
    <row r="3066" spans="1:9" x14ac:dyDescent="0.25">
      <c r="A3066" s="18">
        <v>1926</v>
      </c>
      <c r="B3066" t="s">
        <v>175</v>
      </c>
      <c r="C3066" t="s">
        <v>268</v>
      </c>
      <c r="D3066" t="s">
        <v>137</v>
      </c>
      <c r="E3066" t="s">
        <v>20</v>
      </c>
      <c r="F3066" s="1">
        <v>43910</v>
      </c>
      <c r="G3066">
        <v>5</v>
      </c>
      <c r="H3066">
        <v>549</v>
      </c>
      <c r="I3066">
        <v>2745</v>
      </c>
    </row>
    <row r="3067" spans="1:9" x14ac:dyDescent="0.25">
      <c r="A3067" s="18">
        <v>504</v>
      </c>
      <c r="B3067" t="s">
        <v>175</v>
      </c>
      <c r="C3067" t="s">
        <v>268</v>
      </c>
      <c r="D3067" t="s">
        <v>38</v>
      </c>
      <c r="E3067" t="s">
        <v>39</v>
      </c>
      <c r="F3067" s="1">
        <v>44173</v>
      </c>
      <c r="G3067">
        <v>4</v>
      </c>
      <c r="H3067">
        <v>455</v>
      </c>
      <c r="I3067">
        <v>1820</v>
      </c>
    </row>
    <row r="3068" spans="1:9" x14ac:dyDescent="0.25">
      <c r="A3068" s="18">
        <v>63</v>
      </c>
      <c r="B3068" t="s">
        <v>175</v>
      </c>
      <c r="C3068" t="s">
        <v>268</v>
      </c>
      <c r="D3068" t="s">
        <v>10</v>
      </c>
      <c r="E3068" t="s">
        <v>11</v>
      </c>
      <c r="F3068" s="1">
        <v>44434</v>
      </c>
      <c r="G3068">
        <v>2</v>
      </c>
      <c r="H3068">
        <v>29.99</v>
      </c>
      <c r="I3068">
        <v>59.98</v>
      </c>
    </row>
    <row r="3069" spans="1:9" x14ac:dyDescent="0.25">
      <c r="A3069" s="18">
        <v>1956</v>
      </c>
      <c r="B3069" t="s">
        <v>17</v>
      </c>
      <c r="C3069" t="s">
        <v>277</v>
      </c>
      <c r="D3069" t="s">
        <v>98</v>
      </c>
      <c r="E3069" t="s">
        <v>68</v>
      </c>
      <c r="F3069" s="1">
        <v>44525</v>
      </c>
      <c r="G3069">
        <v>3</v>
      </c>
      <c r="H3069">
        <v>189</v>
      </c>
      <c r="I3069">
        <v>567</v>
      </c>
    </row>
    <row r="3070" spans="1:9" x14ac:dyDescent="0.25">
      <c r="A3070" s="18">
        <v>1448</v>
      </c>
      <c r="B3070" t="s">
        <v>26</v>
      </c>
      <c r="C3070" t="s">
        <v>475</v>
      </c>
      <c r="D3070" t="s">
        <v>99</v>
      </c>
      <c r="E3070" t="s">
        <v>20</v>
      </c>
      <c r="F3070" s="1">
        <v>44208</v>
      </c>
      <c r="G3070">
        <v>5</v>
      </c>
      <c r="H3070">
        <v>899</v>
      </c>
      <c r="I3070">
        <v>4495</v>
      </c>
    </row>
    <row r="3071" spans="1:9" x14ac:dyDescent="0.25">
      <c r="A3071" s="18">
        <v>1028</v>
      </c>
      <c r="B3071" t="s">
        <v>105</v>
      </c>
      <c r="C3071" t="s">
        <v>476</v>
      </c>
      <c r="D3071" t="s">
        <v>41</v>
      </c>
      <c r="E3071" t="s">
        <v>39</v>
      </c>
      <c r="F3071" s="1">
        <v>44320</v>
      </c>
      <c r="G3071">
        <v>3</v>
      </c>
      <c r="H3071">
        <v>499</v>
      </c>
      <c r="I3071">
        <v>1497</v>
      </c>
    </row>
    <row r="3072" spans="1:9" x14ac:dyDescent="0.25">
      <c r="A3072" s="18">
        <v>1018</v>
      </c>
      <c r="B3072" t="s">
        <v>105</v>
      </c>
      <c r="C3072" t="s">
        <v>476</v>
      </c>
      <c r="D3072" t="s">
        <v>33</v>
      </c>
      <c r="E3072" t="s">
        <v>25</v>
      </c>
      <c r="F3072" s="1">
        <v>44392</v>
      </c>
      <c r="G3072">
        <v>3</v>
      </c>
      <c r="H3072">
        <v>23.99</v>
      </c>
      <c r="I3072">
        <v>71.97</v>
      </c>
    </row>
    <row r="3073" spans="1:9" x14ac:dyDescent="0.25">
      <c r="A3073" s="18">
        <v>711</v>
      </c>
      <c r="B3073" t="s">
        <v>26</v>
      </c>
      <c r="C3073" t="s">
        <v>159</v>
      </c>
      <c r="D3073" t="s">
        <v>12</v>
      </c>
      <c r="E3073" t="s">
        <v>13</v>
      </c>
      <c r="F3073" s="1">
        <v>44083</v>
      </c>
      <c r="G3073">
        <v>5</v>
      </c>
      <c r="H3073">
        <v>8.99</v>
      </c>
      <c r="I3073">
        <v>44.95</v>
      </c>
    </row>
    <row r="3074" spans="1:9" x14ac:dyDescent="0.25">
      <c r="A3074" s="18">
        <v>514</v>
      </c>
      <c r="B3074" t="s">
        <v>26</v>
      </c>
      <c r="C3074" t="s">
        <v>159</v>
      </c>
      <c r="D3074" t="s">
        <v>16</v>
      </c>
      <c r="E3074" t="s">
        <v>11</v>
      </c>
      <c r="F3074" s="1">
        <v>44317</v>
      </c>
      <c r="G3074">
        <v>4</v>
      </c>
      <c r="H3074">
        <v>27.5</v>
      </c>
      <c r="I3074">
        <v>110</v>
      </c>
    </row>
    <row r="3075" spans="1:9" x14ac:dyDescent="0.25">
      <c r="A3075" s="18">
        <v>1198</v>
      </c>
      <c r="B3075" t="s">
        <v>105</v>
      </c>
      <c r="C3075" t="s">
        <v>283</v>
      </c>
      <c r="D3075" t="s">
        <v>218</v>
      </c>
      <c r="E3075" t="s">
        <v>25</v>
      </c>
      <c r="F3075" s="1">
        <v>43858</v>
      </c>
      <c r="G3075">
        <v>3</v>
      </c>
      <c r="H3075">
        <v>19.989999999999998</v>
      </c>
      <c r="I3075">
        <v>59.97</v>
      </c>
    </row>
    <row r="3076" spans="1:9" x14ac:dyDescent="0.25">
      <c r="A3076" s="18">
        <v>1276</v>
      </c>
      <c r="B3076" t="s">
        <v>105</v>
      </c>
      <c r="C3076" t="s">
        <v>283</v>
      </c>
      <c r="D3076" t="s">
        <v>129</v>
      </c>
      <c r="E3076" t="s">
        <v>25</v>
      </c>
      <c r="F3076" s="1">
        <v>44401</v>
      </c>
      <c r="G3076">
        <v>5</v>
      </c>
      <c r="H3076">
        <v>17.5</v>
      </c>
      <c r="I3076">
        <v>87.5</v>
      </c>
    </row>
    <row r="3077" spans="1:9" x14ac:dyDescent="0.25">
      <c r="A3077" s="18">
        <v>33</v>
      </c>
      <c r="B3077" t="s">
        <v>105</v>
      </c>
      <c r="C3077" t="s">
        <v>283</v>
      </c>
      <c r="D3077" t="s">
        <v>42</v>
      </c>
      <c r="E3077" t="s">
        <v>30</v>
      </c>
      <c r="F3077" s="1">
        <v>44413</v>
      </c>
      <c r="G3077">
        <v>4</v>
      </c>
      <c r="H3077">
        <v>179</v>
      </c>
      <c r="I3077">
        <v>716</v>
      </c>
    </row>
    <row r="3078" spans="1:9" x14ac:dyDescent="0.25">
      <c r="A3078" s="18">
        <v>1891</v>
      </c>
      <c r="B3078" t="s">
        <v>14</v>
      </c>
      <c r="C3078" t="s">
        <v>123</v>
      </c>
      <c r="D3078" t="s">
        <v>38</v>
      </c>
      <c r="E3078" t="s">
        <v>39</v>
      </c>
      <c r="F3078" s="1">
        <v>44044</v>
      </c>
      <c r="G3078">
        <v>3</v>
      </c>
      <c r="H3078">
        <v>455</v>
      </c>
      <c r="I3078">
        <v>1365</v>
      </c>
    </row>
    <row r="3079" spans="1:9" x14ac:dyDescent="0.25">
      <c r="A3079" s="18">
        <v>545</v>
      </c>
      <c r="B3079" t="s">
        <v>14</v>
      </c>
      <c r="C3079" t="s">
        <v>123</v>
      </c>
      <c r="D3079" t="s">
        <v>86</v>
      </c>
      <c r="E3079" t="s">
        <v>11</v>
      </c>
      <c r="F3079" s="1">
        <v>44151</v>
      </c>
      <c r="G3079">
        <v>3</v>
      </c>
      <c r="H3079">
        <v>49.95</v>
      </c>
      <c r="I3079">
        <v>149.85</v>
      </c>
    </row>
    <row r="3080" spans="1:9" x14ac:dyDescent="0.25">
      <c r="A3080" s="18">
        <v>1598</v>
      </c>
      <c r="B3080" t="s">
        <v>84</v>
      </c>
      <c r="C3080" t="s">
        <v>85</v>
      </c>
      <c r="D3080" t="s">
        <v>109</v>
      </c>
      <c r="E3080" t="s">
        <v>13</v>
      </c>
      <c r="F3080" s="1">
        <v>43844</v>
      </c>
      <c r="G3080">
        <v>3</v>
      </c>
      <c r="H3080">
        <v>7.99</v>
      </c>
      <c r="I3080">
        <v>23.97</v>
      </c>
    </row>
    <row r="3081" spans="1:9" x14ac:dyDescent="0.25">
      <c r="A3081" s="18">
        <v>1493</v>
      </c>
      <c r="B3081" t="s">
        <v>84</v>
      </c>
      <c r="C3081" t="s">
        <v>85</v>
      </c>
      <c r="D3081" t="s">
        <v>160</v>
      </c>
      <c r="E3081" t="s">
        <v>13</v>
      </c>
      <c r="F3081" s="1">
        <v>43960</v>
      </c>
      <c r="G3081">
        <v>4</v>
      </c>
      <c r="H3081">
        <v>10.99</v>
      </c>
      <c r="I3081">
        <v>43.96</v>
      </c>
    </row>
    <row r="3082" spans="1:9" x14ac:dyDescent="0.25">
      <c r="A3082" s="18">
        <v>1931</v>
      </c>
      <c r="B3082" t="s">
        <v>84</v>
      </c>
      <c r="C3082" t="s">
        <v>85</v>
      </c>
      <c r="D3082" t="s">
        <v>110</v>
      </c>
      <c r="E3082" t="s">
        <v>30</v>
      </c>
      <c r="F3082" s="1">
        <v>44001</v>
      </c>
      <c r="G3082">
        <v>4</v>
      </c>
      <c r="H3082">
        <v>129.94999999999999</v>
      </c>
      <c r="I3082">
        <v>519.79999999999995</v>
      </c>
    </row>
    <row r="3083" spans="1:9" x14ac:dyDescent="0.25">
      <c r="A3083" s="18">
        <v>1261</v>
      </c>
      <c r="B3083" t="s">
        <v>84</v>
      </c>
      <c r="C3083" t="s">
        <v>85</v>
      </c>
      <c r="D3083" t="s">
        <v>23</v>
      </c>
      <c r="E3083" t="s">
        <v>11</v>
      </c>
      <c r="F3083" s="1">
        <v>44174</v>
      </c>
      <c r="G3083">
        <v>3</v>
      </c>
      <c r="H3083">
        <v>37.99</v>
      </c>
      <c r="I3083">
        <v>113.97</v>
      </c>
    </row>
    <row r="3084" spans="1:9" x14ac:dyDescent="0.25">
      <c r="A3084" s="18">
        <v>95</v>
      </c>
      <c r="B3084" t="s">
        <v>17</v>
      </c>
      <c r="C3084" t="s">
        <v>18</v>
      </c>
      <c r="D3084" t="s">
        <v>56</v>
      </c>
      <c r="E3084" t="s">
        <v>39</v>
      </c>
      <c r="F3084" s="1">
        <v>43877</v>
      </c>
      <c r="G3084">
        <v>3</v>
      </c>
      <c r="H3084">
        <v>399</v>
      </c>
      <c r="I3084">
        <v>1197</v>
      </c>
    </row>
    <row r="3085" spans="1:9" x14ac:dyDescent="0.25">
      <c r="A3085" s="18">
        <v>585</v>
      </c>
      <c r="B3085" t="s">
        <v>17</v>
      </c>
      <c r="C3085" t="s">
        <v>18</v>
      </c>
      <c r="D3085" t="s">
        <v>221</v>
      </c>
      <c r="E3085" t="s">
        <v>20</v>
      </c>
      <c r="F3085" s="1">
        <v>43882</v>
      </c>
      <c r="G3085">
        <v>5</v>
      </c>
      <c r="H3085">
        <v>699</v>
      </c>
      <c r="I3085">
        <v>3495</v>
      </c>
    </row>
    <row r="3086" spans="1:9" x14ac:dyDescent="0.25">
      <c r="A3086" s="18">
        <v>828</v>
      </c>
      <c r="B3086" t="s">
        <v>17</v>
      </c>
      <c r="C3086" t="s">
        <v>18</v>
      </c>
      <c r="D3086" t="s">
        <v>155</v>
      </c>
      <c r="E3086" t="s">
        <v>30</v>
      </c>
      <c r="F3086" s="1">
        <v>44146</v>
      </c>
      <c r="G3086">
        <v>1</v>
      </c>
      <c r="H3086">
        <v>58.95</v>
      </c>
      <c r="I3086">
        <v>58.95</v>
      </c>
    </row>
    <row r="3087" spans="1:9" x14ac:dyDescent="0.25">
      <c r="A3087" s="18">
        <v>994</v>
      </c>
      <c r="B3087" t="s">
        <v>241</v>
      </c>
      <c r="C3087" t="s">
        <v>447</v>
      </c>
      <c r="D3087" t="s">
        <v>43</v>
      </c>
      <c r="E3087" t="s">
        <v>25</v>
      </c>
      <c r="F3087" s="1">
        <v>44306</v>
      </c>
      <c r="G3087">
        <v>4</v>
      </c>
      <c r="H3087">
        <v>12.99</v>
      </c>
      <c r="I3087">
        <v>51.96</v>
      </c>
    </row>
    <row r="3088" spans="1:9" x14ac:dyDescent="0.25">
      <c r="A3088" s="18">
        <v>558</v>
      </c>
      <c r="B3088" t="s">
        <v>241</v>
      </c>
      <c r="C3088" t="s">
        <v>447</v>
      </c>
      <c r="D3088" t="s">
        <v>119</v>
      </c>
      <c r="E3088" t="s">
        <v>11</v>
      </c>
      <c r="F3088" s="1">
        <v>44314</v>
      </c>
      <c r="G3088">
        <v>4</v>
      </c>
      <c r="H3088">
        <v>28.99</v>
      </c>
      <c r="I3088">
        <v>115.96</v>
      </c>
    </row>
    <row r="3089" spans="1:9" x14ac:dyDescent="0.25">
      <c r="A3089" s="18">
        <v>1656</v>
      </c>
      <c r="B3089" t="s">
        <v>8</v>
      </c>
      <c r="C3089" t="s">
        <v>9</v>
      </c>
      <c r="D3089" t="s">
        <v>99</v>
      </c>
      <c r="E3089" t="s">
        <v>20</v>
      </c>
      <c r="F3089" s="1">
        <v>44187</v>
      </c>
      <c r="G3089">
        <v>6</v>
      </c>
      <c r="H3089">
        <v>899</v>
      </c>
      <c r="I3089">
        <v>5394</v>
      </c>
    </row>
    <row r="3090" spans="1:9" x14ac:dyDescent="0.25">
      <c r="A3090" s="18">
        <v>283</v>
      </c>
      <c r="B3090" t="s">
        <v>102</v>
      </c>
      <c r="C3090" t="s">
        <v>118</v>
      </c>
      <c r="D3090" t="s">
        <v>58</v>
      </c>
      <c r="E3090" t="s">
        <v>30</v>
      </c>
      <c r="F3090" s="1">
        <v>44529</v>
      </c>
      <c r="G3090">
        <v>1</v>
      </c>
      <c r="H3090">
        <v>167</v>
      </c>
      <c r="I3090">
        <v>167</v>
      </c>
    </row>
    <row r="3091" spans="1:9" x14ac:dyDescent="0.25">
      <c r="A3091" s="18">
        <v>779</v>
      </c>
      <c r="B3091" t="s">
        <v>102</v>
      </c>
      <c r="C3091" t="s">
        <v>118</v>
      </c>
      <c r="D3091" t="s">
        <v>53</v>
      </c>
      <c r="E3091" t="s">
        <v>30</v>
      </c>
      <c r="F3091" s="1">
        <v>44558</v>
      </c>
      <c r="G3091">
        <v>4</v>
      </c>
      <c r="H3091">
        <v>54</v>
      </c>
      <c r="I3091">
        <v>216</v>
      </c>
    </row>
    <row r="3092" spans="1:9" x14ac:dyDescent="0.25">
      <c r="A3092" s="18">
        <v>1863</v>
      </c>
      <c r="B3092" t="s">
        <v>89</v>
      </c>
      <c r="C3092" t="s">
        <v>313</v>
      </c>
      <c r="D3092" t="s">
        <v>140</v>
      </c>
      <c r="E3092" t="s">
        <v>25</v>
      </c>
      <c r="F3092" s="1">
        <v>43882</v>
      </c>
      <c r="G3092">
        <v>4</v>
      </c>
      <c r="H3092">
        <v>16.75</v>
      </c>
      <c r="I3092">
        <v>67</v>
      </c>
    </row>
    <row r="3093" spans="1:9" x14ac:dyDescent="0.25">
      <c r="A3093" s="18">
        <v>908</v>
      </c>
      <c r="B3093" t="s">
        <v>26</v>
      </c>
      <c r="C3093" t="s">
        <v>477</v>
      </c>
      <c r="D3093" t="s">
        <v>157</v>
      </c>
      <c r="E3093" t="s">
        <v>25</v>
      </c>
      <c r="F3093" s="1">
        <v>43872</v>
      </c>
      <c r="G3093">
        <v>4</v>
      </c>
      <c r="H3093">
        <v>16.989999999999998</v>
      </c>
      <c r="I3093">
        <v>67.959999999999994</v>
      </c>
    </row>
    <row r="3094" spans="1:9" x14ac:dyDescent="0.25">
      <c r="A3094" s="18">
        <v>1188</v>
      </c>
      <c r="B3094" t="s">
        <v>26</v>
      </c>
      <c r="C3094" t="s">
        <v>477</v>
      </c>
      <c r="D3094" t="s">
        <v>168</v>
      </c>
      <c r="E3094" t="s">
        <v>25</v>
      </c>
      <c r="F3094" s="1">
        <v>44055</v>
      </c>
      <c r="G3094">
        <v>2</v>
      </c>
      <c r="H3094">
        <v>16.989999999999998</v>
      </c>
      <c r="I3094">
        <v>33.979999999999997</v>
      </c>
    </row>
    <row r="3095" spans="1:9" x14ac:dyDescent="0.25">
      <c r="A3095" s="18">
        <v>1317</v>
      </c>
      <c r="B3095" t="s">
        <v>26</v>
      </c>
      <c r="C3095" t="s">
        <v>477</v>
      </c>
      <c r="D3095" t="s">
        <v>196</v>
      </c>
      <c r="E3095" t="s">
        <v>11</v>
      </c>
      <c r="F3095" s="1">
        <v>44377</v>
      </c>
      <c r="G3095">
        <v>1</v>
      </c>
      <c r="H3095">
        <v>49</v>
      </c>
      <c r="I3095">
        <v>49</v>
      </c>
    </row>
    <row r="3096" spans="1:9" x14ac:dyDescent="0.25">
      <c r="A3096" s="18">
        <v>317</v>
      </c>
      <c r="B3096" t="s">
        <v>152</v>
      </c>
      <c r="C3096" t="s">
        <v>338</v>
      </c>
      <c r="D3096" t="s">
        <v>63</v>
      </c>
      <c r="E3096" t="s">
        <v>39</v>
      </c>
      <c r="F3096" s="1">
        <v>44256</v>
      </c>
      <c r="G3096">
        <v>2</v>
      </c>
      <c r="H3096">
        <v>395</v>
      </c>
      <c r="I3096">
        <v>790</v>
      </c>
    </row>
    <row r="3097" spans="1:9" x14ac:dyDescent="0.25">
      <c r="A3097" s="18">
        <v>662</v>
      </c>
      <c r="B3097" t="s">
        <v>14</v>
      </c>
      <c r="C3097" t="s">
        <v>478</v>
      </c>
      <c r="D3097" t="s">
        <v>148</v>
      </c>
      <c r="E3097" t="s">
        <v>39</v>
      </c>
      <c r="F3097" s="1">
        <v>43970</v>
      </c>
      <c r="G3097">
        <v>4</v>
      </c>
      <c r="H3097">
        <v>450</v>
      </c>
      <c r="I3097">
        <v>1800</v>
      </c>
    </row>
    <row r="3098" spans="1:9" x14ac:dyDescent="0.25">
      <c r="A3098" s="18">
        <v>605</v>
      </c>
      <c r="B3098" t="s">
        <v>14</v>
      </c>
      <c r="C3098" t="s">
        <v>478</v>
      </c>
      <c r="D3098" t="s">
        <v>182</v>
      </c>
      <c r="E3098" t="s">
        <v>11</v>
      </c>
      <c r="F3098" s="1">
        <v>44384</v>
      </c>
      <c r="G3098">
        <v>6</v>
      </c>
      <c r="H3098">
        <v>36.99</v>
      </c>
      <c r="I3098">
        <v>221.94</v>
      </c>
    </row>
    <row r="3099" spans="1:9" x14ac:dyDescent="0.25">
      <c r="A3099" s="18">
        <v>1884</v>
      </c>
      <c r="B3099" t="s">
        <v>14</v>
      </c>
      <c r="C3099" t="s">
        <v>478</v>
      </c>
      <c r="D3099" t="s">
        <v>154</v>
      </c>
      <c r="E3099" t="s">
        <v>25</v>
      </c>
      <c r="F3099" s="1">
        <v>44524</v>
      </c>
      <c r="G3099">
        <v>3</v>
      </c>
      <c r="H3099">
        <v>14.99</v>
      </c>
      <c r="I3099">
        <v>44.97</v>
      </c>
    </row>
    <row r="3100" spans="1:9" x14ac:dyDescent="0.25">
      <c r="A3100" s="18">
        <v>1816</v>
      </c>
      <c r="B3100" t="s">
        <v>21</v>
      </c>
      <c r="C3100" t="s">
        <v>223</v>
      </c>
      <c r="D3100" t="s">
        <v>40</v>
      </c>
      <c r="E3100" t="s">
        <v>13</v>
      </c>
      <c r="F3100" s="1">
        <v>44357</v>
      </c>
      <c r="G3100">
        <v>4</v>
      </c>
      <c r="H3100">
        <v>11.99</v>
      </c>
      <c r="I3100">
        <v>47.96</v>
      </c>
    </row>
    <row r="3101" spans="1:9" x14ac:dyDescent="0.25">
      <c r="A3101" s="18">
        <v>697</v>
      </c>
      <c r="B3101" t="s">
        <v>21</v>
      </c>
      <c r="C3101" t="s">
        <v>194</v>
      </c>
      <c r="D3101" t="s">
        <v>209</v>
      </c>
      <c r="E3101" t="s">
        <v>30</v>
      </c>
      <c r="F3101" s="1">
        <v>44220</v>
      </c>
      <c r="G3101">
        <v>2</v>
      </c>
      <c r="H3101">
        <v>89</v>
      </c>
      <c r="I3101">
        <v>178</v>
      </c>
    </row>
    <row r="3102" spans="1:9" x14ac:dyDescent="0.25">
      <c r="A3102" s="18">
        <v>797</v>
      </c>
      <c r="B3102" t="s">
        <v>50</v>
      </c>
      <c r="C3102" t="s">
        <v>236</v>
      </c>
      <c r="D3102" t="s">
        <v>148</v>
      </c>
      <c r="E3102" t="s">
        <v>39</v>
      </c>
      <c r="F3102" s="1">
        <v>44246</v>
      </c>
      <c r="G3102">
        <v>4</v>
      </c>
      <c r="H3102">
        <v>450</v>
      </c>
      <c r="I3102">
        <v>1800</v>
      </c>
    </row>
    <row r="3103" spans="1:9" x14ac:dyDescent="0.25">
      <c r="A3103" s="18">
        <v>1801</v>
      </c>
      <c r="B3103" t="s">
        <v>50</v>
      </c>
      <c r="C3103" t="s">
        <v>236</v>
      </c>
      <c r="D3103" t="s">
        <v>137</v>
      </c>
      <c r="E3103" t="s">
        <v>20</v>
      </c>
      <c r="F3103" s="1">
        <v>44396</v>
      </c>
      <c r="G3103">
        <v>6</v>
      </c>
      <c r="H3103">
        <v>549</v>
      </c>
      <c r="I3103">
        <v>3294</v>
      </c>
    </row>
    <row r="3104" spans="1:9" x14ac:dyDescent="0.25">
      <c r="A3104" s="18">
        <v>92</v>
      </c>
      <c r="B3104" t="s">
        <v>50</v>
      </c>
      <c r="C3104" t="s">
        <v>236</v>
      </c>
      <c r="D3104" t="s">
        <v>40</v>
      </c>
      <c r="E3104" t="s">
        <v>13</v>
      </c>
      <c r="F3104" s="1">
        <v>44499</v>
      </c>
      <c r="G3104">
        <v>3</v>
      </c>
      <c r="H3104">
        <v>11.99</v>
      </c>
      <c r="I3104">
        <v>35.97</v>
      </c>
    </row>
    <row r="3105" spans="1:9" x14ac:dyDescent="0.25">
      <c r="A3105" s="18">
        <v>1603</v>
      </c>
      <c r="B3105" t="s">
        <v>50</v>
      </c>
      <c r="C3105" t="s">
        <v>236</v>
      </c>
      <c r="D3105" t="s">
        <v>48</v>
      </c>
      <c r="E3105" t="s">
        <v>25</v>
      </c>
      <c r="F3105" s="1">
        <v>44512</v>
      </c>
      <c r="G3105">
        <v>2</v>
      </c>
      <c r="H3105">
        <v>23.99</v>
      </c>
      <c r="I3105">
        <v>47.98</v>
      </c>
    </row>
    <row r="3106" spans="1:9" x14ac:dyDescent="0.25">
      <c r="A3106" s="18">
        <v>1137</v>
      </c>
      <c r="B3106" t="s">
        <v>21</v>
      </c>
      <c r="C3106" t="s">
        <v>194</v>
      </c>
      <c r="D3106" t="s">
        <v>101</v>
      </c>
      <c r="E3106" t="s">
        <v>68</v>
      </c>
      <c r="F3106" s="1">
        <v>44162</v>
      </c>
      <c r="G3106">
        <v>4</v>
      </c>
      <c r="H3106">
        <v>214</v>
      </c>
      <c r="I3106">
        <v>856</v>
      </c>
    </row>
    <row r="3107" spans="1:9" x14ac:dyDescent="0.25">
      <c r="A3107" s="18">
        <v>607</v>
      </c>
      <c r="B3107" t="s">
        <v>21</v>
      </c>
      <c r="C3107" t="s">
        <v>194</v>
      </c>
      <c r="D3107" t="s">
        <v>63</v>
      </c>
      <c r="E3107" t="s">
        <v>39</v>
      </c>
      <c r="F3107" s="1">
        <v>44361</v>
      </c>
      <c r="G3107">
        <v>3</v>
      </c>
      <c r="H3107">
        <v>395</v>
      </c>
      <c r="I3107">
        <v>1185</v>
      </c>
    </row>
    <row r="3108" spans="1:9" x14ac:dyDescent="0.25">
      <c r="A3108" s="18">
        <v>1865</v>
      </c>
      <c r="B3108" t="s">
        <v>21</v>
      </c>
      <c r="C3108" t="s">
        <v>194</v>
      </c>
      <c r="D3108" t="s">
        <v>107</v>
      </c>
      <c r="E3108" t="s">
        <v>25</v>
      </c>
      <c r="F3108" s="1">
        <v>44430</v>
      </c>
      <c r="G3108">
        <v>1</v>
      </c>
      <c r="H3108">
        <v>24.95</v>
      </c>
      <c r="I3108">
        <v>24.95</v>
      </c>
    </row>
    <row r="3109" spans="1:9" x14ac:dyDescent="0.25">
      <c r="A3109" s="18">
        <v>787</v>
      </c>
      <c r="B3109" t="s">
        <v>21</v>
      </c>
      <c r="C3109" t="s">
        <v>194</v>
      </c>
      <c r="D3109" t="s">
        <v>33</v>
      </c>
      <c r="E3109" t="s">
        <v>25</v>
      </c>
      <c r="F3109" s="1">
        <v>44491</v>
      </c>
      <c r="G3109">
        <v>3</v>
      </c>
      <c r="H3109">
        <v>23.99</v>
      </c>
      <c r="I3109">
        <v>71.97</v>
      </c>
    </row>
    <row r="3110" spans="1:9" x14ac:dyDescent="0.25">
      <c r="A3110" s="18">
        <v>385</v>
      </c>
      <c r="B3110" t="s">
        <v>76</v>
      </c>
      <c r="C3110" t="s">
        <v>229</v>
      </c>
      <c r="D3110" t="s">
        <v>101</v>
      </c>
      <c r="E3110" t="s">
        <v>68</v>
      </c>
      <c r="F3110" s="1">
        <v>44352</v>
      </c>
      <c r="G3110">
        <v>3</v>
      </c>
      <c r="H3110">
        <v>214</v>
      </c>
      <c r="I3110">
        <v>642</v>
      </c>
    </row>
    <row r="3111" spans="1:9" x14ac:dyDescent="0.25">
      <c r="A3111" s="18">
        <v>267</v>
      </c>
      <c r="B3111" t="s">
        <v>76</v>
      </c>
      <c r="C3111" t="s">
        <v>229</v>
      </c>
      <c r="D3111" t="s">
        <v>53</v>
      </c>
      <c r="E3111" t="s">
        <v>30</v>
      </c>
      <c r="F3111" s="1">
        <v>44377</v>
      </c>
      <c r="G3111">
        <v>3</v>
      </c>
      <c r="H3111">
        <v>54</v>
      </c>
      <c r="I3111">
        <v>162</v>
      </c>
    </row>
    <row r="3112" spans="1:9" x14ac:dyDescent="0.25">
      <c r="A3112" s="18">
        <v>1178</v>
      </c>
      <c r="B3112" t="s">
        <v>178</v>
      </c>
      <c r="C3112" t="s">
        <v>179</v>
      </c>
      <c r="D3112" t="s">
        <v>218</v>
      </c>
      <c r="E3112" t="s">
        <v>25</v>
      </c>
      <c r="F3112" s="1">
        <v>43886</v>
      </c>
      <c r="G3112">
        <v>5</v>
      </c>
      <c r="H3112">
        <v>19.989999999999998</v>
      </c>
      <c r="I3112">
        <v>99.95</v>
      </c>
    </row>
    <row r="3113" spans="1:9" x14ac:dyDescent="0.25">
      <c r="A3113" s="18">
        <v>472</v>
      </c>
      <c r="B3113" t="s">
        <v>14</v>
      </c>
      <c r="C3113" t="s">
        <v>34</v>
      </c>
      <c r="D3113" t="s">
        <v>81</v>
      </c>
      <c r="E3113" t="s">
        <v>30</v>
      </c>
      <c r="F3113" s="1">
        <v>44276</v>
      </c>
      <c r="G3113">
        <v>4</v>
      </c>
      <c r="H3113">
        <v>69</v>
      </c>
      <c r="I3113">
        <v>276</v>
      </c>
    </row>
    <row r="3114" spans="1:9" x14ac:dyDescent="0.25">
      <c r="A3114" s="18">
        <v>1230</v>
      </c>
      <c r="B3114" t="s">
        <v>26</v>
      </c>
      <c r="C3114" t="s">
        <v>312</v>
      </c>
      <c r="D3114" t="s">
        <v>209</v>
      </c>
      <c r="E3114" t="s">
        <v>30</v>
      </c>
      <c r="F3114" s="1">
        <v>44106</v>
      </c>
      <c r="G3114">
        <v>3</v>
      </c>
      <c r="H3114">
        <v>89</v>
      </c>
      <c r="I3114">
        <v>267</v>
      </c>
    </row>
    <row r="3115" spans="1:9" x14ac:dyDescent="0.25">
      <c r="A3115" s="18">
        <v>652</v>
      </c>
      <c r="B3115" t="s">
        <v>26</v>
      </c>
      <c r="C3115" t="s">
        <v>312</v>
      </c>
      <c r="D3115" t="s">
        <v>10</v>
      </c>
      <c r="E3115" t="s">
        <v>11</v>
      </c>
      <c r="F3115" s="1">
        <v>44318</v>
      </c>
      <c r="G3115">
        <v>4</v>
      </c>
      <c r="H3115">
        <v>29.99</v>
      </c>
      <c r="I3115">
        <v>119.96</v>
      </c>
    </row>
    <row r="3116" spans="1:9" x14ac:dyDescent="0.25">
      <c r="A3116" s="18">
        <v>1591</v>
      </c>
      <c r="B3116" t="s">
        <v>14</v>
      </c>
      <c r="C3116" t="s">
        <v>336</v>
      </c>
      <c r="D3116" t="s">
        <v>98</v>
      </c>
      <c r="E3116" t="s">
        <v>68</v>
      </c>
      <c r="F3116" s="1">
        <v>44020</v>
      </c>
      <c r="G3116">
        <v>5</v>
      </c>
      <c r="H3116">
        <v>189</v>
      </c>
      <c r="I3116">
        <v>945</v>
      </c>
    </row>
    <row r="3117" spans="1:9" x14ac:dyDescent="0.25">
      <c r="A3117" s="18">
        <v>1406</v>
      </c>
      <c r="B3117" t="s">
        <v>14</v>
      </c>
      <c r="C3117" t="s">
        <v>336</v>
      </c>
      <c r="D3117" t="s">
        <v>29</v>
      </c>
      <c r="E3117" t="s">
        <v>30</v>
      </c>
      <c r="F3117" s="1">
        <v>44150</v>
      </c>
      <c r="G3117">
        <v>5</v>
      </c>
      <c r="H3117">
        <v>89.95</v>
      </c>
      <c r="I3117">
        <v>449.75</v>
      </c>
    </row>
    <row r="3118" spans="1:9" x14ac:dyDescent="0.25">
      <c r="A3118" s="18">
        <v>1796</v>
      </c>
      <c r="B3118" t="s">
        <v>46</v>
      </c>
      <c r="C3118" t="s">
        <v>479</v>
      </c>
      <c r="D3118" t="s">
        <v>58</v>
      </c>
      <c r="E3118" t="s">
        <v>30</v>
      </c>
      <c r="F3118" s="1">
        <v>43941</v>
      </c>
      <c r="G3118">
        <v>5</v>
      </c>
      <c r="H3118">
        <v>167</v>
      </c>
      <c r="I3118">
        <v>835</v>
      </c>
    </row>
    <row r="3119" spans="1:9" x14ac:dyDescent="0.25">
      <c r="A3119" s="18">
        <v>206</v>
      </c>
      <c r="B3119" t="s">
        <v>46</v>
      </c>
      <c r="C3119" t="s">
        <v>479</v>
      </c>
      <c r="D3119" t="s">
        <v>49</v>
      </c>
      <c r="E3119" t="s">
        <v>39</v>
      </c>
      <c r="F3119" s="1">
        <v>44020</v>
      </c>
      <c r="G3119">
        <v>5</v>
      </c>
      <c r="H3119">
        <v>250</v>
      </c>
      <c r="I3119">
        <v>1250</v>
      </c>
    </row>
    <row r="3120" spans="1:9" x14ac:dyDescent="0.25">
      <c r="A3120" s="18">
        <v>876</v>
      </c>
      <c r="B3120" t="s">
        <v>164</v>
      </c>
      <c r="C3120" t="s">
        <v>165</v>
      </c>
      <c r="D3120" t="s">
        <v>209</v>
      </c>
      <c r="E3120" t="s">
        <v>30</v>
      </c>
      <c r="F3120" s="1">
        <v>44256</v>
      </c>
      <c r="G3120">
        <v>4</v>
      </c>
      <c r="H3120">
        <v>89</v>
      </c>
      <c r="I3120">
        <v>356</v>
      </c>
    </row>
    <row r="3121" spans="1:9" x14ac:dyDescent="0.25">
      <c r="A3121" s="18">
        <v>2064</v>
      </c>
      <c r="B3121" t="s">
        <v>164</v>
      </c>
      <c r="C3121" t="s">
        <v>165</v>
      </c>
      <c r="D3121" t="s">
        <v>42</v>
      </c>
      <c r="E3121" t="s">
        <v>30</v>
      </c>
      <c r="F3121" s="1">
        <v>44496</v>
      </c>
      <c r="G3121">
        <v>4</v>
      </c>
      <c r="H3121">
        <v>179</v>
      </c>
      <c r="I3121">
        <v>716</v>
      </c>
    </row>
    <row r="3122" spans="1:9" x14ac:dyDescent="0.25">
      <c r="A3122" s="18">
        <v>729</v>
      </c>
      <c r="B3122" t="s">
        <v>26</v>
      </c>
      <c r="C3122" t="s">
        <v>480</v>
      </c>
      <c r="D3122" t="s">
        <v>154</v>
      </c>
      <c r="E3122" t="s">
        <v>25</v>
      </c>
      <c r="F3122" s="1">
        <v>44420</v>
      </c>
      <c r="G3122">
        <v>5</v>
      </c>
      <c r="H3122">
        <v>14.99</v>
      </c>
      <c r="I3122">
        <v>74.95</v>
      </c>
    </row>
    <row r="3123" spans="1:9" x14ac:dyDescent="0.25">
      <c r="A3123" s="18">
        <v>941</v>
      </c>
      <c r="B3123" t="s">
        <v>9</v>
      </c>
      <c r="C3123" t="s">
        <v>147</v>
      </c>
      <c r="D3123" t="s">
        <v>58</v>
      </c>
      <c r="E3123" t="s">
        <v>30</v>
      </c>
      <c r="F3123" s="1">
        <v>44087</v>
      </c>
      <c r="G3123">
        <v>2</v>
      </c>
      <c r="H3123">
        <v>167</v>
      </c>
      <c r="I3123">
        <v>334</v>
      </c>
    </row>
    <row r="3124" spans="1:9" x14ac:dyDescent="0.25">
      <c r="A3124" s="18">
        <v>1166</v>
      </c>
      <c r="B3124" t="s">
        <v>9</v>
      </c>
      <c r="C3124" t="s">
        <v>147</v>
      </c>
      <c r="D3124" t="s">
        <v>121</v>
      </c>
      <c r="E3124" t="s">
        <v>25</v>
      </c>
      <c r="F3124" s="1">
        <v>44177</v>
      </c>
      <c r="G3124">
        <v>4</v>
      </c>
      <c r="H3124">
        <v>19.5</v>
      </c>
      <c r="I3124">
        <v>78</v>
      </c>
    </row>
    <row r="3125" spans="1:9" x14ac:dyDescent="0.25">
      <c r="A3125" s="18">
        <v>496</v>
      </c>
      <c r="B3125" t="s">
        <v>72</v>
      </c>
      <c r="C3125" t="s">
        <v>329</v>
      </c>
      <c r="D3125" t="s">
        <v>33</v>
      </c>
      <c r="E3125" t="s">
        <v>25</v>
      </c>
      <c r="F3125" s="1">
        <v>44311</v>
      </c>
      <c r="G3125">
        <v>5</v>
      </c>
      <c r="H3125">
        <v>23.99</v>
      </c>
      <c r="I3125">
        <v>119.95</v>
      </c>
    </row>
    <row r="3126" spans="1:9" x14ac:dyDescent="0.25">
      <c r="A3126" s="18">
        <v>788</v>
      </c>
      <c r="B3126" t="s">
        <v>9</v>
      </c>
      <c r="C3126" t="s">
        <v>481</v>
      </c>
      <c r="D3126" t="s">
        <v>148</v>
      </c>
      <c r="E3126" t="s">
        <v>39</v>
      </c>
      <c r="F3126" s="1">
        <v>44297</v>
      </c>
      <c r="G3126">
        <v>5</v>
      </c>
      <c r="H3126">
        <v>450</v>
      </c>
      <c r="I3126">
        <v>2250</v>
      </c>
    </row>
    <row r="3127" spans="1:9" x14ac:dyDescent="0.25">
      <c r="A3127" s="18">
        <v>1762</v>
      </c>
      <c r="B3127" t="s">
        <v>89</v>
      </c>
      <c r="C3127" t="s">
        <v>313</v>
      </c>
      <c r="D3127" t="s">
        <v>113</v>
      </c>
      <c r="E3127" t="s">
        <v>25</v>
      </c>
      <c r="F3127" s="1">
        <v>43924</v>
      </c>
      <c r="G3127">
        <v>2</v>
      </c>
      <c r="H3127">
        <v>20.95</v>
      </c>
      <c r="I3127">
        <v>41.9</v>
      </c>
    </row>
    <row r="3128" spans="1:9" x14ac:dyDescent="0.25">
      <c r="A3128" s="18">
        <v>646</v>
      </c>
      <c r="B3128" t="s">
        <v>102</v>
      </c>
      <c r="C3128" t="s">
        <v>118</v>
      </c>
      <c r="D3128" t="s">
        <v>137</v>
      </c>
      <c r="E3128" t="s">
        <v>20</v>
      </c>
      <c r="F3128" s="1">
        <v>43976</v>
      </c>
      <c r="G3128">
        <v>4</v>
      </c>
      <c r="H3128">
        <v>549</v>
      </c>
      <c r="I3128">
        <v>2196</v>
      </c>
    </row>
    <row r="3129" spans="1:9" x14ac:dyDescent="0.25">
      <c r="A3129" s="18">
        <v>1956</v>
      </c>
      <c r="B3129" t="s">
        <v>102</v>
      </c>
      <c r="C3129" t="s">
        <v>118</v>
      </c>
      <c r="D3129" t="s">
        <v>67</v>
      </c>
      <c r="E3129" t="s">
        <v>68</v>
      </c>
      <c r="F3129" s="1">
        <v>44143</v>
      </c>
      <c r="G3129">
        <v>3</v>
      </c>
      <c r="H3129">
        <v>245</v>
      </c>
      <c r="I3129">
        <v>735</v>
      </c>
    </row>
    <row r="3130" spans="1:9" x14ac:dyDescent="0.25">
      <c r="A3130" s="18">
        <v>1392</v>
      </c>
      <c r="B3130" t="s">
        <v>102</v>
      </c>
      <c r="C3130" t="s">
        <v>118</v>
      </c>
      <c r="D3130" t="s">
        <v>53</v>
      </c>
      <c r="E3130" t="s">
        <v>30</v>
      </c>
      <c r="F3130" s="1">
        <v>44393</v>
      </c>
      <c r="G3130">
        <v>2</v>
      </c>
      <c r="H3130">
        <v>54</v>
      </c>
      <c r="I3130">
        <v>108</v>
      </c>
    </row>
    <row r="3131" spans="1:9" x14ac:dyDescent="0.25">
      <c r="A3131" s="18">
        <v>1001</v>
      </c>
      <c r="B3131" t="s">
        <v>102</v>
      </c>
      <c r="C3131" t="s">
        <v>261</v>
      </c>
      <c r="D3131" t="s">
        <v>67</v>
      </c>
      <c r="E3131" t="s">
        <v>68</v>
      </c>
      <c r="F3131" s="1">
        <v>43939</v>
      </c>
      <c r="G3131">
        <v>3</v>
      </c>
      <c r="H3131">
        <v>245</v>
      </c>
      <c r="I3131">
        <v>735</v>
      </c>
    </row>
    <row r="3132" spans="1:9" x14ac:dyDescent="0.25">
      <c r="A3132" s="18">
        <v>1113</v>
      </c>
      <c r="B3132" t="s">
        <v>102</v>
      </c>
      <c r="C3132" t="s">
        <v>261</v>
      </c>
      <c r="D3132" t="s">
        <v>151</v>
      </c>
      <c r="E3132" t="s">
        <v>25</v>
      </c>
      <c r="F3132" s="1">
        <v>44182</v>
      </c>
      <c r="G3132">
        <v>5</v>
      </c>
      <c r="H3132">
        <v>14.99</v>
      </c>
      <c r="I3132">
        <v>74.95</v>
      </c>
    </row>
    <row r="3133" spans="1:9" x14ac:dyDescent="0.25">
      <c r="A3133" s="18">
        <v>902</v>
      </c>
      <c r="B3133" t="s">
        <v>102</v>
      </c>
      <c r="C3133" t="s">
        <v>261</v>
      </c>
      <c r="D3133" t="s">
        <v>107</v>
      </c>
      <c r="E3133" t="s">
        <v>25</v>
      </c>
      <c r="F3133" s="1">
        <v>44281</v>
      </c>
      <c r="G3133">
        <v>1</v>
      </c>
      <c r="H3133">
        <v>24.95</v>
      </c>
      <c r="I3133">
        <v>24.95</v>
      </c>
    </row>
    <row r="3134" spans="1:9" x14ac:dyDescent="0.25">
      <c r="A3134" s="18">
        <v>956</v>
      </c>
      <c r="B3134" t="s">
        <v>102</v>
      </c>
      <c r="C3134" t="s">
        <v>261</v>
      </c>
      <c r="D3134" t="s">
        <v>63</v>
      </c>
      <c r="E3134" t="s">
        <v>39</v>
      </c>
      <c r="F3134" s="1">
        <v>44338</v>
      </c>
      <c r="G3134">
        <v>2</v>
      </c>
      <c r="H3134">
        <v>395</v>
      </c>
      <c r="I3134">
        <v>790</v>
      </c>
    </row>
    <row r="3135" spans="1:9" x14ac:dyDescent="0.25">
      <c r="A3135" s="18">
        <v>760</v>
      </c>
      <c r="B3135" t="s">
        <v>50</v>
      </c>
      <c r="C3135" t="s">
        <v>430</v>
      </c>
      <c r="D3135" t="s">
        <v>109</v>
      </c>
      <c r="E3135" t="s">
        <v>13</v>
      </c>
      <c r="F3135" s="1">
        <v>44275</v>
      </c>
      <c r="G3135">
        <v>4</v>
      </c>
      <c r="H3135">
        <v>7.99</v>
      </c>
      <c r="I3135">
        <v>31.96</v>
      </c>
    </row>
    <row r="3136" spans="1:9" x14ac:dyDescent="0.25">
      <c r="A3136" s="18">
        <v>141</v>
      </c>
      <c r="B3136" t="s">
        <v>239</v>
      </c>
      <c r="C3136" t="s">
        <v>240</v>
      </c>
      <c r="D3136" t="s">
        <v>129</v>
      </c>
      <c r="E3136" t="s">
        <v>25</v>
      </c>
      <c r="F3136" s="1">
        <v>44429</v>
      </c>
      <c r="G3136">
        <v>1</v>
      </c>
      <c r="H3136">
        <v>17.5</v>
      </c>
      <c r="I3136">
        <v>17.5</v>
      </c>
    </row>
    <row r="3137" spans="1:9" x14ac:dyDescent="0.25">
      <c r="A3137" s="18">
        <v>1765</v>
      </c>
      <c r="B3137" t="s">
        <v>50</v>
      </c>
      <c r="C3137" t="s">
        <v>255</v>
      </c>
      <c r="D3137" t="s">
        <v>42</v>
      </c>
      <c r="E3137" t="s">
        <v>30</v>
      </c>
      <c r="F3137" s="1">
        <v>44182</v>
      </c>
      <c r="G3137">
        <v>3</v>
      </c>
      <c r="H3137">
        <v>179</v>
      </c>
      <c r="I3137">
        <v>537</v>
      </c>
    </row>
    <row r="3138" spans="1:9" x14ac:dyDescent="0.25">
      <c r="A3138" s="18">
        <v>147</v>
      </c>
      <c r="B3138" t="s">
        <v>21</v>
      </c>
      <c r="C3138" t="s">
        <v>256</v>
      </c>
      <c r="D3138" t="s">
        <v>57</v>
      </c>
      <c r="E3138" t="s">
        <v>20</v>
      </c>
      <c r="F3138" s="1">
        <v>44239</v>
      </c>
      <c r="G3138">
        <v>6</v>
      </c>
      <c r="H3138">
        <v>599</v>
      </c>
      <c r="I3138">
        <v>3594</v>
      </c>
    </row>
    <row r="3139" spans="1:9" x14ac:dyDescent="0.25">
      <c r="A3139" s="18">
        <v>451</v>
      </c>
      <c r="B3139" t="s">
        <v>21</v>
      </c>
      <c r="C3139" t="s">
        <v>256</v>
      </c>
      <c r="D3139" t="s">
        <v>71</v>
      </c>
      <c r="E3139" t="s">
        <v>11</v>
      </c>
      <c r="F3139" s="1">
        <v>44380</v>
      </c>
      <c r="G3139">
        <v>4</v>
      </c>
      <c r="H3139">
        <v>34.99</v>
      </c>
      <c r="I3139">
        <v>139.96</v>
      </c>
    </row>
    <row r="3140" spans="1:9" x14ac:dyDescent="0.25">
      <c r="A3140" s="18">
        <v>882</v>
      </c>
      <c r="B3140" t="s">
        <v>72</v>
      </c>
      <c r="C3140" t="s">
        <v>329</v>
      </c>
      <c r="D3140" t="s">
        <v>107</v>
      </c>
      <c r="E3140" t="s">
        <v>25</v>
      </c>
      <c r="F3140" s="1">
        <v>43977</v>
      </c>
      <c r="G3140">
        <v>4</v>
      </c>
      <c r="H3140">
        <v>24.95</v>
      </c>
      <c r="I3140">
        <v>99.8</v>
      </c>
    </row>
    <row r="3141" spans="1:9" x14ac:dyDescent="0.25">
      <c r="A3141" s="18">
        <v>502</v>
      </c>
      <c r="B3141" t="s">
        <v>72</v>
      </c>
      <c r="C3141" t="s">
        <v>329</v>
      </c>
      <c r="D3141" t="s">
        <v>24</v>
      </c>
      <c r="E3141" t="s">
        <v>25</v>
      </c>
      <c r="F3141" s="1">
        <v>44533</v>
      </c>
      <c r="G3141">
        <v>1</v>
      </c>
      <c r="H3141">
        <v>15.5</v>
      </c>
      <c r="I3141">
        <v>15.5</v>
      </c>
    </row>
    <row r="3142" spans="1:9" x14ac:dyDescent="0.25">
      <c r="A3142" s="18">
        <v>900</v>
      </c>
      <c r="B3142" t="s">
        <v>17</v>
      </c>
      <c r="C3142" t="s">
        <v>290</v>
      </c>
      <c r="D3142" t="s">
        <v>133</v>
      </c>
      <c r="E3142" t="s">
        <v>68</v>
      </c>
      <c r="F3142" s="1">
        <v>43861</v>
      </c>
      <c r="G3142">
        <v>2</v>
      </c>
      <c r="H3142">
        <v>189</v>
      </c>
      <c r="I3142">
        <v>378</v>
      </c>
    </row>
    <row r="3143" spans="1:9" x14ac:dyDescent="0.25">
      <c r="A3143" s="18">
        <v>2096</v>
      </c>
      <c r="B3143" t="s">
        <v>241</v>
      </c>
      <c r="C3143" t="s">
        <v>482</v>
      </c>
      <c r="D3143" t="s">
        <v>168</v>
      </c>
      <c r="E3143" t="s">
        <v>25</v>
      </c>
      <c r="F3143" s="1">
        <v>43993</v>
      </c>
      <c r="G3143">
        <v>4</v>
      </c>
      <c r="H3143">
        <v>16.989999999999998</v>
      </c>
      <c r="I3143">
        <v>67.959999999999994</v>
      </c>
    </row>
    <row r="3144" spans="1:9" x14ac:dyDescent="0.25">
      <c r="A3144" s="18">
        <v>1916</v>
      </c>
      <c r="B3144" t="s">
        <v>241</v>
      </c>
      <c r="C3144" t="s">
        <v>482</v>
      </c>
      <c r="D3144" t="s">
        <v>35</v>
      </c>
      <c r="E3144" t="s">
        <v>11</v>
      </c>
      <c r="F3144" s="1">
        <v>44483</v>
      </c>
      <c r="G3144">
        <v>5</v>
      </c>
      <c r="H3144">
        <v>49</v>
      </c>
      <c r="I3144">
        <v>245</v>
      </c>
    </row>
    <row r="3145" spans="1:9" x14ac:dyDescent="0.25">
      <c r="A3145" s="18">
        <v>1</v>
      </c>
      <c r="B3145" t="s">
        <v>46</v>
      </c>
      <c r="C3145" t="s">
        <v>483</v>
      </c>
      <c r="D3145" t="s">
        <v>182</v>
      </c>
      <c r="E3145" t="s">
        <v>11</v>
      </c>
      <c r="F3145" s="1">
        <v>44127</v>
      </c>
      <c r="G3145">
        <v>6</v>
      </c>
      <c r="H3145">
        <v>36.99</v>
      </c>
      <c r="I3145">
        <v>221.94</v>
      </c>
    </row>
    <row r="3146" spans="1:9" x14ac:dyDescent="0.25">
      <c r="A3146" s="18">
        <v>36</v>
      </c>
      <c r="B3146" t="s">
        <v>161</v>
      </c>
      <c r="C3146" t="s">
        <v>162</v>
      </c>
      <c r="D3146" t="s">
        <v>58</v>
      </c>
      <c r="E3146" t="s">
        <v>30</v>
      </c>
      <c r="F3146" s="1">
        <v>44242</v>
      </c>
      <c r="G3146">
        <v>3</v>
      </c>
      <c r="H3146">
        <v>167</v>
      </c>
      <c r="I3146">
        <v>501</v>
      </c>
    </row>
    <row r="3147" spans="1:9" x14ac:dyDescent="0.25">
      <c r="A3147" s="18">
        <v>1910</v>
      </c>
      <c r="B3147" t="s">
        <v>178</v>
      </c>
      <c r="C3147" t="s">
        <v>179</v>
      </c>
      <c r="D3147" t="s">
        <v>56</v>
      </c>
      <c r="E3147" t="s">
        <v>39</v>
      </c>
      <c r="F3147" s="1">
        <v>44128</v>
      </c>
      <c r="G3147">
        <v>3</v>
      </c>
      <c r="H3147">
        <v>399</v>
      </c>
      <c r="I3147">
        <v>1197</v>
      </c>
    </row>
    <row r="3148" spans="1:9" x14ac:dyDescent="0.25">
      <c r="A3148" s="18">
        <v>371</v>
      </c>
      <c r="B3148" t="s">
        <v>21</v>
      </c>
      <c r="C3148" t="s">
        <v>194</v>
      </c>
      <c r="D3148" t="s">
        <v>124</v>
      </c>
      <c r="E3148" t="s">
        <v>25</v>
      </c>
      <c r="F3148" s="1">
        <v>44322</v>
      </c>
      <c r="G3148">
        <v>1</v>
      </c>
      <c r="H3148">
        <v>24.95</v>
      </c>
      <c r="I3148">
        <v>24.95</v>
      </c>
    </row>
    <row r="3149" spans="1:9" x14ac:dyDescent="0.25">
      <c r="A3149" s="18">
        <v>754</v>
      </c>
      <c r="B3149" t="s">
        <v>175</v>
      </c>
      <c r="C3149" t="s">
        <v>225</v>
      </c>
      <c r="D3149" t="s">
        <v>48</v>
      </c>
      <c r="E3149" t="s">
        <v>25</v>
      </c>
      <c r="F3149" s="1">
        <v>43864</v>
      </c>
      <c r="G3149">
        <v>3</v>
      </c>
      <c r="H3149">
        <v>23.99</v>
      </c>
      <c r="I3149">
        <v>71.97</v>
      </c>
    </row>
    <row r="3150" spans="1:9" x14ac:dyDescent="0.25">
      <c r="A3150" s="18">
        <v>588</v>
      </c>
      <c r="B3150" t="s">
        <v>14</v>
      </c>
      <c r="C3150" t="s">
        <v>272</v>
      </c>
      <c r="D3150" t="s">
        <v>101</v>
      </c>
      <c r="E3150" t="s">
        <v>68</v>
      </c>
      <c r="F3150" s="1">
        <v>44058</v>
      </c>
      <c r="G3150">
        <v>3</v>
      </c>
      <c r="H3150">
        <v>214</v>
      </c>
      <c r="I3150">
        <v>642</v>
      </c>
    </row>
    <row r="3151" spans="1:9" x14ac:dyDescent="0.25">
      <c r="A3151" s="18">
        <v>1279</v>
      </c>
      <c r="B3151" t="s">
        <v>14</v>
      </c>
      <c r="C3151" t="s">
        <v>272</v>
      </c>
      <c r="D3151" t="s">
        <v>53</v>
      </c>
      <c r="E3151" t="s">
        <v>30</v>
      </c>
      <c r="F3151" s="1">
        <v>44535</v>
      </c>
      <c r="G3151">
        <v>6</v>
      </c>
      <c r="H3151">
        <v>54</v>
      </c>
      <c r="I3151">
        <v>324</v>
      </c>
    </row>
    <row r="3152" spans="1:9" x14ac:dyDescent="0.25">
      <c r="A3152" s="18">
        <v>1813</v>
      </c>
      <c r="B3152" t="s">
        <v>315</v>
      </c>
      <c r="C3152" t="s">
        <v>316</v>
      </c>
      <c r="D3152" t="s">
        <v>110</v>
      </c>
      <c r="E3152" t="s">
        <v>30</v>
      </c>
      <c r="F3152" s="1">
        <v>44234</v>
      </c>
      <c r="G3152">
        <v>4</v>
      </c>
      <c r="H3152">
        <v>129.94999999999999</v>
      </c>
      <c r="I3152">
        <v>519.79999999999995</v>
      </c>
    </row>
    <row r="3153" spans="1:9" x14ac:dyDescent="0.25">
      <c r="A3153" s="18">
        <v>741</v>
      </c>
      <c r="B3153" t="s">
        <v>315</v>
      </c>
      <c r="C3153" t="s">
        <v>316</v>
      </c>
      <c r="D3153" t="s">
        <v>56</v>
      </c>
      <c r="E3153" t="s">
        <v>39</v>
      </c>
      <c r="F3153" s="1">
        <v>44552</v>
      </c>
      <c r="G3153">
        <v>4</v>
      </c>
      <c r="H3153">
        <v>399</v>
      </c>
      <c r="I3153">
        <v>1596</v>
      </c>
    </row>
    <row r="3154" spans="1:9" x14ac:dyDescent="0.25">
      <c r="A3154" s="18">
        <v>982</v>
      </c>
      <c r="B3154" t="s">
        <v>9</v>
      </c>
      <c r="C3154" t="s">
        <v>127</v>
      </c>
      <c r="D3154" t="s">
        <v>113</v>
      </c>
      <c r="E3154" t="s">
        <v>25</v>
      </c>
      <c r="F3154" s="1">
        <v>43863</v>
      </c>
      <c r="G3154">
        <v>5</v>
      </c>
      <c r="H3154">
        <v>20.95</v>
      </c>
      <c r="I3154">
        <v>104.75</v>
      </c>
    </row>
    <row r="3155" spans="1:9" x14ac:dyDescent="0.25">
      <c r="A3155" s="18">
        <v>1878</v>
      </c>
      <c r="B3155" t="s">
        <v>9</v>
      </c>
      <c r="C3155" t="s">
        <v>127</v>
      </c>
      <c r="D3155" t="s">
        <v>168</v>
      </c>
      <c r="E3155" t="s">
        <v>25</v>
      </c>
      <c r="F3155" s="1">
        <v>43964</v>
      </c>
      <c r="G3155">
        <v>5</v>
      </c>
      <c r="H3155">
        <v>16.989999999999998</v>
      </c>
      <c r="I3155">
        <v>84.95</v>
      </c>
    </row>
    <row r="3156" spans="1:9" x14ac:dyDescent="0.25">
      <c r="A3156" s="18">
        <v>1867</v>
      </c>
      <c r="B3156" t="s">
        <v>36</v>
      </c>
      <c r="C3156" t="s">
        <v>37</v>
      </c>
      <c r="D3156" t="s">
        <v>109</v>
      </c>
      <c r="E3156" t="s">
        <v>13</v>
      </c>
      <c r="F3156" s="1">
        <v>44432</v>
      </c>
      <c r="G3156">
        <v>5</v>
      </c>
      <c r="H3156">
        <v>7.99</v>
      </c>
      <c r="I3156">
        <v>39.950000000000003</v>
      </c>
    </row>
    <row r="3157" spans="1:9" x14ac:dyDescent="0.25">
      <c r="A3157" s="18">
        <v>18</v>
      </c>
      <c r="B3157" t="s">
        <v>36</v>
      </c>
      <c r="C3157" t="s">
        <v>37</v>
      </c>
      <c r="D3157" t="s">
        <v>168</v>
      </c>
      <c r="E3157" t="s">
        <v>25</v>
      </c>
      <c r="F3157" s="1">
        <v>44474</v>
      </c>
      <c r="G3157">
        <v>3</v>
      </c>
      <c r="H3157">
        <v>16.989999999999998</v>
      </c>
      <c r="I3157">
        <v>50.97</v>
      </c>
    </row>
    <row r="3158" spans="1:9" x14ac:dyDescent="0.25">
      <c r="A3158" s="18">
        <v>697</v>
      </c>
      <c r="B3158" t="s">
        <v>105</v>
      </c>
      <c r="C3158" t="s">
        <v>406</v>
      </c>
      <c r="D3158" t="s">
        <v>246</v>
      </c>
      <c r="E3158" t="s">
        <v>11</v>
      </c>
      <c r="F3158" s="1">
        <v>44259</v>
      </c>
      <c r="G3158">
        <v>6</v>
      </c>
      <c r="H3158">
        <v>44.95</v>
      </c>
      <c r="I3158">
        <v>269.7</v>
      </c>
    </row>
    <row r="3159" spans="1:9" x14ac:dyDescent="0.25">
      <c r="A3159" s="18">
        <v>379</v>
      </c>
      <c r="B3159" t="s">
        <v>135</v>
      </c>
      <c r="C3159" t="s">
        <v>136</v>
      </c>
      <c r="D3159" t="s">
        <v>49</v>
      </c>
      <c r="E3159" t="s">
        <v>39</v>
      </c>
      <c r="F3159" s="1">
        <v>44038</v>
      </c>
      <c r="G3159">
        <v>1</v>
      </c>
      <c r="H3159">
        <v>250</v>
      </c>
      <c r="I3159">
        <v>250</v>
      </c>
    </row>
    <row r="3160" spans="1:9" x14ac:dyDescent="0.25">
      <c r="A3160" s="18">
        <v>1808</v>
      </c>
      <c r="B3160" t="s">
        <v>135</v>
      </c>
      <c r="C3160" t="s">
        <v>136</v>
      </c>
      <c r="D3160" t="s">
        <v>110</v>
      </c>
      <c r="E3160" t="s">
        <v>30</v>
      </c>
      <c r="F3160" s="1">
        <v>44091</v>
      </c>
      <c r="G3160">
        <v>5</v>
      </c>
      <c r="H3160">
        <v>129.94999999999999</v>
      </c>
      <c r="I3160">
        <v>649.75</v>
      </c>
    </row>
    <row r="3161" spans="1:9" x14ac:dyDescent="0.25">
      <c r="A3161" s="18">
        <v>694</v>
      </c>
      <c r="B3161" t="s">
        <v>135</v>
      </c>
      <c r="C3161" t="s">
        <v>136</v>
      </c>
      <c r="D3161" t="s">
        <v>42</v>
      </c>
      <c r="E3161" t="s">
        <v>30</v>
      </c>
      <c r="F3161" s="1">
        <v>44450</v>
      </c>
      <c r="G3161">
        <v>3</v>
      </c>
      <c r="H3161">
        <v>179</v>
      </c>
      <c r="I3161">
        <v>537</v>
      </c>
    </row>
    <row r="3162" spans="1:9" x14ac:dyDescent="0.25">
      <c r="A3162" s="18">
        <v>852</v>
      </c>
      <c r="B3162" t="s">
        <v>14</v>
      </c>
      <c r="C3162" t="s">
        <v>272</v>
      </c>
      <c r="D3162" t="s">
        <v>19</v>
      </c>
      <c r="E3162" t="s">
        <v>20</v>
      </c>
      <c r="F3162" s="1">
        <v>43840</v>
      </c>
      <c r="G3162">
        <v>2</v>
      </c>
      <c r="H3162">
        <v>684</v>
      </c>
      <c r="I3162">
        <v>1368</v>
      </c>
    </row>
    <row r="3163" spans="1:9" x14ac:dyDescent="0.25">
      <c r="A3163" s="18">
        <v>1330</v>
      </c>
      <c r="B3163" t="s">
        <v>14</v>
      </c>
      <c r="C3163" t="s">
        <v>272</v>
      </c>
      <c r="D3163" t="s">
        <v>81</v>
      </c>
      <c r="E3163" t="s">
        <v>30</v>
      </c>
      <c r="F3163" s="1">
        <v>44007</v>
      </c>
      <c r="G3163">
        <v>4</v>
      </c>
      <c r="H3163">
        <v>69</v>
      </c>
      <c r="I3163">
        <v>276</v>
      </c>
    </row>
    <row r="3164" spans="1:9" x14ac:dyDescent="0.25">
      <c r="A3164" s="18">
        <v>1214</v>
      </c>
      <c r="B3164" t="s">
        <v>14</v>
      </c>
      <c r="C3164" t="s">
        <v>272</v>
      </c>
      <c r="D3164" t="s">
        <v>81</v>
      </c>
      <c r="E3164" t="s">
        <v>30</v>
      </c>
      <c r="F3164" s="1">
        <v>44170</v>
      </c>
      <c r="G3164">
        <v>3</v>
      </c>
      <c r="H3164">
        <v>69</v>
      </c>
      <c r="I3164">
        <v>207</v>
      </c>
    </row>
    <row r="3165" spans="1:9" x14ac:dyDescent="0.25">
      <c r="A3165" s="18">
        <v>627</v>
      </c>
      <c r="B3165" t="s">
        <v>14</v>
      </c>
      <c r="C3165" t="s">
        <v>272</v>
      </c>
      <c r="D3165" t="s">
        <v>24</v>
      </c>
      <c r="E3165" t="s">
        <v>25</v>
      </c>
      <c r="F3165" s="1">
        <v>44356</v>
      </c>
      <c r="G3165">
        <v>2</v>
      </c>
      <c r="H3165">
        <v>15.5</v>
      </c>
      <c r="I3165">
        <v>31</v>
      </c>
    </row>
    <row r="3166" spans="1:9" x14ac:dyDescent="0.25">
      <c r="A3166" s="18">
        <v>1400</v>
      </c>
      <c r="B3166" t="s">
        <v>72</v>
      </c>
      <c r="C3166" t="s">
        <v>329</v>
      </c>
      <c r="D3166" t="s">
        <v>58</v>
      </c>
      <c r="E3166" t="s">
        <v>30</v>
      </c>
      <c r="F3166" s="1">
        <v>44262</v>
      </c>
      <c r="G3166">
        <v>5</v>
      </c>
      <c r="H3166">
        <v>167</v>
      </c>
      <c r="I3166">
        <v>835</v>
      </c>
    </row>
    <row r="3167" spans="1:9" x14ac:dyDescent="0.25">
      <c r="A3167" s="18">
        <v>1299</v>
      </c>
      <c r="B3167" t="s">
        <v>50</v>
      </c>
      <c r="C3167" t="s">
        <v>430</v>
      </c>
      <c r="D3167" t="s">
        <v>246</v>
      </c>
      <c r="E3167" t="s">
        <v>11</v>
      </c>
      <c r="F3167" s="1">
        <v>44365</v>
      </c>
      <c r="G3167">
        <v>5</v>
      </c>
      <c r="H3167">
        <v>44.95</v>
      </c>
      <c r="I3167">
        <v>224.75</v>
      </c>
    </row>
    <row r="3168" spans="1:9" x14ac:dyDescent="0.25">
      <c r="A3168" s="18">
        <v>901</v>
      </c>
      <c r="B3168" t="s">
        <v>175</v>
      </c>
      <c r="C3168" t="s">
        <v>268</v>
      </c>
      <c r="D3168" t="s">
        <v>45</v>
      </c>
      <c r="E3168" t="s">
        <v>11</v>
      </c>
      <c r="F3168" s="1">
        <v>44127</v>
      </c>
      <c r="G3168">
        <v>3</v>
      </c>
      <c r="H3168">
        <v>32.950000000000003</v>
      </c>
      <c r="I3168">
        <v>98.85</v>
      </c>
    </row>
    <row r="3169" spans="1:9" x14ac:dyDescent="0.25">
      <c r="A3169" s="18">
        <v>1066</v>
      </c>
      <c r="B3169" t="s">
        <v>50</v>
      </c>
      <c r="C3169" t="s">
        <v>172</v>
      </c>
      <c r="D3169" t="s">
        <v>218</v>
      </c>
      <c r="E3169" t="s">
        <v>25</v>
      </c>
      <c r="F3169" s="1">
        <v>43930</v>
      </c>
      <c r="G3169">
        <v>3</v>
      </c>
      <c r="H3169">
        <v>19.989999999999998</v>
      </c>
      <c r="I3169">
        <v>59.97</v>
      </c>
    </row>
    <row r="3170" spans="1:9" x14ac:dyDescent="0.25">
      <c r="A3170" s="18">
        <v>374</v>
      </c>
      <c r="B3170" t="s">
        <v>50</v>
      </c>
      <c r="C3170" t="s">
        <v>172</v>
      </c>
      <c r="D3170" t="s">
        <v>56</v>
      </c>
      <c r="E3170" t="s">
        <v>39</v>
      </c>
      <c r="F3170" s="1">
        <v>44070</v>
      </c>
      <c r="G3170">
        <v>2</v>
      </c>
      <c r="H3170">
        <v>399</v>
      </c>
      <c r="I3170">
        <v>798</v>
      </c>
    </row>
    <row r="3171" spans="1:9" x14ac:dyDescent="0.25">
      <c r="A3171" s="18">
        <v>971</v>
      </c>
      <c r="B3171" t="s">
        <v>14</v>
      </c>
      <c r="C3171" t="s">
        <v>88</v>
      </c>
      <c r="D3171" t="s">
        <v>209</v>
      </c>
      <c r="E3171" t="s">
        <v>30</v>
      </c>
      <c r="F3171" s="1">
        <v>44022</v>
      </c>
      <c r="G3171">
        <v>6</v>
      </c>
      <c r="H3171">
        <v>89</v>
      </c>
      <c r="I3171">
        <v>534</v>
      </c>
    </row>
    <row r="3172" spans="1:9" x14ac:dyDescent="0.25">
      <c r="A3172" s="18">
        <v>437</v>
      </c>
      <c r="B3172" t="s">
        <v>26</v>
      </c>
      <c r="C3172" t="s">
        <v>284</v>
      </c>
      <c r="D3172" t="s">
        <v>93</v>
      </c>
      <c r="E3172" t="s">
        <v>11</v>
      </c>
      <c r="F3172" s="1">
        <v>44158</v>
      </c>
      <c r="G3172">
        <v>4</v>
      </c>
      <c r="H3172">
        <v>29.99</v>
      </c>
      <c r="I3172">
        <v>119.96</v>
      </c>
    </row>
    <row r="3173" spans="1:9" x14ac:dyDescent="0.25">
      <c r="A3173" s="18">
        <v>439</v>
      </c>
      <c r="B3173" t="s">
        <v>14</v>
      </c>
      <c r="C3173" t="s">
        <v>484</v>
      </c>
      <c r="D3173" t="s">
        <v>57</v>
      </c>
      <c r="E3173" t="s">
        <v>20</v>
      </c>
      <c r="F3173" s="1">
        <v>44126</v>
      </c>
      <c r="G3173">
        <v>5</v>
      </c>
      <c r="H3173">
        <v>599</v>
      </c>
      <c r="I3173">
        <v>2995</v>
      </c>
    </row>
    <row r="3174" spans="1:9" x14ac:dyDescent="0.25">
      <c r="A3174" s="18">
        <v>1748</v>
      </c>
      <c r="B3174" t="s">
        <v>14</v>
      </c>
      <c r="C3174" t="s">
        <v>484</v>
      </c>
      <c r="D3174" t="s">
        <v>74</v>
      </c>
      <c r="E3174" t="s">
        <v>68</v>
      </c>
      <c r="F3174" s="1">
        <v>44435</v>
      </c>
      <c r="G3174">
        <v>4</v>
      </c>
      <c r="H3174">
        <v>189</v>
      </c>
      <c r="I3174">
        <v>756</v>
      </c>
    </row>
    <row r="3175" spans="1:9" x14ac:dyDescent="0.25">
      <c r="A3175" s="18">
        <v>924</v>
      </c>
      <c r="B3175" t="s">
        <v>105</v>
      </c>
      <c r="C3175" t="s">
        <v>485</v>
      </c>
      <c r="D3175" t="s">
        <v>107</v>
      </c>
      <c r="E3175" t="s">
        <v>25</v>
      </c>
      <c r="F3175" s="1">
        <v>44122</v>
      </c>
      <c r="G3175">
        <v>3</v>
      </c>
      <c r="H3175">
        <v>24.95</v>
      </c>
      <c r="I3175">
        <v>74.849999999999994</v>
      </c>
    </row>
    <row r="3176" spans="1:9" x14ac:dyDescent="0.25">
      <c r="A3176" s="18">
        <v>608</v>
      </c>
      <c r="B3176" t="s">
        <v>26</v>
      </c>
      <c r="C3176" t="s">
        <v>364</v>
      </c>
      <c r="D3176" t="s">
        <v>86</v>
      </c>
      <c r="E3176" t="s">
        <v>11</v>
      </c>
      <c r="F3176" s="1">
        <v>44245</v>
      </c>
      <c r="G3176">
        <v>4</v>
      </c>
      <c r="H3176">
        <v>49.95</v>
      </c>
      <c r="I3176">
        <v>199.8</v>
      </c>
    </row>
    <row r="3177" spans="1:9" x14ac:dyDescent="0.25">
      <c r="A3177" s="18">
        <v>624</v>
      </c>
      <c r="B3177" t="s">
        <v>26</v>
      </c>
      <c r="C3177" t="s">
        <v>364</v>
      </c>
      <c r="D3177" t="s">
        <v>216</v>
      </c>
      <c r="E3177" t="s">
        <v>11</v>
      </c>
      <c r="F3177" s="1">
        <v>44326</v>
      </c>
      <c r="G3177">
        <v>3</v>
      </c>
      <c r="H3177">
        <v>42.99</v>
      </c>
      <c r="I3177">
        <v>128.97</v>
      </c>
    </row>
    <row r="3178" spans="1:9" x14ac:dyDescent="0.25">
      <c r="A3178" s="18">
        <v>1919</v>
      </c>
      <c r="B3178" t="s">
        <v>178</v>
      </c>
      <c r="C3178" t="s">
        <v>179</v>
      </c>
      <c r="D3178" t="s">
        <v>38</v>
      </c>
      <c r="E3178" t="s">
        <v>39</v>
      </c>
      <c r="F3178" s="1">
        <v>43856</v>
      </c>
      <c r="G3178">
        <v>5</v>
      </c>
      <c r="H3178">
        <v>455</v>
      </c>
      <c r="I3178">
        <v>2275</v>
      </c>
    </row>
    <row r="3179" spans="1:9" x14ac:dyDescent="0.25">
      <c r="A3179" s="18">
        <v>1953</v>
      </c>
      <c r="B3179" t="s">
        <v>84</v>
      </c>
      <c r="C3179" t="s">
        <v>167</v>
      </c>
      <c r="D3179" t="s">
        <v>133</v>
      </c>
      <c r="E3179" t="s">
        <v>68</v>
      </c>
      <c r="F3179" s="1">
        <v>43971</v>
      </c>
      <c r="G3179">
        <v>3</v>
      </c>
      <c r="H3179">
        <v>189</v>
      </c>
      <c r="I3179">
        <v>567</v>
      </c>
    </row>
    <row r="3180" spans="1:9" x14ac:dyDescent="0.25">
      <c r="A3180" s="18">
        <v>83</v>
      </c>
      <c r="B3180" t="s">
        <v>84</v>
      </c>
      <c r="C3180" t="s">
        <v>85</v>
      </c>
      <c r="D3180" t="s">
        <v>49</v>
      </c>
      <c r="E3180" t="s">
        <v>39</v>
      </c>
      <c r="F3180" s="1">
        <v>44540</v>
      </c>
      <c r="G3180">
        <v>5</v>
      </c>
      <c r="H3180">
        <v>250</v>
      </c>
      <c r="I3180">
        <v>1250</v>
      </c>
    </row>
    <row r="3181" spans="1:9" x14ac:dyDescent="0.25">
      <c r="A3181" s="18">
        <v>1702</v>
      </c>
      <c r="B3181" t="s">
        <v>116</v>
      </c>
      <c r="C3181" t="s">
        <v>346</v>
      </c>
      <c r="D3181" t="s">
        <v>24</v>
      </c>
      <c r="E3181" t="s">
        <v>25</v>
      </c>
      <c r="F3181" s="1">
        <v>43865</v>
      </c>
      <c r="G3181">
        <v>5</v>
      </c>
      <c r="H3181">
        <v>15.5</v>
      </c>
      <c r="I3181">
        <v>77.5</v>
      </c>
    </row>
    <row r="3182" spans="1:9" x14ac:dyDescent="0.25">
      <c r="A3182" s="18">
        <v>1875</v>
      </c>
      <c r="B3182" t="s">
        <v>116</v>
      </c>
      <c r="C3182" t="s">
        <v>346</v>
      </c>
      <c r="D3182" t="s">
        <v>133</v>
      </c>
      <c r="E3182" t="s">
        <v>68</v>
      </c>
      <c r="F3182" s="1">
        <v>44207</v>
      </c>
      <c r="G3182">
        <v>3</v>
      </c>
      <c r="H3182">
        <v>189</v>
      </c>
      <c r="I3182">
        <v>567</v>
      </c>
    </row>
    <row r="3183" spans="1:9" x14ac:dyDescent="0.25">
      <c r="A3183" s="18">
        <v>1938</v>
      </c>
      <c r="B3183" t="s">
        <v>116</v>
      </c>
      <c r="C3183" t="s">
        <v>346</v>
      </c>
      <c r="D3183" t="s">
        <v>232</v>
      </c>
      <c r="E3183" t="s">
        <v>25</v>
      </c>
      <c r="F3183" s="1">
        <v>44321</v>
      </c>
      <c r="G3183">
        <v>5</v>
      </c>
      <c r="H3183">
        <v>13.99</v>
      </c>
      <c r="I3183">
        <v>69.95</v>
      </c>
    </row>
    <row r="3184" spans="1:9" x14ac:dyDescent="0.25">
      <c r="A3184" s="18">
        <v>811</v>
      </c>
      <c r="B3184" t="s">
        <v>116</v>
      </c>
      <c r="C3184" t="s">
        <v>346</v>
      </c>
      <c r="D3184" t="s">
        <v>29</v>
      </c>
      <c r="E3184" t="s">
        <v>30</v>
      </c>
      <c r="F3184" s="1">
        <v>44364</v>
      </c>
      <c r="G3184">
        <v>2</v>
      </c>
      <c r="H3184">
        <v>89.95</v>
      </c>
      <c r="I3184">
        <v>179.9</v>
      </c>
    </row>
    <row r="3185" spans="1:9" x14ac:dyDescent="0.25">
      <c r="A3185" s="18">
        <v>1675</v>
      </c>
      <c r="B3185" t="s">
        <v>54</v>
      </c>
      <c r="C3185" t="s">
        <v>55</v>
      </c>
      <c r="D3185" t="s">
        <v>148</v>
      </c>
      <c r="E3185" t="s">
        <v>39</v>
      </c>
      <c r="F3185" s="1">
        <v>43892</v>
      </c>
      <c r="G3185">
        <v>4</v>
      </c>
      <c r="H3185">
        <v>450</v>
      </c>
      <c r="I3185">
        <v>1800</v>
      </c>
    </row>
    <row r="3186" spans="1:9" x14ac:dyDescent="0.25">
      <c r="A3186" s="18">
        <v>942</v>
      </c>
      <c r="B3186" t="s">
        <v>95</v>
      </c>
      <c r="C3186" t="s">
        <v>222</v>
      </c>
      <c r="D3186" t="s">
        <v>58</v>
      </c>
      <c r="E3186" t="s">
        <v>30</v>
      </c>
      <c r="F3186" s="1">
        <v>44233</v>
      </c>
      <c r="G3186">
        <v>3</v>
      </c>
      <c r="H3186">
        <v>167</v>
      </c>
      <c r="I3186">
        <v>501</v>
      </c>
    </row>
    <row r="3187" spans="1:9" x14ac:dyDescent="0.25">
      <c r="A3187" s="18">
        <v>1660</v>
      </c>
      <c r="B3187" t="s">
        <v>95</v>
      </c>
      <c r="C3187" t="s">
        <v>222</v>
      </c>
      <c r="D3187" t="s">
        <v>56</v>
      </c>
      <c r="E3187" t="s">
        <v>39</v>
      </c>
      <c r="F3187" s="1">
        <v>44253</v>
      </c>
      <c r="G3187">
        <v>5</v>
      </c>
      <c r="H3187">
        <v>399</v>
      </c>
      <c r="I3187">
        <v>1995</v>
      </c>
    </row>
    <row r="3188" spans="1:9" x14ac:dyDescent="0.25">
      <c r="A3188" s="18">
        <v>258</v>
      </c>
      <c r="B3188" t="s">
        <v>95</v>
      </c>
      <c r="C3188" t="s">
        <v>222</v>
      </c>
      <c r="D3188" t="s">
        <v>154</v>
      </c>
      <c r="E3188" t="s">
        <v>25</v>
      </c>
      <c r="F3188" s="1">
        <v>44394</v>
      </c>
      <c r="G3188">
        <v>2</v>
      </c>
      <c r="H3188">
        <v>14.99</v>
      </c>
      <c r="I3188">
        <v>29.98</v>
      </c>
    </row>
    <row r="3189" spans="1:9" x14ac:dyDescent="0.25">
      <c r="A3189" s="18">
        <v>1870</v>
      </c>
      <c r="B3189" t="s">
        <v>26</v>
      </c>
      <c r="C3189" t="s">
        <v>463</v>
      </c>
      <c r="D3189" t="s">
        <v>148</v>
      </c>
      <c r="E3189" t="s">
        <v>39</v>
      </c>
      <c r="F3189" s="1">
        <v>44020</v>
      </c>
      <c r="G3189">
        <v>2</v>
      </c>
      <c r="H3189">
        <v>450</v>
      </c>
      <c r="I3189">
        <v>900</v>
      </c>
    </row>
    <row r="3190" spans="1:9" x14ac:dyDescent="0.25">
      <c r="A3190" s="18">
        <v>1853</v>
      </c>
      <c r="B3190" t="s">
        <v>26</v>
      </c>
      <c r="C3190" t="s">
        <v>463</v>
      </c>
      <c r="D3190" t="s">
        <v>71</v>
      </c>
      <c r="E3190" t="s">
        <v>11</v>
      </c>
      <c r="F3190" s="1">
        <v>44074</v>
      </c>
      <c r="G3190">
        <v>2</v>
      </c>
      <c r="H3190">
        <v>34.99</v>
      </c>
      <c r="I3190">
        <v>69.98</v>
      </c>
    </row>
    <row r="3191" spans="1:9" x14ac:dyDescent="0.25">
      <c r="A3191" s="18">
        <v>1293</v>
      </c>
      <c r="B3191" t="s">
        <v>26</v>
      </c>
      <c r="C3191" t="s">
        <v>463</v>
      </c>
      <c r="D3191" t="s">
        <v>42</v>
      </c>
      <c r="E3191" t="s">
        <v>30</v>
      </c>
      <c r="F3191" s="1">
        <v>44422</v>
      </c>
      <c r="G3191">
        <v>5</v>
      </c>
      <c r="H3191">
        <v>179</v>
      </c>
      <c r="I3191">
        <v>895</v>
      </c>
    </row>
    <row r="3192" spans="1:9" x14ac:dyDescent="0.25">
      <c r="A3192" s="18">
        <v>1835</v>
      </c>
      <c r="B3192" t="s">
        <v>135</v>
      </c>
      <c r="C3192" t="s">
        <v>373</v>
      </c>
      <c r="D3192" t="s">
        <v>140</v>
      </c>
      <c r="E3192" t="s">
        <v>25</v>
      </c>
      <c r="F3192" s="1">
        <v>44175</v>
      </c>
      <c r="G3192">
        <v>3</v>
      </c>
      <c r="H3192">
        <v>16.75</v>
      </c>
      <c r="I3192">
        <v>50.25</v>
      </c>
    </row>
    <row r="3193" spans="1:9" x14ac:dyDescent="0.25">
      <c r="A3193" s="18">
        <v>1747</v>
      </c>
      <c r="B3193" t="s">
        <v>135</v>
      </c>
      <c r="C3193" t="s">
        <v>373</v>
      </c>
      <c r="D3193" t="s">
        <v>63</v>
      </c>
      <c r="E3193" t="s">
        <v>39</v>
      </c>
      <c r="F3193" s="1">
        <v>44477</v>
      </c>
      <c r="G3193">
        <v>4</v>
      </c>
      <c r="H3193">
        <v>395</v>
      </c>
      <c r="I3193">
        <v>1580</v>
      </c>
    </row>
    <row r="3194" spans="1:9" x14ac:dyDescent="0.25">
      <c r="A3194" s="18">
        <v>2103</v>
      </c>
      <c r="B3194" t="s">
        <v>50</v>
      </c>
      <c r="C3194" t="s">
        <v>233</v>
      </c>
      <c r="D3194" t="s">
        <v>53</v>
      </c>
      <c r="E3194" t="s">
        <v>30</v>
      </c>
      <c r="F3194" s="1">
        <v>44211</v>
      </c>
      <c r="G3194">
        <v>5</v>
      </c>
      <c r="H3194">
        <v>54</v>
      </c>
      <c r="I3194">
        <v>270</v>
      </c>
    </row>
    <row r="3195" spans="1:9" x14ac:dyDescent="0.25">
      <c r="A3195" s="18">
        <v>665</v>
      </c>
      <c r="B3195" t="s">
        <v>26</v>
      </c>
      <c r="C3195" t="s">
        <v>380</v>
      </c>
      <c r="D3195" t="s">
        <v>160</v>
      </c>
      <c r="E3195" t="s">
        <v>13</v>
      </c>
      <c r="F3195" s="1">
        <v>44221</v>
      </c>
      <c r="G3195">
        <v>3</v>
      </c>
      <c r="H3195">
        <v>10.99</v>
      </c>
      <c r="I3195">
        <v>32.97</v>
      </c>
    </row>
    <row r="3196" spans="1:9" x14ac:dyDescent="0.25">
      <c r="A3196" s="18">
        <v>1479</v>
      </c>
      <c r="B3196" t="s">
        <v>76</v>
      </c>
      <c r="C3196" t="s">
        <v>359</v>
      </c>
      <c r="D3196" t="s">
        <v>56</v>
      </c>
      <c r="E3196" t="s">
        <v>39</v>
      </c>
      <c r="F3196" s="1">
        <v>43854</v>
      </c>
      <c r="G3196">
        <v>3</v>
      </c>
      <c r="H3196">
        <v>399</v>
      </c>
      <c r="I3196">
        <v>1197</v>
      </c>
    </row>
    <row r="3197" spans="1:9" x14ac:dyDescent="0.25">
      <c r="A3197" s="18">
        <v>1568</v>
      </c>
      <c r="B3197" t="s">
        <v>76</v>
      </c>
      <c r="C3197" t="s">
        <v>359</v>
      </c>
      <c r="D3197" t="s">
        <v>182</v>
      </c>
      <c r="E3197" t="s">
        <v>11</v>
      </c>
      <c r="F3197" s="1">
        <v>43861</v>
      </c>
      <c r="G3197">
        <v>3</v>
      </c>
      <c r="H3197">
        <v>36.99</v>
      </c>
      <c r="I3197">
        <v>110.97</v>
      </c>
    </row>
    <row r="3198" spans="1:9" x14ac:dyDescent="0.25">
      <c r="A3198" s="18">
        <v>468</v>
      </c>
      <c r="B3198" t="s">
        <v>21</v>
      </c>
      <c r="C3198" t="s">
        <v>302</v>
      </c>
      <c r="D3198" t="s">
        <v>24</v>
      </c>
      <c r="E3198" t="s">
        <v>25</v>
      </c>
      <c r="F3198" s="1">
        <v>44455</v>
      </c>
      <c r="G3198">
        <v>2</v>
      </c>
      <c r="H3198">
        <v>15.5</v>
      </c>
      <c r="I3198">
        <v>31</v>
      </c>
    </row>
    <row r="3199" spans="1:9" x14ac:dyDescent="0.25">
      <c r="A3199" s="18">
        <v>1488</v>
      </c>
      <c r="B3199" t="s">
        <v>135</v>
      </c>
      <c r="C3199" t="s">
        <v>399</v>
      </c>
      <c r="D3199" t="s">
        <v>75</v>
      </c>
      <c r="E3199" t="s">
        <v>13</v>
      </c>
      <c r="F3199" s="1">
        <v>44251</v>
      </c>
      <c r="G3199">
        <v>4</v>
      </c>
      <c r="H3199">
        <v>4.99</v>
      </c>
      <c r="I3199">
        <v>19.96</v>
      </c>
    </row>
    <row r="3200" spans="1:9" x14ac:dyDescent="0.25">
      <c r="A3200" s="18">
        <v>1949</v>
      </c>
      <c r="B3200" t="s">
        <v>135</v>
      </c>
      <c r="C3200" t="s">
        <v>399</v>
      </c>
      <c r="D3200" t="s">
        <v>98</v>
      </c>
      <c r="E3200" t="s">
        <v>68</v>
      </c>
      <c r="F3200" s="1">
        <v>44260</v>
      </c>
      <c r="G3200">
        <v>5</v>
      </c>
      <c r="H3200">
        <v>189</v>
      </c>
      <c r="I3200">
        <v>945</v>
      </c>
    </row>
    <row r="3201" spans="1:9" x14ac:dyDescent="0.25">
      <c r="A3201" s="18">
        <v>322</v>
      </c>
      <c r="B3201" t="s">
        <v>17</v>
      </c>
      <c r="C3201" t="s">
        <v>285</v>
      </c>
      <c r="D3201" t="s">
        <v>110</v>
      </c>
      <c r="E3201" t="s">
        <v>30</v>
      </c>
      <c r="F3201" s="1">
        <v>43993</v>
      </c>
      <c r="G3201">
        <v>4</v>
      </c>
      <c r="H3201">
        <v>129.94999999999999</v>
      </c>
      <c r="I3201">
        <v>519.79999999999995</v>
      </c>
    </row>
    <row r="3202" spans="1:9" x14ac:dyDescent="0.25">
      <c r="A3202" s="18">
        <v>1288</v>
      </c>
      <c r="B3202" t="s">
        <v>17</v>
      </c>
      <c r="C3202" t="s">
        <v>285</v>
      </c>
      <c r="D3202" t="s">
        <v>148</v>
      </c>
      <c r="E3202" t="s">
        <v>39</v>
      </c>
      <c r="F3202" s="1">
        <v>44412</v>
      </c>
      <c r="G3202">
        <v>5</v>
      </c>
      <c r="H3202">
        <v>450</v>
      </c>
      <c r="I3202">
        <v>2250</v>
      </c>
    </row>
    <row r="3203" spans="1:9" x14ac:dyDescent="0.25">
      <c r="A3203" s="18">
        <v>1743</v>
      </c>
      <c r="B3203" t="s">
        <v>50</v>
      </c>
      <c r="C3203" t="s">
        <v>172</v>
      </c>
      <c r="D3203" t="s">
        <v>93</v>
      </c>
      <c r="E3203" t="s">
        <v>11</v>
      </c>
      <c r="F3203" s="1">
        <v>43853</v>
      </c>
      <c r="G3203">
        <v>5</v>
      </c>
      <c r="H3203">
        <v>29.99</v>
      </c>
      <c r="I3203">
        <v>149.94999999999999</v>
      </c>
    </row>
    <row r="3204" spans="1:9" x14ac:dyDescent="0.25">
      <c r="A3204" s="18">
        <v>650</v>
      </c>
      <c r="B3204" t="s">
        <v>36</v>
      </c>
      <c r="C3204" t="s">
        <v>37</v>
      </c>
      <c r="D3204" t="s">
        <v>56</v>
      </c>
      <c r="E3204" t="s">
        <v>39</v>
      </c>
      <c r="F3204" s="1">
        <v>44162</v>
      </c>
      <c r="G3204">
        <v>2</v>
      </c>
      <c r="H3204">
        <v>399</v>
      </c>
      <c r="I3204">
        <v>798</v>
      </c>
    </row>
    <row r="3205" spans="1:9" x14ac:dyDescent="0.25">
      <c r="A3205" s="18">
        <v>765</v>
      </c>
      <c r="B3205" t="s">
        <v>36</v>
      </c>
      <c r="C3205" t="s">
        <v>486</v>
      </c>
      <c r="D3205" t="s">
        <v>75</v>
      </c>
      <c r="E3205" t="s">
        <v>13</v>
      </c>
      <c r="F3205" s="1">
        <v>44273</v>
      </c>
      <c r="G3205">
        <v>2</v>
      </c>
      <c r="H3205">
        <v>4.99</v>
      </c>
      <c r="I3205">
        <v>9.98</v>
      </c>
    </row>
    <row r="3206" spans="1:9" x14ac:dyDescent="0.25">
      <c r="A3206" s="18">
        <v>13</v>
      </c>
      <c r="B3206" t="s">
        <v>36</v>
      </c>
      <c r="C3206" t="s">
        <v>486</v>
      </c>
      <c r="D3206" t="s">
        <v>10</v>
      </c>
      <c r="E3206" t="s">
        <v>11</v>
      </c>
      <c r="F3206" s="1">
        <v>44397</v>
      </c>
      <c r="G3206">
        <v>5</v>
      </c>
      <c r="H3206">
        <v>29.99</v>
      </c>
      <c r="I3206">
        <v>149.94999999999999</v>
      </c>
    </row>
    <row r="3207" spans="1:9" x14ac:dyDescent="0.25">
      <c r="A3207" s="18">
        <v>471</v>
      </c>
      <c r="B3207" t="s">
        <v>36</v>
      </c>
      <c r="C3207" t="s">
        <v>486</v>
      </c>
      <c r="D3207" t="s">
        <v>157</v>
      </c>
      <c r="E3207" t="s">
        <v>25</v>
      </c>
      <c r="F3207" s="1">
        <v>44477</v>
      </c>
      <c r="G3207">
        <v>4</v>
      </c>
      <c r="H3207">
        <v>16.989999999999998</v>
      </c>
      <c r="I3207">
        <v>67.959999999999994</v>
      </c>
    </row>
    <row r="3208" spans="1:9" x14ac:dyDescent="0.25">
      <c r="A3208" s="18">
        <v>161</v>
      </c>
      <c r="B3208" t="s">
        <v>46</v>
      </c>
      <c r="C3208" t="s">
        <v>193</v>
      </c>
      <c r="D3208" t="s">
        <v>94</v>
      </c>
      <c r="E3208" t="s">
        <v>13</v>
      </c>
      <c r="F3208" s="1">
        <v>43959</v>
      </c>
      <c r="G3208">
        <v>3</v>
      </c>
      <c r="H3208">
        <v>9.99</v>
      </c>
      <c r="I3208">
        <v>29.97</v>
      </c>
    </row>
    <row r="3209" spans="1:9" x14ac:dyDescent="0.25">
      <c r="A3209" s="18">
        <v>209</v>
      </c>
      <c r="B3209" t="s">
        <v>46</v>
      </c>
      <c r="C3209" t="s">
        <v>193</v>
      </c>
      <c r="D3209" t="s">
        <v>79</v>
      </c>
      <c r="E3209" t="s">
        <v>13</v>
      </c>
      <c r="F3209" s="1">
        <v>43876</v>
      </c>
      <c r="G3209">
        <v>3</v>
      </c>
      <c r="H3209">
        <v>12</v>
      </c>
      <c r="I3209">
        <v>36</v>
      </c>
    </row>
    <row r="3210" spans="1:9" x14ac:dyDescent="0.25">
      <c r="A3210" s="18">
        <v>1363</v>
      </c>
      <c r="B3210" t="s">
        <v>89</v>
      </c>
      <c r="C3210" t="s">
        <v>313</v>
      </c>
      <c r="D3210" t="s">
        <v>133</v>
      </c>
      <c r="E3210" t="s">
        <v>68</v>
      </c>
      <c r="F3210" s="1">
        <v>43892</v>
      </c>
      <c r="G3210">
        <v>4</v>
      </c>
      <c r="H3210">
        <v>189</v>
      </c>
      <c r="I3210">
        <v>756</v>
      </c>
    </row>
    <row r="3211" spans="1:9" x14ac:dyDescent="0.25">
      <c r="A3211" s="18">
        <v>308</v>
      </c>
      <c r="B3211" t="s">
        <v>89</v>
      </c>
      <c r="C3211" t="s">
        <v>313</v>
      </c>
      <c r="D3211" t="s">
        <v>137</v>
      </c>
      <c r="E3211" t="s">
        <v>20</v>
      </c>
      <c r="F3211" s="1">
        <v>44256</v>
      </c>
      <c r="G3211">
        <v>4</v>
      </c>
      <c r="H3211">
        <v>549</v>
      </c>
      <c r="I3211">
        <v>2196</v>
      </c>
    </row>
    <row r="3212" spans="1:9" x14ac:dyDescent="0.25">
      <c r="A3212" s="18">
        <v>1767</v>
      </c>
      <c r="B3212" t="s">
        <v>69</v>
      </c>
      <c r="C3212" t="s">
        <v>356</v>
      </c>
      <c r="D3212" t="s">
        <v>155</v>
      </c>
      <c r="E3212" t="s">
        <v>30</v>
      </c>
      <c r="F3212" s="1">
        <v>43955</v>
      </c>
      <c r="G3212">
        <v>2</v>
      </c>
      <c r="H3212">
        <v>58.95</v>
      </c>
      <c r="I3212">
        <v>117.9</v>
      </c>
    </row>
    <row r="3213" spans="1:9" x14ac:dyDescent="0.25">
      <c r="A3213" s="18">
        <v>1553</v>
      </c>
      <c r="B3213" t="s">
        <v>69</v>
      </c>
      <c r="C3213" t="s">
        <v>356</v>
      </c>
      <c r="D3213" t="s">
        <v>246</v>
      </c>
      <c r="E3213" t="s">
        <v>11</v>
      </c>
      <c r="F3213" s="1">
        <v>44090</v>
      </c>
      <c r="G3213">
        <v>2</v>
      </c>
      <c r="H3213">
        <v>44.95</v>
      </c>
      <c r="I3213">
        <v>89.9</v>
      </c>
    </row>
    <row r="3214" spans="1:9" x14ac:dyDescent="0.25">
      <c r="A3214" s="18">
        <v>73</v>
      </c>
      <c r="B3214" t="s">
        <v>175</v>
      </c>
      <c r="C3214" t="s">
        <v>225</v>
      </c>
      <c r="D3214" t="s">
        <v>64</v>
      </c>
      <c r="E3214" t="s">
        <v>25</v>
      </c>
      <c r="F3214" s="1">
        <v>44132</v>
      </c>
      <c r="G3214">
        <v>2</v>
      </c>
      <c r="H3214">
        <v>24.99</v>
      </c>
      <c r="I3214">
        <v>49.98</v>
      </c>
    </row>
    <row r="3215" spans="1:9" x14ac:dyDescent="0.25">
      <c r="A3215" s="18">
        <v>1105</v>
      </c>
      <c r="B3215" t="s">
        <v>175</v>
      </c>
      <c r="C3215" t="s">
        <v>225</v>
      </c>
      <c r="D3215" t="s">
        <v>28</v>
      </c>
      <c r="E3215" t="s">
        <v>13</v>
      </c>
      <c r="F3215" s="1">
        <v>44378</v>
      </c>
      <c r="G3215">
        <v>3</v>
      </c>
      <c r="H3215">
        <v>12</v>
      </c>
      <c r="I3215">
        <v>36</v>
      </c>
    </row>
    <row r="3216" spans="1:9" x14ac:dyDescent="0.25">
      <c r="A3216" s="18">
        <v>1982</v>
      </c>
      <c r="B3216" t="s">
        <v>188</v>
      </c>
      <c r="C3216" t="s">
        <v>293</v>
      </c>
      <c r="D3216" t="s">
        <v>119</v>
      </c>
      <c r="E3216" t="s">
        <v>11</v>
      </c>
      <c r="F3216" s="1">
        <v>43904</v>
      </c>
      <c r="G3216">
        <v>3</v>
      </c>
      <c r="H3216">
        <v>28.99</v>
      </c>
      <c r="I3216">
        <v>86.97</v>
      </c>
    </row>
    <row r="3217" spans="1:9" x14ac:dyDescent="0.25">
      <c r="A3217" s="18">
        <v>678</v>
      </c>
      <c r="B3217" t="s">
        <v>239</v>
      </c>
      <c r="C3217" t="s">
        <v>363</v>
      </c>
      <c r="D3217" t="s">
        <v>24</v>
      </c>
      <c r="E3217" t="s">
        <v>25</v>
      </c>
      <c r="F3217" s="1">
        <v>43893</v>
      </c>
      <c r="G3217">
        <v>4</v>
      </c>
      <c r="H3217">
        <v>15.5</v>
      </c>
      <c r="I3217">
        <v>62</v>
      </c>
    </row>
    <row r="3218" spans="1:9" x14ac:dyDescent="0.25">
      <c r="A3218" s="18">
        <v>469</v>
      </c>
      <c r="B3218" t="s">
        <v>239</v>
      </c>
      <c r="C3218" t="s">
        <v>363</v>
      </c>
      <c r="D3218" t="s">
        <v>41</v>
      </c>
      <c r="E3218" t="s">
        <v>39</v>
      </c>
      <c r="F3218" s="1">
        <v>43965</v>
      </c>
      <c r="G3218">
        <v>1</v>
      </c>
      <c r="H3218">
        <v>499</v>
      </c>
      <c r="I3218">
        <v>499</v>
      </c>
    </row>
    <row r="3219" spans="1:9" x14ac:dyDescent="0.25">
      <c r="A3219" s="18">
        <v>247</v>
      </c>
      <c r="B3219" t="s">
        <v>239</v>
      </c>
      <c r="C3219" t="s">
        <v>363</v>
      </c>
      <c r="D3219" t="s">
        <v>81</v>
      </c>
      <c r="E3219" t="s">
        <v>30</v>
      </c>
      <c r="F3219" s="1">
        <v>44212</v>
      </c>
      <c r="G3219">
        <v>1</v>
      </c>
      <c r="H3219">
        <v>69</v>
      </c>
      <c r="I3219">
        <v>69</v>
      </c>
    </row>
    <row r="3220" spans="1:9" x14ac:dyDescent="0.25">
      <c r="A3220" s="18">
        <v>628</v>
      </c>
      <c r="B3220" t="s">
        <v>50</v>
      </c>
      <c r="C3220" t="s">
        <v>291</v>
      </c>
      <c r="D3220" t="s">
        <v>40</v>
      </c>
      <c r="E3220" t="s">
        <v>13</v>
      </c>
      <c r="F3220" s="1">
        <v>44067</v>
      </c>
      <c r="G3220">
        <v>2</v>
      </c>
      <c r="H3220">
        <v>11.99</v>
      </c>
      <c r="I3220">
        <v>23.98</v>
      </c>
    </row>
    <row r="3221" spans="1:9" x14ac:dyDescent="0.25">
      <c r="A3221" s="18">
        <v>1094</v>
      </c>
      <c r="B3221" t="s">
        <v>50</v>
      </c>
      <c r="C3221" t="s">
        <v>291</v>
      </c>
      <c r="D3221" t="s">
        <v>221</v>
      </c>
      <c r="E3221" t="s">
        <v>20</v>
      </c>
      <c r="F3221" s="1">
        <v>44214</v>
      </c>
      <c r="G3221">
        <v>3</v>
      </c>
      <c r="H3221">
        <v>699</v>
      </c>
      <c r="I3221">
        <v>2097</v>
      </c>
    </row>
    <row r="3222" spans="1:9" x14ac:dyDescent="0.25">
      <c r="A3222" s="18">
        <v>1107</v>
      </c>
      <c r="B3222" t="s">
        <v>50</v>
      </c>
      <c r="C3222" t="s">
        <v>430</v>
      </c>
      <c r="D3222" t="s">
        <v>140</v>
      </c>
      <c r="E3222" t="s">
        <v>25</v>
      </c>
      <c r="F3222" s="1">
        <v>44304</v>
      </c>
      <c r="G3222">
        <v>6</v>
      </c>
      <c r="H3222">
        <v>16.75</v>
      </c>
      <c r="I3222">
        <v>100.5</v>
      </c>
    </row>
    <row r="3223" spans="1:9" x14ac:dyDescent="0.25">
      <c r="A3223" s="18">
        <v>1361</v>
      </c>
      <c r="B3223" t="s">
        <v>50</v>
      </c>
      <c r="C3223" t="s">
        <v>430</v>
      </c>
      <c r="D3223" t="s">
        <v>148</v>
      </c>
      <c r="E3223" t="s">
        <v>39</v>
      </c>
      <c r="F3223" s="1">
        <v>44402</v>
      </c>
      <c r="G3223">
        <v>3</v>
      </c>
      <c r="H3223">
        <v>450</v>
      </c>
      <c r="I3223">
        <v>1350</v>
      </c>
    </row>
    <row r="3224" spans="1:9" x14ac:dyDescent="0.25">
      <c r="A3224" s="18">
        <v>1992</v>
      </c>
      <c r="B3224" t="s">
        <v>26</v>
      </c>
      <c r="C3224" t="s">
        <v>220</v>
      </c>
      <c r="D3224" t="s">
        <v>110</v>
      </c>
      <c r="E3224" t="s">
        <v>30</v>
      </c>
      <c r="F3224" s="1">
        <v>44167</v>
      </c>
      <c r="G3224">
        <v>6</v>
      </c>
      <c r="H3224">
        <v>129.94999999999999</v>
      </c>
      <c r="I3224">
        <v>779.7</v>
      </c>
    </row>
    <row r="3225" spans="1:9" x14ac:dyDescent="0.25">
      <c r="A3225" s="18">
        <v>2057</v>
      </c>
      <c r="B3225" t="s">
        <v>26</v>
      </c>
      <c r="C3225" t="s">
        <v>220</v>
      </c>
      <c r="D3225" t="s">
        <v>52</v>
      </c>
      <c r="E3225" t="s">
        <v>39</v>
      </c>
      <c r="F3225" s="1">
        <v>44549</v>
      </c>
      <c r="G3225">
        <v>3</v>
      </c>
      <c r="H3225">
        <v>250</v>
      </c>
      <c r="I3225">
        <v>750</v>
      </c>
    </row>
    <row r="3226" spans="1:9" x14ac:dyDescent="0.25">
      <c r="A3226" s="18">
        <v>1352</v>
      </c>
      <c r="B3226" t="s">
        <v>26</v>
      </c>
      <c r="C3226" t="s">
        <v>284</v>
      </c>
      <c r="D3226" t="s">
        <v>49</v>
      </c>
      <c r="E3226" t="s">
        <v>39</v>
      </c>
      <c r="F3226" s="1">
        <v>44183</v>
      </c>
      <c r="G3226">
        <v>5</v>
      </c>
      <c r="H3226">
        <v>250</v>
      </c>
      <c r="I3226">
        <v>1250</v>
      </c>
    </row>
    <row r="3227" spans="1:9" x14ac:dyDescent="0.25">
      <c r="A3227" s="18">
        <v>399</v>
      </c>
      <c r="B3227" t="s">
        <v>26</v>
      </c>
      <c r="C3227" t="s">
        <v>284</v>
      </c>
      <c r="D3227" t="s">
        <v>221</v>
      </c>
      <c r="E3227" t="s">
        <v>20</v>
      </c>
      <c r="F3227" s="1">
        <v>44411</v>
      </c>
      <c r="G3227">
        <v>5</v>
      </c>
      <c r="H3227">
        <v>699</v>
      </c>
      <c r="I3227">
        <v>3495</v>
      </c>
    </row>
    <row r="3228" spans="1:9" x14ac:dyDescent="0.25">
      <c r="A3228" s="18">
        <v>1409</v>
      </c>
      <c r="B3228" t="s">
        <v>114</v>
      </c>
      <c r="C3228" t="s">
        <v>149</v>
      </c>
      <c r="D3228" t="s">
        <v>71</v>
      </c>
      <c r="E3228" t="s">
        <v>11</v>
      </c>
      <c r="F3228" s="1">
        <v>44127</v>
      </c>
      <c r="G3228">
        <v>3</v>
      </c>
      <c r="H3228">
        <v>34.99</v>
      </c>
      <c r="I3228">
        <v>104.97</v>
      </c>
    </row>
    <row r="3229" spans="1:9" x14ac:dyDescent="0.25">
      <c r="A3229" s="18">
        <v>792</v>
      </c>
      <c r="B3229" t="s">
        <v>114</v>
      </c>
      <c r="C3229" t="s">
        <v>149</v>
      </c>
      <c r="D3229" t="s">
        <v>38</v>
      </c>
      <c r="E3229" t="s">
        <v>39</v>
      </c>
      <c r="F3229" s="1">
        <v>44447</v>
      </c>
      <c r="G3229">
        <v>6</v>
      </c>
      <c r="H3229">
        <v>455</v>
      </c>
      <c r="I3229">
        <v>2730</v>
      </c>
    </row>
    <row r="3230" spans="1:9" x14ac:dyDescent="0.25">
      <c r="A3230" s="18">
        <v>991</v>
      </c>
      <c r="B3230" t="s">
        <v>135</v>
      </c>
      <c r="C3230" t="s">
        <v>34</v>
      </c>
      <c r="D3230" t="s">
        <v>140</v>
      </c>
      <c r="E3230" t="s">
        <v>25</v>
      </c>
      <c r="F3230" s="1">
        <v>44111</v>
      </c>
      <c r="G3230">
        <v>5</v>
      </c>
      <c r="H3230">
        <v>16.75</v>
      </c>
      <c r="I3230">
        <v>83.75</v>
      </c>
    </row>
    <row r="3231" spans="1:9" x14ac:dyDescent="0.25">
      <c r="A3231" s="18">
        <v>1111</v>
      </c>
      <c r="B3231" t="s">
        <v>135</v>
      </c>
      <c r="C3231" t="s">
        <v>34</v>
      </c>
      <c r="D3231" t="s">
        <v>79</v>
      </c>
      <c r="E3231" t="s">
        <v>13</v>
      </c>
      <c r="F3231" s="1">
        <v>44419</v>
      </c>
      <c r="G3231">
        <v>3</v>
      </c>
      <c r="H3231">
        <v>12</v>
      </c>
      <c r="I3231">
        <v>36</v>
      </c>
    </row>
    <row r="3232" spans="1:9" x14ac:dyDescent="0.25">
      <c r="A3232" s="18">
        <v>716</v>
      </c>
      <c r="B3232" t="s">
        <v>237</v>
      </c>
      <c r="C3232" t="s">
        <v>238</v>
      </c>
      <c r="D3232" t="s">
        <v>79</v>
      </c>
      <c r="E3232" t="s">
        <v>13</v>
      </c>
      <c r="F3232" s="1">
        <v>44109</v>
      </c>
      <c r="G3232">
        <v>5</v>
      </c>
      <c r="H3232">
        <v>12</v>
      </c>
      <c r="I3232">
        <v>60</v>
      </c>
    </row>
    <row r="3233" spans="1:9" x14ac:dyDescent="0.25">
      <c r="A3233" s="18">
        <v>1472</v>
      </c>
      <c r="B3233" t="s">
        <v>237</v>
      </c>
      <c r="C3233" t="s">
        <v>238</v>
      </c>
      <c r="D3233" t="s">
        <v>196</v>
      </c>
      <c r="E3233" t="s">
        <v>11</v>
      </c>
      <c r="F3233" s="1">
        <v>44290</v>
      </c>
      <c r="G3233">
        <v>3</v>
      </c>
      <c r="H3233">
        <v>49</v>
      </c>
      <c r="I3233">
        <v>147</v>
      </c>
    </row>
    <row r="3234" spans="1:9" x14ac:dyDescent="0.25">
      <c r="A3234" s="18">
        <v>1204</v>
      </c>
      <c r="B3234" t="s">
        <v>26</v>
      </c>
      <c r="C3234" t="s">
        <v>220</v>
      </c>
      <c r="D3234" t="s">
        <v>196</v>
      </c>
      <c r="E3234" t="s">
        <v>11</v>
      </c>
      <c r="F3234" s="1">
        <v>43962</v>
      </c>
      <c r="G3234">
        <v>2</v>
      </c>
      <c r="H3234">
        <v>49</v>
      </c>
      <c r="I3234">
        <v>98</v>
      </c>
    </row>
    <row r="3235" spans="1:9" x14ac:dyDescent="0.25">
      <c r="A3235" s="18">
        <v>879</v>
      </c>
      <c r="B3235" t="s">
        <v>26</v>
      </c>
      <c r="C3235" t="s">
        <v>220</v>
      </c>
      <c r="D3235" t="s">
        <v>38</v>
      </c>
      <c r="E3235" t="s">
        <v>39</v>
      </c>
      <c r="F3235" s="1">
        <v>44158</v>
      </c>
      <c r="G3235">
        <v>6</v>
      </c>
      <c r="H3235">
        <v>455</v>
      </c>
      <c r="I3235">
        <v>2730</v>
      </c>
    </row>
    <row r="3236" spans="1:9" x14ac:dyDescent="0.25">
      <c r="A3236" s="18">
        <v>575</v>
      </c>
      <c r="B3236" t="s">
        <v>26</v>
      </c>
      <c r="C3236" t="s">
        <v>220</v>
      </c>
      <c r="D3236" t="s">
        <v>43</v>
      </c>
      <c r="E3236" t="s">
        <v>25</v>
      </c>
      <c r="F3236" s="1">
        <v>44166</v>
      </c>
      <c r="G3236">
        <v>5</v>
      </c>
      <c r="H3236">
        <v>12.99</v>
      </c>
      <c r="I3236">
        <v>64.95</v>
      </c>
    </row>
    <row r="3237" spans="1:9" x14ac:dyDescent="0.25">
      <c r="A3237" s="18">
        <v>1547</v>
      </c>
      <c r="B3237" t="s">
        <v>26</v>
      </c>
      <c r="C3237" t="s">
        <v>220</v>
      </c>
      <c r="D3237" t="s">
        <v>16</v>
      </c>
      <c r="E3237" t="s">
        <v>11</v>
      </c>
      <c r="F3237" s="1">
        <v>44535</v>
      </c>
      <c r="G3237">
        <v>5</v>
      </c>
      <c r="H3237">
        <v>27.5</v>
      </c>
      <c r="I3237">
        <v>137.5</v>
      </c>
    </row>
    <row r="3238" spans="1:9" x14ac:dyDescent="0.25">
      <c r="A3238" s="18">
        <v>1294</v>
      </c>
      <c r="B3238" t="s">
        <v>102</v>
      </c>
      <c r="C3238" t="s">
        <v>261</v>
      </c>
      <c r="D3238" t="s">
        <v>110</v>
      </c>
      <c r="E3238" t="s">
        <v>30</v>
      </c>
      <c r="F3238" s="1">
        <v>44133</v>
      </c>
      <c r="G3238">
        <v>5</v>
      </c>
      <c r="H3238">
        <v>129.94999999999999</v>
      </c>
      <c r="I3238">
        <v>649.75</v>
      </c>
    </row>
    <row r="3239" spans="1:9" x14ac:dyDescent="0.25">
      <c r="A3239" s="18">
        <v>1679</v>
      </c>
      <c r="B3239" t="s">
        <v>102</v>
      </c>
      <c r="C3239" t="s">
        <v>261</v>
      </c>
      <c r="D3239" t="s">
        <v>63</v>
      </c>
      <c r="E3239" t="s">
        <v>39</v>
      </c>
      <c r="F3239" s="1">
        <v>44210</v>
      </c>
      <c r="G3239">
        <v>2</v>
      </c>
      <c r="H3239">
        <v>395</v>
      </c>
      <c r="I3239">
        <v>790</v>
      </c>
    </row>
    <row r="3240" spans="1:9" x14ac:dyDescent="0.25">
      <c r="A3240" s="18">
        <v>1115</v>
      </c>
      <c r="B3240" t="s">
        <v>102</v>
      </c>
      <c r="C3240" t="s">
        <v>261</v>
      </c>
      <c r="D3240" t="s">
        <v>182</v>
      </c>
      <c r="E3240" t="s">
        <v>11</v>
      </c>
      <c r="F3240" s="1">
        <v>44257</v>
      </c>
      <c r="G3240">
        <v>4</v>
      </c>
      <c r="H3240">
        <v>36.99</v>
      </c>
      <c r="I3240">
        <v>147.96</v>
      </c>
    </row>
    <row r="3241" spans="1:9" x14ac:dyDescent="0.25">
      <c r="A3241" s="18">
        <v>568</v>
      </c>
      <c r="B3241" t="s">
        <v>204</v>
      </c>
      <c r="C3241" t="s">
        <v>227</v>
      </c>
      <c r="D3241" t="s">
        <v>12</v>
      </c>
      <c r="E3241" t="s">
        <v>13</v>
      </c>
      <c r="F3241" s="1">
        <v>43873</v>
      </c>
      <c r="G3241">
        <v>6</v>
      </c>
      <c r="H3241">
        <v>8.99</v>
      </c>
      <c r="I3241">
        <v>53.94</v>
      </c>
    </row>
    <row r="3242" spans="1:9" x14ac:dyDescent="0.25">
      <c r="A3242" s="18">
        <v>463</v>
      </c>
      <c r="B3242" t="s">
        <v>95</v>
      </c>
      <c r="C3242" t="s">
        <v>96</v>
      </c>
      <c r="D3242" t="s">
        <v>41</v>
      </c>
      <c r="E3242" t="s">
        <v>39</v>
      </c>
      <c r="F3242" s="1">
        <v>44334</v>
      </c>
      <c r="G3242">
        <v>4</v>
      </c>
      <c r="H3242">
        <v>499</v>
      </c>
      <c r="I3242">
        <v>1996</v>
      </c>
    </row>
    <row r="3243" spans="1:9" x14ac:dyDescent="0.25">
      <c r="A3243" s="18">
        <v>895</v>
      </c>
      <c r="B3243" t="s">
        <v>46</v>
      </c>
      <c r="C3243" t="s">
        <v>264</v>
      </c>
      <c r="D3243" t="s">
        <v>109</v>
      </c>
      <c r="E3243" t="s">
        <v>13</v>
      </c>
      <c r="F3243" s="1">
        <v>43902</v>
      </c>
      <c r="G3243">
        <v>2</v>
      </c>
      <c r="H3243">
        <v>7.99</v>
      </c>
      <c r="I3243">
        <v>15.98</v>
      </c>
    </row>
    <row r="3244" spans="1:9" x14ac:dyDescent="0.25">
      <c r="A3244" s="18">
        <v>142</v>
      </c>
      <c r="B3244" t="s">
        <v>46</v>
      </c>
      <c r="C3244" t="s">
        <v>264</v>
      </c>
      <c r="D3244" t="s">
        <v>12</v>
      </c>
      <c r="E3244" t="s">
        <v>13</v>
      </c>
      <c r="F3244" s="1">
        <v>44202</v>
      </c>
      <c r="G3244">
        <v>2</v>
      </c>
      <c r="H3244">
        <v>8.99</v>
      </c>
      <c r="I3244">
        <v>17.98</v>
      </c>
    </row>
    <row r="3245" spans="1:9" x14ac:dyDescent="0.25">
      <c r="A3245" s="18">
        <v>335</v>
      </c>
      <c r="B3245" t="s">
        <v>102</v>
      </c>
      <c r="C3245" t="s">
        <v>261</v>
      </c>
      <c r="D3245" t="s">
        <v>81</v>
      </c>
      <c r="E3245" t="s">
        <v>30</v>
      </c>
      <c r="F3245" s="1">
        <v>44249</v>
      </c>
      <c r="G3245">
        <v>2</v>
      </c>
      <c r="H3245">
        <v>69</v>
      </c>
      <c r="I3245">
        <v>138</v>
      </c>
    </row>
    <row r="3246" spans="1:9" x14ac:dyDescent="0.25">
      <c r="A3246" s="18">
        <v>679</v>
      </c>
      <c r="B3246" t="s">
        <v>102</v>
      </c>
      <c r="C3246" t="s">
        <v>261</v>
      </c>
      <c r="D3246" t="s">
        <v>246</v>
      </c>
      <c r="E3246" t="s">
        <v>11</v>
      </c>
      <c r="F3246" s="1">
        <v>44476</v>
      </c>
      <c r="G3246">
        <v>1</v>
      </c>
      <c r="H3246">
        <v>44.95</v>
      </c>
      <c r="I3246">
        <v>44.95</v>
      </c>
    </row>
    <row r="3247" spans="1:9" x14ac:dyDescent="0.25">
      <c r="A3247" s="18">
        <v>1247</v>
      </c>
      <c r="B3247" t="s">
        <v>102</v>
      </c>
      <c r="C3247" t="s">
        <v>261</v>
      </c>
      <c r="D3247" t="s">
        <v>154</v>
      </c>
      <c r="E3247" t="s">
        <v>25</v>
      </c>
      <c r="F3247" s="1">
        <v>44483</v>
      </c>
      <c r="G3247">
        <v>1</v>
      </c>
      <c r="H3247">
        <v>14.99</v>
      </c>
      <c r="I3247">
        <v>14.99</v>
      </c>
    </row>
    <row r="3248" spans="1:9" x14ac:dyDescent="0.25">
      <c r="A3248" s="18">
        <v>1389</v>
      </c>
      <c r="B3248" t="s">
        <v>50</v>
      </c>
      <c r="C3248" t="s">
        <v>172</v>
      </c>
      <c r="D3248" t="s">
        <v>23</v>
      </c>
      <c r="E3248" t="s">
        <v>11</v>
      </c>
      <c r="F3248" s="1">
        <v>43831</v>
      </c>
      <c r="G3248">
        <v>6</v>
      </c>
      <c r="H3248">
        <v>37.99</v>
      </c>
      <c r="I3248">
        <v>227.94</v>
      </c>
    </row>
    <row r="3249" spans="1:9" x14ac:dyDescent="0.25">
      <c r="A3249" s="18">
        <v>636</v>
      </c>
      <c r="B3249" t="s">
        <v>50</v>
      </c>
      <c r="C3249" t="s">
        <v>172</v>
      </c>
      <c r="D3249" t="s">
        <v>94</v>
      </c>
      <c r="E3249" t="s">
        <v>13</v>
      </c>
      <c r="F3249" s="1">
        <v>44436</v>
      </c>
      <c r="G3249">
        <v>3</v>
      </c>
      <c r="H3249">
        <v>9.99</v>
      </c>
      <c r="I3249">
        <v>29.97</v>
      </c>
    </row>
    <row r="3250" spans="1:9" x14ac:dyDescent="0.25">
      <c r="A3250" s="18">
        <v>1907</v>
      </c>
      <c r="B3250" t="s">
        <v>50</v>
      </c>
      <c r="C3250" t="s">
        <v>172</v>
      </c>
      <c r="D3250" t="s">
        <v>121</v>
      </c>
      <c r="E3250" t="s">
        <v>25</v>
      </c>
      <c r="F3250" s="1">
        <v>44509</v>
      </c>
      <c r="G3250">
        <v>5</v>
      </c>
      <c r="H3250">
        <v>19.5</v>
      </c>
      <c r="I3250">
        <v>97.5</v>
      </c>
    </row>
    <row r="3251" spans="1:9" x14ac:dyDescent="0.25">
      <c r="A3251" s="18">
        <v>1487</v>
      </c>
      <c r="B3251" t="s">
        <v>26</v>
      </c>
      <c r="C3251" t="s">
        <v>260</v>
      </c>
      <c r="D3251" t="s">
        <v>137</v>
      </c>
      <c r="E3251" t="s">
        <v>20</v>
      </c>
      <c r="F3251" s="1">
        <v>44326</v>
      </c>
      <c r="G3251">
        <v>4</v>
      </c>
      <c r="H3251">
        <v>549</v>
      </c>
      <c r="I3251">
        <v>2196</v>
      </c>
    </row>
    <row r="3252" spans="1:9" x14ac:dyDescent="0.25">
      <c r="A3252" s="18">
        <v>1482</v>
      </c>
      <c r="B3252" t="s">
        <v>50</v>
      </c>
      <c r="C3252" t="s">
        <v>487</v>
      </c>
      <c r="D3252" t="s">
        <v>154</v>
      </c>
      <c r="E3252" t="s">
        <v>25</v>
      </c>
      <c r="F3252" s="1">
        <v>44339</v>
      </c>
      <c r="G3252">
        <v>4</v>
      </c>
      <c r="H3252">
        <v>14.99</v>
      </c>
      <c r="I3252">
        <v>59.96</v>
      </c>
    </row>
    <row r="3253" spans="1:9" x14ac:dyDescent="0.25">
      <c r="A3253" s="18">
        <v>1078</v>
      </c>
      <c r="B3253" t="s">
        <v>50</v>
      </c>
      <c r="C3253" t="s">
        <v>487</v>
      </c>
      <c r="D3253" t="s">
        <v>12</v>
      </c>
      <c r="E3253" t="s">
        <v>13</v>
      </c>
      <c r="F3253" s="1">
        <v>44390</v>
      </c>
      <c r="G3253">
        <v>2</v>
      </c>
      <c r="H3253">
        <v>8.99</v>
      </c>
      <c r="I3253">
        <v>17.98</v>
      </c>
    </row>
    <row r="3254" spans="1:9" x14ac:dyDescent="0.25">
      <c r="A3254" s="18">
        <v>2019</v>
      </c>
      <c r="B3254" t="s">
        <v>50</v>
      </c>
      <c r="C3254" t="s">
        <v>487</v>
      </c>
      <c r="D3254" t="s">
        <v>221</v>
      </c>
      <c r="E3254" t="s">
        <v>20</v>
      </c>
      <c r="F3254" s="1">
        <v>44553</v>
      </c>
      <c r="G3254">
        <v>2</v>
      </c>
      <c r="H3254">
        <v>699</v>
      </c>
      <c r="I3254">
        <v>1398</v>
      </c>
    </row>
    <row r="3255" spans="1:9" x14ac:dyDescent="0.25">
      <c r="A3255" s="18">
        <v>595</v>
      </c>
      <c r="B3255" t="s">
        <v>21</v>
      </c>
      <c r="C3255" t="s">
        <v>302</v>
      </c>
      <c r="D3255" t="s">
        <v>101</v>
      </c>
      <c r="E3255" t="s">
        <v>68</v>
      </c>
      <c r="F3255" s="1">
        <v>43924</v>
      </c>
      <c r="G3255">
        <v>1</v>
      </c>
      <c r="H3255">
        <v>214</v>
      </c>
      <c r="I3255">
        <v>214</v>
      </c>
    </row>
    <row r="3256" spans="1:9" x14ac:dyDescent="0.25">
      <c r="A3256" s="18">
        <v>658</v>
      </c>
      <c r="B3256" t="s">
        <v>152</v>
      </c>
      <c r="C3256" t="s">
        <v>459</v>
      </c>
      <c r="D3256" t="s">
        <v>133</v>
      </c>
      <c r="E3256" t="s">
        <v>68</v>
      </c>
      <c r="F3256" s="1">
        <v>44359</v>
      </c>
      <c r="G3256">
        <v>3</v>
      </c>
      <c r="H3256">
        <v>189</v>
      </c>
      <c r="I3256">
        <v>567</v>
      </c>
    </row>
    <row r="3257" spans="1:9" x14ac:dyDescent="0.25">
      <c r="A3257" s="18">
        <v>593</v>
      </c>
      <c r="B3257" t="s">
        <v>152</v>
      </c>
      <c r="C3257" t="s">
        <v>459</v>
      </c>
      <c r="D3257" t="s">
        <v>86</v>
      </c>
      <c r="E3257" t="s">
        <v>11</v>
      </c>
      <c r="F3257" s="1">
        <v>44417</v>
      </c>
      <c r="G3257">
        <v>1</v>
      </c>
      <c r="H3257">
        <v>49.95</v>
      </c>
      <c r="I3257">
        <v>49.95</v>
      </c>
    </row>
    <row r="3258" spans="1:9" x14ac:dyDescent="0.25">
      <c r="A3258" s="18">
        <v>118</v>
      </c>
      <c r="B3258" t="s">
        <v>8</v>
      </c>
      <c r="C3258" t="s">
        <v>9</v>
      </c>
      <c r="D3258" t="s">
        <v>113</v>
      </c>
      <c r="E3258" t="s">
        <v>25</v>
      </c>
      <c r="F3258" s="1">
        <v>44473</v>
      </c>
      <c r="G3258">
        <v>2</v>
      </c>
      <c r="H3258">
        <v>20.95</v>
      </c>
      <c r="I3258">
        <v>41.9</v>
      </c>
    </row>
    <row r="3259" spans="1:9" x14ac:dyDescent="0.25">
      <c r="A3259" s="18">
        <v>980</v>
      </c>
      <c r="B3259" t="s">
        <v>50</v>
      </c>
      <c r="C3259" t="s">
        <v>335</v>
      </c>
      <c r="D3259" t="s">
        <v>113</v>
      </c>
      <c r="E3259" t="s">
        <v>25</v>
      </c>
      <c r="F3259" s="1">
        <v>44156</v>
      </c>
      <c r="G3259">
        <v>4</v>
      </c>
      <c r="H3259">
        <v>20.95</v>
      </c>
      <c r="I3259">
        <v>83.8</v>
      </c>
    </row>
    <row r="3260" spans="1:9" x14ac:dyDescent="0.25">
      <c r="A3260" s="18">
        <v>454</v>
      </c>
      <c r="B3260" t="s">
        <v>36</v>
      </c>
      <c r="C3260" t="s">
        <v>37</v>
      </c>
      <c r="D3260" t="s">
        <v>196</v>
      </c>
      <c r="E3260" t="s">
        <v>11</v>
      </c>
      <c r="F3260" s="1">
        <v>44326</v>
      </c>
      <c r="G3260">
        <v>4</v>
      </c>
      <c r="H3260">
        <v>49</v>
      </c>
      <c r="I3260">
        <v>196</v>
      </c>
    </row>
    <row r="3261" spans="1:9" x14ac:dyDescent="0.25">
      <c r="A3261" s="18">
        <v>793</v>
      </c>
      <c r="B3261" t="s">
        <v>36</v>
      </c>
      <c r="C3261" t="s">
        <v>97</v>
      </c>
      <c r="D3261" t="s">
        <v>33</v>
      </c>
      <c r="E3261" t="s">
        <v>25</v>
      </c>
      <c r="F3261" s="1">
        <v>44014</v>
      </c>
      <c r="G3261">
        <v>4</v>
      </c>
      <c r="H3261">
        <v>23.99</v>
      </c>
      <c r="I3261">
        <v>95.96</v>
      </c>
    </row>
    <row r="3262" spans="1:9" x14ac:dyDescent="0.25">
      <c r="A3262" s="18">
        <v>533</v>
      </c>
      <c r="B3262" t="s">
        <v>36</v>
      </c>
      <c r="C3262" t="s">
        <v>97</v>
      </c>
      <c r="D3262" t="s">
        <v>137</v>
      </c>
      <c r="E3262" t="s">
        <v>20</v>
      </c>
      <c r="F3262" s="1">
        <v>44050</v>
      </c>
      <c r="G3262">
        <v>2</v>
      </c>
      <c r="H3262">
        <v>549</v>
      </c>
      <c r="I3262">
        <v>1098</v>
      </c>
    </row>
    <row r="3263" spans="1:9" x14ac:dyDescent="0.25">
      <c r="A3263" s="18">
        <v>443</v>
      </c>
      <c r="B3263" t="s">
        <v>36</v>
      </c>
      <c r="C3263" t="s">
        <v>97</v>
      </c>
      <c r="D3263" t="s">
        <v>48</v>
      </c>
      <c r="E3263" t="s">
        <v>25</v>
      </c>
      <c r="F3263" s="1">
        <v>44396</v>
      </c>
      <c r="G3263">
        <v>4</v>
      </c>
      <c r="H3263">
        <v>23.99</v>
      </c>
      <c r="I3263">
        <v>95.96</v>
      </c>
    </row>
    <row r="3264" spans="1:9" x14ac:dyDescent="0.25">
      <c r="A3264" s="18">
        <v>358</v>
      </c>
      <c r="B3264" t="s">
        <v>50</v>
      </c>
      <c r="C3264" t="s">
        <v>291</v>
      </c>
      <c r="D3264" t="s">
        <v>196</v>
      </c>
      <c r="E3264" t="s">
        <v>11</v>
      </c>
      <c r="F3264" s="1">
        <v>43982</v>
      </c>
      <c r="G3264">
        <v>5</v>
      </c>
      <c r="H3264">
        <v>49</v>
      </c>
      <c r="I3264">
        <v>245</v>
      </c>
    </row>
    <row r="3265" spans="1:9" x14ac:dyDescent="0.25">
      <c r="A3265" s="18">
        <v>951</v>
      </c>
      <c r="B3265" t="s">
        <v>50</v>
      </c>
      <c r="C3265" t="s">
        <v>291</v>
      </c>
      <c r="D3265" t="s">
        <v>16</v>
      </c>
      <c r="E3265" t="s">
        <v>11</v>
      </c>
      <c r="F3265" s="1">
        <v>44126</v>
      </c>
      <c r="G3265">
        <v>4</v>
      </c>
      <c r="H3265">
        <v>27.5</v>
      </c>
      <c r="I3265">
        <v>110</v>
      </c>
    </row>
    <row r="3266" spans="1:9" x14ac:dyDescent="0.25">
      <c r="A3266" s="18">
        <v>964</v>
      </c>
      <c r="B3266" t="s">
        <v>21</v>
      </c>
      <c r="C3266" t="s">
        <v>194</v>
      </c>
      <c r="D3266" t="s">
        <v>58</v>
      </c>
      <c r="E3266" t="s">
        <v>30</v>
      </c>
      <c r="F3266" s="1">
        <v>44256</v>
      </c>
      <c r="G3266">
        <v>2</v>
      </c>
      <c r="H3266">
        <v>167</v>
      </c>
      <c r="I3266">
        <v>334</v>
      </c>
    </row>
    <row r="3267" spans="1:9" x14ac:dyDescent="0.25">
      <c r="A3267" s="18">
        <v>256</v>
      </c>
      <c r="B3267" t="s">
        <v>21</v>
      </c>
      <c r="C3267" t="s">
        <v>194</v>
      </c>
      <c r="D3267" t="s">
        <v>126</v>
      </c>
      <c r="E3267" t="s">
        <v>30</v>
      </c>
      <c r="F3267" s="1">
        <v>43911</v>
      </c>
      <c r="G3267">
        <v>4</v>
      </c>
      <c r="H3267">
        <v>119</v>
      </c>
      <c r="I3267">
        <v>476</v>
      </c>
    </row>
    <row r="3268" spans="1:9" x14ac:dyDescent="0.25">
      <c r="A3268" s="18">
        <v>928</v>
      </c>
      <c r="B3268" t="s">
        <v>21</v>
      </c>
      <c r="C3268" t="s">
        <v>194</v>
      </c>
      <c r="D3268" t="s">
        <v>232</v>
      </c>
      <c r="E3268" t="s">
        <v>25</v>
      </c>
      <c r="F3268" s="1">
        <v>44347</v>
      </c>
      <c r="G3268">
        <v>5</v>
      </c>
      <c r="H3268">
        <v>13.99</v>
      </c>
      <c r="I3268">
        <v>69.95</v>
      </c>
    </row>
    <row r="3269" spans="1:9" x14ac:dyDescent="0.25">
      <c r="A3269" s="18">
        <v>998</v>
      </c>
      <c r="B3269" t="s">
        <v>21</v>
      </c>
      <c r="C3269" t="s">
        <v>194</v>
      </c>
      <c r="D3269" t="s">
        <v>124</v>
      </c>
      <c r="E3269" t="s">
        <v>25</v>
      </c>
      <c r="F3269" s="1">
        <v>44472</v>
      </c>
      <c r="G3269">
        <v>4</v>
      </c>
      <c r="H3269">
        <v>24.95</v>
      </c>
      <c r="I3269">
        <v>99.8</v>
      </c>
    </row>
    <row r="3270" spans="1:9" x14ac:dyDescent="0.25">
      <c r="A3270" s="18">
        <v>1644</v>
      </c>
      <c r="B3270" t="s">
        <v>17</v>
      </c>
      <c r="C3270" t="s">
        <v>18</v>
      </c>
      <c r="D3270" t="s">
        <v>98</v>
      </c>
      <c r="E3270" t="s">
        <v>68</v>
      </c>
      <c r="F3270" s="1">
        <v>44111</v>
      </c>
      <c r="G3270">
        <v>1</v>
      </c>
      <c r="H3270">
        <v>189</v>
      </c>
      <c r="I3270">
        <v>189</v>
      </c>
    </row>
    <row r="3271" spans="1:9" x14ac:dyDescent="0.25">
      <c r="A3271" s="18">
        <v>321</v>
      </c>
      <c r="B3271" t="s">
        <v>72</v>
      </c>
      <c r="C3271" t="s">
        <v>73</v>
      </c>
      <c r="D3271" t="s">
        <v>40</v>
      </c>
      <c r="E3271" t="s">
        <v>13</v>
      </c>
      <c r="F3271" s="1">
        <v>43905</v>
      </c>
      <c r="G3271">
        <v>4</v>
      </c>
      <c r="H3271">
        <v>11.99</v>
      </c>
      <c r="I3271">
        <v>47.96</v>
      </c>
    </row>
    <row r="3272" spans="1:9" x14ac:dyDescent="0.25">
      <c r="A3272" s="18">
        <v>1876</v>
      </c>
      <c r="B3272" t="s">
        <v>72</v>
      </c>
      <c r="C3272" t="s">
        <v>73</v>
      </c>
      <c r="D3272" t="s">
        <v>109</v>
      </c>
      <c r="E3272" t="s">
        <v>13</v>
      </c>
      <c r="F3272" s="1">
        <v>44058</v>
      </c>
      <c r="G3272">
        <v>3</v>
      </c>
      <c r="H3272">
        <v>7.99</v>
      </c>
      <c r="I3272">
        <v>23.97</v>
      </c>
    </row>
    <row r="3273" spans="1:9" x14ac:dyDescent="0.25">
      <c r="A3273" s="18">
        <v>1399</v>
      </c>
      <c r="B3273" t="s">
        <v>72</v>
      </c>
      <c r="C3273" t="s">
        <v>73</v>
      </c>
      <c r="D3273" t="s">
        <v>40</v>
      </c>
      <c r="E3273" t="s">
        <v>13</v>
      </c>
      <c r="F3273" s="1">
        <v>44239</v>
      </c>
      <c r="G3273">
        <v>5</v>
      </c>
      <c r="H3273">
        <v>11.99</v>
      </c>
      <c r="I3273">
        <v>59.95</v>
      </c>
    </row>
    <row r="3274" spans="1:9" x14ac:dyDescent="0.25">
      <c r="A3274" s="18">
        <v>1442</v>
      </c>
      <c r="B3274" t="s">
        <v>72</v>
      </c>
      <c r="C3274" t="s">
        <v>73</v>
      </c>
      <c r="D3274" t="s">
        <v>113</v>
      </c>
      <c r="E3274" t="s">
        <v>25</v>
      </c>
      <c r="F3274" s="1">
        <v>44280</v>
      </c>
      <c r="G3274">
        <v>5</v>
      </c>
      <c r="H3274">
        <v>20.95</v>
      </c>
      <c r="I3274">
        <v>104.75</v>
      </c>
    </row>
    <row r="3275" spans="1:9" x14ac:dyDescent="0.25">
      <c r="A3275" s="18">
        <v>1492</v>
      </c>
      <c r="B3275" t="s">
        <v>72</v>
      </c>
      <c r="C3275" t="s">
        <v>73</v>
      </c>
      <c r="D3275" t="s">
        <v>12</v>
      </c>
      <c r="E3275" t="s">
        <v>13</v>
      </c>
      <c r="F3275" s="1">
        <v>44460</v>
      </c>
      <c r="G3275">
        <v>1</v>
      </c>
      <c r="H3275">
        <v>8.99</v>
      </c>
      <c r="I3275">
        <v>8.99</v>
      </c>
    </row>
    <row r="3276" spans="1:9" x14ac:dyDescent="0.25">
      <c r="A3276" s="18">
        <v>260</v>
      </c>
      <c r="B3276" t="s">
        <v>26</v>
      </c>
      <c r="C3276" t="s">
        <v>284</v>
      </c>
      <c r="D3276" t="s">
        <v>40</v>
      </c>
      <c r="E3276" t="s">
        <v>13</v>
      </c>
      <c r="F3276" s="1">
        <v>44209</v>
      </c>
      <c r="G3276">
        <v>5</v>
      </c>
      <c r="H3276">
        <v>11.99</v>
      </c>
      <c r="I3276">
        <v>59.95</v>
      </c>
    </row>
    <row r="3277" spans="1:9" x14ac:dyDescent="0.25">
      <c r="A3277" s="18">
        <v>1396</v>
      </c>
      <c r="B3277" t="s">
        <v>26</v>
      </c>
      <c r="C3277" t="s">
        <v>284</v>
      </c>
      <c r="D3277" t="s">
        <v>24</v>
      </c>
      <c r="E3277" t="s">
        <v>25</v>
      </c>
      <c r="F3277" s="1">
        <v>44275</v>
      </c>
      <c r="G3277">
        <v>2</v>
      </c>
      <c r="H3277">
        <v>15.5</v>
      </c>
      <c r="I3277">
        <v>31</v>
      </c>
    </row>
    <row r="3278" spans="1:9" x14ac:dyDescent="0.25">
      <c r="A3278" s="18">
        <v>775</v>
      </c>
      <c r="B3278" t="s">
        <v>26</v>
      </c>
      <c r="C3278" t="s">
        <v>284</v>
      </c>
      <c r="D3278" t="s">
        <v>71</v>
      </c>
      <c r="E3278" t="s">
        <v>11</v>
      </c>
      <c r="F3278" s="1">
        <v>44345</v>
      </c>
      <c r="G3278">
        <v>6</v>
      </c>
      <c r="H3278">
        <v>34.99</v>
      </c>
      <c r="I3278">
        <v>209.94</v>
      </c>
    </row>
    <row r="3279" spans="1:9" x14ac:dyDescent="0.25">
      <c r="A3279" s="18">
        <v>653</v>
      </c>
      <c r="B3279" t="s">
        <v>21</v>
      </c>
      <c r="C3279" t="s">
        <v>223</v>
      </c>
      <c r="D3279" t="s">
        <v>53</v>
      </c>
      <c r="E3279" t="s">
        <v>30</v>
      </c>
      <c r="F3279" s="1">
        <v>43879</v>
      </c>
      <c r="G3279">
        <v>5</v>
      </c>
      <c r="H3279">
        <v>54</v>
      </c>
      <c r="I3279">
        <v>270</v>
      </c>
    </row>
    <row r="3280" spans="1:9" x14ac:dyDescent="0.25">
      <c r="A3280" s="18">
        <v>317</v>
      </c>
      <c r="B3280" t="s">
        <v>95</v>
      </c>
      <c r="C3280" t="s">
        <v>222</v>
      </c>
      <c r="D3280" t="s">
        <v>12</v>
      </c>
      <c r="E3280" t="s">
        <v>13</v>
      </c>
      <c r="F3280" s="1">
        <v>44262</v>
      </c>
      <c r="G3280">
        <v>3</v>
      </c>
      <c r="H3280">
        <v>8.99</v>
      </c>
      <c r="I3280">
        <v>26.97</v>
      </c>
    </row>
    <row r="3281" spans="1:9" x14ac:dyDescent="0.25">
      <c r="A3281" s="18">
        <v>1126</v>
      </c>
      <c r="B3281" t="s">
        <v>17</v>
      </c>
      <c r="C3281" t="s">
        <v>18</v>
      </c>
      <c r="D3281" t="s">
        <v>12</v>
      </c>
      <c r="E3281" t="s">
        <v>13</v>
      </c>
      <c r="F3281" s="1">
        <v>44193</v>
      </c>
      <c r="G3281">
        <v>6</v>
      </c>
      <c r="H3281">
        <v>8.99</v>
      </c>
      <c r="I3281">
        <v>53.94</v>
      </c>
    </row>
    <row r="3282" spans="1:9" x14ac:dyDescent="0.25">
      <c r="A3282" s="18">
        <v>1624</v>
      </c>
      <c r="B3282" t="s">
        <v>204</v>
      </c>
      <c r="C3282" t="s">
        <v>227</v>
      </c>
      <c r="D3282" t="s">
        <v>74</v>
      </c>
      <c r="E3282" t="s">
        <v>68</v>
      </c>
      <c r="F3282" s="1">
        <v>44302</v>
      </c>
      <c r="G3282">
        <v>2</v>
      </c>
      <c r="H3282">
        <v>189</v>
      </c>
      <c r="I3282">
        <v>378</v>
      </c>
    </row>
    <row r="3283" spans="1:9" x14ac:dyDescent="0.25">
      <c r="A3283" s="18">
        <v>921</v>
      </c>
      <c r="B3283" t="s">
        <v>204</v>
      </c>
      <c r="C3283" t="s">
        <v>227</v>
      </c>
      <c r="D3283" t="s">
        <v>129</v>
      </c>
      <c r="E3283" t="s">
        <v>25</v>
      </c>
      <c r="F3283" s="1">
        <v>44358</v>
      </c>
      <c r="G3283">
        <v>5</v>
      </c>
      <c r="H3283">
        <v>17.5</v>
      </c>
      <c r="I3283">
        <v>87.5</v>
      </c>
    </row>
    <row r="3284" spans="1:9" x14ac:dyDescent="0.25">
      <c r="A3284" s="18">
        <v>1525</v>
      </c>
      <c r="B3284" t="s">
        <v>21</v>
      </c>
      <c r="C3284" t="s">
        <v>194</v>
      </c>
      <c r="D3284" t="s">
        <v>79</v>
      </c>
      <c r="E3284" t="s">
        <v>13</v>
      </c>
      <c r="F3284" s="1">
        <v>43907</v>
      </c>
      <c r="G3284">
        <v>6</v>
      </c>
      <c r="H3284">
        <v>12</v>
      </c>
      <c r="I3284">
        <v>72</v>
      </c>
    </row>
    <row r="3285" spans="1:9" x14ac:dyDescent="0.25">
      <c r="A3285" s="18">
        <v>1895</v>
      </c>
      <c r="B3285" t="s">
        <v>21</v>
      </c>
      <c r="C3285" t="s">
        <v>194</v>
      </c>
      <c r="D3285" t="s">
        <v>58</v>
      </c>
      <c r="E3285" t="s">
        <v>30</v>
      </c>
      <c r="F3285" s="1">
        <v>43920</v>
      </c>
      <c r="G3285">
        <v>2</v>
      </c>
      <c r="H3285">
        <v>167</v>
      </c>
      <c r="I3285">
        <v>334</v>
      </c>
    </row>
    <row r="3286" spans="1:9" x14ac:dyDescent="0.25">
      <c r="A3286" s="18">
        <v>2050</v>
      </c>
      <c r="B3286" t="s">
        <v>72</v>
      </c>
      <c r="C3286" t="s">
        <v>270</v>
      </c>
      <c r="D3286" t="s">
        <v>101</v>
      </c>
      <c r="E3286" t="s">
        <v>68</v>
      </c>
      <c r="F3286" s="1">
        <v>44309</v>
      </c>
      <c r="G3286">
        <v>4</v>
      </c>
      <c r="H3286">
        <v>214</v>
      </c>
      <c r="I3286">
        <v>856</v>
      </c>
    </row>
    <row r="3287" spans="1:9" x14ac:dyDescent="0.25">
      <c r="A3287" s="18">
        <v>593</v>
      </c>
      <c r="B3287" t="s">
        <v>175</v>
      </c>
      <c r="C3287" t="s">
        <v>176</v>
      </c>
      <c r="D3287" t="s">
        <v>49</v>
      </c>
      <c r="E3287" t="s">
        <v>39</v>
      </c>
      <c r="F3287" s="1">
        <v>43903</v>
      </c>
      <c r="G3287">
        <v>5</v>
      </c>
      <c r="H3287">
        <v>250</v>
      </c>
      <c r="I3287">
        <v>1250</v>
      </c>
    </row>
    <row r="3288" spans="1:9" x14ac:dyDescent="0.25">
      <c r="A3288" s="18">
        <v>78</v>
      </c>
      <c r="B3288" t="s">
        <v>175</v>
      </c>
      <c r="C3288" t="s">
        <v>176</v>
      </c>
      <c r="D3288" t="s">
        <v>182</v>
      </c>
      <c r="E3288" t="s">
        <v>11</v>
      </c>
      <c r="F3288" s="1">
        <v>44020</v>
      </c>
      <c r="G3288">
        <v>5</v>
      </c>
      <c r="H3288">
        <v>36.99</v>
      </c>
      <c r="I3288">
        <v>184.95</v>
      </c>
    </row>
    <row r="3289" spans="1:9" x14ac:dyDescent="0.25">
      <c r="A3289" s="18">
        <v>1850</v>
      </c>
      <c r="B3289" t="s">
        <v>175</v>
      </c>
      <c r="C3289" t="s">
        <v>176</v>
      </c>
      <c r="D3289" t="s">
        <v>93</v>
      </c>
      <c r="E3289" t="s">
        <v>11</v>
      </c>
      <c r="F3289" s="1">
        <v>44497</v>
      </c>
      <c r="G3289">
        <v>2</v>
      </c>
      <c r="H3289">
        <v>29.99</v>
      </c>
      <c r="I3289">
        <v>59.98</v>
      </c>
    </row>
    <row r="3290" spans="1:9" x14ac:dyDescent="0.25">
      <c r="A3290" s="18">
        <v>1815</v>
      </c>
      <c r="B3290" t="s">
        <v>188</v>
      </c>
      <c r="C3290" t="s">
        <v>293</v>
      </c>
      <c r="D3290" t="s">
        <v>101</v>
      </c>
      <c r="E3290" t="s">
        <v>68</v>
      </c>
      <c r="F3290" s="1">
        <v>44455</v>
      </c>
      <c r="G3290">
        <v>5</v>
      </c>
      <c r="H3290">
        <v>214</v>
      </c>
      <c r="I3290">
        <v>1070</v>
      </c>
    </row>
    <row r="3291" spans="1:9" x14ac:dyDescent="0.25">
      <c r="A3291" s="18">
        <v>1227</v>
      </c>
      <c r="B3291" t="s">
        <v>72</v>
      </c>
      <c r="C3291" t="s">
        <v>270</v>
      </c>
      <c r="D3291" t="s">
        <v>124</v>
      </c>
      <c r="E3291" t="s">
        <v>25</v>
      </c>
      <c r="F3291" s="1">
        <v>44436</v>
      </c>
      <c r="G3291">
        <v>6</v>
      </c>
      <c r="H3291">
        <v>24.95</v>
      </c>
      <c r="I3291">
        <v>149.69999999999999</v>
      </c>
    </row>
    <row r="3292" spans="1:9" x14ac:dyDescent="0.25">
      <c r="A3292" s="18">
        <v>1084</v>
      </c>
      <c r="B3292" t="s">
        <v>175</v>
      </c>
      <c r="C3292" t="s">
        <v>186</v>
      </c>
      <c r="D3292" t="s">
        <v>101</v>
      </c>
      <c r="E3292" t="s">
        <v>68</v>
      </c>
      <c r="F3292" s="1">
        <v>44096</v>
      </c>
      <c r="G3292">
        <v>4</v>
      </c>
      <c r="H3292">
        <v>214</v>
      </c>
      <c r="I3292">
        <v>856</v>
      </c>
    </row>
    <row r="3293" spans="1:9" x14ac:dyDescent="0.25">
      <c r="A3293" s="18">
        <v>1403</v>
      </c>
      <c r="B3293" t="s">
        <v>175</v>
      </c>
      <c r="C3293" t="s">
        <v>186</v>
      </c>
      <c r="D3293" t="s">
        <v>148</v>
      </c>
      <c r="E3293" t="s">
        <v>39</v>
      </c>
      <c r="F3293" s="1">
        <v>44207</v>
      </c>
      <c r="G3293">
        <v>6</v>
      </c>
      <c r="H3293">
        <v>450</v>
      </c>
      <c r="I3293">
        <v>2700</v>
      </c>
    </row>
    <row r="3294" spans="1:9" x14ac:dyDescent="0.25">
      <c r="A3294" s="18">
        <v>821</v>
      </c>
      <c r="B3294" t="s">
        <v>76</v>
      </c>
      <c r="C3294" t="s">
        <v>229</v>
      </c>
      <c r="D3294" t="s">
        <v>126</v>
      </c>
      <c r="E3294" t="s">
        <v>30</v>
      </c>
      <c r="F3294" s="1">
        <v>43970</v>
      </c>
      <c r="G3294">
        <v>1</v>
      </c>
      <c r="H3294">
        <v>119</v>
      </c>
      <c r="I3294">
        <v>119</v>
      </c>
    </row>
    <row r="3295" spans="1:9" x14ac:dyDescent="0.25">
      <c r="A3295" s="18">
        <v>1625</v>
      </c>
      <c r="B3295" t="s">
        <v>26</v>
      </c>
      <c r="C3295" t="s">
        <v>443</v>
      </c>
      <c r="D3295" t="s">
        <v>43</v>
      </c>
      <c r="E3295" t="s">
        <v>25</v>
      </c>
      <c r="F3295" s="1">
        <v>44281</v>
      </c>
      <c r="G3295">
        <v>4</v>
      </c>
      <c r="H3295">
        <v>12.99</v>
      </c>
      <c r="I3295">
        <v>51.96</v>
      </c>
    </row>
    <row r="3296" spans="1:9" x14ac:dyDescent="0.25">
      <c r="A3296" s="18">
        <v>1224</v>
      </c>
      <c r="B3296" t="s">
        <v>26</v>
      </c>
      <c r="C3296" t="s">
        <v>443</v>
      </c>
      <c r="D3296" t="s">
        <v>137</v>
      </c>
      <c r="E3296" t="s">
        <v>20</v>
      </c>
      <c r="F3296" s="1">
        <v>44516</v>
      </c>
      <c r="G3296">
        <v>2</v>
      </c>
      <c r="H3296">
        <v>549</v>
      </c>
      <c r="I3296">
        <v>1098</v>
      </c>
    </row>
    <row r="3297" spans="1:9" x14ac:dyDescent="0.25">
      <c r="A3297" s="18">
        <v>1993</v>
      </c>
      <c r="B3297" t="s">
        <v>21</v>
      </c>
      <c r="C3297" t="s">
        <v>223</v>
      </c>
      <c r="D3297" t="s">
        <v>12</v>
      </c>
      <c r="E3297" t="s">
        <v>13</v>
      </c>
      <c r="F3297" s="1">
        <v>44198</v>
      </c>
      <c r="G3297">
        <v>3</v>
      </c>
      <c r="H3297">
        <v>8.99</v>
      </c>
      <c r="I3297">
        <v>26.97</v>
      </c>
    </row>
    <row r="3298" spans="1:9" x14ac:dyDescent="0.25">
      <c r="A3298" s="18">
        <v>1099</v>
      </c>
      <c r="B3298" t="s">
        <v>21</v>
      </c>
      <c r="C3298" t="s">
        <v>223</v>
      </c>
      <c r="D3298" t="s">
        <v>151</v>
      </c>
      <c r="E3298" t="s">
        <v>25</v>
      </c>
      <c r="F3298" s="1">
        <v>44377</v>
      </c>
      <c r="G3298">
        <v>3</v>
      </c>
      <c r="H3298">
        <v>14.99</v>
      </c>
      <c r="I3298">
        <v>44.97</v>
      </c>
    </row>
    <row r="3299" spans="1:9" x14ac:dyDescent="0.25">
      <c r="A3299" s="18">
        <v>365</v>
      </c>
      <c r="B3299" t="s">
        <v>91</v>
      </c>
      <c r="C3299" t="s">
        <v>92</v>
      </c>
      <c r="D3299" t="s">
        <v>101</v>
      </c>
      <c r="E3299" t="s">
        <v>68</v>
      </c>
      <c r="F3299" s="1">
        <v>44284</v>
      </c>
      <c r="G3299">
        <v>2</v>
      </c>
      <c r="H3299">
        <v>214</v>
      </c>
      <c r="I3299">
        <v>428</v>
      </c>
    </row>
    <row r="3300" spans="1:9" x14ac:dyDescent="0.25">
      <c r="A3300" s="18">
        <v>170</v>
      </c>
      <c r="B3300" t="s">
        <v>36</v>
      </c>
      <c r="C3300" t="s">
        <v>488</v>
      </c>
      <c r="D3300" t="s">
        <v>98</v>
      </c>
      <c r="E3300" t="s">
        <v>68</v>
      </c>
      <c r="F3300" s="1">
        <v>43885</v>
      </c>
      <c r="G3300">
        <v>2</v>
      </c>
      <c r="H3300">
        <v>189</v>
      </c>
      <c r="I3300">
        <v>378</v>
      </c>
    </row>
    <row r="3301" spans="1:9" x14ac:dyDescent="0.25">
      <c r="A3301" s="18">
        <v>1426</v>
      </c>
      <c r="B3301" t="s">
        <v>36</v>
      </c>
      <c r="C3301" t="s">
        <v>488</v>
      </c>
      <c r="D3301" t="s">
        <v>209</v>
      </c>
      <c r="E3301" t="s">
        <v>30</v>
      </c>
      <c r="F3301" s="1">
        <v>44488</v>
      </c>
      <c r="G3301">
        <v>3</v>
      </c>
      <c r="H3301">
        <v>89</v>
      </c>
      <c r="I3301">
        <v>267</v>
      </c>
    </row>
    <row r="3302" spans="1:9" x14ac:dyDescent="0.25">
      <c r="A3302" s="18">
        <v>879</v>
      </c>
      <c r="B3302" t="s">
        <v>152</v>
      </c>
      <c r="C3302" t="s">
        <v>338</v>
      </c>
      <c r="D3302" t="s">
        <v>40</v>
      </c>
      <c r="E3302" t="s">
        <v>13</v>
      </c>
      <c r="F3302" s="1">
        <v>43960</v>
      </c>
      <c r="G3302">
        <v>2</v>
      </c>
      <c r="H3302">
        <v>11.99</v>
      </c>
      <c r="I3302">
        <v>23.98</v>
      </c>
    </row>
    <row r="3303" spans="1:9" x14ac:dyDescent="0.25">
      <c r="A3303" s="18">
        <v>2066</v>
      </c>
      <c r="B3303" t="s">
        <v>241</v>
      </c>
      <c r="C3303" t="s">
        <v>427</v>
      </c>
      <c r="D3303" t="s">
        <v>140</v>
      </c>
      <c r="E3303" t="s">
        <v>25</v>
      </c>
      <c r="F3303" s="1">
        <v>43885</v>
      </c>
      <c r="G3303">
        <v>2</v>
      </c>
      <c r="H3303">
        <v>16.75</v>
      </c>
      <c r="I3303">
        <v>33.5</v>
      </c>
    </row>
    <row r="3304" spans="1:9" x14ac:dyDescent="0.25">
      <c r="A3304" s="18">
        <v>719</v>
      </c>
      <c r="B3304" t="s">
        <v>241</v>
      </c>
      <c r="C3304" t="s">
        <v>427</v>
      </c>
      <c r="D3304" t="s">
        <v>79</v>
      </c>
      <c r="E3304" t="s">
        <v>13</v>
      </c>
      <c r="F3304" s="1">
        <v>44120</v>
      </c>
      <c r="G3304">
        <v>5</v>
      </c>
      <c r="H3304">
        <v>12</v>
      </c>
      <c r="I3304">
        <v>60</v>
      </c>
    </row>
    <row r="3305" spans="1:9" x14ac:dyDescent="0.25">
      <c r="A3305" s="18">
        <v>1546</v>
      </c>
      <c r="B3305" t="s">
        <v>95</v>
      </c>
      <c r="C3305" t="s">
        <v>222</v>
      </c>
      <c r="D3305" t="s">
        <v>29</v>
      </c>
      <c r="E3305" t="s">
        <v>30</v>
      </c>
      <c r="F3305" s="1">
        <v>44027</v>
      </c>
      <c r="G3305">
        <v>2</v>
      </c>
      <c r="H3305">
        <v>89.95</v>
      </c>
      <c r="I3305">
        <v>179.9</v>
      </c>
    </row>
    <row r="3306" spans="1:9" x14ac:dyDescent="0.25">
      <c r="A3306" s="18">
        <v>1357</v>
      </c>
      <c r="B3306" t="s">
        <v>50</v>
      </c>
      <c r="C3306" t="s">
        <v>287</v>
      </c>
      <c r="D3306" t="s">
        <v>99</v>
      </c>
      <c r="E3306" t="s">
        <v>20</v>
      </c>
      <c r="F3306" s="1">
        <v>43908</v>
      </c>
      <c r="G3306">
        <v>3</v>
      </c>
      <c r="H3306">
        <v>899</v>
      </c>
      <c r="I3306">
        <v>2697</v>
      </c>
    </row>
    <row r="3307" spans="1:9" x14ac:dyDescent="0.25">
      <c r="A3307" s="18">
        <v>1910</v>
      </c>
      <c r="B3307" t="s">
        <v>50</v>
      </c>
      <c r="C3307" t="s">
        <v>287</v>
      </c>
      <c r="D3307" t="s">
        <v>129</v>
      </c>
      <c r="E3307" t="s">
        <v>25</v>
      </c>
      <c r="F3307" s="1">
        <v>44268</v>
      </c>
      <c r="G3307">
        <v>3</v>
      </c>
      <c r="H3307">
        <v>17.5</v>
      </c>
      <c r="I3307">
        <v>52.5</v>
      </c>
    </row>
    <row r="3308" spans="1:9" x14ac:dyDescent="0.25">
      <c r="A3308" s="18">
        <v>365</v>
      </c>
      <c r="B3308" t="s">
        <v>50</v>
      </c>
      <c r="C3308" t="s">
        <v>287</v>
      </c>
      <c r="D3308" t="s">
        <v>109</v>
      </c>
      <c r="E3308" t="s">
        <v>13</v>
      </c>
      <c r="F3308" s="1">
        <v>44527</v>
      </c>
      <c r="G3308">
        <v>5</v>
      </c>
      <c r="H3308">
        <v>7.99</v>
      </c>
      <c r="I3308">
        <v>39.950000000000003</v>
      </c>
    </row>
    <row r="3309" spans="1:9" x14ac:dyDescent="0.25">
      <c r="A3309" s="18">
        <v>1039</v>
      </c>
      <c r="B3309" t="s">
        <v>161</v>
      </c>
      <c r="C3309" t="s">
        <v>250</v>
      </c>
      <c r="D3309" t="s">
        <v>218</v>
      </c>
      <c r="E3309" t="s">
        <v>25</v>
      </c>
      <c r="F3309" s="1">
        <v>43838</v>
      </c>
      <c r="G3309">
        <v>6</v>
      </c>
      <c r="H3309">
        <v>19.989999999999998</v>
      </c>
      <c r="I3309">
        <v>119.94</v>
      </c>
    </row>
    <row r="3310" spans="1:9" x14ac:dyDescent="0.25">
      <c r="A3310" s="18">
        <v>1019</v>
      </c>
      <c r="B3310" t="s">
        <v>161</v>
      </c>
      <c r="C3310" t="s">
        <v>250</v>
      </c>
      <c r="D3310" t="s">
        <v>160</v>
      </c>
      <c r="E3310" t="s">
        <v>13</v>
      </c>
      <c r="F3310" s="1">
        <v>43959</v>
      </c>
      <c r="G3310">
        <v>3</v>
      </c>
      <c r="H3310">
        <v>10.99</v>
      </c>
      <c r="I3310">
        <v>32.97</v>
      </c>
    </row>
    <row r="3311" spans="1:9" x14ac:dyDescent="0.25">
      <c r="A3311" s="18">
        <v>1267</v>
      </c>
      <c r="B3311" t="s">
        <v>161</v>
      </c>
      <c r="C3311" t="s">
        <v>250</v>
      </c>
      <c r="D3311" t="s">
        <v>168</v>
      </c>
      <c r="E3311" t="s">
        <v>25</v>
      </c>
      <c r="F3311" s="1">
        <v>44213</v>
      </c>
      <c r="G3311">
        <v>6</v>
      </c>
      <c r="H3311">
        <v>16.989999999999998</v>
      </c>
      <c r="I3311">
        <v>101.94</v>
      </c>
    </row>
    <row r="3312" spans="1:9" x14ac:dyDescent="0.25">
      <c r="A3312" s="18">
        <v>1898</v>
      </c>
      <c r="B3312" t="s">
        <v>161</v>
      </c>
      <c r="C3312" t="s">
        <v>250</v>
      </c>
      <c r="D3312" t="s">
        <v>104</v>
      </c>
      <c r="E3312" t="s">
        <v>20</v>
      </c>
      <c r="F3312" s="1">
        <v>44335</v>
      </c>
      <c r="G3312">
        <v>4</v>
      </c>
      <c r="H3312">
        <v>883</v>
      </c>
      <c r="I3312">
        <v>3532</v>
      </c>
    </row>
    <row r="3313" spans="1:9" x14ac:dyDescent="0.25">
      <c r="A3313" s="18">
        <v>194</v>
      </c>
      <c r="B3313" t="s">
        <v>46</v>
      </c>
      <c r="C3313" t="s">
        <v>193</v>
      </c>
      <c r="D3313" t="s">
        <v>58</v>
      </c>
      <c r="E3313" t="s">
        <v>30</v>
      </c>
      <c r="F3313" s="1">
        <v>44413</v>
      </c>
      <c r="G3313">
        <v>4</v>
      </c>
      <c r="H3313">
        <v>167</v>
      </c>
      <c r="I3313">
        <v>668</v>
      </c>
    </row>
    <row r="3314" spans="1:9" x14ac:dyDescent="0.25">
      <c r="A3314" s="18">
        <v>1566</v>
      </c>
      <c r="B3314" t="s">
        <v>46</v>
      </c>
      <c r="C3314" t="s">
        <v>193</v>
      </c>
      <c r="D3314" t="s">
        <v>53</v>
      </c>
      <c r="E3314" t="s">
        <v>30</v>
      </c>
      <c r="F3314" s="1">
        <v>44482</v>
      </c>
      <c r="G3314">
        <v>3</v>
      </c>
      <c r="H3314">
        <v>54</v>
      </c>
      <c r="I3314">
        <v>162</v>
      </c>
    </row>
    <row r="3315" spans="1:9" x14ac:dyDescent="0.25">
      <c r="A3315" s="18">
        <v>910</v>
      </c>
      <c r="B3315" t="s">
        <v>17</v>
      </c>
      <c r="C3315" t="s">
        <v>18</v>
      </c>
      <c r="D3315" t="s">
        <v>246</v>
      </c>
      <c r="E3315" t="s">
        <v>11</v>
      </c>
      <c r="F3315" s="1">
        <v>44035</v>
      </c>
      <c r="G3315">
        <v>4</v>
      </c>
      <c r="H3315">
        <v>44.95</v>
      </c>
      <c r="I3315">
        <v>179.8</v>
      </c>
    </row>
    <row r="3316" spans="1:9" x14ac:dyDescent="0.25">
      <c r="A3316" s="18">
        <v>1386</v>
      </c>
      <c r="B3316" t="s">
        <v>50</v>
      </c>
      <c r="C3316" t="s">
        <v>489</v>
      </c>
      <c r="D3316" t="s">
        <v>154</v>
      </c>
      <c r="E3316" t="s">
        <v>25</v>
      </c>
      <c r="F3316" s="1">
        <v>44210</v>
      </c>
      <c r="G3316">
        <v>6</v>
      </c>
      <c r="H3316">
        <v>14.99</v>
      </c>
      <c r="I3316">
        <v>89.94</v>
      </c>
    </row>
    <row r="3317" spans="1:9" x14ac:dyDescent="0.25">
      <c r="A3317" s="18">
        <v>1664</v>
      </c>
      <c r="B3317" t="s">
        <v>50</v>
      </c>
      <c r="C3317" t="s">
        <v>489</v>
      </c>
      <c r="D3317" t="s">
        <v>160</v>
      </c>
      <c r="E3317" t="s">
        <v>13</v>
      </c>
      <c r="F3317" s="1">
        <v>44404</v>
      </c>
      <c r="G3317">
        <v>6</v>
      </c>
      <c r="H3317">
        <v>10.99</v>
      </c>
      <c r="I3317">
        <v>65.94</v>
      </c>
    </row>
    <row r="3318" spans="1:9" x14ac:dyDescent="0.25">
      <c r="A3318" s="18">
        <v>644</v>
      </c>
      <c r="B3318" t="s">
        <v>188</v>
      </c>
      <c r="C3318" t="s">
        <v>189</v>
      </c>
      <c r="D3318" t="s">
        <v>29</v>
      </c>
      <c r="E3318" t="s">
        <v>30</v>
      </c>
      <c r="F3318" s="1">
        <v>43930</v>
      </c>
      <c r="G3318">
        <v>3</v>
      </c>
      <c r="H3318">
        <v>89.95</v>
      </c>
      <c r="I3318">
        <v>269.85000000000002</v>
      </c>
    </row>
    <row r="3319" spans="1:9" x14ac:dyDescent="0.25">
      <c r="A3319" s="18">
        <v>496</v>
      </c>
      <c r="B3319" t="s">
        <v>188</v>
      </c>
      <c r="C3319" t="s">
        <v>189</v>
      </c>
      <c r="D3319" t="s">
        <v>52</v>
      </c>
      <c r="E3319" t="s">
        <v>39</v>
      </c>
      <c r="F3319" s="1">
        <v>43970</v>
      </c>
      <c r="G3319">
        <v>2</v>
      </c>
      <c r="H3319">
        <v>250</v>
      </c>
      <c r="I3319">
        <v>500</v>
      </c>
    </row>
    <row r="3320" spans="1:9" x14ac:dyDescent="0.25">
      <c r="A3320" s="18">
        <v>1822</v>
      </c>
      <c r="B3320" t="s">
        <v>188</v>
      </c>
      <c r="C3320" t="s">
        <v>189</v>
      </c>
      <c r="D3320" t="s">
        <v>57</v>
      </c>
      <c r="E3320" t="s">
        <v>20</v>
      </c>
      <c r="F3320" s="1">
        <v>44157</v>
      </c>
      <c r="G3320">
        <v>5</v>
      </c>
      <c r="H3320">
        <v>599</v>
      </c>
      <c r="I3320">
        <v>2995</v>
      </c>
    </row>
    <row r="3321" spans="1:9" x14ac:dyDescent="0.25">
      <c r="A3321" s="18">
        <v>938</v>
      </c>
      <c r="B3321" t="s">
        <v>21</v>
      </c>
      <c r="C3321" t="s">
        <v>490</v>
      </c>
      <c r="D3321" t="s">
        <v>53</v>
      </c>
      <c r="E3321" t="s">
        <v>30</v>
      </c>
      <c r="F3321" s="1">
        <v>44042</v>
      </c>
      <c r="G3321">
        <v>4</v>
      </c>
      <c r="H3321">
        <v>54</v>
      </c>
      <c r="I3321">
        <v>216</v>
      </c>
    </row>
    <row r="3322" spans="1:9" x14ac:dyDescent="0.25">
      <c r="A3322" s="18">
        <v>1291</v>
      </c>
      <c r="B3322" t="s">
        <v>21</v>
      </c>
      <c r="C3322" t="s">
        <v>490</v>
      </c>
      <c r="D3322" t="s">
        <v>38</v>
      </c>
      <c r="E3322" t="s">
        <v>39</v>
      </c>
      <c r="F3322" s="1">
        <v>44289</v>
      </c>
      <c r="G3322">
        <v>1</v>
      </c>
      <c r="H3322">
        <v>455</v>
      </c>
      <c r="I3322">
        <v>455</v>
      </c>
    </row>
    <row r="3323" spans="1:9" x14ac:dyDescent="0.25">
      <c r="A3323" s="18">
        <v>1170</v>
      </c>
      <c r="B3323" t="s">
        <v>82</v>
      </c>
      <c r="C3323" t="s">
        <v>83</v>
      </c>
      <c r="D3323" t="s">
        <v>28</v>
      </c>
      <c r="E3323" t="s">
        <v>13</v>
      </c>
      <c r="F3323" s="1">
        <v>44362</v>
      </c>
      <c r="G3323">
        <v>5</v>
      </c>
      <c r="H3323">
        <v>12</v>
      </c>
      <c r="I3323">
        <v>60</v>
      </c>
    </row>
    <row r="3324" spans="1:9" x14ac:dyDescent="0.25">
      <c r="A3324" s="18">
        <v>617</v>
      </c>
      <c r="B3324" t="s">
        <v>50</v>
      </c>
      <c r="C3324" t="s">
        <v>214</v>
      </c>
      <c r="D3324" t="s">
        <v>67</v>
      </c>
      <c r="E3324" t="s">
        <v>68</v>
      </c>
      <c r="F3324" s="1">
        <v>44316</v>
      </c>
      <c r="G3324">
        <v>6</v>
      </c>
      <c r="H3324">
        <v>245</v>
      </c>
      <c r="I3324">
        <v>1470</v>
      </c>
    </row>
    <row r="3325" spans="1:9" x14ac:dyDescent="0.25">
      <c r="A3325" s="18">
        <v>419</v>
      </c>
      <c r="B3325" t="s">
        <v>21</v>
      </c>
      <c r="C3325" t="s">
        <v>194</v>
      </c>
      <c r="D3325" t="s">
        <v>74</v>
      </c>
      <c r="E3325" t="s">
        <v>68</v>
      </c>
      <c r="F3325" s="1">
        <v>43906</v>
      </c>
      <c r="G3325">
        <v>3</v>
      </c>
      <c r="H3325">
        <v>189</v>
      </c>
      <c r="I3325">
        <v>567</v>
      </c>
    </row>
    <row r="3326" spans="1:9" x14ac:dyDescent="0.25">
      <c r="A3326" s="18">
        <v>1949</v>
      </c>
      <c r="B3326" t="s">
        <v>21</v>
      </c>
      <c r="C3326" t="s">
        <v>194</v>
      </c>
      <c r="D3326" t="s">
        <v>23</v>
      </c>
      <c r="E3326" t="s">
        <v>11</v>
      </c>
      <c r="F3326" s="1">
        <v>44100</v>
      </c>
      <c r="G3326">
        <v>2</v>
      </c>
      <c r="H3326">
        <v>37.99</v>
      </c>
      <c r="I3326">
        <v>75.98</v>
      </c>
    </row>
    <row r="3327" spans="1:9" x14ac:dyDescent="0.25">
      <c r="A3327" s="18">
        <v>27</v>
      </c>
      <c r="B3327" t="s">
        <v>114</v>
      </c>
      <c r="C3327" t="s">
        <v>149</v>
      </c>
      <c r="D3327" t="s">
        <v>41</v>
      </c>
      <c r="E3327" t="s">
        <v>39</v>
      </c>
      <c r="F3327" s="1">
        <v>43916</v>
      </c>
      <c r="G3327">
        <v>1</v>
      </c>
      <c r="H3327">
        <v>499</v>
      </c>
      <c r="I3327">
        <v>499</v>
      </c>
    </row>
    <row r="3328" spans="1:9" x14ac:dyDescent="0.25">
      <c r="A3328" s="18">
        <v>1389</v>
      </c>
      <c r="B3328" t="s">
        <v>114</v>
      </c>
      <c r="C3328" t="s">
        <v>149</v>
      </c>
      <c r="D3328" t="s">
        <v>12</v>
      </c>
      <c r="E3328" t="s">
        <v>13</v>
      </c>
      <c r="F3328" s="1">
        <v>44021</v>
      </c>
      <c r="G3328">
        <v>6</v>
      </c>
      <c r="H3328">
        <v>8.99</v>
      </c>
      <c r="I3328">
        <v>53.94</v>
      </c>
    </row>
    <row r="3329" spans="1:9" x14ac:dyDescent="0.25">
      <c r="A3329" s="18">
        <v>1836</v>
      </c>
      <c r="B3329" t="s">
        <v>50</v>
      </c>
      <c r="C3329" t="s">
        <v>233</v>
      </c>
      <c r="D3329" t="s">
        <v>33</v>
      </c>
      <c r="E3329" t="s">
        <v>25</v>
      </c>
      <c r="F3329" s="1">
        <v>44281</v>
      </c>
      <c r="G3329">
        <v>3</v>
      </c>
      <c r="H3329">
        <v>23.99</v>
      </c>
      <c r="I3329">
        <v>71.97</v>
      </c>
    </row>
    <row r="3330" spans="1:9" x14ac:dyDescent="0.25">
      <c r="A3330" s="18">
        <v>922</v>
      </c>
      <c r="B3330" t="s">
        <v>50</v>
      </c>
      <c r="C3330" t="s">
        <v>233</v>
      </c>
      <c r="D3330" t="s">
        <v>196</v>
      </c>
      <c r="E3330" t="s">
        <v>11</v>
      </c>
      <c r="F3330" s="1">
        <v>44428</v>
      </c>
      <c r="G3330">
        <v>4</v>
      </c>
      <c r="H3330">
        <v>49</v>
      </c>
      <c r="I3330">
        <v>196</v>
      </c>
    </row>
    <row r="3331" spans="1:9" x14ac:dyDescent="0.25">
      <c r="A3331" s="18">
        <v>875</v>
      </c>
      <c r="B3331" t="s">
        <v>114</v>
      </c>
      <c r="C3331" t="s">
        <v>343</v>
      </c>
      <c r="D3331" t="s">
        <v>246</v>
      </c>
      <c r="E3331" t="s">
        <v>11</v>
      </c>
      <c r="F3331" s="1">
        <v>43984</v>
      </c>
      <c r="G3331">
        <v>4</v>
      </c>
      <c r="H3331">
        <v>44.95</v>
      </c>
      <c r="I3331">
        <v>179.8</v>
      </c>
    </row>
    <row r="3332" spans="1:9" x14ac:dyDescent="0.25">
      <c r="A3332" s="18">
        <v>1461</v>
      </c>
      <c r="B3332" t="s">
        <v>114</v>
      </c>
      <c r="C3332" t="s">
        <v>343</v>
      </c>
      <c r="D3332" t="s">
        <v>157</v>
      </c>
      <c r="E3332" t="s">
        <v>25</v>
      </c>
      <c r="F3332" s="1">
        <v>44167</v>
      </c>
      <c r="G3332">
        <v>3</v>
      </c>
      <c r="H3332">
        <v>16.989999999999998</v>
      </c>
      <c r="I3332">
        <v>50.97</v>
      </c>
    </row>
    <row r="3333" spans="1:9" x14ac:dyDescent="0.25">
      <c r="A3333" s="18">
        <v>1214</v>
      </c>
      <c r="B3333" t="s">
        <v>114</v>
      </c>
      <c r="C3333" t="s">
        <v>343</v>
      </c>
      <c r="D3333" t="s">
        <v>28</v>
      </c>
      <c r="E3333" t="s">
        <v>13</v>
      </c>
      <c r="F3333" s="1">
        <v>44369</v>
      </c>
      <c r="G3333">
        <v>4</v>
      </c>
      <c r="H3333">
        <v>12</v>
      </c>
      <c r="I3333">
        <v>48</v>
      </c>
    </row>
    <row r="3334" spans="1:9" x14ac:dyDescent="0.25">
      <c r="A3334" s="18">
        <v>1439</v>
      </c>
      <c r="B3334" t="s">
        <v>114</v>
      </c>
      <c r="C3334" t="s">
        <v>343</v>
      </c>
      <c r="D3334" t="s">
        <v>160</v>
      </c>
      <c r="E3334" t="s">
        <v>13</v>
      </c>
      <c r="F3334" s="1">
        <v>44406</v>
      </c>
      <c r="G3334">
        <v>4</v>
      </c>
      <c r="H3334">
        <v>10.99</v>
      </c>
      <c r="I3334">
        <v>43.96</v>
      </c>
    </row>
    <row r="3335" spans="1:9" x14ac:dyDescent="0.25">
      <c r="A3335" s="18">
        <v>625</v>
      </c>
      <c r="B3335" t="s">
        <v>50</v>
      </c>
      <c r="C3335" t="s">
        <v>413</v>
      </c>
      <c r="D3335" t="s">
        <v>45</v>
      </c>
      <c r="E3335" t="s">
        <v>11</v>
      </c>
      <c r="F3335" s="1">
        <v>43968</v>
      </c>
      <c r="G3335">
        <v>4</v>
      </c>
      <c r="H3335">
        <v>32.950000000000003</v>
      </c>
      <c r="I3335">
        <v>131.80000000000001</v>
      </c>
    </row>
    <row r="3336" spans="1:9" x14ac:dyDescent="0.25">
      <c r="A3336" s="18">
        <v>410</v>
      </c>
      <c r="B3336" t="s">
        <v>50</v>
      </c>
      <c r="C3336" t="s">
        <v>413</v>
      </c>
      <c r="D3336" t="s">
        <v>198</v>
      </c>
      <c r="E3336" t="s">
        <v>25</v>
      </c>
      <c r="F3336" s="1">
        <v>44194</v>
      </c>
      <c r="G3336">
        <v>2</v>
      </c>
      <c r="H3336">
        <v>19.5</v>
      </c>
      <c r="I3336">
        <v>39</v>
      </c>
    </row>
    <row r="3337" spans="1:9" x14ac:dyDescent="0.25">
      <c r="A3337" s="18">
        <v>520</v>
      </c>
      <c r="B3337" t="s">
        <v>50</v>
      </c>
      <c r="C3337" t="s">
        <v>413</v>
      </c>
      <c r="D3337" t="s">
        <v>148</v>
      </c>
      <c r="E3337" t="s">
        <v>39</v>
      </c>
      <c r="F3337" s="1">
        <v>44336</v>
      </c>
      <c r="G3337">
        <v>4</v>
      </c>
      <c r="H3337">
        <v>450</v>
      </c>
      <c r="I3337">
        <v>1800</v>
      </c>
    </row>
    <row r="3338" spans="1:9" x14ac:dyDescent="0.25">
      <c r="A3338" s="18">
        <v>582</v>
      </c>
      <c r="B3338" t="s">
        <v>50</v>
      </c>
      <c r="C3338" t="s">
        <v>413</v>
      </c>
      <c r="D3338" t="s">
        <v>81</v>
      </c>
      <c r="E3338" t="s">
        <v>30</v>
      </c>
      <c r="F3338" s="1">
        <v>44492</v>
      </c>
      <c r="G3338">
        <v>3</v>
      </c>
      <c r="H3338">
        <v>69</v>
      </c>
      <c r="I3338">
        <v>207</v>
      </c>
    </row>
    <row r="3339" spans="1:9" x14ac:dyDescent="0.25">
      <c r="A3339" s="18">
        <v>1225</v>
      </c>
      <c r="B3339" t="s">
        <v>17</v>
      </c>
      <c r="C3339" t="s">
        <v>399</v>
      </c>
      <c r="D3339" t="s">
        <v>126</v>
      </c>
      <c r="E3339" t="s">
        <v>30</v>
      </c>
      <c r="F3339" s="1">
        <v>44090</v>
      </c>
      <c r="G3339">
        <v>4</v>
      </c>
      <c r="H3339">
        <v>119</v>
      </c>
      <c r="I3339">
        <v>476</v>
      </c>
    </row>
    <row r="3340" spans="1:9" x14ac:dyDescent="0.25">
      <c r="A3340" s="18">
        <v>5</v>
      </c>
      <c r="B3340" t="s">
        <v>50</v>
      </c>
      <c r="C3340" t="s">
        <v>172</v>
      </c>
      <c r="D3340" t="s">
        <v>35</v>
      </c>
      <c r="E3340" t="s">
        <v>11</v>
      </c>
      <c r="F3340" s="1">
        <v>43976</v>
      </c>
      <c r="G3340">
        <v>5</v>
      </c>
      <c r="H3340">
        <v>49</v>
      </c>
      <c r="I3340">
        <v>245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E3376-B236-4ED3-9581-2EE868748CB5}">
  <sheetPr>
    <pageSetUpPr fitToPage="1"/>
  </sheetPr>
  <dimension ref="A1"/>
  <sheetViews>
    <sheetView tabSelected="1" view="pageBreakPreview" zoomScale="70" zoomScaleNormal="80" zoomScaleSheetLayoutView="70" workbookViewId="0">
      <selection activeCell="Z7" sqref="Z7"/>
    </sheetView>
  </sheetViews>
  <sheetFormatPr defaultRowHeight="15" x14ac:dyDescent="0.25"/>
  <sheetData/>
  <pageMargins left="0" right="0" top="0" bottom="0" header="0" footer="0"/>
  <pageSetup paperSize="6" scale="49" fitToWidth="0"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5C2EE8-EAD7-448B-804D-FA0FFC6837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Top 5 Product Sold</vt:lpstr>
      <vt:lpstr>Revenue Per Month</vt:lpstr>
      <vt:lpstr>Product Sales by State</vt:lpstr>
      <vt:lpstr>Product Sales By Category</vt:lpstr>
      <vt:lpstr>Annual Revenue</vt:lpstr>
      <vt:lpstr>Customer</vt:lpstr>
      <vt:lpstr>SalesQuery</vt:lpstr>
      <vt:lpstr>Dashboard</vt:lpstr>
      <vt:lpstr>Dashboard!Print_Area</vt:lpstr>
      <vt:lpstr>SalesQuery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2022-12-02T13:43:40Z</cp:lastPrinted>
  <dcterms:created xsi:type="dcterms:W3CDTF">2022-12-01T02:03:27Z</dcterms:created>
  <dcterms:modified xsi:type="dcterms:W3CDTF">2022-12-02T13:47:34Z</dcterms:modified>
</cp:coreProperties>
</file>