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0808DE0-F070-4DB5-A2FE-6A936D265C38}" xr6:coauthVersionLast="47" xr6:coauthVersionMax="47" xr10:uidLastSave="{00000000-0000-0000-0000-000000000000}"/>
  <bookViews>
    <workbookView xWindow="-120" yWindow="-120" windowWidth="20730" windowHeight="11310" xr2:uid="{BA611808-CF35-4E44-9DEE-40BAA927FF89}"/>
  </bookViews>
  <sheets>
    <sheet name="Total Vaksinasi Jakar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3" i="1"/>
</calcChain>
</file>

<file path=xl/sharedStrings.xml><?xml version="1.0" encoding="utf-8"?>
<sst xmlns="http://schemas.openxmlformats.org/spreadsheetml/2006/main" count="8" uniqueCount="8">
  <si>
    <t>Target Vaksinasi</t>
  </si>
  <si>
    <t>Vaksinasi 1</t>
  </si>
  <si>
    <t>Vaksinasi 2</t>
  </si>
  <si>
    <t>Persentase 1</t>
  </si>
  <si>
    <t>Persentase 2</t>
  </si>
  <si>
    <t>Tanggal</t>
  </si>
  <si>
    <t>Vaksinasi 1 Harian</t>
  </si>
  <si>
    <t>Vaksinasi 2 Harian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</si>
</sst>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5" fontId="1" fillId="0" borderId="0" xfId="0" applyNumberFormat="1" applyFont="1" applyBorder="1" applyAlignment="1">
      <alignment horizontal="left" vertical="top"/>
    </xf>
    <xf numFmtId="0" fontId="0" fillId="0" borderId="0" xfId="0" applyBorder="1"/>
    <xf numFmtId="164" fontId="1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164" fontId="1" fillId="2" borderId="0" xfId="0" applyNumberFormat="1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164" fontId="1" fillId="3" borderId="0" xfId="0" applyNumberFormat="1" applyFont="1" applyFill="1" applyBorder="1" applyAlignment="1">
      <alignment horizontal="left" vertical="top"/>
    </xf>
    <xf numFmtId="165" fontId="1" fillId="3" borderId="0" xfId="0" applyNumberFormat="1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D4AE-BB60-4CF8-AB2C-180F3999E1A1}">
  <dimension ref="A1:U128"/>
  <sheetViews>
    <sheetView tabSelected="1" topLeftCell="A120" workbookViewId="0">
      <selection activeCell="F140" sqref="F140"/>
    </sheetView>
  </sheetViews>
  <sheetFormatPr defaultRowHeight="15" x14ac:dyDescent="0.25"/>
  <cols>
    <col min="1" max="6" width="15.5703125" customWidth="1"/>
  </cols>
  <sheetData>
    <row r="1" spans="1:21" s="5" customFormat="1" x14ac:dyDescent="0.25">
      <c r="A1" s="1" t="s">
        <v>5</v>
      </c>
      <c r="B1" s="2" t="s">
        <v>0</v>
      </c>
      <c r="C1" s="2" t="s">
        <v>1</v>
      </c>
      <c r="D1" s="2" t="s">
        <v>2</v>
      </c>
      <c r="E1" s="3" t="s">
        <v>6</v>
      </c>
      <c r="F1" s="3" t="s">
        <v>7</v>
      </c>
      <c r="G1" s="4" t="s">
        <v>3</v>
      </c>
      <c r="H1" s="4" t="s">
        <v>4</v>
      </c>
    </row>
    <row r="2" spans="1:21" s="5" customFormat="1" x14ac:dyDescent="0.25">
      <c r="A2" s="6">
        <v>44260</v>
      </c>
      <c r="B2" s="2">
        <v>3000689</v>
      </c>
      <c r="C2" s="7">
        <v>281997</v>
      </c>
      <c r="D2" s="7">
        <v>91078</v>
      </c>
      <c r="E2" s="5">
        <v>7954</v>
      </c>
      <c r="F2" s="5">
        <v>7954</v>
      </c>
      <c r="G2" s="4">
        <f>C2/B2</f>
        <v>9.3977416520005908E-2</v>
      </c>
      <c r="H2" s="4">
        <f>D2/B2</f>
        <v>3.0352362407433758E-2</v>
      </c>
      <c r="I2" s="2"/>
      <c r="J2" s="4"/>
      <c r="K2" s="4"/>
      <c r="L2" s="2"/>
      <c r="M2" s="2"/>
      <c r="N2" s="2"/>
      <c r="O2" s="4"/>
      <c r="P2" s="4"/>
      <c r="Q2" s="2"/>
      <c r="R2" s="2"/>
      <c r="S2" s="2"/>
      <c r="T2" s="4"/>
      <c r="U2" s="4"/>
    </row>
    <row r="3" spans="1:21" s="5" customFormat="1" x14ac:dyDescent="0.25">
      <c r="A3" s="6">
        <v>44261</v>
      </c>
      <c r="B3" s="2">
        <v>3000689</v>
      </c>
      <c r="C3" s="7">
        <v>289951</v>
      </c>
      <c r="D3" s="7">
        <v>91379</v>
      </c>
      <c r="E3" s="5">
        <f>C3-C2</f>
        <v>7954</v>
      </c>
      <c r="F3" s="5">
        <f>D3-D2</f>
        <v>301</v>
      </c>
      <c r="G3" s="4">
        <f t="shared" ref="G3:G66" si="0">C3/B3</f>
        <v>9.6628141070267529E-2</v>
      </c>
      <c r="H3" s="4">
        <f t="shared" ref="H3:H66" si="1">D3/B3</f>
        <v>3.0452672702835915E-2</v>
      </c>
      <c r="I3" s="7"/>
      <c r="J3" s="4"/>
      <c r="K3" s="4"/>
      <c r="L3" s="2"/>
      <c r="M3" s="7"/>
      <c r="N3" s="7"/>
      <c r="O3" s="4"/>
      <c r="P3" s="4"/>
      <c r="Q3" s="2"/>
      <c r="R3" s="2"/>
      <c r="S3" s="2"/>
      <c r="T3" s="4"/>
      <c r="U3" s="4"/>
    </row>
    <row r="4" spans="1:21" s="5" customFormat="1" x14ac:dyDescent="0.25">
      <c r="A4" s="6">
        <v>44262</v>
      </c>
      <c r="B4" s="2">
        <v>3000689</v>
      </c>
      <c r="C4" s="7">
        <v>334506</v>
      </c>
      <c r="D4" s="7">
        <v>93974</v>
      </c>
      <c r="E4" s="5">
        <f t="shared" ref="E4:E67" si="2">C4-C3</f>
        <v>44555</v>
      </c>
      <c r="F4" s="5">
        <f t="shared" ref="F4:F67" si="3">D4-D3</f>
        <v>2595</v>
      </c>
      <c r="G4" s="4">
        <f t="shared" si="0"/>
        <v>0.1114763975873541</v>
      </c>
      <c r="H4" s="4">
        <f t="shared" si="1"/>
        <v>3.1317474086784737E-2</v>
      </c>
      <c r="I4" s="7"/>
      <c r="J4" s="4"/>
      <c r="K4" s="4"/>
      <c r="L4" s="2"/>
      <c r="M4" s="7"/>
      <c r="N4" s="7"/>
      <c r="O4" s="4"/>
      <c r="P4" s="4"/>
      <c r="Q4" s="2"/>
      <c r="R4" s="2"/>
      <c r="S4" s="2"/>
      <c r="T4" s="4"/>
      <c r="U4" s="4"/>
    </row>
    <row r="5" spans="1:21" s="5" customFormat="1" x14ac:dyDescent="0.25">
      <c r="A5" s="6">
        <v>44263</v>
      </c>
      <c r="B5" s="2">
        <v>3000689</v>
      </c>
      <c r="C5" s="7">
        <v>361710</v>
      </c>
      <c r="D5" s="7">
        <v>96978</v>
      </c>
      <c r="E5" s="5">
        <f t="shared" si="2"/>
        <v>27204</v>
      </c>
      <c r="F5" s="5">
        <f t="shared" si="3"/>
        <v>3004</v>
      </c>
      <c r="G5" s="4">
        <f t="shared" si="0"/>
        <v>0.12054231544821872</v>
      </c>
      <c r="H5" s="4">
        <f t="shared" si="1"/>
        <v>3.2318577500034161E-2</v>
      </c>
      <c r="I5" s="7"/>
      <c r="J5" s="4"/>
      <c r="K5" s="4"/>
      <c r="L5" s="2"/>
      <c r="M5" s="7"/>
      <c r="N5" s="7"/>
      <c r="O5" s="4"/>
      <c r="P5" s="4"/>
      <c r="Q5" s="2"/>
      <c r="R5" s="2"/>
      <c r="S5" s="2"/>
      <c r="T5" s="4"/>
      <c r="U5" s="4"/>
    </row>
    <row r="6" spans="1:21" s="5" customFormat="1" x14ac:dyDescent="0.25">
      <c r="A6" s="6">
        <v>44264</v>
      </c>
      <c r="B6" s="2">
        <v>3000689</v>
      </c>
      <c r="C6" s="7">
        <v>423139</v>
      </c>
      <c r="D6" s="7">
        <v>109554</v>
      </c>
      <c r="E6" s="5">
        <f t="shared" si="2"/>
        <v>61429</v>
      </c>
      <c r="F6" s="5">
        <f t="shared" si="3"/>
        <v>12576</v>
      </c>
      <c r="G6" s="4">
        <f t="shared" si="0"/>
        <v>0.14101394713014245</v>
      </c>
      <c r="H6" s="4">
        <f t="shared" si="1"/>
        <v>3.6509614958431212E-2</v>
      </c>
      <c r="J6" s="4"/>
      <c r="K6" s="4"/>
      <c r="L6" s="2"/>
      <c r="M6" s="7"/>
      <c r="N6" s="7"/>
      <c r="O6" s="4"/>
      <c r="P6" s="4"/>
      <c r="Q6" s="2"/>
      <c r="R6" s="2"/>
      <c r="S6" s="2"/>
      <c r="T6" s="4"/>
      <c r="U6" s="4"/>
    </row>
    <row r="7" spans="1:21" s="5" customFormat="1" x14ac:dyDescent="0.25">
      <c r="A7" s="6">
        <v>44265</v>
      </c>
      <c r="B7" s="2">
        <v>3000689</v>
      </c>
      <c r="C7" s="7">
        <v>473494</v>
      </c>
      <c r="D7" s="7">
        <v>109699</v>
      </c>
      <c r="E7" s="5">
        <f t="shared" si="2"/>
        <v>50355</v>
      </c>
      <c r="F7" s="5">
        <f t="shared" si="3"/>
        <v>145</v>
      </c>
      <c r="G7" s="4">
        <f t="shared" si="0"/>
        <v>0.15779509306029382</v>
      </c>
      <c r="H7" s="4">
        <f t="shared" si="1"/>
        <v>3.6557937193757835E-2</v>
      </c>
      <c r="I7" s="7"/>
      <c r="J7" s="4"/>
      <c r="K7" s="4"/>
      <c r="L7" s="2"/>
      <c r="M7" s="7"/>
      <c r="N7" s="7"/>
      <c r="O7" s="4"/>
      <c r="P7" s="4"/>
      <c r="Q7" s="2"/>
      <c r="R7" s="2"/>
      <c r="S7" s="2"/>
      <c r="T7" s="4"/>
      <c r="U7" s="4"/>
    </row>
    <row r="8" spans="1:21" s="5" customFormat="1" x14ac:dyDescent="0.25">
      <c r="A8" s="6">
        <v>44266</v>
      </c>
      <c r="B8" s="2">
        <v>3000689</v>
      </c>
      <c r="C8" s="7">
        <v>483492</v>
      </c>
      <c r="D8" s="7">
        <v>113038</v>
      </c>
      <c r="E8" s="5">
        <f t="shared" si="2"/>
        <v>9998</v>
      </c>
      <c r="F8" s="5">
        <f t="shared" si="3"/>
        <v>3339</v>
      </c>
      <c r="G8" s="4">
        <f t="shared" si="0"/>
        <v>0.1611269945002631</v>
      </c>
      <c r="H8" s="4">
        <f t="shared" si="1"/>
        <v>3.7670681633451518E-2</v>
      </c>
      <c r="I8" s="7"/>
      <c r="J8" s="4"/>
      <c r="K8" s="4"/>
      <c r="L8" s="2"/>
      <c r="M8" s="7"/>
      <c r="N8" s="7"/>
      <c r="O8" s="4"/>
      <c r="P8" s="4"/>
      <c r="Q8" s="2"/>
      <c r="R8" s="2"/>
      <c r="S8" s="2"/>
      <c r="T8" s="4"/>
      <c r="U8" s="4"/>
    </row>
    <row r="9" spans="1:21" s="5" customFormat="1" x14ac:dyDescent="0.25">
      <c r="A9" s="6">
        <v>44267</v>
      </c>
      <c r="B9" s="2">
        <v>3000689</v>
      </c>
      <c r="C9" s="7">
        <v>519575</v>
      </c>
      <c r="D9" s="7">
        <v>114464</v>
      </c>
      <c r="E9" s="5">
        <f t="shared" si="2"/>
        <v>36083</v>
      </c>
      <c r="F9" s="5">
        <f t="shared" si="3"/>
        <v>1426</v>
      </c>
      <c r="G9" s="4">
        <f t="shared" si="0"/>
        <v>0.17315189944709364</v>
      </c>
      <c r="H9" s="4">
        <f t="shared" si="1"/>
        <v>3.8145905823629173E-2</v>
      </c>
      <c r="I9" s="7"/>
      <c r="J9" s="4"/>
      <c r="K9" s="4"/>
      <c r="L9" s="2"/>
      <c r="M9" s="7"/>
      <c r="N9" s="7"/>
      <c r="O9" s="4"/>
      <c r="P9" s="4"/>
      <c r="Q9" s="2"/>
      <c r="R9" s="2"/>
      <c r="S9" s="2"/>
      <c r="T9" s="4"/>
      <c r="U9" s="4"/>
    </row>
    <row r="10" spans="1:21" s="5" customFormat="1" x14ac:dyDescent="0.25">
      <c r="A10" s="6">
        <v>44268</v>
      </c>
      <c r="B10" s="2">
        <v>3000689</v>
      </c>
      <c r="C10" s="7">
        <v>537965</v>
      </c>
      <c r="D10" s="7">
        <v>114621</v>
      </c>
      <c r="E10" s="5">
        <f t="shared" si="2"/>
        <v>18390</v>
      </c>
      <c r="F10" s="5">
        <f t="shared" si="3"/>
        <v>157</v>
      </c>
      <c r="G10" s="4">
        <f t="shared" si="0"/>
        <v>0.1792804919136905</v>
      </c>
      <c r="H10" s="4">
        <f t="shared" si="1"/>
        <v>3.8198227140500064E-2</v>
      </c>
      <c r="I10" s="7"/>
      <c r="J10" s="4"/>
      <c r="K10" s="4"/>
      <c r="L10" s="2"/>
      <c r="M10" s="7"/>
      <c r="N10" s="7"/>
      <c r="O10" s="4"/>
      <c r="P10" s="4"/>
      <c r="Q10" s="2"/>
      <c r="R10" s="2"/>
      <c r="S10" s="2"/>
      <c r="T10" s="4"/>
      <c r="U10" s="4"/>
    </row>
    <row r="11" spans="1:21" s="5" customFormat="1" x14ac:dyDescent="0.25">
      <c r="A11" s="6">
        <v>44269</v>
      </c>
      <c r="B11" s="2">
        <v>3000689</v>
      </c>
      <c r="C11" s="7">
        <v>550088</v>
      </c>
      <c r="D11" s="7">
        <v>119854</v>
      </c>
      <c r="E11" s="5">
        <f t="shared" si="2"/>
        <v>12123</v>
      </c>
      <c r="F11" s="5">
        <f t="shared" si="3"/>
        <v>5233</v>
      </c>
      <c r="G11" s="4">
        <f t="shared" si="0"/>
        <v>0.18332056404379127</v>
      </c>
      <c r="H11" s="4">
        <f t="shared" si="1"/>
        <v>3.9942159950598015E-2</v>
      </c>
      <c r="I11" s="7"/>
      <c r="J11" s="4"/>
      <c r="K11" s="4"/>
      <c r="L11" s="2"/>
      <c r="M11" s="7"/>
      <c r="N11" s="7"/>
      <c r="O11" s="4"/>
      <c r="P11" s="4"/>
      <c r="Q11" s="2"/>
      <c r="R11" s="2"/>
      <c r="S11" s="2"/>
      <c r="T11" s="4"/>
      <c r="U11" s="4"/>
    </row>
    <row r="12" spans="1:21" s="5" customFormat="1" x14ac:dyDescent="0.25">
      <c r="A12" s="6">
        <v>44270</v>
      </c>
      <c r="B12" s="2">
        <v>3000689</v>
      </c>
      <c r="C12" s="7">
        <v>599696</v>
      </c>
      <c r="D12" s="7">
        <v>124070</v>
      </c>
      <c r="E12" s="5">
        <f t="shared" si="2"/>
        <v>49608</v>
      </c>
      <c r="F12" s="5">
        <f t="shared" si="3"/>
        <v>4216</v>
      </c>
      <c r="G12" s="4">
        <f t="shared" si="0"/>
        <v>0.19985276714781172</v>
      </c>
      <c r="H12" s="4">
        <f t="shared" si="1"/>
        <v>4.1347170599818905E-2</v>
      </c>
      <c r="I12" s="7"/>
      <c r="J12" s="4"/>
      <c r="K12" s="4"/>
      <c r="L12" s="2"/>
      <c r="M12" s="7"/>
      <c r="N12" s="7"/>
      <c r="O12" s="4"/>
      <c r="P12" s="4"/>
      <c r="Q12" s="2"/>
      <c r="R12" s="2"/>
      <c r="S12" s="2"/>
      <c r="T12" s="4"/>
      <c r="U12" s="4"/>
    </row>
    <row r="13" spans="1:21" s="5" customFormat="1" x14ac:dyDescent="0.25">
      <c r="A13" s="6">
        <v>44271</v>
      </c>
      <c r="B13" s="2">
        <v>3000689</v>
      </c>
      <c r="C13" s="7">
        <v>647957</v>
      </c>
      <c r="D13" s="7">
        <v>139204</v>
      </c>
      <c r="E13" s="5">
        <f t="shared" si="2"/>
        <v>48261</v>
      </c>
      <c r="F13" s="5">
        <f t="shared" si="3"/>
        <v>15134</v>
      </c>
      <c r="G13" s="4">
        <f t="shared" si="0"/>
        <v>0.21593607334848763</v>
      </c>
      <c r="H13" s="4">
        <f t="shared" si="1"/>
        <v>4.6390678940736611E-2</v>
      </c>
      <c r="I13" s="7"/>
      <c r="J13" s="4"/>
      <c r="K13" s="4"/>
      <c r="L13" s="2"/>
      <c r="M13" s="7"/>
      <c r="N13" s="7"/>
      <c r="O13" s="4"/>
      <c r="P13" s="4"/>
      <c r="Q13" s="2"/>
      <c r="R13" s="2"/>
      <c r="S13" s="2"/>
      <c r="T13" s="4"/>
      <c r="U13" s="4"/>
    </row>
    <row r="14" spans="1:21" s="5" customFormat="1" x14ac:dyDescent="0.25">
      <c r="A14" s="6">
        <v>44272</v>
      </c>
      <c r="B14" s="2">
        <v>3000689</v>
      </c>
      <c r="C14" s="7">
        <v>692365</v>
      </c>
      <c r="D14" s="7">
        <v>159736</v>
      </c>
      <c r="E14" s="5">
        <f t="shared" si="2"/>
        <v>44408</v>
      </c>
      <c r="F14" s="5">
        <f t="shared" si="3"/>
        <v>20532</v>
      </c>
      <c r="G14" s="4">
        <f t="shared" si="0"/>
        <v>0.23073534111665686</v>
      </c>
      <c r="H14" s="4">
        <f t="shared" si="1"/>
        <v>5.3233107462985998E-2</v>
      </c>
      <c r="I14" s="7"/>
      <c r="J14" s="4"/>
      <c r="K14" s="4"/>
      <c r="L14" s="2"/>
      <c r="M14" s="7"/>
      <c r="N14" s="7"/>
      <c r="O14" s="4"/>
      <c r="P14" s="4"/>
      <c r="Q14" s="2"/>
      <c r="R14" s="2"/>
      <c r="S14" s="2"/>
      <c r="T14" s="4"/>
      <c r="U14" s="4"/>
    </row>
    <row r="15" spans="1:21" s="5" customFormat="1" x14ac:dyDescent="0.25">
      <c r="A15" s="6">
        <v>44273</v>
      </c>
      <c r="B15" s="2">
        <v>3000689</v>
      </c>
      <c r="C15" s="7">
        <v>734359</v>
      </c>
      <c r="D15" s="7">
        <v>184432</v>
      </c>
      <c r="E15" s="5">
        <f t="shared" si="2"/>
        <v>41994</v>
      </c>
      <c r="F15" s="5">
        <f t="shared" si="3"/>
        <v>24696</v>
      </c>
      <c r="G15" s="4">
        <f t="shared" si="0"/>
        <v>0.24473012698083674</v>
      </c>
      <c r="H15" s="4">
        <f t="shared" si="1"/>
        <v>6.1463217281097778E-2</v>
      </c>
      <c r="I15" s="7"/>
      <c r="J15" s="4"/>
      <c r="K15" s="4"/>
      <c r="L15" s="2"/>
      <c r="M15" s="7"/>
      <c r="N15" s="7"/>
      <c r="O15" s="4"/>
      <c r="P15" s="4"/>
      <c r="Q15" s="2"/>
      <c r="R15" s="2"/>
      <c r="S15" s="2"/>
      <c r="T15" s="4"/>
      <c r="U15" s="4"/>
    </row>
    <row r="16" spans="1:21" s="5" customFormat="1" x14ac:dyDescent="0.25">
      <c r="A16" s="6">
        <v>44274</v>
      </c>
      <c r="B16" s="2">
        <v>3000689</v>
      </c>
      <c r="C16" s="7">
        <v>810602</v>
      </c>
      <c r="D16" s="7">
        <v>199342</v>
      </c>
      <c r="E16" s="5">
        <f t="shared" si="2"/>
        <v>76243</v>
      </c>
      <c r="F16" s="5">
        <f t="shared" si="3"/>
        <v>14910</v>
      </c>
      <c r="G16" s="4">
        <f t="shared" si="0"/>
        <v>0.27013862482916423</v>
      </c>
      <c r="H16" s="4">
        <f t="shared" si="1"/>
        <v>6.6432076099855727E-2</v>
      </c>
      <c r="I16" s="7"/>
      <c r="J16" s="4"/>
      <c r="K16" s="4"/>
      <c r="L16" s="2"/>
      <c r="M16" s="7"/>
      <c r="N16" s="7"/>
      <c r="O16" s="4"/>
      <c r="P16" s="4"/>
      <c r="Q16" s="2"/>
      <c r="R16" s="2"/>
      <c r="S16" s="2"/>
      <c r="T16" s="4"/>
      <c r="U16" s="4"/>
    </row>
    <row r="17" spans="1:21" s="5" customFormat="1" x14ac:dyDescent="0.25">
      <c r="A17" s="6">
        <v>44275</v>
      </c>
      <c r="B17" s="2">
        <v>3000689</v>
      </c>
      <c r="C17" s="7">
        <v>824569</v>
      </c>
      <c r="D17" s="7">
        <v>203266</v>
      </c>
      <c r="E17" s="5">
        <f t="shared" si="2"/>
        <v>13967</v>
      </c>
      <c r="F17" s="5">
        <f t="shared" si="3"/>
        <v>3924</v>
      </c>
      <c r="G17" s="4">
        <f t="shared" si="0"/>
        <v>0.27479322248990151</v>
      </c>
      <c r="H17" s="4">
        <f t="shared" si="1"/>
        <v>6.7739775764832671E-2</v>
      </c>
      <c r="I17" s="7"/>
      <c r="J17" s="4"/>
      <c r="K17" s="4"/>
      <c r="L17" s="2"/>
      <c r="M17" s="7"/>
      <c r="N17" s="7"/>
      <c r="O17" s="4"/>
      <c r="P17" s="4"/>
      <c r="Q17" s="2"/>
      <c r="R17" s="2"/>
      <c r="S17" s="2"/>
      <c r="T17" s="4"/>
      <c r="U17" s="4"/>
    </row>
    <row r="18" spans="1:21" s="5" customFormat="1" x14ac:dyDescent="0.25">
      <c r="A18" s="6">
        <v>44276</v>
      </c>
      <c r="B18" s="2">
        <v>3000689</v>
      </c>
      <c r="C18" s="7">
        <v>846439</v>
      </c>
      <c r="D18" s="7">
        <v>204295</v>
      </c>
      <c r="E18" s="5">
        <f t="shared" si="2"/>
        <v>21870</v>
      </c>
      <c r="F18" s="5">
        <f t="shared" si="3"/>
        <v>1029</v>
      </c>
      <c r="G18" s="4">
        <f t="shared" si="0"/>
        <v>0.28208154860433721</v>
      </c>
      <c r="H18" s="4">
        <f t="shared" si="1"/>
        <v>6.8082697007254001E-2</v>
      </c>
      <c r="I18" s="7"/>
      <c r="J18" s="4"/>
      <c r="K18" s="4"/>
      <c r="L18" s="2"/>
      <c r="M18" s="7"/>
      <c r="N18" s="7"/>
      <c r="O18" s="4"/>
      <c r="P18" s="4"/>
      <c r="Q18" s="2"/>
      <c r="R18" s="2"/>
      <c r="S18" s="2"/>
      <c r="T18" s="4"/>
      <c r="U18" s="4"/>
    </row>
    <row r="19" spans="1:21" s="5" customFormat="1" x14ac:dyDescent="0.25">
      <c r="A19" s="6">
        <v>44277</v>
      </c>
      <c r="B19" s="2">
        <v>3000689</v>
      </c>
      <c r="C19" s="7">
        <v>879229</v>
      </c>
      <c r="D19" s="7">
        <v>228255</v>
      </c>
      <c r="E19" s="5">
        <f t="shared" si="2"/>
        <v>32790</v>
      </c>
      <c r="F19" s="5">
        <f t="shared" si="3"/>
        <v>23960</v>
      </c>
      <c r="G19" s="4">
        <f t="shared" si="0"/>
        <v>0.29300903892406044</v>
      </c>
      <c r="H19" s="4">
        <f t="shared" si="1"/>
        <v>7.6067529823983765E-2</v>
      </c>
      <c r="I19" s="7"/>
      <c r="J19" s="4"/>
      <c r="K19" s="4"/>
      <c r="L19" s="2"/>
      <c r="M19" s="7"/>
      <c r="N19" s="7"/>
      <c r="O19" s="4"/>
      <c r="P19" s="4"/>
      <c r="Q19" s="2"/>
      <c r="R19" s="2"/>
      <c r="S19" s="2"/>
      <c r="T19" s="4"/>
      <c r="U19" s="4"/>
    </row>
    <row r="20" spans="1:21" s="5" customFormat="1" x14ac:dyDescent="0.25">
      <c r="A20" s="6">
        <v>44278</v>
      </c>
      <c r="B20" s="2">
        <v>3000689</v>
      </c>
      <c r="C20" s="7">
        <v>925387</v>
      </c>
      <c r="D20" s="7">
        <v>258405</v>
      </c>
      <c r="E20" s="5">
        <f t="shared" si="2"/>
        <v>46158</v>
      </c>
      <c r="F20" s="5">
        <f t="shared" si="3"/>
        <v>30150</v>
      </c>
      <c r="G20" s="4">
        <f t="shared" si="0"/>
        <v>0.30839150608410271</v>
      </c>
      <c r="H20" s="4">
        <f t="shared" si="1"/>
        <v>8.6115222203967154E-2</v>
      </c>
      <c r="I20" s="7"/>
      <c r="J20" s="4"/>
      <c r="K20" s="4"/>
      <c r="L20" s="2"/>
      <c r="M20" s="7"/>
      <c r="N20" s="7"/>
      <c r="O20" s="4"/>
      <c r="P20" s="4"/>
      <c r="Q20" s="2"/>
      <c r="R20" s="2"/>
      <c r="S20" s="2"/>
      <c r="T20" s="4"/>
      <c r="U20" s="4"/>
    </row>
    <row r="21" spans="1:21" s="5" customFormat="1" x14ac:dyDescent="0.25">
      <c r="A21" s="6">
        <v>44279</v>
      </c>
      <c r="B21" s="2">
        <v>3000689</v>
      </c>
      <c r="C21" s="7">
        <v>997730</v>
      </c>
      <c r="D21" s="7">
        <v>294083</v>
      </c>
      <c r="E21" s="5">
        <f t="shared" si="2"/>
        <v>72343</v>
      </c>
      <c r="F21" s="5">
        <f t="shared" si="3"/>
        <v>35678</v>
      </c>
      <c r="G21" s="4">
        <f t="shared" si="0"/>
        <v>0.33250030243054179</v>
      </c>
      <c r="H21" s="4">
        <f t="shared" si="1"/>
        <v>9.8005158148678523E-2</v>
      </c>
      <c r="I21" s="7"/>
      <c r="J21" s="4"/>
      <c r="K21" s="4"/>
      <c r="L21" s="2"/>
      <c r="M21" s="7"/>
      <c r="N21" s="7"/>
      <c r="O21" s="4"/>
      <c r="P21" s="4"/>
      <c r="Q21" s="2"/>
      <c r="R21" s="2"/>
      <c r="S21" s="2"/>
      <c r="T21" s="4"/>
      <c r="U21" s="4"/>
    </row>
    <row r="22" spans="1:21" s="5" customFormat="1" x14ac:dyDescent="0.25">
      <c r="A22" s="6">
        <v>44280</v>
      </c>
      <c r="B22" s="2">
        <v>3000689</v>
      </c>
      <c r="C22" s="7">
        <v>1046483</v>
      </c>
      <c r="D22" s="7">
        <v>311135</v>
      </c>
      <c r="E22" s="5">
        <f t="shared" si="2"/>
        <v>48753</v>
      </c>
      <c r="F22" s="5">
        <f t="shared" si="3"/>
        <v>17052</v>
      </c>
      <c r="G22" s="4">
        <f t="shared" si="0"/>
        <v>0.34874757097453285</v>
      </c>
      <c r="H22" s="4">
        <f t="shared" si="1"/>
        <v>0.10368785302308903</v>
      </c>
      <c r="I22" s="7"/>
      <c r="J22" s="4"/>
      <c r="K22" s="4"/>
      <c r="L22" s="2"/>
      <c r="M22" s="7"/>
      <c r="N22" s="7"/>
      <c r="O22" s="4"/>
      <c r="P22" s="4"/>
      <c r="Q22" s="2"/>
      <c r="R22" s="2"/>
      <c r="S22" s="2"/>
      <c r="T22" s="4"/>
      <c r="U22" s="4"/>
    </row>
    <row r="23" spans="1:21" s="5" customFormat="1" x14ac:dyDescent="0.25">
      <c r="A23" s="6">
        <v>44281</v>
      </c>
      <c r="B23" s="2">
        <v>3000689</v>
      </c>
      <c r="C23" s="7">
        <v>1092686</v>
      </c>
      <c r="D23" s="7">
        <v>343272</v>
      </c>
      <c r="E23" s="5">
        <f t="shared" si="2"/>
        <v>46203</v>
      </c>
      <c r="F23" s="5">
        <f t="shared" si="3"/>
        <v>32137</v>
      </c>
      <c r="G23" s="4">
        <f t="shared" si="0"/>
        <v>0.36414503469036613</v>
      </c>
      <c r="H23" s="4">
        <f t="shared" si="1"/>
        <v>0.1143977266554448</v>
      </c>
      <c r="I23" s="7"/>
      <c r="J23" s="4"/>
      <c r="K23" s="4"/>
      <c r="L23" s="2"/>
      <c r="M23" s="7"/>
      <c r="N23" s="7"/>
      <c r="O23" s="4"/>
      <c r="P23" s="4"/>
      <c r="Q23" s="2"/>
      <c r="R23" s="2"/>
      <c r="S23" s="2"/>
      <c r="T23" s="4"/>
      <c r="U23" s="4"/>
    </row>
    <row r="24" spans="1:21" s="5" customFormat="1" x14ac:dyDescent="0.25">
      <c r="A24" s="6">
        <v>44282</v>
      </c>
      <c r="B24" s="2">
        <v>3000689</v>
      </c>
      <c r="C24" s="7">
        <v>1121735</v>
      </c>
      <c r="D24" s="7">
        <v>351121</v>
      </c>
      <c r="E24" s="5">
        <f t="shared" si="2"/>
        <v>29049</v>
      </c>
      <c r="F24" s="5">
        <f t="shared" si="3"/>
        <v>7849</v>
      </c>
      <c r="G24" s="4">
        <f t="shared" si="0"/>
        <v>0.37382581133866255</v>
      </c>
      <c r="H24" s="4">
        <f t="shared" si="1"/>
        <v>0.11701345924219404</v>
      </c>
      <c r="I24" s="7"/>
      <c r="J24" s="4"/>
      <c r="K24" s="4"/>
      <c r="L24" s="2"/>
      <c r="M24" s="7"/>
      <c r="N24" s="7"/>
      <c r="O24" s="4"/>
      <c r="P24" s="4"/>
      <c r="Q24" s="2"/>
      <c r="R24" s="2"/>
      <c r="S24" s="2"/>
      <c r="T24" s="4"/>
      <c r="U24" s="4"/>
    </row>
    <row r="25" spans="1:21" s="5" customFormat="1" x14ac:dyDescent="0.25">
      <c r="A25" s="6">
        <v>44283</v>
      </c>
      <c r="B25" s="2">
        <v>3000689</v>
      </c>
      <c r="C25" s="7">
        <v>1140388</v>
      </c>
      <c r="D25" s="7">
        <v>353105</v>
      </c>
      <c r="E25" s="5">
        <f t="shared" si="2"/>
        <v>18653</v>
      </c>
      <c r="F25" s="5">
        <f t="shared" si="3"/>
        <v>1984</v>
      </c>
      <c r="G25" s="4">
        <f t="shared" si="0"/>
        <v>0.38004205034243804</v>
      </c>
      <c r="H25" s="4">
        <f t="shared" si="1"/>
        <v>0.11767464072418035</v>
      </c>
      <c r="I25" s="7"/>
      <c r="J25" s="4"/>
      <c r="K25" s="4"/>
      <c r="L25" s="2"/>
      <c r="M25" s="7"/>
      <c r="N25" s="7"/>
      <c r="O25" s="4"/>
      <c r="P25" s="4"/>
      <c r="Q25" s="2"/>
      <c r="R25" s="2"/>
      <c r="S25" s="2"/>
      <c r="T25" s="4"/>
      <c r="U25" s="4"/>
    </row>
    <row r="26" spans="1:21" s="5" customFormat="1" x14ac:dyDescent="0.25">
      <c r="A26" s="6">
        <v>44284</v>
      </c>
      <c r="B26" s="2">
        <v>3000689</v>
      </c>
      <c r="C26" s="7">
        <v>1178243</v>
      </c>
      <c r="D26" s="7">
        <v>388065</v>
      </c>
      <c r="E26" s="5">
        <f t="shared" si="2"/>
        <v>37855</v>
      </c>
      <c r="F26" s="5">
        <f t="shared" si="3"/>
        <v>34960</v>
      </c>
      <c r="G26" s="4">
        <f t="shared" si="0"/>
        <v>0.3926574863306394</v>
      </c>
      <c r="H26" s="4">
        <f t="shared" si="1"/>
        <v>0.12932529828982611</v>
      </c>
      <c r="I26" s="7"/>
      <c r="J26" s="4"/>
      <c r="K26" s="4"/>
      <c r="L26" s="2"/>
      <c r="M26" s="7"/>
      <c r="N26" s="7"/>
      <c r="O26" s="4"/>
      <c r="P26" s="4"/>
      <c r="Q26" s="2"/>
      <c r="R26" s="2"/>
      <c r="S26" s="2"/>
      <c r="T26" s="4"/>
      <c r="U26" s="4"/>
    </row>
    <row r="27" spans="1:21" s="5" customFormat="1" x14ac:dyDescent="0.25">
      <c r="A27" s="6">
        <v>44285</v>
      </c>
      <c r="B27" s="2">
        <v>3000689</v>
      </c>
      <c r="C27" s="7">
        <v>1220617</v>
      </c>
      <c r="D27" s="7">
        <v>425325</v>
      </c>
      <c r="E27" s="5">
        <f t="shared" si="2"/>
        <v>42374</v>
      </c>
      <c r="F27" s="5">
        <f t="shared" si="3"/>
        <v>37260</v>
      </c>
      <c r="G27" s="4">
        <f t="shared" si="0"/>
        <v>0.40677890977705455</v>
      </c>
      <c r="H27" s="4">
        <f t="shared" si="1"/>
        <v>0.14174244648479065</v>
      </c>
      <c r="I27" s="7"/>
      <c r="J27" s="4"/>
      <c r="K27" s="4"/>
      <c r="L27" s="2"/>
      <c r="M27" s="7"/>
      <c r="N27" s="7"/>
      <c r="O27" s="4"/>
      <c r="P27" s="4"/>
      <c r="Q27" s="2"/>
      <c r="R27" s="2"/>
      <c r="S27" s="2"/>
      <c r="T27" s="4"/>
      <c r="U27" s="4"/>
    </row>
    <row r="28" spans="1:21" s="5" customFormat="1" x14ac:dyDescent="0.25">
      <c r="A28" s="6">
        <v>44286</v>
      </c>
      <c r="B28" s="2">
        <v>3000689</v>
      </c>
      <c r="C28" s="7">
        <v>1267378</v>
      </c>
      <c r="D28" s="7">
        <v>458982</v>
      </c>
      <c r="E28" s="5">
        <f t="shared" si="2"/>
        <v>46761</v>
      </c>
      <c r="F28" s="5">
        <f t="shared" si="3"/>
        <v>33657</v>
      </c>
      <c r="G28" s="4">
        <f t="shared" si="0"/>
        <v>0.42236233078469643</v>
      </c>
      <c r="H28" s="4">
        <f t="shared" si="1"/>
        <v>0.15295887044608755</v>
      </c>
      <c r="I28" s="7"/>
      <c r="J28" s="4"/>
      <c r="K28" s="4"/>
      <c r="L28" s="2"/>
      <c r="M28" s="7"/>
      <c r="N28" s="7"/>
      <c r="O28" s="4"/>
      <c r="P28" s="4"/>
      <c r="Q28" s="2"/>
      <c r="R28" s="2"/>
      <c r="S28" s="2"/>
      <c r="T28" s="4"/>
      <c r="U28" s="4"/>
    </row>
    <row r="29" spans="1:21" s="5" customFormat="1" x14ac:dyDescent="0.25">
      <c r="A29" s="6">
        <v>44287</v>
      </c>
      <c r="B29" s="2">
        <v>3000689</v>
      </c>
      <c r="C29" s="7">
        <v>1301379</v>
      </c>
      <c r="D29" s="7">
        <v>485734</v>
      </c>
      <c r="E29" s="5">
        <f t="shared" si="2"/>
        <v>34001</v>
      </c>
      <c r="F29" s="5">
        <f t="shared" si="3"/>
        <v>26752</v>
      </c>
      <c r="G29" s="4">
        <f t="shared" si="0"/>
        <v>0.43369339508359578</v>
      </c>
      <c r="H29" s="4">
        <f t="shared" si="1"/>
        <v>0.16187415623545126</v>
      </c>
      <c r="I29" s="7"/>
      <c r="J29" s="4"/>
      <c r="K29" s="4"/>
      <c r="L29" s="2"/>
      <c r="M29" s="7"/>
      <c r="N29" s="7"/>
      <c r="O29" s="4"/>
      <c r="P29" s="4"/>
      <c r="Q29" s="2"/>
      <c r="R29" s="2"/>
      <c r="S29" s="2"/>
      <c r="T29" s="4"/>
      <c r="U29" s="4"/>
    </row>
    <row r="30" spans="1:21" s="5" customFormat="1" x14ac:dyDescent="0.25">
      <c r="A30" s="6">
        <v>44288</v>
      </c>
      <c r="B30" s="2">
        <v>3000689</v>
      </c>
      <c r="C30" s="7">
        <v>1325622</v>
      </c>
      <c r="D30" s="7">
        <v>490215</v>
      </c>
      <c r="E30" s="5">
        <f t="shared" si="2"/>
        <v>24243</v>
      </c>
      <c r="F30" s="5">
        <f t="shared" si="3"/>
        <v>4481</v>
      </c>
      <c r="G30" s="4">
        <f t="shared" si="0"/>
        <v>0.44177253957341128</v>
      </c>
      <c r="H30" s="4">
        <f t="shared" si="1"/>
        <v>0.16336747993544148</v>
      </c>
      <c r="I30" s="7"/>
      <c r="J30" s="4"/>
      <c r="K30" s="4"/>
      <c r="L30" s="2"/>
      <c r="M30" s="7"/>
      <c r="N30" s="7"/>
      <c r="O30" s="4"/>
      <c r="P30" s="4"/>
      <c r="Q30" s="2"/>
      <c r="R30" s="2"/>
      <c r="S30" s="2"/>
      <c r="T30" s="4"/>
      <c r="U30" s="4"/>
    </row>
    <row r="31" spans="1:21" s="5" customFormat="1" x14ac:dyDescent="0.25">
      <c r="A31" s="6">
        <v>44289</v>
      </c>
      <c r="B31" s="2">
        <v>3000689</v>
      </c>
      <c r="C31" s="7">
        <v>1339471</v>
      </c>
      <c r="D31" s="7">
        <v>494227</v>
      </c>
      <c r="E31" s="5">
        <f t="shared" si="2"/>
        <v>13849</v>
      </c>
      <c r="F31" s="5">
        <f t="shared" si="3"/>
        <v>4012</v>
      </c>
      <c r="G31" s="4">
        <f t="shared" si="0"/>
        <v>0.44638781293229657</v>
      </c>
      <c r="H31" s="4">
        <f t="shared" si="1"/>
        <v>0.16470450619840976</v>
      </c>
      <c r="I31" s="7"/>
      <c r="J31" s="4"/>
      <c r="K31" s="4"/>
      <c r="L31" s="2"/>
      <c r="M31" s="7"/>
      <c r="N31" s="7"/>
      <c r="O31" s="4"/>
      <c r="P31" s="4"/>
      <c r="Q31" s="2"/>
      <c r="R31" s="2"/>
      <c r="S31" s="2"/>
      <c r="T31" s="4"/>
      <c r="U31" s="4"/>
    </row>
    <row r="32" spans="1:21" s="5" customFormat="1" x14ac:dyDescent="0.25">
      <c r="A32" s="6">
        <v>44290</v>
      </c>
      <c r="B32" s="2">
        <v>3000689</v>
      </c>
      <c r="C32" s="7">
        <v>1352341</v>
      </c>
      <c r="D32" s="7">
        <v>498076</v>
      </c>
      <c r="E32" s="5">
        <f t="shared" si="2"/>
        <v>12870</v>
      </c>
      <c r="F32" s="5">
        <f t="shared" si="3"/>
        <v>3849</v>
      </c>
      <c r="G32" s="4">
        <f t="shared" si="0"/>
        <v>0.45067682788852825</v>
      </c>
      <c r="H32" s="4">
        <f t="shared" si="1"/>
        <v>0.165987211603735</v>
      </c>
      <c r="I32" s="7"/>
      <c r="J32" s="4"/>
      <c r="K32" s="4"/>
      <c r="L32" s="2"/>
      <c r="M32" s="7"/>
      <c r="N32" s="7"/>
      <c r="O32" s="4"/>
      <c r="P32" s="4"/>
      <c r="Q32" s="2"/>
      <c r="R32" s="2"/>
      <c r="S32" s="2"/>
      <c r="T32" s="4"/>
      <c r="U32" s="4"/>
    </row>
    <row r="33" spans="1:21" s="5" customFormat="1" x14ac:dyDescent="0.25">
      <c r="A33" s="6">
        <v>44291</v>
      </c>
      <c r="B33" s="2">
        <v>3000689</v>
      </c>
      <c r="C33" s="7">
        <v>1387188</v>
      </c>
      <c r="D33" s="7">
        <v>546103</v>
      </c>
      <c r="E33" s="5">
        <f t="shared" si="2"/>
        <v>34847</v>
      </c>
      <c r="F33" s="5">
        <f t="shared" si="3"/>
        <v>48027</v>
      </c>
      <c r="G33" s="4">
        <f t="shared" si="0"/>
        <v>0.46228982743629882</v>
      </c>
      <c r="H33" s="4">
        <f t="shared" si="1"/>
        <v>0.1819925357142976</v>
      </c>
      <c r="I33" s="7"/>
      <c r="J33" s="4"/>
      <c r="K33" s="4"/>
      <c r="L33" s="2"/>
      <c r="M33" s="7"/>
      <c r="N33" s="7"/>
      <c r="O33" s="4"/>
      <c r="P33" s="4"/>
      <c r="Q33" s="2"/>
      <c r="R33" s="2"/>
      <c r="S33" s="2"/>
      <c r="T33" s="4"/>
      <c r="U33" s="4"/>
    </row>
    <row r="34" spans="1:21" s="5" customFormat="1" x14ac:dyDescent="0.25">
      <c r="A34" s="6">
        <v>44292</v>
      </c>
      <c r="B34" s="2">
        <v>3000689</v>
      </c>
      <c r="C34" s="7">
        <v>1415143</v>
      </c>
      <c r="D34" s="7">
        <v>580965</v>
      </c>
      <c r="E34" s="5">
        <f t="shared" si="2"/>
        <v>27955</v>
      </c>
      <c r="F34" s="5">
        <f t="shared" si="3"/>
        <v>34862</v>
      </c>
      <c r="G34" s="4">
        <f t="shared" si="0"/>
        <v>0.47160602115047578</v>
      </c>
      <c r="H34" s="4">
        <f t="shared" si="1"/>
        <v>0.19361053411399848</v>
      </c>
      <c r="I34" s="7"/>
      <c r="J34" s="4"/>
      <c r="K34" s="4"/>
      <c r="L34" s="2"/>
      <c r="M34" s="7"/>
      <c r="N34" s="7"/>
      <c r="O34" s="4"/>
      <c r="P34" s="4"/>
      <c r="Q34" s="2"/>
      <c r="R34" s="2"/>
      <c r="S34" s="2"/>
      <c r="T34" s="4"/>
      <c r="U34" s="4"/>
    </row>
    <row r="35" spans="1:21" s="5" customFormat="1" x14ac:dyDescent="0.25">
      <c r="A35" s="6">
        <v>44293</v>
      </c>
      <c r="B35" s="2">
        <v>3000689</v>
      </c>
      <c r="C35" s="7">
        <v>1436663</v>
      </c>
      <c r="D35" s="7">
        <v>619311</v>
      </c>
      <c r="E35" s="5">
        <f t="shared" si="2"/>
        <v>21520</v>
      </c>
      <c r="F35" s="5">
        <f t="shared" si="3"/>
        <v>38346</v>
      </c>
      <c r="G35" s="4">
        <f t="shared" si="0"/>
        <v>0.47877770738653691</v>
      </c>
      <c r="H35" s="4">
        <f t="shared" si="1"/>
        <v>0.20638959918871966</v>
      </c>
      <c r="I35" s="7"/>
      <c r="J35" s="4"/>
      <c r="K35" s="4"/>
      <c r="L35" s="2"/>
      <c r="M35" s="7"/>
      <c r="N35" s="7"/>
      <c r="O35" s="4"/>
      <c r="P35" s="4"/>
      <c r="Q35" s="2"/>
      <c r="R35" s="2"/>
      <c r="S35" s="2"/>
      <c r="T35" s="4"/>
      <c r="U35" s="4"/>
    </row>
    <row r="36" spans="1:21" s="5" customFormat="1" x14ac:dyDescent="0.25">
      <c r="A36" s="6">
        <v>44294</v>
      </c>
      <c r="B36" s="2">
        <v>3000689</v>
      </c>
      <c r="C36" s="7">
        <v>1475689</v>
      </c>
      <c r="D36" s="7">
        <v>644297</v>
      </c>
      <c r="E36" s="5">
        <f t="shared" si="2"/>
        <v>39026</v>
      </c>
      <c r="F36" s="5">
        <f t="shared" si="3"/>
        <v>24986</v>
      </c>
      <c r="G36" s="4">
        <f t="shared" si="0"/>
        <v>0.49178338708210012</v>
      </c>
      <c r="H36" s="4">
        <f t="shared" si="1"/>
        <v>0.21471635347748466</v>
      </c>
      <c r="I36" s="7"/>
      <c r="J36" s="4"/>
      <c r="K36" s="4"/>
      <c r="L36" s="2"/>
      <c r="M36" s="7"/>
      <c r="N36" s="7"/>
      <c r="O36" s="4"/>
      <c r="P36" s="4"/>
      <c r="Q36" s="2"/>
      <c r="R36" s="2"/>
      <c r="S36" s="2"/>
      <c r="T36" s="4"/>
      <c r="U36" s="4"/>
    </row>
    <row r="37" spans="1:21" s="5" customFormat="1" x14ac:dyDescent="0.25">
      <c r="A37" s="6">
        <v>44295</v>
      </c>
      <c r="B37" s="2">
        <v>3000689</v>
      </c>
      <c r="C37" s="7">
        <v>1506706</v>
      </c>
      <c r="D37" s="7">
        <v>677132</v>
      </c>
      <c r="E37" s="5">
        <f t="shared" si="2"/>
        <v>31017</v>
      </c>
      <c r="F37" s="5">
        <f t="shared" si="3"/>
        <v>32835</v>
      </c>
      <c r="G37" s="4">
        <f t="shared" si="0"/>
        <v>0.50212001310365717</v>
      </c>
      <c r="H37" s="4">
        <f t="shared" si="1"/>
        <v>0.22565884035299894</v>
      </c>
      <c r="I37" s="7"/>
      <c r="J37" s="4"/>
      <c r="K37" s="4"/>
      <c r="L37" s="2"/>
      <c r="M37" s="7"/>
      <c r="N37" s="7"/>
      <c r="O37" s="4"/>
      <c r="P37" s="4"/>
      <c r="Q37" s="2"/>
      <c r="R37" s="2"/>
      <c r="S37" s="2"/>
      <c r="T37" s="4"/>
      <c r="U37" s="4"/>
    </row>
    <row r="38" spans="1:21" s="5" customFormat="1" x14ac:dyDescent="0.25">
      <c r="A38" s="6">
        <v>44296</v>
      </c>
      <c r="B38" s="2">
        <v>3000689</v>
      </c>
      <c r="C38" s="7">
        <v>1528219</v>
      </c>
      <c r="D38" s="7">
        <v>687612</v>
      </c>
      <c r="E38" s="5">
        <f t="shared" si="2"/>
        <v>21513</v>
      </c>
      <c r="F38" s="5">
        <f t="shared" si="3"/>
        <v>10480</v>
      </c>
      <c r="G38" s="4">
        <f t="shared" si="0"/>
        <v>0.50928936654215085</v>
      </c>
      <c r="H38" s="4">
        <f t="shared" si="1"/>
        <v>0.22915137156832982</v>
      </c>
      <c r="I38" s="7"/>
      <c r="J38" s="4"/>
      <c r="K38" s="4"/>
      <c r="L38" s="2"/>
      <c r="M38" s="7"/>
      <c r="N38" s="7"/>
      <c r="O38" s="4"/>
      <c r="P38" s="4"/>
      <c r="Q38" s="2"/>
      <c r="R38" s="2"/>
      <c r="S38" s="2"/>
      <c r="T38" s="4"/>
      <c r="U38" s="4"/>
    </row>
    <row r="39" spans="1:21" s="5" customFormat="1" x14ac:dyDescent="0.25">
      <c r="A39" s="6">
        <v>44297</v>
      </c>
      <c r="B39" s="2">
        <v>3000689</v>
      </c>
      <c r="C39" s="7">
        <v>1537387</v>
      </c>
      <c r="D39" s="7">
        <v>697480</v>
      </c>
      <c r="E39" s="5">
        <f t="shared" si="2"/>
        <v>9168</v>
      </c>
      <c r="F39" s="5">
        <f t="shared" si="3"/>
        <v>9868</v>
      </c>
      <c r="G39" s="4">
        <f t="shared" si="0"/>
        <v>0.51234466484197461</v>
      </c>
      <c r="H39" s="4">
        <f t="shared" si="1"/>
        <v>0.2324399496249028</v>
      </c>
      <c r="I39" s="7"/>
      <c r="J39" s="4"/>
      <c r="K39" s="4"/>
      <c r="L39" s="2"/>
      <c r="M39" s="7"/>
      <c r="N39" s="7"/>
      <c r="O39" s="4"/>
      <c r="P39" s="4"/>
      <c r="Q39" s="2"/>
      <c r="R39" s="2"/>
      <c r="S39" s="2"/>
      <c r="T39" s="4"/>
      <c r="U39" s="4"/>
    </row>
    <row r="40" spans="1:21" s="5" customFormat="1" x14ac:dyDescent="0.25">
      <c r="A40" s="6">
        <v>44298</v>
      </c>
      <c r="B40" s="2">
        <v>3000689</v>
      </c>
      <c r="C40" s="7">
        <v>1569019</v>
      </c>
      <c r="D40" s="7">
        <v>728994</v>
      </c>
      <c r="E40" s="5">
        <f t="shared" si="2"/>
        <v>31632</v>
      </c>
      <c r="F40" s="5">
        <f t="shared" si="3"/>
        <v>31514</v>
      </c>
      <c r="G40" s="4">
        <f t="shared" si="0"/>
        <v>0.52288624379267556</v>
      </c>
      <c r="H40" s="4">
        <f t="shared" si="1"/>
        <v>0.24294220427375179</v>
      </c>
      <c r="I40" s="7"/>
      <c r="J40" s="4"/>
      <c r="K40" s="4"/>
      <c r="L40" s="2"/>
      <c r="M40" s="7"/>
      <c r="N40" s="7"/>
      <c r="O40" s="4"/>
      <c r="P40" s="4"/>
      <c r="Q40" s="2"/>
      <c r="R40" s="2"/>
      <c r="S40" s="2"/>
      <c r="T40" s="4"/>
      <c r="U40" s="4"/>
    </row>
    <row r="41" spans="1:21" s="5" customFormat="1" x14ac:dyDescent="0.25">
      <c r="A41" s="6">
        <v>44299</v>
      </c>
      <c r="B41" s="2">
        <v>3000689</v>
      </c>
      <c r="C41" s="7">
        <v>1584064</v>
      </c>
      <c r="D41" s="7">
        <v>749172</v>
      </c>
      <c r="E41" s="5">
        <f t="shared" si="2"/>
        <v>15045</v>
      </c>
      <c r="F41" s="5">
        <f t="shared" si="3"/>
        <v>20178</v>
      </c>
      <c r="G41" s="4">
        <f t="shared" si="0"/>
        <v>0.52790009227880663</v>
      </c>
      <c r="H41" s="4">
        <f t="shared" si="1"/>
        <v>0.24966665989044515</v>
      </c>
      <c r="I41" s="7"/>
      <c r="J41" s="4"/>
      <c r="K41" s="4"/>
      <c r="L41" s="2"/>
      <c r="M41" s="7"/>
      <c r="N41" s="7"/>
      <c r="O41" s="4"/>
      <c r="P41" s="4"/>
      <c r="Q41" s="2"/>
      <c r="R41" s="2"/>
      <c r="S41" s="2"/>
      <c r="T41" s="4"/>
      <c r="U41" s="4"/>
    </row>
    <row r="42" spans="1:21" s="5" customFormat="1" x14ac:dyDescent="0.25">
      <c r="A42" s="6">
        <v>44300</v>
      </c>
      <c r="B42" s="2">
        <v>3000689</v>
      </c>
      <c r="C42" s="7">
        <v>1598341</v>
      </c>
      <c r="D42" s="7">
        <v>783181</v>
      </c>
      <c r="E42" s="5">
        <f t="shared" si="2"/>
        <v>14277</v>
      </c>
      <c r="F42" s="5">
        <f t="shared" si="3"/>
        <v>34009</v>
      </c>
      <c r="G42" s="4">
        <f t="shared" si="0"/>
        <v>0.53265799954610427</v>
      </c>
      <c r="H42" s="4">
        <f t="shared" si="1"/>
        <v>0.26100039024370736</v>
      </c>
      <c r="I42" s="7"/>
      <c r="J42" s="4"/>
      <c r="K42" s="4"/>
      <c r="L42" s="2"/>
      <c r="M42" s="7"/>
      <c r="N42" s="7"/>
      <c r="O42" s="4"/>
      <c r="P42" s="4"/>
      <c r="Q42" s="2"/>
      <c r="R42" s="2"/>
      <c r="S42" s="2"/>
      <c r="T42" s="4"/>
      <c r="U42" s="4"/>
    </row>
    <row r="43" spans="1:21" s="5" customFormat="1" x14ac:dyDescent="0.25">
      <c r="A43" s="6">
        <v>44301</v>
      </c>
      <c r="B43" s="2">
        <v>3000689</v>
      </c>
      <c r="C43" s="7">
        <v>1615457</v>
      </c>
      <c r="D43" s="7">
        <v>813687</v>
      </c>
      <c r="E43" s="5">
        <f t="shared" si="2"/>
        <v>17116</v>
      </c>
      <c r="F43" s="5">
        <f t="shared" si="3"/>
        <v>30506</v>
      </c>
      <c r="G43" s="4">
        <f t="shared" si="0"/>
        <v>0.53836202285541757</v>
      </c>
      <c r="H43" s="4">
        <f t="shared" si="1"/>
        <v>0.27116672204283748</v>
      </c>
      <c r="I43" s="7"/>
      <c r="J43" s="4"/>
      <c r="K43" s="4"/>
      <c r="L43" s="2"/>
      <c r="M43" s="7"/>
      <c r="N43" s="7"/>
      <c r="O43" s="4"/>
      <c r="P43" s="4"/>
      <c r="Q43" s="2"/>
      <c r="R43" s="2"/>
      <c r="S43" s="2"/>
      <c r="T43" s="4"/>
      <c r="U43" s="4"/>
    </row>
    <row r="44" spans="1:21" s="5" customFormat="1" x14ac:dyDescent="0.25">
      <c r="A44" s="6">
        <v>44302</v>
      </c>
      <c r="B44" s="2">
        <v>3000689</v>
      </c>
      <c r="C44" s="7">
        <v>1633447</v>
      </c>
      <c r="D44" s="7">
        <v>840544</v>
      </c>
      <c r="E44" s="5">
        <f t="shared" si="2"/>
        <v>17990</v>
      </c>
      <c r="F44" s="5">
        <f t="shared" si="3"/>
        <v>26857</v>
      </c>
      <c r="G44" s="4">
        <f t="shared" si="0"/>
        <v>0.54435731260387199</v>
      </c>
      <c r="H44" s="4">
        <f t="shared" si="1"/>
        <v>0.28011699979571358</v>
      </c>
      <c r="I44" s="7"/>
      <c r="J44" s="4"/>
      <c r="K44" s="4"/>
      <c r="L44" s="2"/>
      <c r="M44" s="7"/>
      <c r="N44" s="7"/>
      <c r="O44" s="4"/>
      <c r="P44" s="4"/>
      <c r="Q44" s="2"/>
      <c r="R44" s="2"/>
      <c r="S44" s="2"/>
      <c r="T44" s="4"/>
      <c r="U44" s="4"/>
    </row>
    <row r="45" spans="1:21" s="5" customFormat="1" x14ac:dyDescent="0.25">
      <c r="A45" s="6">
        <v>44303</v>
      </c>
      <c r="B45" s="2">
        <v>3000689</v>
      </c>
      <c r="C45" s="7">
        <v>1641932</v>
      </c>
      <c r="D45" s="7">
        <v>849048</v>
      </c>
      <c r="E45" s="5">
        <f t="shared" si="2"/>
        <v>8485</v>
      </c>
      <c r="F45" s="5">
        <f t="shared" si="3"/>
        <v>8504</v>
      </c>
      <c r="G45" s="4">
        <f t="shared" si="0"/>
        <v>0.54718499651246766</v>
      </c>
      <c r="H45" s="4">
        <f t="shared" si="1"/>
        <v>0.28295101558342101</v>
      </c>
      <c r="I45" s="7"/>
      <c r="J45" s="4"/>
      <c r="K45" s="4"/>
      <c r="L45" s="2"/>
      <c r="M45" s="7"/>
      <c r="N45" s="7"/>
      <c r="O45" s="4"/>
      <c r="P45" s="4"/>
      <c r="Q45" s="2"/>
      <c r="R45" s="2"/>
      <c r="S45" s="2"/>
      <c r="T45" s="4"/>
      <c r="U45" s="4"/>
    </row>
    <row r="46" spans="1:21" s="5" customFormat="1" x14ac:dyDescent="0.25">
      <c r="A46" s="6">
        <v>44304</v>
      </c>
      <c r="B46" s="2">
        <v>3000689</v>
      </c>
      <c r="C46" s="7">
        <v>1646295</v>
      </c>
      <c r="D46" s="7">
        <v>857137</v>
      </c>
      <c r="E46" s="5">
        <f t="shared" si="2"/>
        <v>4363</v>
      </c>
      <c r="F46" s="5">
        <f t="shared" si="3"/>
        <v>8089</v>
      </c>
      <c r="G46" s="4">
        <f t="shared" si="0"/>
        <v>0.54863899591060583</v>
      </c>
      <c r="H46" s="4">
        <f t="shared" si="1"/>
        <v>0.28564672980105571</v>
      </c>
      <c r="I46" s="7"/>
      <c r="J46" s="4"/>
      <c r="K46" s="4"/>
      <c r="L46" s="2"/>
      <c r="M46" s="7"/>
      <c r="N46" s="7"/>
      <c r="O46" s="4"/>
      <c r="P46" s="4"/>
      <c r="Q46" s="2"/>
      <c r="R46" s="2"/>
      <c r="S46" s="2"/>
      <c r="T46" s="4"/>
      <c r="U46" s="4"/>
    </row>
    <row r="47" spans="1:21" s="5" customFormat="1" x14ac:dyDescent="0.25">
      <c r="A47" s="6">
        <v>44305</v>
      </c>
      <c r="B47" s="2">
        <v>3000689</v>
      </c>
      <c r="C47" s="7">
        <v>1668563</v>
      </c>
      <c r="D47" s="7">
        <v>894069</v>
      </c>
      <c r="E47" s="5">
        <f t="shared" si="2"/>
        <v>22268</v>
      </c>
      <c r="F47" s="5">
        <f t="shared" si="3"/>
        <v>36932</v>
      </c>
      <c r="G47" s="4">
        <f t="shared" si="0"/>
        <v>0.55605995822959331</v>
      </c>
      <c r="H47" s="4">
        <f t="shared" si="1"/>
        <v>0.29795456976714346</v>
      </c>
      <c r="I47" s="7"/>
      <c r="J47" s="4"/>
      <c r="K47" s="4"/>
      <c r="L47" s="2"/>
      <c r="M47" s="7"/>
      <c r="N47" s="7"/>
      <c r="O47" s="4"/>
      <c r="P47" s="4"/>
      <c r="Q47" s="2"/>
      <c r="R47" s="2"/>
      <c r="S47" s="2"/>
      <c r="T47" s="4"/>
      <c r="U47" s="4"/>
    </row>
    <row r="48" spans="1:21" s="5" customFormat="1" x14ac:dyDescent="0.25">
      <c r="A48" s="6">
        <v>44306</v>
      </c>
      <c r="B48" s="2">
        <v>3000689</v>
      </c>
      <c r="C48" s="7">
        <v>1687399</v>
      </c>
      <c r="D48" s="7">
        <v>911103</v>
      </c>
      <c r="E48" s="5">
        <f t="shared" si="2"/>
        <v>18836</v>
      </c>
      <c r="F48" s="5">
        <f t="shared" si="3"/>
        <v>17034</v>
      </c>
      <c r="G48" s="4">
        <f t="shared" si="0"/>
        <v>0.56233718322691884</v>
      </c>
      <c r="H48" s="4">
        <f t="shared" si="1"/>
        <v>0.30363126601923757</v>
      </c>
      <c r="I48" s="7"/>
      <c r="J48" s="4"/>
      <c r="K48" s="4"/>
      <c r="L48" s="2"/>
      <c r="M48" s="7"/>
      <c r="N48" s="7"/>
      <c r="O48" s="4"/>
      <c r="P48" s="4"/>
      <c r="Q48" s="2"/>
      <c r="R48" s="2"/>
      <c r="S48" s="2"/>
      <c r="T48" s="4"/>
      <c r="U48" s="4"/>
    </row>
    <row r="49" spans="1:21" s="5" customFormat="1" x14ac:dyDescent="0.25">
      <c r="A49" s="6">
        <v>44307</v>
      </c>
      <c r="B49" s="2">
        <v>3000689</v>
      </c>
      <c r="C49" s="7">
        <v>1708066</v>
      </c>
      <c r="D49" s="7">
        <v>943905</v>
      </c>
      <c r="E49" s="5">
        <f t="shared" si="2"/>
        <v>20667</v>
      </c>
      <c r="F49" s="5">
        <f t="shared" si="3"/>
        <v>32802</v>
      </c>
      <c r="G49" s="4">
        <f t="shared" si="0"/>
        <v>0.5692246014165413</v>
      </c>
      <c r="H49" s="4">
        <f t="shared" si="1"/>
        <v>0.3145627554205051</v>
      </c>
      <c r="I49" s="7"/>
      <c r="J49" s="4"/>
      <c r="K49" s="4"/>
      <c r="L49" s="2"/>
      <c r="M49" s="7"/>
      <c r="N49" s="7"/>
      <c r="O49" s="4"/>
      <c r="P49" s="4"/>
      <c r="Q49" s="2"/>
      <c r="R49" s="2"/>
      <c r="S49" s="2"/>
      <c r="T49" s="4"/>
      <c r="U49" s="4"/>
    </row>
    <row r="50" spans="1:21" s="5" customFormat="1" x14ac:dyDescent="0.25">
      <c r="A50" s="6">
        <v>44308</v>
      </c>
      <c r="B50" s="2">
        <v>3000689</v>
      </c>
      <c r="C50" s="7">
        <v>1746457</v>
      </c>
      <c r="D50" s="7">
        <v>995717</v>
      </c>
      <c r="E50" s="5">
        <f t="shared" si="2"/>
        <v>38391</v>
      </c>
      <c r="F50" s="5">
        <f t="shared" si="3"/>
        <v>51812</v>
      </c>
      <c r="G50" s="4">
        <f t="shared" si="0"/>
        <v>0.58201866304705352</v>
      </c>
      <c r="H50" s="4">
        <f t="shared" si="1"/>
        <v>0.33182945650149015</v>
      </c>
      <c r="I50" s="7"/>
      <c r="J50" s="4"/>
      <c r="K50" s="4"/>
      <c r="L50" s="2"/>
      <c r="M50" s="7"/>
      <c r="N50" s="7"/>
      <c r="O50" s="4"/>
      <c r="P50" s="4"/>
      <c r="Q50" s="2"/>
      <c r="R50" s="2"/>
      <c r="S50" s="2"/>
      <c r="T50" s="4"/>
      <c r="U50" s="4"/>
    </row>
    <row r="51" spans="1:21" s="5" customFormat="1" x14ac:dyDescent="0.25">
      <c r="A51" s="6">
        <v>44309</v>
      </c>
      <c r="B51" s="2">
        <v>3000689</v>
      </c>
      <c r="C51" s="7">
        <v>1770866</v>
      </c>
      <c r="D51" s="7">
        <v>1028239</v>
      </c>
      <c r="E51" s="5">
        <f t="shared" si="2"/>
        <v>24409</v>
      </c>
      <c r="F51" s="5">
        <f t="shared" si="3"/>
        <v>32522</v>
      </c>
      <c r="G51" s="4">
        <f t="shared" si="0"/>
        <v>0.59015312816489818</v>
      </c>
      <c r="H51" s="4">
        <f t="shared" si="1"/>
        <v>0.34266763400005801</v>
      </c>
      <c r="I51" s="7"/>
      <c r="J51" s="4"/>
      <c r="K51" s="4"/>
      <c r="L51" s="2"/>
      <c r="M51" s="7"/>
      <c r="N51" s="7"/>
      <c r="O51" s="4"/>
      <c r="P51" s="4"/>
      <c r="Q51" s="2"/>
      <c r="R51" s="2"/>
      <c r="S51" s="2"/>
      <c r="T51" s="4"/>
      <c r="U51" s="4"/>
    </row>
    <row r="52" spans="1:21" s="5" customFormat="1" x14ac:dyDescent="0.25">
      <c r="A52" s="6">
        <v>44310</v>
      </c>
      <c r="B52" s="2">
        <v>3000689</v>
      </c>
      <c r="C52" s="7">
        <v>1784510</v>
      </c>
      <c r="D52" s="7">
        <v>1046274</v>
      </c>
      <c r="E52" s="5">
        <f t="shared" si="2"/>
        <v>13644</v>
      </c>
      <c r="F52" s="5">
        <f t="shared" si="3"/>
        <v>18035</v>
      </c>
      <c r="G52" s="4">
        <f t="shared" si="0"/>
        <v>0.59470008388073536</v>
      </c>
      <c r="H52" s="4">
        <f t="shared" si="1"/>
        <v>0.34867792030430345</v>
      </c>
      <c r="I52" s="7"/>
      <c r="J52" s="4"/>
      <c r="K52" s="4"/>
      <c r="L52" s="2"/>
      <c r="M52" s="7"/>
      <c r="N52" s="7"/>
      <c r="O52" s="4"/>
      <c r="P52" s="4"/>
      <c r="Q52" s="2"/>
      <c r="R52" s="2"/>
      <c r="S52" s="2"/>
      <c r="T52" s="4"/>
      <c r="U52" s="4"/>
    </row>
    <row r="53" spans="1:21" s="5" customFormat="1" x14ac:dyDescent="0.25">
      <c r="A53" s="6">
        <v>44311</v>
      </c>
      <c r="B53" s="2">
        <v>3000689</v>
      </c>
      <c r="C53" s="7">
        <v>1796387</v>
      </c>
      <c r="D53" s="7">
        <v>1059589</v>
      </c>
      <c r="E53" s="5">
        <f t="shared" si="2"/>
        <v>11877</v>
      </c>
      <c r="F53" s="5">
        <f t="shared" si="3"/>
        <v>13315</v>
      </c>
      <c r="G53" s="4">
        <f t="shared" si="0"/>
        <v>0.5986581748391786</v>
      </c>
      <c r="H53" s="4">
        <f t="shared" si="1"/>
        <v>0.35311523453446858</v>
      </c>
      <c r="I53" s="7"/>
      <c r="J53" s="4"/>
      <c r="K53" s="4"/>
      <c r="L53" s="2"/>
      <c r="M53" s="7"/>
      <c r="N53" s="7"/>
      <c r="O53" s="4"/>
      <c r="P53" s="4"/>
      <c r="Q53" s="2"/>
      <c r="R53" s="2"/>
      <c r="S53" s="2"/>
      <c r="T53" s="4"/>
      <c r="U53" s="4"/>
    </row>
    <row r="54" spans="1:21" s="5" customFormat="1" x14ac:dyDescent="0.25">
      <c r="A54" s="6">
        <v>44312</v>
      </c>
      <c r="B54" s="2">
        <v>3000689</v>
      </c>
      <c r="C54" s="7">
        <v>1822711</v>
      </c>
      <c r="D54" s="7">
        <v>1104607</v>
      </c>
      <c r="E54" s="5">
        <f t="shared" si="2"/>
        <v>26324</v>
      </c>
      <c r="F54" s="5">
        <f t="shared" si="3"/>
        <v>45018</v>
      </c>
      <c r="G54" s="4">
        <f t="shared" si="0"/>
        <v>0.60743082672012993</v>
      </c>
      <c r="H54" s="4">
        <f t="shared" si="1"/>
        <v>0.368117788947805</v>
      </c>
      <c r="I54" s="7"/>
      <c r="J54" s="4"/>
      <c r="K54" s="4"/>
      <c r="L54" s="2"/>
      <c r="M54" s="7"/>
      <c r="N54" s="7"/>
      <c r="O54" s="4"/>
      <c r="P54" s="4"/>
      <c r="Q54" s="2"/>
      <c r="R54" s="2"/>
      <c r="S54" s="2"/>
      <c r="T54" s="4"/>
      <c r="U54" s="4"/>
    </row>
    <row r="55" spans="1:21" s="5" customFormat="1" x14ac:dyDescent="0.25">
      <c r="A55" s="6">
        <v>44313</v>
      </c>
      <c r="B55" s="2">
        <v>3000689</v>
      </c>
      <c r="C55" s="7">
        <v>1850474</v>
      </c>
      <c r="D55" s="7">
        <v>1182862</v>
      </c>
      <c r="E55" s="5">
        <f t="shared" si="2"/>
        <v>27763</v>
      </c>
      <c r="F55" s="5">
        <f t="shared" si="3"/>
        <v>78255</v>
      </c>
      <c r="G55" s="4">
        <f t="shared" si="0"/>
        <v>0.61668303512959854</v>
      </c>
      <c r="H55" s="4">
        <f>D58/B55</f>
        <v>0.41406690263469492</v>
      </c>
      <c r="I55" s="7"/>
      <c r="J55" s="4"/>
      <c r="K55" s="4"/>
      <c r="L55" s="2"/>
      <c r="M55" s="7"/>
      <c r="N55" s="7"/>
      <c r="O55" s="4"/>
      <c r="P55" s="4"/>
      <c r="Q55" s="2"/>
      <c r="R55" s="2"/>
      <c r="S55" s="2"/>
      <c r="T55" s="4"/>
      <c r="U55" s="4"/>
    </row>
    <row r="56" spans="1:21" s="5" customFormat="1" x14ac:dyDescent="0.25">
      <c r="A56" s="6">
        <v>44314</v>
      </c>
      <c r="B56" s="2">
        <v>3000689</v>
      </c>
      <c r="C56" s="7">
        <v>1878269</v>
      </c>
      <c r="D56" s="7">
        <v>1214492</v>
      </c>
      <c r="E56" s="5">
        <f t="shared" si="2"/>
        <v>27795</v>
      </c>
      <c r="F56" s="5">
        <f t="shared" si="3"/>
        <v>31630</v>
      </c>
      <c r="G56" s="4">
        <f t="shared" si="0"/>
        <v>0.62594590775651859</v>
      </c>
      <c r="H56" s="4">
        <f>D55/B56</f>
        <v>0.39419679946838876</v>
      </c>
      <c r="J56" s="4"/>
      <c r="K56" s="4"/>
      <c r="L56" s="2"/>
      <c r="M56" s="7"/>
      <c r="N56" s="7"/>
      <c r="O56" s="4"/>
      <c r="P56" s="4"/>
      <c r="Q56" s="2"/>
      <c r="R56" s="2"/>
      <c r="S56" s="2"/>
      <c r="T56" s="4"/>
      <c r="U56" s="4"/>
    </row>
    <row r="57" spans="1:21" s="5" customFormat="1" x14ac:dyDescent="0.25">
      <c r="A57" s="6">
        <v>44315</v>
      </c>
      <c r="B57" s="2">
        <v>3000689</v>
      </c>
      <c r="C57" s="7">
        <v>1906096</v>
      </c>
      <c r="D57" s="7">
        <v>1231269</v>
      </c>
      <c r="E57" s="5">
        <f t="shared" si="2"/>
        <v>27827</v>
      </c>
      <c r="F57" s="5">
        <f t="shared" si="3"/>
        <v>16777</v>
      </c>
      <c r="G57" s="4">
        <f t="shared" si="0"/>
        <v>0.63521944460088997</v>
      </c>
      <c r="H57" s="4">
        <f>D56/B57</f>
        <v>0.40473771190549906</v>
      </c>
      <c r="J57" s="4"/>
      <c r="K57" s="4"/>
      <c r="L57" s="2"/>
      <c r="M57" s="7"/>
      <c r="N57" s="7"/>
      <c r="O57" s="4"/>
      <c r="P57" s="4"/>
      <c r="Q57" s="2"/>
      <c r="R57" s="2"/>
      <c r="S57" s="2"/>
      <c r="T57" s="4"/>
      <c r="U57" s="4"/>
    </row>
    <row r="58" spans="1:21" s="5" customFormat="1" x14ac:dyDescent="0.25">
      <c r="A58" s="6">
        <v>44316</v>
      </c>
      <c r="B58" s="2">
        <v>3000689</v>
      </c>
      <c r="C58" s="7">
        <v>1935049</v>
      </c>
      <c r="D58" s="7">
        <v>1242486</v>
      </c>
      <c r="E58" s="5">
        <f t="shared" si="2"/>
        <v>28953</v>
      </c>
      <c r="F58" s="5">
        <f t="shared" si="3"/>
        <v>11217</v>
      </c>
      <c r="G58" s="4">
        <f t="shared" si="0"/>
        <v>0.64486822859683224</v>
      </c>
      <c r="H58" s="4">
        <f>D57/B58</f>
        <v>0.41032876116118666</v>
      </c>
      <c r="J58" s="4"/>
      <c r="K58" s="4"/>
      <c r="L58" s="2"/>
      <c r="M58" s="7"/>
      <c r="N58" s="7"/>
      <c r="O58" s="4"/>
      <c r="P58" s="4"/>
      <c r="Q58" s="2"/>
      <c r="R58" s="2"/>
      <c r="S58" s="2"/>
      <c r="T58" s="4"/>
      <c r="U58" s="4"/>
    </row>
    <row r="59" spans="1:21" s="5" customFormat="1" x14ac:dyDescent="0.25">
      <c r="A59" s="6">
        <v>44317</v>
      </c>
      <c r="B59" s="2">
        <v>3000689</v>
      </c>
      <c r="C59" s="7">
        <v>1943646</v>
      </c>
      <c r="D59" s="7">
        <v>1245192</v>
      </c>
      <c r="E59" s="5">
        <f t="shared" si="2"/>
        <v>8597</v>
      </c>
      <c r="F59" s="5">
        <f t="shared" si="3"/>
        <v>2706</v>
      </c>
      <c r="G59" s="4">
        <f t="shared" si="0"/>
        <v>0.64773323726650778</v>
      </c>
      <c r="H59" s="4">
        <f t="shared" si="1"/>
        <v>0.41496869552292825</v>
      </c>
      <c r="I59" s="7"/>
      <c r="J59" s="4"/>
      <c r="K59" s="4"/>
      <c r="L59" s="2"/>
      <c r="M59" s="7"/>
      <c r="N59" s="7"/>
      <c r="O59" s="4"/>
      <c r="P59" s="4"/>
      <c r="Q59" s="2"/>
      <c r="R59" s="2"/>
      <c r="S59" s="2"/>
      <c r="T59" s="4"/>
      <c r="U59" s="4"/>
    </row>
    <row r="60" spans="1:21" s="5" customFormat="1" x14ac:dyDescent="0.25">
      <c r="A60" s="6">
        <v>44318</v>
      </c>
      <c r="B60" s="2">
        <v>3000689</v>
      </c>
      <c r="C60" s="7">
        <v>1947986</v>
      </c>
      <c r="D60" s="7">
        <v>1256966</v>
      </c>
      <c r="E60" s="5">
        <f t="shared" si="2"/>
        <v>4340</v>
      </c>
      <c r="F60" s="5">
        <f t="shared" si="3"/>
        <v>11774</v>
      </c>
      <c r="G60" s="4">
        <f t="shared" si="0"/>
        <v>0.64917957175835284</v>
      </c>
      <c r="H60" s="4">
        <f t="shared" si="1"/>
        <v>0.41889246103144978</v>
      </c>
      <c r="I60" s="7"/>
      <c r="J60" s="4"/>
      <c r="K60" s="4"/>
      <c r="L60" s="2"/>
      <c r="M60" s="7"/>
      <c r="N60" s="7"/>
      <c r="O60" s="4"/>
      <c r="P60" s="4"/>
      <c r="Q60" s="2"/>
      <c r="R60" s="2"/>
      <c r="S60" s="2"/>
      <c r="T60" s="4"/>
      <c r="U60" s="4"/>
    </row>
    <row r="61" spans="1:21" s="5" customFormat="1" x14ac:dyDescent="0.25">
      <c r="A61" s="6">
        <v>44319</v>
      </c>
      <c r="B61" s="2">
        <v>3000689</v>
      </c>
      <c r="C61" s="7">
        <v>1968563</v>
      </c>
      <c r="D61" s="7">
        <v>1287033</v>
      </c>
      <c r="E61" s="5">
        <f t="shared" si="2"/>
        <v>20577</v>
      </c>
      <c r="F61" s="5">
        <f t="shared" si="3"/>
        <v>30067</v>
      </c>
      <c r="G61" s="4">
        <f t="shared" si="0"/>
        <v>0.65603699683639327</v>
      </c>
      <c r="H61" s="4">
        <f t="shared" si="1"/>
        <v>0.42891249309741863</v>
      </c>
      <c r="I61" s="7"/>
      <c r="J61" s="4"/>
      <c r="K61" s="4"/>
      <c r="L61" s="2"/>
      <c r="M61" s="7"/>
      <c r="N61" s="7"/>
      <c r="O61" s="4"/>
      <c r="P61" s="4"/>
      <c r="Q61" s="2"/>
      <c r="R61" s="2"/>
      <c r="S61" s="2"/>
      <c r="T61" s="4"/>
      <c r="U61" s="4"/>
    </row>
    <row r="62" spans="1:21" s="5" customFormat="1" x14ac:dyDescent="0.25">
      <c r="A62" s="6">
        <v>44320</v>
      </c>
      <c r="B62" s="2">
        <v>3000689</v>
      </c>
      <c r="C62" s="7">
        <v>1994275</v>
      </c>
      <c r="D62" s="7">
        <v>1313679</v>
      </c>
      <c r="E62" s="5">
        <f t="shared" si="2"/>
        <v>25712</v>
      </c>
      <c r="F62" s="5">
        <f t="shared" si="3"/>
        <v>26646</v>
      </c>
      <c r="G62" s="4">
        <f t="shared" si="0"/>
        <v>0.66460569555858673</v>
      </c>
      <c r="H62" s="4">
        <f t="shared" si="1"/>
        <v>0.43779245366647462</v>
      </c>
      <c r="I62" s="7"/>
      <c r="J62" s="4"/>
      <c r="K62" s="4"/>
      <c r="L62" s="2"/>
      <c r="M62" s="7"/>
      <c r="N62" s="7"/>
      <c r="O62" s="4"/>
      <c r="P62" s="4"/>
      <c r="Q62" s="2"/>
      <c r="R62" s="2"/>
      <c r="S62" s="2"/>
      <c r="T62" s="4"/>
      <c r="U62" s="4"/>
    </row>
    <row r="63" spans="1:21" s="5" customFormat="1" x14ac:dyDescent="0.25">
      <c r="A63" s="6">
        <v>44321</v>
      </c>
      <c r="B63" s="2">
        <v>3000689</v>
      </c>
      <c r="C63" s="7">
        <v>2027200</v>
      </c>
      <c r="D63" s="7">
        <v>1339261</v>
      </c>
      <c r="E63" s="5">
        <f t="shared" si="2"/>
        <v>32925</v>
      </c>
      <c r="F63" s="5">
        <f t="shared" si="3"/>
        <v>25582</v>
      </c>
      <c r="G63" s="4">
        <f t="shared" si="0"/>
        <v>0.675578175545683</v>
      </c>
      <c r="H63" s="4">
        <f t="shared" si="1"/>
        <v>0.44631782900527178</v>
      </c>
      <c r="I63" s="7"/>
      <c r="J63" s="4"/>
      <c r="K63" s="4"/>
      <c r="L63" s="2"/>
      <c r="M63" s="7"/>
      <c r="N63" s="7"/>
      <c r="O63" s="4"/>
      <c r="P63" s="4"/>
      <c r="Q63" s="2"/>
      <c r="R63" s="2"/>
      <c r="S63" s="2"/>
      <c r="T63" s="4"/>
      <c r="U63" s="4"/>
    </row>
    <row r="64" spans="1:21" s="5" customFormat="1" x14ac:dyDescent="0.25">
      <c r="A64" s="6">
        <v>44322</v>
      </c>
      <c r="B64" s="2">
        <v>3000689</v>
      </c>
      <c r="C64" s="7">
        <v>2064779</v>
      </c>
      <c r="D64" s="7">
        <v>1366690</v>
      </c>
      <c r="E64" s="5">
        <f t="shared" si="2"/>
        <v>37579</v>
      </c>
      <c r="F64" s="5">
        <f t="shared" si="3"/>
        <v>27429</v>
      </c>
      <c r="G64" s="4">
        <f t="shared" si="0"/>
        <v>0.6881016326583661</v>
      </c>
      <c r="H64" s="4">
        <f t="shared" si="1"/>
        <v>0.45545872964509149</v>
      </c>
      <c r="I64" s="7"/>
      <c r="J64" s="4"/>
      <c r="K64" s="4"/>
      <c r="L64" s="2"/>
      <c r="M64" s="7"/>
      <c r="N64" s="7"/>
      <c r="O64" s="4"/>
      <c r="P64" s="4"/>
      <c r="Q64" s="2"/>
      <c r="R64" s="2"/>
      <c r="S64" s="2"/>
      <c r="T64" s="4"/>
      <c r="U64" s="4"/>
    </row>
    <row r="65" spans="1:21" s="5" customFormat="1" x14ac:dyDescent="0.25">
      <c r="A65" s="6">
        <v>44323</v>
      </c>
      <c r="B65" s="2">
        <v>3000689</v>
      </c>
      <c r="C65" s="7">
        <v>2099049</v>
      </c>
      <c r="D65" s="7">
        <v>1395186</v>
      </c>
      <c r="E65" s="5">
        <f t="shared" si="2"/>
        <v>34270</v>
      </c>
      <c r="F65" s="5">
        <f t="shared" si="3"/>
        <v>28496</v>
      </c>
      <c r="G65" s="4">
        <f t="shared" si="0"/>
        <v>0.69952234303521621</v>
      </c>
      <c r="H65" s="4">
        <f t="shared" si="1"/>
        <v>0.46495521528555611</v>
      </c>
      <c r="I65" s="7"/>
      <c r="J65" s="4"/>
      <c r="K65" s="4"/>
      <c r="L65" s="2"/>
      <c r="M65" s="7"/>
      <c r="N65" s="7"/>
      <c r="O65" s="4"/>
      <c r="P65" s="4"/>
      <c r="Q65" s="2"/>
      <c r="R65" s="2"/>
      <c r="S65" s="2"/>
      <c r="T65" s="4"/>
      <c r="U65" s="4"/>
    </row>
    <row r="66" spans="1:21" s="5" customFormat="1" x14ac:dyDescent="0.25">
      <c r="A66" s="6">
        <v>44324</v>
      </c>
      <c r="B66" s="2">
        <v>3000689</v>
      </c>
      <c r="C66" s="7">
        <v>2117046</v>
      </c>
      <c r="D66" s="7">
        <v>1405753</v>
      </c>
      <c r="E66" s="5">
        <f t="shared" si="2"/>
        <v>17997</v>
      </c>
      <c r="F66" s="5">
        <f t="shared" si="3"/>
        <v>10567</v>
      </c>
      <c r="G66" s="4">
        <f t="shared" si="0"/>
        <v>0.7055199655812382</v>
      </c>
      <c r="H66" s="4">
        <f t="shared" si="1"/>
        <v>0.46847673984208293</v>
      </c>
      <c r="I66" s="7"/>
      <c r="J66" s="4"/>
      <c r="K66" s="4"/>
      <c r="L66" s="2"/>
      <c r="M66" s="7"/>
      <c r="N66" s="7"/>
      <c r="O66" s="4"/>
      <c r="P66" s="4"/>
      <c r="Q66" s="2"/>
      <c r="R66" s="2"/>
      <c r="S66" s="2"/>
      <c r="T66" s="4"/>
      <c r="U66" s="4"/>
    </row>
    <row r="67" spans="1:21" s="5" customFormat="1" x14ac:dyDescent="0.25">
      <c r="A67" s="6">
        <v>44325</v>
      </c>
      <c r="B67" s="2">
        <v>3000689</v>
      </c>
      <c r="C67" s="7">
        <v>2126998</v>
      </c>
      <c r="D67" s="7">
        <v>1415570</v>
      </c>
      <c r="E67" s="5">
        <f t="shared" si="2"/>
        <v>9952</v>
      </c>
      <c r="F67" s="5">
        <f t="shared" si="3"/>
        <v>9817</v>
      </c>
      <c r="G67" s="4">
        <f t="shared" ref="G67:G128" si="4">C67/B67</f>
        <v>0.70883653720862105</v>
      </c>
      <c r="H67" s="4">
        <f t="shared" ref="H67:H128" si="5">D67/B67</f>
        <v>0.47174832180209281</v>
      </c>
      <c r="I67" s="7"/>
      <c r="J67" s="4"/>
      <c r="K67" s="4"/>
      <c r="L67" s="2"/>
      <c r="M67" s="7"/>
      <c r="N67" s="7"/>
      <c r="O67" s="4"/>
      <c r="P67" s="4"/>
      <c r="Q67" s="2"/>
      <c r="R67" s="2"/>
      <c r="S67" s="2"/>
      <c r="T67" s="4"/>
      <c r="U67" s="4"/>
    </row>
    <row r="68" spans="1:21" s="5" customFormat="1" x14ac:dyDescent="0.25">
      <c r="A68" s="6">
        <v>44326</v>
      </c>
      <c r="B68" s="2">
        <v>3000689</v>
      </c>
      <c r="C68" s="7">
        <v>2158740</v>
      </c>
      <c r="D68" s="7">
        <v>1445880</v>
      </c>
      <c r="E68" s="5">
        <f t="shared" ref="E68:E128" si="6">C68-C67</f>
        <v>31742</v>
      </c>
      <c r="F68" s="5">
        <f t="shared" ref="F68:F128" si="7">D68-D67</f>
        <v>30310</v>
      </c>
      <c r="G68" s="4">
        <f t="shared" si="4"/>
        <v>0.71941477440681123</v>
      </c>
      <c r="H68" s="4">
        <f t="shared" si="5"/>
        <v>0.48184933526933316</v>
      </c>
      <c r="I68" s="7"/>
      <c r="J68" s="4"/>
      <c r="K68" s="4"/>
      <c r="L68" s="2"/>
      <c r="M68" s="7"/>
      <c r="N68" s="7"/>
      <c r="O68" s="4"/>
      <c r="P68" s="4"/>
      <c r="Q68" s="2"/>
      <c r="R68" s="2"/>
      <c r="S68" s="2"/>
      <c r="T68" s="4"/>
      <c r="U68" s="4"/>
    </row>
    <row r="69" spans="1:21" s="5" customFormat="1" x14ac:dyDescent="0.25">
      <c r="A69" s="6">
        <v>44327</v>
      </c>
      <c r="B69" s="2">
        <v>3000689</v>
      </c>
      <c r="C69" s="7">
        <v>2183820</v>
      </c>
      <c r="D69" s="7">
        <v>1461820</v>
      </c>
      <c r="E69" s="5">
        <f t="shared" si="6"/>
        <v>25080</v>
      </c>
      <c r="F69" s="5">
        <f t="shared" si="7"/>
        <v>15940</v>
      </c>
      <c r="G69" s="4">
        <f t="shared" si="4"/>
        <v>0.72777285483433973</v>
      </c>
      <c r="H69" s="4">
        <f t="shared" si="5"/>
        <v>0.48716144858730775</v>
      </c>
      <c r="I69" s="7"/>
      <c r="J69" s="4"/>
      <c r="K69" s="4"/>
      <c r="L69" s="2"/>
      <c r="M69" s="7"/>
      <c r="N69" s="7"/>
      <c r="O69" s="4"/>
      <c r="P69" s="4"/>
      <c r="Q69" s="2"/>
      <c r="R69" s="2"/>
      <c r="S69" s="2"/>
      <c r="T69" s="4"/>
      <c r="U69" s="4"/>
    </row>
    <row r="70" spans="1:21" s="5" customFormat="1" x14ac:dyDescent="0.25">
      <c r="A70" s="6">
        <v>44328</v>
      </c>
      <c r="B70" s="2">
        <v>3000689</v>
      </c>
      <c r="C70" s="7">
        <v>2188152</v>
      </c>
      <c r="D70" s="7">
        <v>1469582</v>
      </c>
      <c r="E70" s="5">
        <f t="shared" si="6"/>
        <v>4332</v>
      </c>
      <c r="F70" s="5">
        <f t="shared" si="7"/>
        <v>7762</v>
      </c>
      <c r="G70" s="4">
        <f t="shared" si="4"/>
        <v>0.72921652327182196</v>
      </c>
      <c r="H70" s="4">
        <f t="shared" si="5"/>
        <v>0.48974818783286106</v>
      </c>
      <c r="I70" s="7"/>
      <c r="J70" s="4"/>
      <c r="K70" s="4"/>
      <c r="L70" s="2"/>
      <c r="M70" s="7"/>
      <c r="N70" s="7"/>
      <c r="O70" s="4"/>
      <c r="P70" s="4"/>
      <c r="Q70" s="2"/>
      <c r="R70" s="2"/>
      <c r="S70" s="2"/>
      <c r="T70" s="4"/>
      <c r="U70" s="4"/>
    </row>
    <row r="71" spans="1:21" s="5" customFormat="1" x14ac:dyDescent="0.25">
      <c r="A71" s="6">
        <v>44329</v>
      </c>
      <c r="B71" s="2">
        <v>3000689</v>
      </c>
      <c r="C71" s="7">
        <v>2188367</v>
      </c>
      <c r="D71" s="7">
        <v>1469783</v>
      </c>
      <c r="E71" s="5">
        <f t="shared" si="6"/>
        <v>215</v>
      </c>
      <c r="F71" s="5">
        <f t="shared" si="7"/>
        <v>201</v>
      </c>
      <c r="G71" s="4">
        <f t="shared" si="4"/>
        <v>0.72928817348282349</v>
      </c>
      <c r="H71" s="4">
        <f t="shared" si="5"/>
        <v>0.48981517244872763</v>
      </c>
      <c r="I71" s="7"/>
      <c r="J71" s="4"/>
      <c r="K71" s="4"/>
      <c r="L71" s="2"/>
      <c r="M71" s="7"/>
      <c r="N71" s="7"/>
      <c r="O71" s="4"/>
      <c r="P71" s="4"/>
      <c r="Q71" s="2"/>
      <c r="R71" s="2"/>
      <c r="S71" s="2"/>
      <c r="T71" s="4"/>
      <c r="U71" s="4"/>
    </row>
    <row r="72" spans="1:21" s="5" customFormat="1" x14ac:dyDescent="0.25">
      <c r="A72" s="6">
        <v>44330</v>
      </c>
      <c r="B72" s="2">
        <v>3000689</v>
      </c>
      <c r="C72" s="7">
        <v>2188619</v>
      </c>
      <c r="D72" s="7">
        <v>1470037</v>
      </c>
      <c r="E72" s="5">
        <f t="shared" si="6"/>
        <v>252</v>
      </c>
      <c r="F72" s="5">
        <f t="shared" si="7"/>
        <v>254</v>
      </c>
      <c r="G72" s="4">
        <f t="shared" si="4"/>
        <v>0.72937215419525314</v>
      </c>
      <c r="H72" s="4">
        <f t="shared" si="5"/>
        <v>0.48989981967474805</v>
      </c>
      <c r="I72" s="7"/>
      <c r="J72" s="4"/>
      <c r="K72" s="4"/>
      <c r="L72" s="2"/>
      <c r="M72" s="7"/>
      <c r="N72" s="7"/>
      <c r="O72" s="4"/>
      <c r="P72" s="4"/>
      <c r="Q72" s="2"/>
      <c r="R72" s="2"/>
      <c r="S72" s="2"/>
      <c r="T72" s="4"/>
      <c r="U72" s="4"/>
    </row>
    <row r="73" spans="1:21" s="5" customFormat="1" x14ac:dyDescent="0.25">
      <c r="A73" s="6">
        <v>44331</v>
      </c>
      <c r="B73" s="2">
        <v>3000689</v>
      </c>
      <c r="C73" s="7">
        <v>2191387</v>
      </c>
      <c r="D73" s="7">
        <v>1477896</v>
      </c>
      <c r="E73" s="5">
        <f t="shared" si="6"/>
        <v>2768</v>
      </c>
      <c r="F73" s="5">
        <f t="shared" si="7"/>
        <v>7859</v>
      </c>
      <c r="G73" s="4">
        <f t="shared" si="4"/>
        <v>0.73029460900479859</v>
      </c>
      <c r="H73" s="4">
        <f t="shared" si="5"/>
        <v>0.49251888482945083</v>
      </c>
      <c r="I73" s="7"/>
      <c r="J73" s="4"/>
      <c r="K73" s="4"/>
      <c r="L73" s="2"/>
      <c r="M73" s="7"/>
      <c r="N73" s="7"/>
      <c r="O73" s="4"/>
      <c r="P73" s="4"/>
      <c r="Q73" s="2"/>
      <c r="R73" s="2"/>
      <c r="S73" s="2"/>
      <c r="T73" s="4"/>
      <c r="U73" s="4"/>
    </row>
    <row r="74" spans="1:21" s="5" customFormat="1" x14ac:dyDescent="0.25">
      <c r="A74" s="6">
        <v>44332</v>
      </c>
      <c r="B74" s="2">
        <v>3000689</v>
      </c>
      <c r="C74" s="7">
        <v>2195927</v>
      </c>
      <c r="D74" s="7">
        <v>1483715</v>
      </c>
      <c r="E74" s="5">
        <f t="shared" si="6"/>
        <v>4540</v>
      </c>
      <c r="F74" s="5">
        <f t="shared" si="7"/>
        <v>5819</v>
      </c>
      <c r="G74" s="4">
        <f t="shared" si="4"/>
        <v>0.73180759485571478</v>
      </c>
      <c r="H74" s="4">
        <f t="shared" si="5"/>
        <v>0.49445810612162738</v>
      </c>
      <c r="I74" s="7"/>
      <c r="J74" s="4"/>
      <c r="K74" s="4"/>
      <c r="L74" s="2"/>
      <c r="M74" s="7"/>
      <c r="N74" s="7"/>
      <c r="O74" s="4"/>
      <c r="P74" s="4"/>
      <c r="Q74" s="2"/>
      <c r="R74" s="2"/>
      <c r="S74" s="2"/>
      <c r="T74" s="4"/>
      <c r="U74" s="4"/>
    </row>
    <row r="75" spans="1:21" s="5" customFormat="1" x14ac:dyDescent="0.25">
      <c r="A75" s="6">
        <v>44333</v>
      </c>
      <c r="B75" s="2">
        <v>3000689</v>
      </c>
      <c r="C75" s="7">
        <v>2205537</v>
      </c>
      <c r="D75" s="7">
        <v>1510084</v>
      </c>
      <c r="E75" s="5">
        <f t="shared" si="6"/>
        <v>9610</v>
      </c>
      <c r="F75" s="5">
        <f t="shared" si="7"/>
        <v>26369</v>
      </c>
      <c r="G75" s="4">
        <f t="shared" si="4"/>
        <v>0.73501019265908596</v>
      </c>
      <c r="H75" s="4">
        <f t="shared" si="5"/>
        <v>0.50324575455836973</v>
      </c>
      <c r="I75" s="7"/>
      <c r="J75" s="4"/>
      <c r="K75" s="4"/>
      <c r="L75" s="2"/>
      <c r="M75" s="7"/>
      <c r="N75" s="7"/>
      <c r="O75" s="4"/>
      <c r="P75" s="4"/>
      <c r="Q75" s="2"/>
      <c r="R75" s="2"/>
      <c r="S75" s="2"/>
      <c r="T75" s="4"/>
      <c r="U75" s="4"/>
    </row>
    <row r="76" spans="1:21" s="5" customFormat="1" x14ac:dyDescent="0.25">
      <c r="A76" s="6">
        <v>44334</v>
      </c>
      <c r="B76" s="2">
        <v>3000689</v>
      </c>
      <c r="C76" s="7">
        <v>2223752</v>
      </c>
      <c r="D76" s="7">
        <v>1540685</v>
      </c>
      <c r="E76" s="5">
        <f t="shared" si="6"/>
        <v>18215</v>
      </c>
      <c r="F76" s="5">
        <f t="shared" si="7"/>
        <v>30601</v>
      </c>
      <c r="G76" s="4">
        <f t="shared" si="4"/>
        <v>0.74108046518649551</v>
      </c>
      <c r="H76" s="4">
        <f t="shared" si="5"/>
        <v>0.51344374575305873</v>
      </c>
      <c r="I76" s="7"/>
      <c r="J76" s="4"/>
      <c r="K76" s="4"/>
      <c r="L76" s="2"/>
      <c r="M76" s="7"/>
      <c r="N76" s="7"/>
      <c r="O76" s="4"/>
      <c r="P76" s="4"/>
      <c r="Q76" s="2"/>
      <c r="R76" s="2"/>
      <c r="S76" s="2"/>
      <c r="T76" s="4"/>
      <c r="U76" s="4"/>
    </row>
    <row r="77" spans="1:21" s="5" customFormat="1" x14ac:dyDescent="0.25">
      <c r="A77" s="6">
        <v>44335</v>
      </c>
      <c r="B77" s="2">
        <v>3000689</v>
      </c>
      <c r="C77" s="7">
        <v>2247986</v>
      </c>
      <c r="D77" s="7">
        <v>1566783</v>
      </c>
      <c r="E77" s="5">
        <f t="shared" si="6"/>
        <v>24234</v>
      </c>
      <c r="F77" s="5">
        <f t="shared" si="7"/>
        <v>26098</v>
      </c>
      <c r="G77" s="4">
        <f t="shared" si="4"/>
        <v>0.7491566103651528</v>
      </c>
      <c r="H77" s="4">
        <f t="shared" si="5"/>
        <v>0.52214108159825956</v>
      </c>
      <c r="I77" s="7"/>
      <c r="J77" s="4"/>
      <c r="K77" s="4"/>
      <c r="L77" s="2"/>
      <c r="M77" s="7"/>
      <c r="N77" s="7"/>
      <c r="O77" s="4"/>
      <c r="P77" s="4"/>
      <c r="Q77" s="2"/>
      <c r="R77" s="2"/>
      <c r="S77" s="2"/>
      <c r="T77" s="4"/>
      <c r="U77" s="4"/>
    </row>
    <row r="78" spans="1:21" s="5" customFormat="1" x14ac:dyDescent="0.25">
      <c r="A78" s="6">
        <v>44336</v>
      </c>
      <c r="B78" s="2">
        <v>3000689</v>
      </c>
      <c r="C78" s="7">
        <v>2275325</v>
      </c>
      <c r="D78" s="7">
        <v>1599233</v>
      </c>
      <c r="E78" s="5">
        <f t="shared" si="6"/>
        <v>27339</v>
      </c>
      <c r="F78" s="5">
        <f t="shared" si="7"/>
        <v>32450</v>
      </c>
      <c r="G78" s="4">
        <f t="shared" si="4"/>
        <v>0.75826751789339053</v>
      </c>
      <c r="H78" s="4">
        <f t="shared" si="5"/>
        <v>0.53295526460756182</v>
      </c>
      <c r="I78" s="7"/>
      <c r="J78" s="4"/>
      <c r="K78" s="4"/>
      <c r="L78" s="2"/>
      <c r="M78" s="7"/>
      <c r="N78" s="7"/>
      <c r="O78" s="4"/>
      <c r="P78" s="4"/>
      <c r="Q78" s="2"/>
      <c r="R78" s="2"/>
      <c r="S78" s="2"/>
      <c r="T78" s="4"/>
      <c r="U78" s="4"/>
    </row>
    <row r="79" spans="1:21" s="5" customFormat="1" x14ac:dyDescent="0.25">
      <c r="A79" s="6">
        <v>44337</v>
      </c>
      <c r="B79" s="2">
        <v>3000689</v>
      </c>
      <c r="C79" s="7">
        <v>2302898</v>
      </c>
      <c r="D79" s="7">
        <v>1627315</v>
      </c>
      <c r="E79" s="5">
        <f t="shared" si="6"/>
        <v>27573</v>
      </c>
      <c r="F79" s="5">
        <f t="shared" si="7"/>
        <v>28082</v>
      </c>
      <c r="G79" s="4">
        <f t="shared" si="4"/>
        <v>0.76745640751174149</v>
      </c>
      <c r="H79" s="4">
        <f t="shared" si="5"/>
        <v>0.542313781934749</v>
      </c>
      <c r="I79" s="7"/>
      <c r="J79" s="4"/>
      <c r="K79" s="4"/>
      <c r="L79" s="2"/>
      <c r="M79" s="7"/>
      <c r="N79" s="7"/>
      <c r="O79" s="4"/>
      <c r="P79" s="4"/>
      <c r="Q79" s="2"/>
      <c r="R79" s="2"/>
      <c r="S79" s="2"/>
      <c r="T79" s="4"/>
      <c r="U79" s="4"/>
    </row>
    <row r="80" spans="1:21" s="5" customFormat="1" x14ac:dyDescent="0.25">
      <c r="A80" s="6">
        <v>44338</v>
      </c>
      <c r="B80" s="2">
        <v>3000689</v>
      </c>
      <c r="C80" s="7">
        <v>2316046</v>
      </c>
      <c r="D80" s="7">
        <v>1644686</v>
      </c>
      <c r="E80" s="5">
        <f t="shared" si="6"/>
        <v>13148</v>
      </c>
      <c r="F80" s="5">
        <f t="shared" si="7"/>
        <v>17371</v>
      </c>
      <c r="G80" s="4">
        <f t="shared" si="4"/>
        <v>0.7718380678570822</v>
      </c>
      <c r="H80" s="4">
        <f t="shared" si="5"/>
        <v>0.54810278572687809</v>
      </c>
      <c r="I80" s="7"/>
      <c r="J80" s="4"/>
      <c r="K80" s="4"/>
      <c r="L80" s="2"/>
      <c r="M80" s="7"/>
      <c r="N80" s="7"/>
      <c r="O80" s="4"/>
      <c r="P80" s="4"/>
      <c r="Q80" s="2"/>
      <c r="R80" s="2"/>
      <c r="S80" s="2"/>
      <c r="T80" s="4"/>
      <c r="U80" s="4"/>
    </row>
    <row r="81" spans="1:21" s="5" customFormat="1" x14ac:dyDescent="0.25">
      <c r="A81" s="6">
        <v>44339</v>
      </c>
      <c r="B81" s="2">
        <v>3000689</v>
      </c>
      <c r="C81" s="7">
        <v>2324594</v>
      </c>
      <c r="D81" s="7">
        <v>1656848</v>
      </c>
      <c r="E81" s="5">
        <f t="shared" si="6"/>
        <v>8548</v>
      </c>
      <c r="F81" s="5">
        <f t="shared" si="7"/>
        <v>12162</v>
      </c>
      <c r="G81" s="4">
        <f t="shared" si="4"/>
        <v>0.77468674694378525</v>
      </c>
      <c r="H81" s="4">
        <f t="shared" si="5"/>
        <v>0.5521558548719977</v>
      </c>
      <c r="I81" s="7"/>
      <c r="J81" s="4"/>
      <c r="K81" s="4"/>
      <c r="L81" s="2"/>
      <c r="M81" s="7"/>
      <c r="N81" s="7"/>
      <c r="O81" s="4"/>
      <c r="P81" s="4"/>
      <c r="Q81" s="2"/>
      <c r="R81" s="2"/>
      <c r="S81" s="2"/>
      <c r="T81" s="4"/>
      <c r="U81" s="4"/>
    </row>
    <row r="82" spans="1:21" s="5" customFormat="1" x14ac:dyDescent="0.25">
      <c r="A82" s="6">
        <v>44340</v>
      </c>
      <c r="B82" s="2">
        <v>3000689</v>
      </c>
      <c r="C82" s="7">
        <v>2329514</v>
      </c>
      <c r="D82" s="7">
        <v>1663767</v>
      </c>
      <c r="E82" s="5">
        <f t="shared" si="6"/>
        <v>4920</v>
      </c>
      <c r="F82" s="5">
        <f t="shared" si="7"/>
        <v>6919</v>
      </c>
      <c r="G82" s="4">
        <f t="shared" si="4"/>
        <v>0.77632637037693675</v>
      </c>
      <c r="H82" s="4">
        <f t="shared" si="5"/>
        <v>0.55446165863906594</v>
      </c>
      <c r="I82" s="7"/>
      <c r="J82" s="4"/>
      <c r="K82" s="4"/>
      <c r="L82" s="2"/>
      <c r="M82" s="7"/>
      <c r="N82" s="7"/>
      <c r="O82" s="4"/>
      <c r="P82" s="4"/>
      <c r="Q82" s="2"/>
      <c r="R82" s="2"/>
      <c r="S82" s="2"/>
      <c r="T82" s="4"/>
      <c r="U82" s="4"/>
    </row>
    <row r="83" spans="1:21" s="5" customFormat="1" x14ac:dyDescent="0.25">
      <c r="A83" s="6">
        <v>44341</v>
      </c>
      <c r="B83" s="2">
        <v>3000689</v>
      </c>
      <c r="C83" s="7">
        <v>2373232</v>
      </c>
      <c r="D83" s="7">
        <v>1704615</v>
      </c>
      <c r="E83" s="5">
        <f t="shared" si="6"/>
        <v>43718</v>
      </c>
      <c r="F83" s="5">
        <f t="shared" si="7"/>
        <v>40848</v>
      </c>
      <c r="G83" s="4">
        <f t="shared" si="4"/>
        <v>0.7908956909563104</v>
      </c>
      <c r="H83" s="4">
        <f t="shared" si="5"/>
        <v>0.56807453221576776</v>
      </c>
      <c r="I83" s="7"/>
      <c r="J83" s="4"/>
      <c r="K83" s="4"/>
      <c r="L83" s="2"/>
      <c r="M83" s="7"/>
      <c r="N83" s="7"/>
      <c r="O83" s="4"/>
      <c r="P83" s="4"/>
      <c r="Q83" s="2"/>
      <c r="R83" s="2"/>
      <c r="S83" s="2"/>
      <c r="T83" s="4"/>
      <c r="U83" s="4"/>
    </row>
    <row r="84" spans="1:21" s="5" customFormat="1" x14ac:dyDescent="0.25">
      <c r="A84" s="6">
        <v>44342</v>
      </c>
      <c r="B84" s="2">
        <v>3000689</v>
      </c>
      <c r="C84" s="7">
        <v>2398089</v>
      </c>
      <c r="D84" s="7">
        <v>1732164</v>
      </c>
      <c r="E84" s="5">
        <f t="shared" si="6"/>
        <v>24857</v>
      </c>
      <c r="F84" s="5">
        <f t="shared" si="7"/>
        <v>27549</v>
      </c>
      <c r="G84" s="4">
        <f t="shared" si="4"/>
        <v>0.79917945511847444</v>
      </c>
      <c r="H84" s="4">
        <f t="shared" si="5"/>
        <v>0.57725542367103022</v>
      </c>
      <c r="I84" s="7"/>
      <c r="J84" s="4"/>
      <c r="K84" s="4"/>
      <c r="L84" s="2"/>
      <c r="M84" s="7"/>
      <c r="N84" s="7"/>
      <c r="O84" s="4"/>
      <c r="P84" s="4"/>
      <c r="Q84" s="2"/>
      <c r="R84" s="2"/>
      <c r="S84" s="2"/>
      <c r="T84" s="4"/>
      <c r="U84" s="4"/>
    </row>
    <row r="85" spans="1:21" s="5" customFormat="1" x14ac:dyDescent="0.25">
      <c r="A85" s="6">
        <v>44343</v>
      </c>
      <c r="B85" s="2">
        <v>3000689</v>
      </c>
      <c r="C85" s="7">
        <v>2429534</v>
      </c>
      <c r="D85" s="7">
        <v>1770292</v>
      </c>
      <c r="E85" s="5">
        <f t="shared" si="6"/>
        <v>31445</v>
      </c>
      <c r="F85" s="5">
        <f t="shared" si="7"/>
        <v>38128</v>
      </c>
      <c r="G85" s="4">
        <f t="shared" si="4"/>
        <v>0.80965871504844389</v>
      </c>
      <c r="H85" s="4">
        <f t="shared" si="5"/>
        <v>0.58996183876436381</v>
      </c>
      <c r="I85" s="7"/>
      <c r="J85" s="4"/>
      <c r="K85" s="4"/>
      <c r="L85" s="2"/>
      <c r="M85" s="7"/>
      <c r="N85" s="7"/>
      <c r="O85" s="4"/>
      <c r="P85" s="4"/>
      <c r="Q85" s="2"/>
      <c r="R85" s="2"/>
      <c r="S85" s="2"/>
      <c r="T85" s="4"/>
      <c r="U85" s="4"/>
    </row>
    <row r="86" spans="1:21" s="5" customFormat="1" x14ac:dyDescent="0.25">
      <c r="A86" s="6">
        <v>44344</v>
      </c>
      <c r="B86" s="2">
        <v>3000689</v>
      </c>
      <c r="C86" s="7">
        <v>2432537</v>
      </c>
      <c r="D86" s="7">
        <v>1773251</v>
      </c>
      <c r="E86" s="5">
        <f t="shared" si="6"/>
        <v>3003</v>
      </c>
      <c r="F86" s="5">
        <f t="shared" si="7"/>
        <v>2959</v>
      </c>
      <c r="G86" s="4">
        <f t="shared" si="4"/>
        <v>0.81065948520489794</v>
      </c>
      <c r="H86" s="4">
        <f t="shared" si="5"/>
        <v>0.59094794562182218</v>
      </c>
      <c r="I86" s="7"/>
      <c r="J86" s="4"/>
      <c r="K86" s="4"/>
      <c r="L86" s="2"/>
      <c r="M86" s="7"/>
      <c r="N86" s="7"/>
      <c r="O86" s="4"/>
      <c r="P86" s="4"/>
      <c r="Q86" s="2"/>
      <c r="R86" s="2"/>
      <c r="S86" s="2"/>
      <c r="T86" s="4"/>
      <c r="U86" s="4"/>
    </row>
    <row r="87" spans="1:21" s="5" customFormat="1" x14ac:dyDescent="0.25">
      <c r="A87" s="6">
        <v>44345</v>
      </c>
      <c r="B87" s="2">
        <v>3000689</v>
      </c>
      <c r="C87" s="7">
        <v>2432537</v>
      </c>
      <c r="D87" s="7">
        <v>1773251</v>
      </c>
      <c r="E87" s="5">
        <f t="shared" si="6"/>
        <v>0</v>
      </c>
      <c r="F87" s="5">
        <f t="shared" si="7"/>
        <v>0</v>
      </c>
      <c r="G87" s="4">
        <f t="shared" si="4"/>
        <v>0.81065948520489794</v>
      </c>
      <c r="H87" s="4">
        <f t="shared" si="5"/>
        <v>0.59094794562182218</v>
      </c>
      <c r="I87" s="7"/>
      <c r="J87" s="4"/>
      <c r="K87" s="4"/>
      <c r="L87" s="2"/>
      <c r="M87" s="7"/>
      <c r="N87" s="7"/>
      <c r="O87" s="4"/>
      <c r="P87" s="4"/>
      <c r="Q87" s="2"/>
      <c r="R87" s="2"/>
      <c r="S87" s="2"/>
      <c r="T87" s="4"/>
      <c r="U87" s="4"/>
    </row>
    <row r="88" spans="1:21" s="5" customFormat="1" x14ac:dyDescent="0.25">
      <c r="A88" s="6">
        <v>44346</v>
      </c>
      <c r="B88" s="2">
        <v>3000689</v>
      </c>
      <c r="C88" s="7">
        <v>2432561</v>
      </c>
      <c r="D88" s="7">
        <v>1775331</v>
      </c>
      <c r="E88" s="5">
        <f t="shared" si="6"/>
        <v>24</v>
      </c>
      <c r="F88" s="5">
        <f t="shared" si="7"/>
        <v>2080</v>
      </c>
      <c r="G88" s="4">
        <f t="shared" si="4"/>
        <v>0.81066748336798644</v>
      </c>
      <c r="H88" s="4">
        <f t="shared" si="5"/>
        <v>0.59164111975616263</v>
      </c>
      <c r="I88" s="7"/>
      <c r="J88" s="4"/>
      <c r="K88" s="4"/>
      <c r="L88" s="2"/>
      <c r="M88" s="7"/>
      <c r="N88" s="7"/>
      <c r="O88" s="4"/>
      <c r="P88" s="4"/>
      <c r="Q88" s="2"/>
      <c r="R88" s="2"/>
      <c r="S88" s="2"/>
      <c r="T88" s="4"/>
      <c r="U88" s="4"/>
    </row>
    <row r="89" spans="1:21" s="5" customFormat="1" x14ac:dyDescent="0.25">
      <c r="A89" s="6">
        <v>44347</v>
      </c>
      <c r="B89" s="2">
        <v>3000689</v>
      </c>
      <c r="C89" s="7">
        <v>2519794</v>
      </c>
      <c r="D89" s="7">
        <v>1797154</v>
      </c>
      <c r="E89" s="5">
        <f t="shared" si="6"/>
        <v>87233</v>
      </c>
      <c r="F89" s="5">
        <f t="shared" si="7"/>
        <v>21823</v>
      </c>
      <c r="G89" s="4">
        <f t="shared" si="4"/>
        <v>0.83973847339727647</v>
      </c>
      <c r="H89" s="4">
        <f t="shared" si="5"/>
        <v>0.59891378280121665</v>
      </c>
      <c r="I89" s="7"/>
      <c r="J89" s="4"/>
      <c r="K89" s="4"/>
      <c r="L89" s="2"/>
      <c r="M89" s="7"/>
      <c r="N89" s="7"/>
      <c r="O89" s="4"/>
      <c r="P89" s="4"/>
      <c r="Q89" s="2"/>
      <c r="R89" s="2"/>
      <c r="S89" s="2"/>
      <c r="T89" s="4"/>
      <c r="U89" s="4"/>
    </row>
    <row r="90" spans="1:21" s="5" customFormat="1" x14ac:dyDescent="0.25">
      <c r="A90" s="6">
        <v>44348</v>
      </c>
      <c r="B90" s="2">
        <v>3000689</v>
      </c>
      <c r="C90" s="7">
        <v>2519921</v>
      </c>
      <c r="D90" s="7">
        <v>1804342</v>
      </c>
      <c r="E90" s="5">
        <f t="shared" si="6"/>
        <v>127</v>
      </c>
      <c r="F90" s="5">
        <f t="shared" si="7"/>
        <v>7188</v>
      </c>
      <c r="G90" s="4">
        <f t="shared" si="4"/>
        <v>0.83978079701028663</v>
      </c>
      <c r="H90" s="4">
        <f t="shared" si="5"/>
        <v>0.60130923264623559</v>
      </c>
      <c r="I90" s="7"/>
      <c r="J90" s="4"/>
      <c r="K90" s="4"/>
      <c r="L90" s="2"/>
      <c r="M90" s="7"/>
      <c r="N90" s="7"/>
      <c r="O90" s="4"/>
      <c r="P90" s="4"/>
      <c r="Q90" s="2"/>
      <c r="R90" s="2"/>
      <c r="S90" s="2"/>
      <c r="T90" s="4"/>
      <c r="U90" s="4"/>
    </row>
    <row r="91" spans="1:21" s="5" customFormat="1" x14ac:dyDescent="0.25">
      <c r="A91" s="6">
        <v>44349</v>
      </c>
      <c r="B91" s="2">
        <v>3000689</v>
      </c>
      <c r="C91" s="7">
        <v>2520101</v>
      </c>
      <c r="D91" s="7">
        <v>1829911</v>
      </c>
      <c r="E91" s="5">
        <f t="shared" si="6"/>
        <v>180</v>
      </c>
      <c r="F91" s="5">
        <f t="shared" si="7"/>
        <v>25569</v>
      </c>
      <c r="G91" s="4">
        <f t="shared" si="4"/>
        <v>0.83984078323345068</v>
      </c>
      <c r="H91" s="4">
        <f t="shared" si="5"/>
        <v>0.60983027564669312</v>
      </c>
      <c r="I91" s="7"/>
      <c r="J91" s="4"/>
      <c r="K91" s="4"/>
      <c r="L91" s="2"/>
      <c r="M91" s="7"/>
      <c r="N91" s="7"/>
      <c r="O91" s="4"/>
      <c r="P91" s="4"/>
      <c r="Q91" s="2"/>
      <c r="R91" s="2"/>
      <c r="S91" s="2"/>
      <c r="T91" s="4"/>
      <c r="U91" s="4"/>
    </row>
    <row r="92" spans="1:21" s="5" customFormat="1" x14ac:dyDescent="0.25">
      <c r="A92" s="6">
        <v>44350</v>
      </c>
      <c r="B92" s="2">
        <v>3000689</v>
      </c>
      <c r="C92" s="7">
        <v>2534146</v>
      </c>
      <c r="D92" s="7">
        <v>1834501</v>
      </c>
      <c r="E92" s="5">
        <f t="shared" si="6"/>
        <v>14045</v>
      </c>
      <c r="F92" s="5">
        <f t="shared" si="7"/>
        <v>4590</v>
      </c>
      <c r="G92" s="4">
        <f t="shared" si="4"/>
        <v>0.84452137492422574</v>
      </c>
      <c r="H92" s="4">
        <f t="shared" si="5"/>
        <v>0.61135992433737718</v>
      </c>
      <c r="I92" s="7"/>
      <c r="J92" s="4"/>
      <c r="K92" s="4"/>
      <c r="L92" s="2"/>
      <c r="M92" s="7"/>
      <c r="N92" s="7"/>
      <c r="O92" s="4"/>
      <c r="P92" s="4"/>
      <c r="Q92" s="2"/>
      <c r="R92" s="2"/>
      <c r="S92" s="2"/>
      <c r="T92" s="4"/>
      <c r="U92" s="4"/>
    </row>
    <row r="93" spans="1:21" s="5" customFormat="1" x14ac:dyDescent="0.25">
      <c r="A93" s="6">
        <v>44351</v>
      </c>
      <c r="B93" s="2">
        <v>3000689</v>
      </c>
      <c r="C93" s="7">
        <v>2575984</v>
      </c>
      <c r="D93" s="7">
        <v>1841626</v>
      </c>
      <c r="E93" s="5">
        <f t="shared" si="6"/>
        <v>41838</v>
      </c>
      <c r="F93" s="5">
        <f t="shared" si="7"/>
        <v>7125</v>
      </c>
      <c r="G93" s="4">
        <f t="shared" si="4"/>
        <v>0.85846417272833009</v>
      </c>
      <c r="H93" s="4">
        <f t="shared" si="5"/>
        <v>0.61373437900428873</v>
      </c>
      <c r="I93" s="7"/>
      <c r="J93" s="4"/>
      <c r="K93" s="4"/>
      <c r="L93" s="2"/>
      <c r="M93" s="7"/>
      <c r="N93" s="7"/>
      <c r="O93" s="4"/>
      <c r="P93" s="4"/>
      <c r="Q93" s="2"/>
      <c r="R93" s="2"/>
      <c r="S93" s="2"/>
      <c r="T93" s="4"/>
      <c r="U93" s="4"/>
    </row>
    <row r="94" spans="1:21" s="5" customFormat="1" x14ac:dyDescent="0.25">
      <c r="A94" s="6">
        <v>44352</v>
      </c>
      <c r="B94" s="2">
        <v>3000689</v>
      </c>
      <c r="C94" s="7">
        <v>2583609</v>
      </c>
      <c r="D94" s="7">
        <v>1841757</v>
      </c>
      <c r="E94" s="5">
        <f t="shared" si="6"/>
        <v>7625</v>
      </c>
      <c r="F94" s="5">
        <f t="shared" si="7"/>
        <v>131</v>
      </c>
      <c r="G94" s="4">
        <f t="shared" si="4"/>
        <v>0.86100525579291953</v>
      </c>
      <c r="H94" s="4">
        <f t="shared" si="5"/>
        <v>0.6137780356444803</v>
      </c>
      <c r="I94" s="7"/>
      <c r="J94" s="4"/>
      <c r="K94" s="4"/>
      <c r="L94" s="2"/>
      <c r="M94" s="7"/>
      <c r="N94" s="7"/>
      <c r="O94" s="4"/>
      <c r="P94" s="4"/>
      <c r="Q94" s="2"/>
      <c r="R94" s="2"/>
      <c r="S94" s="2"/>
      <c r="T94" s="4"/>
      <c r="U94" s="4"/>
    </row>
    <row r="95" spans="1:21" s="5" customFormat="1" x14ac:dyDescent="0.25">
      <c r="A95" s="6">
        <v>44353</v>
      </c>
      <c r="B95" s="2">
        <v>3000689</v>
      </c>
      <c r="C95" s="7">
        <v>2585466</v>
      </c>
      <c r="D95" s="7">
        <v>1841775</v>
      </c>
      <c r="E95" s="5">
        <f t="shared" si="6"/>
        <v>1857</v>
      </c>
      <c r="F95" s="5">
        <f t="shared" si="7"/>
        <v>18</v>
      </c>
      <c r="G95" s="4">
        <f t="shared" si="4"/>
        <v>0.86162411366189562</v>
      </c>
      <c r="H95" s="4">
        <f t="shared" si="5"/>
        <v>0.61378403426679673</v>
      </c>
      <c r="I95" s="7"/>
      <c r="J95" s="4"/>
      <c r="K95" s="4"/>
      <c r="L95" s="2"/>
      <c r="M95" s="7"/>
      <c r="N95" s="7"/>
      <c r="O95" s="4"/>
      <c r="P95" s="4"/>
      <c r="Q95" s="2"/>
      <c r="R95" s="2"/>
      <c r="S95" s="2"/>
      <c r="T95" s="4"/>
      <c r="U95" s="4"/>
    </row>
    <row r="96" spans="1:21" s="5" customFormat="1" x14ac:dyDescent="0.25">
      <c r="A96" s="6">
        <v>44354</v>
      </c>
      <c r="B96" s="2">
        <v>3000689</v>
      </c>
      <c r="C96" s="7">
        <v>2607761</v>
      </c>
      <c r="D96" s="7">
        <v>1845698</v>
      </c>
      <c r="E96" s="5">
        <f t="shared" si="6"/>
        <v>22295</v>
      </c>
      <c r="F96" s="5">
        <f t="shared" si="7"/>
        <v>3923</v>
      </c>
      <c r="G96" s="4">
        <f t="shared" si="4"/>
        <v>0.86905407391435763</v>
      </c>
      <c r="H96" s="4">
        <f t="shared" si="5"/>
        <v>0.61509140067497836</v>
      </c>
      <c r="I96" s="7"/>
      <c r="J96" s="4"/>
      <c r="K96" s="4"/>
      <c r="L96" s="2"/>
      <c r="M96" s="7"/>
      <c r="N96" s="7"/>
      <c r="O96" s="4"/>
      <c r="P96" s="4"/>
      <c r="Q96" s="2"/>
      <c r="R96" s="2"/>
      <c r="S96" s="2"/>
      <c r="T96" s="4"/>
      <c r="U96" s="4"/>
    </row>
    <row r="97" spans="1:21" s="5" customFormat="1" x14ac:dyDescent="0.25">
      <c r="A97" s="6">
        <v>44355</v>
      </c>
      <c r="B97" s="2">
        <v>3000689</v>
      </c>
      <c r="C97" s="7">
        <v>2680631</v>
      </c>
      <c r="D97" s="7">
        <v>1845698</v>
      </c>
      <c r="E97" s="5">
        <f t="shared" si="6"/>
        <v>72870</v>
      </c>
      <c r="F97" s="5">
        <f t="shared" si="7"/>
        <v>0</v>
      </c>
      <c r="G97" s="4">
        <f t="shared" si="4"/>
        <v>0.89333849659194942</v>
      </c>
      <c r="H97" s="4">
        <f t="shared" si="5"/>
        <v>0.61509140067497836</v>
      </c>
      <c r="I97" s="7"/>
      <c r="J97" s="4"/>
      <c r="K97" s="4"/>
      <c r="L97" s="2"/>
      <c r="M97" s="7"/>
      <c r="N97" s="7"/>
      <c r="O97" s="4"/>
      <c r="P97" s="4"/>
      <c r="Q97" s="2"/>
      <c r="R97" s="2"/>
      <c r="S97" s="2"/>
      <c r="T97" s="4"/>
      <c r="U97" s="4"/>
    </row>
    <row r="98" spans="1:21" s="5" customFormat="1" x14ac:dyDescent="0.25">
      <c r="A98" s="6">
        <v>44356</v>
      </c>
      <c r="B98" s="2">
        <v>3000689</v>
      </c>
      <c r="C98" s="7">
        <v>2728441</v>
      </c>
      <c r="D98" s="7">
        <v>1845698</v>
      </c>
      <c r="E98" s="5">
        <f t="shared" si="6"/>
        <v>47810</v>
      </c>
      <c r="F98" s="5">
        <f t="shared" si="7"/>
        <v>0</v>
      </c>
      <c r="G98" s="4">
        <f t="shared" si="4"/>
        <v>0.90927150397791978</v>
      </c>
      <c r="H98" s="4">
        <f t="shared" si="5"/>
        <v>0.61509140067497836</v>
      </c>
      <c r="I98" s="7"/>
      <c r="J98" s="4"/>
      <c r="K98" s="4"/>
      <c r="L98" s="2"/>
      <c r="M98" s="7"/>
      <c r="N98" s="7"/>
      <c r="O98" s="4"/>
      <c r="P98" s="4"/>
      <c r="Q98" s="2"/>
      <c r="R98" s="2"/>
      <c r="S98" s="2"/>
      <c r="T98" s="4"/>
      <c r="U98" s="4"/>
    </row>
    <row r="99" spans="1:21" s="5" customFormat="1" x14ac:dyDescent="0.25">
      <c r="A99" s="6">
        <v>44357</v>
      </c>
      <c r="B99" s="2">
        <v>3000689</v>
      </c>
      <c r="C99" s="7">
        <v>2790253</v>
      </c>
      <c r="D99" s="7">
        <v>1858410</v>
      </c>
      <c r="E99" s="5">
        <f t="shared" si="6"/>
        <v>61812</v>
      </c>
      <c r="F99" s="5">
        <f t="shared" si="7"/>
        <v>12712</v>
      </c>
      <c r="G99" s="4">
        <f t="shared" si="4"/>
        <v>0.92987077301246479</v>
      </c>
      <c r="H99" s="4">
        <f t="shared" si="5"/>
        <v>0.61932776105754384</v>
      </c>
      <c r="I99" s="7"/>
      <c r="J99" s="4"/>
      <c r="K99" s="4"/>
      <c r="L99" s="2"/>
      <c r="M99" s="7"/>
      <c r="N99" s="7"/>
      <c r="O99" s="4"/>
      <c r="P99" s="4"/>
      <c r="Q99" s="2"/>
      <c r="R99" s="2"/>
      <c r="S99" s="2"/>
      <c r="T99" s="4"/>
      <c r="U99" s="4"/>
    </row>
    <row r="100" spans="1:21" s="5" customFormat="1" x14ac:dyDescent="0.25">
      <c r="A100" s="6">
        <v>44358</v>
      </c>
      <c r="B100" s="2">
        <v>3000689</v>
      </c>
      <c r="C100" s="7">
        <v>2872171</v>
      </c>
      <c r="D100" s="7">
        <v>1861571</v>
      </c>
      <c r="E100" s="5">
        <f t="shared" si="6"/>
        <v>81918</v>
      </c>
      <c r="F100" s="5">
        <f t="shared" si="7"/>
        <v>3161</v>
      </c>
      <c r="G100" s="4">
        <f t="shared" si="4"/>
        <v>0.95717050317443764</v>
      </c>
      <c r="H100" s="4">
        <f t="shared" si="5"/>
        <v>0.6203811857876641</v>
      </c>
      <c r="I100" s="7"/>
      <c r="J100" s="4"/>
      <c r="K100" s="4"/>
      <c r="L100" s="2"/>
      <c r="M100" s="7"/>
      <c r="N100" s="7"/>
      <c r="O100" s="4"/>
      <c r="P100" s="4"/>
      <c r="Q100" s="2"/>
      <c r="R100" s="2"/>
      <c r="S100" s="2"/>
      <c r="T100" s="4"/>
      <c r="U100" s="4"/>
    </row>
    <row r="101" spans="1:21" s="5" customFormat="1" x14ac:dyDescent="0.25">
      <c r="A101" s="6">
        <v>44359</v>
      </c>
      <c r="B101" s="2">
        <v>3000689</v>
      </c>
      <c r="C101" s="7">
        <v>2880882</v>
      </c>
      <c r="D101" s="7">
        <v>1861918</v>
      </c>
      <c r="E101" s="5">
        <f t="shared" si="6"/>
        <v>8711</v>
      </c>
      <c r="F101" s="5">
        <f t="shared" si="7"/>
        <v>347</v>
      </c>
      <c r="G101" s="4">
        <f t="shared" si="4"/>
        <v>0.9600735031187837</v>
      </c>
      <c r="H101" s="4">
        <f t="shared" si="5"/>
        <v>0.62049682589565258</v>
      </c>
      <c r="I101" s="7"/>
      <c r="J101" s="4"/>
      <c r="K101" s="4"/>
      <c r="L101" s="2"/>
      <c r="M101" s="7"/>
      <c r="N101" s="7"/>
      <c r="O101" s="4"/>
      <c r="P101" s="4"/>
      <c r="Q101" s="2"/>
      <c r="R101" s="2"/>
      <c r="S101" s="2"/>
      <c r="T101" s="4"/>
      <c r="U101" s="4"/>
    </row>
    <row r="102" spans="1:21" s="5" customFormat="1" x14ac:dyDescent="0.25">
      <c r="A102" s="6">
        <v>44360</v>
      </c>
      <c r="B102" s="2">
        <v>3000689</v>
      </c>
      <c r="C102" s="7">
        <v>2880926</v>
      </c>
      <c r="D102" s="7">
        <v>1861955</v>
      </c>
      <c r="E102" s="5">
        <f t="shared" si="6"/>
        <v>44</v>
      </c>
      <c r="F102" s="5">
        <f t="shared" si="7"/>
        <v>37</v>
      </c>
      <c r="G102" s="4">
        <f t="shared" si="4"/>
        <v>0.96008816641777939</v>
      </c>
      <c r="H102" s="4">
        <f t="shared" si="5"/>
        <v>0.62050915639708082</v>
      </c>
      <c r="I102" s="7"/>
      <c r="J102" s="4"/>
      <c r="K102" s="4"/>
      <c r="L102" s="2"/>
      <c r="M102" s="7"/>
      <c r="N102" s="7"/>
      <c r="O102" s="4"/>
      <c r="P102" s="4"/>
      <c r="Q102" s="2"/>
      <c r="R102" s="2"/>
      <c r="S102" s="2"/>
      <c r="T102" s="4"/>
      <c r="U102" s="4"/>
    </row>
    <row r="103" spans="1:21" s="5" customFormat="1" x14ac:dyDescent="0.25">
      <c r="A103" s="6">
        <v>44361</v>
      </c>
      <c r="B103" s="2">
        <v>3000689</v>
      </c>
      <c r="C103" s="7">
        <v>2965825</v>
      </c>
      <c r="D103" s="7">
        <v>1867142</v>
      </c>
      <c r="E103" s="5">
        <f t="shared" si="6"/>
        <v>84899</v>
      </c>
      <c r="F103" s="5">
        <f t="shared" si="7"/>
        <v>5187</v>
      </c>
      <c r="G103" s="4">
        <f t="shared" si="4"/>
        <v>0.98838133508670845</v>
      </c>
      <c r="H103" s="4">
        <f t="shared" si="5"/>
        <v>0.62223775939459236</v>
      </c>
      <c r="I103" s="7"/>
      <c r="J103" s="4"/>
      <c r="K103" s="4"/>
      <c r="L103" s="2"/>
      <c r="M103" s="7"/>
      <c r="N103" s="7"/>
      <c r="O103" s="4"/>
      <c r="P103" s="4"/>
      <c r="Q103" s="2"/>
      <c r="R103" s="2"/>
      <c r="S103" s="2"/>
      <c r="T103" s="4"/>
      <c r="U103" s="4"/>
    </row>
    <row r="104" spans="1:21" s="5" customFormat="1" x14ac:dyDescent="0.25">
      <c r="A104" s="6">
        <v>44362</v>
      </c>
      <c r="B104" s="2">
        <v>3000689</v>
      </c>
      <c r="C104" s="7">
        <v>3041573</v>
      </c>
      <c r="D104" s="7">
        <v>1871327</v>
      </c>
      <c r="E104" s="5">
        <f t="shared" si="6"/>
        <v>75748</v>
      </c>
      <c r="F104" s="5">
        <f t="shared" si="7"/>
        <v>4185</v>
      </c>
      <c r="G104" s="4">
        <f t="shared" si="4"/>
        <v>1.0136248708213347</v>
      </c>
      <c r="H104" s="4">
        <f t="shared" si="5"/>
        <v>0.62363243908315724</v>
      </c>
      <c r="I104" s="7"/>
      <c r="J104" s="4"/>
      <c r="K104" s="4"/>
      <c r="L104" s="2"/>
      <c r="M104" s="7"/>
      <c r="N104" s="7"/>
      <c r="O104" s="4"/>
      <c r="P104" s="4"/>
      <c r="Q104" s="2"/>
      <c r="R104" s="2"/>
      <c r="S104" s="2"/>
      <c r="T104" s="4"/>
      <c r="U104" s="4"/>
    </row>
    <row r="105" spans="1:21" s="5" customFormat="1" x14ac:dyDescent="0.25">
      <c r="A105" s="6">
        <v>44363</v>
      </c>
      <c r="B105" s="2">
        <v>3000689</v>
      </c>
      <c r="C105" s="7">
        <v>3131651</v>
      </c>
      <c r="D105" s="7">
        <v>1875171</v>
      </c>
      <c r="E105" s="5">
        <f t="shared" si="6"/>
        <v>90078</v>
      </c>
      <c r="F105" s="5">
        <f t="shared" si="7"/>
        <v>3844</v>
      </c>
      <c r="G105" s="4">
        <f t="shared" si="4"/>
        <v>1.0436439764334124</v>
      </c>
      <c r="H105" s="4">
        <f t="shared" si="5"/>
        <v>0.62491347820450571</v>
      </c>
      <c r="I105" s="7"/>
      <c r="J105" s="4"/>
      <c r="K105" s="4"/>
      <c r="L105" s="2"/>
      <c r="M105" s="7"/>
      <c r="N105" s="7"/>
      <c r="O105" s="4"/>
      <c r="P105" s="4"/>
      <c r="Q105" s="2"/>
      <c r="R105" s="2"/>
      <c r="S105" s="2"/>
      <c r="T105" s="4"/>
      <c r="U105" s="4"/>
    </row>
    <row r="106" spans="1:21" s="5" customFormat="1" x14ac:dyDescent="0.25">
      <c r="A106" s="6">
        <v>44364</v>
      </c>
      <c r="B106" s="2">
        <v>3000689</v>
      </c>
      <c r="C106" s="7">
        <v>3131651</v>
      </c>
      <c r="D106" s="7">
        <v>1875171</v>
      </c>
      <c r="E106" s="5">
        <f t="shared" si="6"/>
        <v>0</v>
      </c>
      <c r="F106" s="5">
        <f t="shared" si="7"/>
        <v>0</v>
      </c>
      <c r="G106" s="4">
        <f t="shared" si="4"/>
        <v>1.0436439764334124</v>
      </c>
      <c r="H106" s="4">
        <f t="shared" si="5"/>
        <v>0.62491347820450571</v>
      </c>
      <c r="I106" s="7"/>
      <c r="J106" s="4"/>
      <c r="K106" s="4"/>
      <c r="L106" s="2"/>
      <c r="M106" s="7"/>
      <c r="N106" s="7"/>
      <c r="O106" s="4"/>
      <c r="P106" s="4"/>
      <c r="Q106" s="2"/>
      <c r="R106" s="2"/>
      <c r="S106" s="2"/>
      <c r="T106" s="4"/>
      <c r="U106" s="4"/>
    </row>
    <row r="107" spans="1:21" s="5" customFormat="1" x14ac:dyDescent="0.25">
      <c r="A107" s="8">
        <v>44365</v>
      </c>
      <c r="B107" s="2">
        <v>8815157</v>
      </c>
      <c r="C107" s="7">
        <v>3239251</v>
      </c>
      <c r="D107" s="7">
        <v>1880997</v>
      </c>
      <c r="E107" s="5">
        <f t="shared" si="6"/>
        <v>107600</v>
      </c>
      <c r="F107" s="5">
        <f t="shared" si="7"/>
        <v>5826</v>
      </c>
      <c r="G107" s="4">
        <f t="shared" si="4"/>
        <v>0.36746378992455836</v>
      </c>
      <c r="H107" s="4">
        <f t="shared" si="5"/>
        <v>0.21338213261544858</v>
      </c>
      <c r="I107" s="7"/>
      <c r="J107" s="4"/>
      <c r="K107" s="4"/>
      <c r="L107" s="2"/>
      <c r="M107" s="7"/>
      <c r="N107" s="7"/>
      <c r="O107" s="4"/>
      <c r="P107" s="4"/>
      <c r="Q107" s="2"/>
      <c r="R107" s="2"/>
      <c r="S107" s="2"/>
      <c r="T107" s="4"/>
      <c r="U107" s="4"/>
    </row>
    <row r="108" spans="1:21" s="5" customFormat="1" x14ac:dyDescent="0.25">
      <c r="A108" s="6">
        <v>44366</v>
      </c>
      <c r="B108" s="2">
        <v>8815157</v>
      </c>
      <c r="C108" s="7">
        <v>3344254</v>
      </c>
      <c r="D108" s="7">
        <v>1886323</v>
      </c>
      <c r="E108" s="5">
        <f t="shared" si="6"/>
        <v>105003</v>
      </c>
      <c r="F108" s="5">
        <f t="shared" si="7"/>
        <v>5326</v>
      </c>
      <c r="G108" s="4">
        <f t="shared" si="4"/>
        <v>0.3793754325646157</v>
      </c>
      <c r="H108" s="4">
        <f t="shared" si="5"/>
        <v>0.2139863192453634</v>
      </c>
      <c r="I108" s="7"/>
      <c r="J108" s="4"/>
      <c r="K108" s="4"/>
      <c r="L108" s="2"/>
      <c r="M108" s="7"/>
      <c r="N108" s="7"/>
      <c r="O108" s="4"/>
      <c r="P108" s="4"/>
      <c r="Q108" s="2"/>
      <c r="R108" s="2"/>
      <c r="S108" s="2"/>
      <c r="T108" s="4"/>
      <c r="U108" s="4"/>
    </row>
    <row r="109" spans="1:21" s="5" customFormat="1" x14ac:dyDescent="0.25">
      <c r="A109" s="6">
        <v>44367</v>
      </c>
      <c r="B109" s="2">
        <v>8815157</v>
      </c>
      <c r="C109" s="7">
        <v>3384704</v>
      </c>
      <c r="D109" s="7">
        <v>1886757</v>
      </c>
      <c r="E109" s="5">
        <f t="shared" si="6"/>
        <v>40450</v>
      </c>
      <c r="F109" s="5">
        <f t="shared" si="7"/>
        <v>434</v>
      </c>
      <c r="G109" s="4">
        <f t="shared" si="4"/>
        <v>0.38396411998107349</v>
      </c>
      <c r="H109" s="4">
        <f t="shared" si="5"/>
        <v>0.21403555262827423</v>
      </c>
      <c r="I109" s="7"/>
      <c r="J109" s="4"/>
      <c r="K109" s="4"/>
      <c r="L109" s="2"/>
      <c r="M109" s="7"/>
      <c r="N109" s="7"/>
      <c r="O109" s="4"/>
      <c r="P109" s="4"/>
      <c r="Q109" s="2"/>
      <c r="R109" s="2"/>
      <c r="S109" s="2"/>
      <c r="T109" s="4"/>
      <c r="U109" s="4"/>
    </row>
    <row r="110" spans="1:21" s="5" customFormat="1" x14ac:dyDescent="0.25">
      <c r="A110" s="6">
        <v>44368</v>
      </c>
      <c r="B110" s="2">
        <v>8815157</v>
      </c>
      <c r="C110" s="7">
        <v>3399845</v>
      </c>
      <c r="D110" s="7">
        <v>1887255</v>
      </c>
      <c r="E110" s="5">
        <f t="shared" si="6"/>
        <v>15141</v>
      </c>
      <c r="F110" s="5">
        <f t="shared" si="7"/>
        <v>498</v>
      </c>
      <c r="G110" s="4">
        <f t="shared" si="4"/>
        <v>0.38568172977520421</v>
      </c>
      <c r="H110" s="4">
        <f t="shared" si="5"/>
        <v>0.21409204623354977</v>
      </c>
      <c r="I110" s="7"/>
      <c r="J110" s="4"/>
      <c r="K110" s="4"/>
      <c r="L110" s="2"/>
      <c r="M110" s="7"/>
      <c r="N110" s="7"/>
      <c r="O110" s="4"/>
      <c r="P110" s="4"/>
      <c r="Q110" s="2"/>
      <c r="R110" s="2"/>
      <c r="S110" s="2"/>
      <c r="T110" s="4"/>
      <c r="U110" s="4"/>
    </row>
    <row r="111" spans="1:21" s="5" customFormat="1" x14ac:dyDescent="0.25">
      <c r="A111" s="6">
        <v>44369</v>
      </c>
      <c r="B111" s="2">
        <v>8815157</v>
      </c>
      <c r="C111" s="7">
        <v>3513012</v>
      </c>
      <c r="D111" s="7">
        <v>1891658</v>
      </c>
      <c r="E111" s="5">
        <f t="shared" si="6"/>
        <v>113167</v>
      </c>
      <c r="F111" s="5">
        <f t="shared" si="7"/>
        <v>4403</v>
      </c>
      <c r="G111" s="4">
        <f t="shared" si="4"/>
        <v>0.39851950453066237</v>
      </c>
      <c r="H111" s="4">
        <f t="shared" si="5"/>
        <v>0.21459152684404828</v>
      </c>
      <c r="I111" s="7"/>
      <c r="J111" s="4"/>
      <c r="K111" s="4"/>
      <c r="L111" s="2"/>
      <c r="M111" s="7"/>
      <c r="N111" s="7"/>
      <c r="O111" s="4"/>
      <c r="P111" s="4"/>
      <c r="Q111" s="2"/>
      <c r="R111" s="2"/>
      <c r="S111" s="2"/>
      <c r="T111" s="4"/>
      <c r="U111" s="4"/>
    </row>
    <row r="112" spans="1:21" s="5" customFormat="1" x14ac:dyDescent="0.25">
      <c r="A112" s="6">
        <v>44370</v>
      </c>
      <c r="B112" s="2">
        <v>8815157</v>
      </c>
      <c r="C112" s="7">
        <v>3593159</v>
      </c>
      <c r="D112" s="7">
        <v>1894808</v>
      </c>
      <c r="E112" s="5">
        <f t="shared" si="6"/>
        <v>80147</v>
      </c>
      <c r="F112" s="5">
        <f t="shared" si="7"/>
        <v>3150</v>
      </c>
      <c r="G112" s="4">
        <f t="shared" si="4"/>
        <v>0.40761145830981799</v>
      </c>
      <c r="H112" s="4">
        <f t="shared" si="5"/>
        <v>0.2149488659135623</v>
      </c>
      <c r="I112" s="7"/>
      <c r="J112" s="4"/>
      <c r="K112" s="4"/>
      <c r="L112" s="2"/>
      <c r="M112" s="7"/>
      <c r="N112" s="7"/>
      <c r="O112" s="4"/>
      <c r="P112" s="4"/>
      <c r="Q112" s="2"/>
      <c r="R112" s="2"/>
      <c r="S112" s="2"/>
      <c r="T112" s="4"/>
      <c r="U112" s="4"/>
    </row>
    <row r="113" spans="1:21" s="5" customFormat="1" x14ac:dyDescent="0.25">
      <c r="A113" s="6">
        <v>44371</v>
      </c>
      <c r="B113" s="2">
        <v>8815157</v>
      </c>
      <c r="C113" s="7">
        <v>3753451</v>
      </c>
      <c r="D113" s="7">
        <v>1898567</v>
      </c>
      <c r="E113" s="5">
        <f t="shared" si="6"/>
        <v>160292</v>
      </c>
      <c r="F113" s="5">
        <f t="shared" si="7"/>
        <v>3759</v>
      </c>
      <c r="G113" s="4">
        <f t="shared" si="4"/>
        <v>0.42579513898618027</v>
      </c>
      <c r="H113" s="4">
        <f t="shared" si="5"/>
        <v>0.21537529053651569</v>
      </c>
      <c r="I113" s="7"/>
      <c r="J113" s="4"/>
      <c r="K113" s="4"/>
      <c r="L113" s="2"/>
      <c r="M113" s="7"/>
      <c r="N113" s="7"/>
      <c r="O113" s="4"/>
      <c r="P113" s="4"/>
      <c r="Q113" s="2"/>
      <c r="R113" s="2"/>
      <c r="S113" s="2"/>
      <c r="T113" s="4"/>
      <c r="U113" s="4"/>
    </row>
    <row r="114" spans="1:21" s="5" customFormat="1" x14ac:dyDescent="0.25">
      <c r="A114" s="6">
        <v>44372</v>
      </c>
      <c r="B114" s="2">
        <v>8815157</v>
      </c>
      <c r="C114" s="7">
        <v>3884096</v>
      </c>
      <c r="D114" s="7">
        <v>1902333</v>
      </c>
      <c r="E114" s="5">
        <f t="shared" si="6"/>
        <v>130645</v>
      </c>
      <c r="F114" s="5">
        <f t="shared" si="7"/>
        <v>3766</v>
      </c>
      <c r="G114" s="4">
        <f t="shared" si="4"/>
        <v>0.44061563509305618</v>
      </c>
      <c r="H114" s="4">
        <f t="shared" si="5"/>
        <v>0.21580250924629021</v>
      </c>
      <c r="I114" s="7"/>
      <c r="J114" s="4"/>
      <c r="K114" s="4"/>
      <c r="L114" s="2"/>
      <c r="M114" s="7"/>
      <c r="N114" s="7"/>
      <c r="O114" s="4"/>
      <c r="P114" s="4"/>
      <c r="Q114" s="2"/>
      <c r="R114" s="2"/>
      <c r="S114" s="2"/>
      <c r="T114" s="4"/>
      <c r="U114" s="4"/>
    </row>
    <row r="115" spans="1:21" s="5" customFormat="1" x14ac:dyDescent="0.25">
      <c r="A115" s="6">
        <v>44373</v>
      </c>
      <c r="B115" s="2">
        <v>8815157</v>
      </c>
      <c r="C115" s="7">
        <v>4018256</v>
      </c>
      <c r="D115" s="7">
        <v>1907281</v>
      </c>
      <c r="E115" s="5">
        <f t="shared" si="6"/>
        <v>134160</v>
      </c>
      <c r="F115" s="5">
        <f t="shared" si="7"/>
        <v>4948</v>
      </c>
      <c r="G115" s="4">
        <f t="shared" si="4"/>
        <v>0.45583487622511998</v>
      </c>
      <c r="H115" s="4">
        <f t="shared" si="5"/>
        <v>0.21636381518786335</v>
      </c>
      <c r="I115" s="7"/>
      <c r="J115" s="4"/>
      <c r="K115" s="4"/>
      <c r="L115" s="2"/>
      <c r="M115" s="7"/>
      <c r="N115" s="7"/>
      <c r="O115" s="4"/>
      <c r="P115" s="4"/>
      <c r="Q115" s="2"/>
      <c r="R115" s="2"/>
      <c r="S115" s="2"/>
      <c r="T115" s="4"/>
      <c r="U115" s="4"/>
    </row>
    <row r="116" spans="1:21" s="5" customFormat="1" x14ac:dyDescent="0.25">
      <c r="A116" s="6">
        <v>44374</v>
      </c>
      <c r="B116" s="2">
        <v>8815157</v>
      </c>
      <c r="C116" s="7">
        <v>4077736</v>
      </c>
      <c r="D116" s="7">
        <v>1911230</v>
      </c>
      <c r="E116" s="5">
        <f t="shared" si="6"/>
        <v>59480</v>
      </c>
      <c r="F116" s="5">
        <f t="shared" si="7"/>
        <v>3949</v>
      </c>
      <c r="G116" s="4">
        <f t="shared" si="4"/>
        <v>0.46258234538534027</v>
      </c>
      <c r="H116" s="4">
        <f t="shared" si="5"/>
        <v>0.21681179359596203</v>
      </c>
      <c r="I116" s="7"/>
      <c r="J116" s="4"/>
      <c r="K116" s="4"/>
      <c r="L116" s="2"/>
      <c r="M116" s="7"/>
      <c r="N116" s="7"/>
      <c r="O116" s="4"/>
      <c r="P116" s="4"/>
      <c r="Q116" s="2"/>
      <c r="R116" s="2"/>
      <c r="S116" s="2"/>
      <c r="T116" s="4"/>
      <c r="U116" s="4"/>
    </row>
    <row r="117" spans="1:21" s="5" customFormat="1" x14ac:dyDescent="0.25">
      <c r="A117" s="6">
        <v>44375</v>
      </c>
      <c r="B117" s="2">
        <v>8815157</v>
      </c>
      <c r="C117" s="7">
        <v>4105009</v>
      </c>
      <c r="D117" s="7">
        <v>1912914</v>
      </c>
      <c r="E117" s="5">
        <f t="shared" si="6"/>
        <v>27273</v>
      </c>
      <c r="F117" s="5">
        <f t="shared" si="7"/>
        <v>1684</v>
      </c>
      <c r="G117" s="4">
        <f t="shared" si="4"/>
        <v>0.46567622108148499</v>
      </c>
      <c r="H117" s="4">
        <f t="shared" si="5"/>
        <v>0.21700282819693398</v>
      </c>
      <c r="I117" s="7"/>
      <c r="J117" s="4"/>
      <c r="K117" s="4"/>
      <c r="L117" s="2"/>
      <c r="M117" s="7"/>
      <c r="N117" s="7"/>
      <c r="O117" s="4"/>
      <c r="P117" s="4"/>
      <c r="Q117" s="2"/>
      <c r="R117" s="2"/>
      <c r="S117" s="2"/>
      <c r="T117" s="4"/>
      <c r="U117" s="4"/>
    </row>
    <row r="118" spans="1:21" s="5" customFormat="1" x14ac:dyDescent="0.25">
      <c r="A118" s="6">
        <v>44376</v>
      </c>
      <c r="B118" s="2">
        <v>8815157</v>
      </c>
      <c r="C118" s="7">
        <v>4232962</v>
      </c>
      <c r="D118" s="7">
        <v>1917662</v>
      </c>
      <c r="E118" s="5">
        <f t="shared" si="6"/>
        <v>127953</v>
      </c>
      <c r="F118" s="5">
        <f t="shared" si="7"/>
        <v>4748</v>
      </c>
      <c r="G118" s="4">
        <f t="shared" si="4"/>
        <v>0.48019133408514447</v>
      </c>
      <c r="H118" s="4">
        <f t="shared" si="5"/>
        <v>0.21754144594361735</v>
      </c>
      <c r="I118" s="7"/>
      <c r="J118" s="4"/>
      <c r="K118" s="4"/>
      <c r="L118" s="2"/>
      <c r="M118" s="7"/>
      <c r="N118" s="7"/>
      <c r="O118" s="4"/>
      <c r="P118" s="4"/>
      <c r="Q118" s="2"/>
      <c r="R118" s="2"/>
      <c r="S118" s="2"/>
      <c r="T118" s="4"/>
      <c r="U118" s="4"/>
    </row>
    <row r="119" spans="1:21" s="5" customFormat="1" x14ac:dyDescent="0.25">
      <c r="A119" s="6">
        <v>44377</v>
      </c>
      <c r="B119" s="2">
        <v>8815157</v>
      </c>
      <c r="C119" s="7">
        <v>4365649</v>
      </c>
      <c r="D119" s="7">
        <v>1920245</v>
      </c>
      <c r="E119" s="5">
        <f t="shared" si="6"/>
        <v>132687</v>
      </c>
      <c r="F119" s="5">
        <f t="shared" si="7"/>
        <v>2583</v>
      </c>
      <c r="G119" s="4">
        <f t="shared" si="4"/>
        <v>0.49524347666184504</v>
      </c>
      <c r="H119" s="4">
        <f t="shared" si="5"/>
        <v>0.21783446398061884</v>
      </c>
      <c r="I119" s="7"/>
      <c r="J119" s="4"/>
      <c r="K119" s="4"/>
      <c r="L119" s="2"/>
      <c r="M119" s="7"/>
      <c r="N119" s="7"/>
      <c r="O119" s="4"/>
      <c r="P119" s="4"/>
      <c r="Q119" s="2"/>
      <c r="R119" s="2"/>
      <c r="S119" s="2"/>
      <c r="T119" s="4"/>
      <c r="U119" s="4"/>
    </row>
    <row r="120" spans="1:21" s="5" customFormat="1" x14ac:dyDescent="0.25">
      <c r="A120" s="6">
        <v>44378</v>
      </c>
      <c r="B120" s="2">
        <v>8815157</v>
      </c>
      <c r="C120" s="7">
        <v>4498251</v>
      </c>
      <c r="D120" s="7">
        <v>1924850</v>
      </c>
      <c r="E120" s="5">
        <f t="shared" si="6"/>
        <v>132602</v>
      </c>
      <c r="F120" s="5">
        <f t="shared" si="7"/>
        <v>4605</v>
      </c>
      <c r="G120" s="4">
        <f t="shared" si="4"/>
        <v>0.51028597675571741</v>
      </c>
      <c r="H120" s="4">
        <f t="shared" si="5"/>
        <v>0.21835685966795601</v>
      </c>
      <c r="I120" s="7"/>
      <c r="J120" s="4"/>
      <c r="K120" s="4"/>
      <c r="L120" s="2"/>
      <c r="M120" s="7"/>
      <c r="N120" s="7"/>
      <c r="O120" s="4"/>
      <c r="P120" s="4"/>
      <c r="Q120" s="2"/>
      <c r="R120" s="2"/>
      <c r="S120" s="2"/>
      <c r="T120" s="4"/>
      <c r="U120" s="4"/>
    </row>
    <row r="121" spans="1:21" s="5" customFormat="1" x14ac:dyDescent="0.25">
      <c r="A121" s="6">
        <v>44379</v>
      </c>
      <c r="B121" s="2">
        <v>8815157</v>
      </c>
      <c r="C121" s="7">
        <v>4604297</v>
      </c>
      <c r="D121" s="7">
        <v>1929114</v>
      </c>
      <c r="E121" s="5">
        <f t="shared" si="6"/>
        <v>106046</v>
      </c>
      <c r="F121" s="5">
        <f t="shared" si="7"/>
        <v>4264</v>
      </c>
      <c r="G121" s="4">
        <f t="shared" si="4"/>
        <v>0.52231593833212497</v>
      </c>
      <c r="H121" s="4">
        <f t="shared" si="5"/>
        <v>0.21884057198300608</v>
      </c>
      <c r="I121" s="7"/>
      <c r="J121" s="4"/>
      <c r="K121" s="4"/>
      <c r="L121" s="2"/>
      <c r="M121" s="7"/>
      <c r="N121" s="7"/>
      <c r="O121" s="4"/>
      <c r="P121" s="4"/>
      <c r="Q121" s="2"/>
      <c r="R121" s="2"/>
      <c r="S121" s="2"/>
      <c r="T121" s="4"/>
      <c r="U121" s="4"/>
    </row>
    <row r="122" spans="1:21" s="5" customFormat="1" x14ac:dyDescent="0.25">
      <c r="A122" s="6">
        <v>44380</v>
      </c>
      <c r="B122" s="2">
        <v>8815157</v>
      </c>
      <c r="C122" s="7">
        <v>4682012</v>
      </c>
      <c r="D122" s="7">
        <v>1931805</v>
      </c>
      <c r="E122" s="5">
        <f t="shared" si="6"/>
        <v>77715</v>
      </c>
      <c r="F122" s="5">
        <f t="shared" si="7"/>
        <v>2691</v>
      </c>
      <c r="G122" s="4">
        <f t="shared" si="4"/>
        <v>0.53113200366142088</v>
      </c>
      <c r="H122" s="4">
        <f t="shared" si="5"/>
        <v>0.21914584164524806</v>
      </c>
      <c r="I122" s="7"/>
      <c r="J122" s="4"/>
      <c r="K122" s="4"/>
      <c r="L122" s="2"/>
      <c r="M122" s="7"/>
      <c r="N122" s="7"/>
      <c r="O122" s="4"/>
      <c r="P122" s="4"/>
      <c r="Q122" s="2"/>
      <c r="R122" s="2"/>
      <c r="S122" s="2"/>
      <c r="T122" s="4"/>
      <c r="U122" s="4"/>
    </row>
    <row r="123" spans="1:21" s="5" customFormat="1" x14ac:dyDescent="0.25">
      <c r="A123" s="6">
        <v>44381</v>
      </c>
      <c r="B123" s="2">
        <v>8815157</v>
      </c>
      <c r="C123" s="7">
        <v>4800657</v>
      </c>
      <c r="D123" s="7">
        <v>1935269</v>
      </c>
      <c r="E123" s="5">
        <f t="shared" si="6"/>
        <v>118645</v>
      </c>
      <c r="F123" s="5">
        <f t="shared" si="7"/>
        <v>3464</v>
      </c>
      <c r="G123" s="4">
        <f t="shared" si="4"/>
        <v>0.54459120807491002</v>
      </c>
      <c r="H123" s="4">
        <f t="shared" si="5"/>
        <v>0.21953880118073904</v>
      </c>
      <c r="I123" s="7"/>
      <c r="J123" s="4"/>
      <c r="K123" s="4"/>
      <c r="L123" s="2"/>
      <c r="M123" s="7"/>
      <c r="N123" s="7"/>
      <c r="O123" s="4"/>
      <c r="P123" s="4"/>
      <c r="Q123" s="2"/>
      <c r="R123" s="2"/>
      <c r="S123" s="2"/>
      <c r="T123" s="4"/>
      <c r="U123" s="4"/>
    </row>
    <row r="124" spans="1:21" s="5" customFormat="1" x14ac:dyDescent="0.25">
      <c r="A124" s="6">
        <v>44382</v>
      </c>
      <c r="B124" s="2">
        <v>8815157</v>
      </c>
      <c r="C124" s="7">
        <v>4827994</v>
      </c>
      <c r="D124" s="7">
        <v>1935857</v>
      </c>
      <c r="E124" s="5">
        <f t="shared" si="6"/>
        <v>27337</v>
      </c>
      <c r="F124" s="5">
        <f t="shared" si="7"/>
        <v>588</v>
      </c>
      <c r="G124" s="4">
        <f t="shared" si="4"/>
        <v>0.54769234399341948</v>
      </c>
      <c r="H124" s="4">
        <f t="shared" si="5"/>
        <v>0.21960550447371499</v>
      </c>
      <c r="I124" s="7"/>
      <c r="J124" s="4"/>
      <c r="K124" s="4"/>
      <c r="L124" s="2"/>
      <c r="M124" s="7"/>
      <c r="N124" s="7"/>
      <c r="O124" s="4"/>
      <c r="P124" s="4"/>
      <c r="Q124" s="2"/>
      <c r="R124" s="2"/>
      <c r="S124" s="2"/>
      <c r="T124" s="4"/>
      <c r="U124" s="4"/>
    </row>
    <row r="125" spans="1:21" s="5" customFormat="1" x14ac:dyDescent="0.25">
      <c r="A125" s="6">
        <v>44383</v>
      </c>
      <c r="B125" s="9">
        <v>8815157</v>
      </c>
      <c r="C125" s="10">
        <v>4909676</v>
      </c>
      <c r="D125" s="10">
        <v>1938103</v>
      </c>
      <c r="E125" s="5">
        <f t="shared" si="6"/>
        <v>81682</v>
      </c>
      <c r="F125" s="5">
        <f t="shared" si="7"/>
        <v>2246</v>
      </c>
      <c r="G125" s="4">
        <f t="shared" si="4"/>
        <v>0.55695842966835418</v>
      </c>
      <c r="H125" s="4">
        <f t="shared" si="5"/>
        <v>0.2198602929023272</v>
      </c>
      <c r="I125" s="7"/>
      <c r="J125" s="4"/>
      <c r="K125" s="4"/>
      <c r="L125" s="2"/>
      <c r="M125" s="7"/>
      <c r="N125" s="7"/>
      <c r="O125" s="4"/>
      <c r="P125" s="4"/>
      <c r="Q125" s="2"/>
      <c r="R125" s="2"/>
      <c r="S125" s="2"/>
      <c r="T125" s="4"/>
      <c r="U125" s="4"/>
    </row>
    <row r="126" spans="1:21" s="5" customFormat="1" x14ac:dyDescent="0.25">
      <c r="A126" s="11">
        <v>44384</v>
      </c>
      <c r="B126" s="9">
        <v>8815157</v>
      </c>
      <c r="C126" s="10">
        <v>5072833</v>
      </c>
      <c r="D126" s="10">
        <v>1943092</v>
      </c>
      <c r="E126" s="5">
        <f t="shared" si="6"/>
        <v>163157</v>
      </c>
      <c r="F126" s="5">
        <f t="shared" si="7"/>
        <v>4989</v>
      </c>
      <c r="G126" s="4">
        <f t="shared" si="4"/>
        <v>0.57546711873651257</v>
      </c>
      <c r="H126" s="4">
        <f t="shared" si="5"/>
        <v>0.22042624992385274</v>
      </c>
      <c r="I126" s="10"/>
      <c r="J126" s="12"/>
      <c r="K126" s="12"/>
      <c r="L126" s="9"/>
      <c r="M126" s="10"/>
      <c r="N126" s="10"/>
      <c r="O126" s="12"/>
      <c r="P126" s="12"/>
      <c r="Q126" s="9"/>
      <c r="R126" s="9"/>
      <c r="S126" s="9"/>
      <c r="T126" s="12"/>
      <c r="U126" s="12"/>
    </row>
    <row r="127" spans="1:21" s="5" customFormat="1" x14ac:dyDescent="0.25">
      <c r="A127" s="11">
        <v>44385</v>
      </c>
      <c r="B127" s="9">
        <v>8815157</v>
      </c>
      <c r="C127" s="13">
        <v>5161695</v>
      </c>
      <c r="D127" s="13">
        <v>1945121</v>
      </c>
      <c r="E127" s="5">
        <f t="shared" si="6"/>
        <v>88862</v>
      </c>
      <c r="F127" s="5">
        <f t="shared" si="7"/>
        <v>2029</v>
      </c>
      <c r="G127" s="4">
        <f t="shared" si="4"/>
        <v>0.58554771060799027</v>
      </c>
      <c r="H127" s="4">
        <f t="shared" si="5"/>
        <v>0.22065642166100954</v>
      </c>
      <c r="I127" s="10"/>
      <c r="J127" s="12"/>
      <c r="K127" s="12"/>
      <c r="L127" s="9"/>
      <c r="M127" s="10"/>
      <c r="N127" s="10"/>
      <c r="O127" s="12"/>
      <c r="P127" s="12"/>
      <c r="Q127" s="9"/>
      <c r="R127" s="9"/>
      <c r="S127" s="9"/>
      <c r="T127" s="12"/>
      <c r="U127" s="12"/>
    </row>
    <row r="128" spans="1:21" s="5" customFormat="1" x14ac:dyDescent="0.25">
      <c r="A128" s="11">
        <v>44386</v>
      </c>
      <c r="B128" s="5">
        <v>8815157</v>
      </c>
      <c r="C128" s="5">
        <v>5388600</v>
      </c>
      <c r="D128" s="5">
        <v>1950495</v>
      </c>
      <c r="E128" s="5">
        <f t="shared" si="6"/>
        <v>226905</v>
      </c>
      <c r="F128" s="5">
        <f t="shared" si="7"/>
        <v>5374</v>
      </c>
      <c r="G128" s="4">
        <f t="shared" si="4"/>
        <v>0.61128803491531691</v>
      </c>
      <c r="H128" s="4">
        <f t="shared" si="5"/>
        <v>0.22126605345769793</v>
      </c>
      <c r="I128" s="13"/>
      <c r="J128" s="12"/>
      <c r="K128" s="12"/>
      <c r="L128" s="9"/>
      <c r="M128" s="10"/>
      <c r="N128" s="10"/>
      <c r="O128" s="12"/>
      <c r="P128" s="12"/>
      <c r="Q128" s="9"/>
      <c r="R128" s="9"/>
      <c r="S128" s="9"/>
      <c r="T128" s="12"/>
      <c r="U12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Vaksinasi Jakarta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2021-07-13T07:13:36Z</dcterms:created>
  <dcterms:modified xsi:type="dcterms:W3CDTF">2021-07-13T08:36:45Z</dcterms:modified>
</cp:coreProperties>
</file>