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2\"/>
    </mc:Choice>
  </mc:AlternateContent>
  <xr:revisionPtr revIDLastSave="0" documentId="13_ncr:1_{63FCA65E-E093-4D81-A7F1-21DFC1E146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1_waktu_jam_per_bulan_pop" sheetId="1" r:id="rId1"/>
    <sheet name="penghitungan" sheetId="2" r:id="rId2"/>
  </sheets>
  <calcPr calcId="191029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G3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G2" i="2"/>
  <c r="F2" i="2"/>
</calcChain>
</file>

<file path=xl/sharedStrings.xml><?xml version="1.0" encoding="utf-8"?>
<sst xmlns="http://schemas.openxmlformats.org/spreadsheetml/2006/main" count="10" uniqueCount="9">
  <si>
    <t>bulan</t>
  </si>
  <si>
    <t>rata_rata</t>
  </si>
  <si>
    <t>median</t>
  </si>
  <si>
    <t>populasi</t>
  </si>
  <si>
    <t>sampel</t>
  </si>
  <si>
    <t>rata_rata_sampel</t>
  </si>
  <si>
    <t>median_sampel</t>
  </si>
  <si>
    <t>rata_rata_populasi</t>
  </si>
  <si>
    <t>median_populasi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</si>
</sst>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13" sqref="E13"/>
    </sheetView>
  </sheetViews>
  <sheetFormatPr defaultRowHeight="15" x14ac:dyDescent="0.25"/>
  <cols>
    <col min="1" max="1" width="9.42578125" bestFit="1" customWidth="1"/>
    <col min="2" max="2" width="20.42578125" style="2" bestFit="1" customWidth="1"/>
    <col min="3" max="3" width="18.42578125" style="2" bestFit="1" customWidth="1"/>
  </cols>
  <sheetData>
    <row r="1" spans="1:3" x14ac:dyDescent="0.25">
      <c r="A1" t="s">
        <v>0</v>
      </c>
      <c r="B1" s="2" t="s">
        <v>1</v>
      </c>
      <c r="C1" s="2" t="s">
        <v>2</v>
      </c>
    </row>
    <row r="2" spans="1:3" x14ac:dyDescent="0.25">
      <c r="A2" s="1">
        <v>44562</v>
      </c>
      <c r="B2" s="2">
        <f>penghitungan!F2</f>
        <v>1770.73</v>
      </c>
      <c r="C2" s="2">
        <f>penghitungan!G2</f>
        <v>66.069999999999993</v>
      </c>
    </row>
    <row r="3" spans="1:3" x14ac:dyDescent="0.25">
      <c r="A3" s="1">
        <v>44593</v>
      </c>
      <c r="B3" s="2">
        <f>penghitungan!F3</f>
        <v>1586.7</v>
      </c>
      <c r="C3" s="2">
        <f>penghitungan!G3</f>
        <v>65.069999999999993</v>
      </c>
    </row>
    <row r="4" spans="1:3" x14ac:dyDescent="0.25">
      <c r="A4" s="1">
        <v>44621</v>
      </c>
      <c r="B4" s="2">
        <f>penghitungan!F4</f>
        <v>1420.52</v>
      </c>
      <c r="C4" s="2">
        <f>penghitungan!G4</f>
        <v>63.5</v>
      </c>
    </row>
    <row r="5" spans="1:3" x14ac:dyDescent="0.25">
      <c r="A5" s="1">
        <v>44652</v>
      </c>
      <c r="B5" s="2">
        <f>penghitungan!F5</f>
        <v>1227.78</v>
      </c>
      <c r="C5" s="2">
        <f>penghitungan!G5</f>
        <v>43.23</v>
      </c>
    </row>
    <row r="6" spans="1:3" x14ac:dyDescent="0.25">
      <c r="A6" s="1">
        <v>44682</v>
      </c>
      <c r="B6" s="2">
        <f>penghitungan!F6</f>
        <v>931.72</v>
      </c>
      <c r="C6" s="2">
        <f>penghitungan!G6</f>
        <v>51.99</v>
      </c>
    </row>
    <row r="7" spans="1:3" x14ac:dyDescent="0.25">
      <c r="A7" s="1">
        <v>44713</v>
      </c>
      <c r="B7" s="2">
        <f>penghitungan!F7</f>
        <v>889.47</v>
      </c>
      <c r="C7" s="2">
        <f>penghitungan!G7</f>
        <v>53.17</v>
      </c>
    </row>
    <row r="8" spans="1:3" x14ac:dyDescent="0.25">
      <c r="A8" s="1">
        <v>44743</v>
      </c>
      <c r="B8" s="2">
        <f>penghitungan!F8</f>
        <v>820.33</v>
      </c>
      <c r="C8" s="2">
        <f>penghitungan!G8</f>
        <v>58.23</v>
      </c>
    </row>
    <row r="9" spans="1:3" x14ac:dyDescent="0.25">
      <c r="A9" s="1">
        <v>44774</v>
      </c>
      <c r="B9" s="2">
        <f>penghitungan!F9</f>
        <v>705.95</v>
      </c>
      <c r="C9" s="2">
        <f>penghitungan!G9</f>
        <v>41.81</v>
      </c>
    </row>
    <row r="10" spans="1:3" x14ac:dyDescent="0.25">
      <c r="A10" s="1">
        <v>44805</v>
      </c>
      <c r="B10" s="2">
        <f>penghitungan!F10</f>
        <v>547.9</v>
      </c>
      <c r="C10" s="2">
        <f>penghitungan!G10</f>
        <v>38.43</v>
      </c>
    </row>
    <row r="11" spans="1:3" x14ac:dyDescent="0.25">
      <c r="A11" s="1">
        <v>44835</v>
      </c>
      <c r="B11" s="2">
        <f>penghitungan!F11</f>
        <v>378.35</v>
      </c>
      <c r="C11" s="2">
        <f>penghitungan!G11</f>
        <v>25.87</v>
      </c>
    </row>
    <row r="12" spans="1:3" x14ac:dyDescent="0.25">
      <c r="A12" s="1">
        <v>44866</v>
      </c>
      <c r="B12" s="2">
        <f>penghitungan!F12</f>
        <v>260.83</v>
      </c>
      <c r="C12" s="2">
        <f>penghitungan!G12</f>
        <v>27.32</v>
      </c>
    </row>
    <row r="13" spans="1:3" x14ac:dyDescent="0.25">
      <c r="A13" s="1">
        <v>44896</v>
      </c>
      <c r="B13" s="2">
        <f>penghitungan!F13</f>
        <v>82.37</v>
      </c>
      <c r="C13" s="2">
        <f>penghitungan!G13</f>
        <v>16.98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D786-9E15-4CCC-9A0C-1A80E0F50554}">
  <dimension ref="A1:G13"/>
  <sheetViews>
    <sheetView workbookViewId="0">
      <selection activeCell="H3" sqref="H3"/>
    </sheetView>
  </sheetViews>
  <sheetFormatPr defaultRowHeight="15" x14ac:dyDescent="0.25"/>
  <cols>
    <col min="1" max="1" width="9.7109375" bestFit="1" customWidth="1"/>
    <col min="4" max="4" width="16.42578125" bestFit="1" customWidth="1"/>
    <col min="5" max="5" width="15.28515625" bestFit="1" customWidth="1"/>
    <col min="6" max="6" width="17.7109375" bestFit="1" customWidth="1"/>
    <col min="7" max="7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5">
      <c r="A2" s="1">
        <v>44562</v>
      </c>
      <c r="B2">
        <v>365320</v>
      </c>
      <c r="C2">
        <v>253983</v>
      </c>
      <c r="D2" s="2">
        <v>1231.0692990955999</v>
      </c>
      <c r="E2" s="2">
        <v>45.936666666666603</v>
      </c>
      <c r="F2">
        <f>ROUND(D2/$C2*$B2, 2)</f>
        <v>1770.73</v>
      </c>
      <c r="G2">
        <f>ROUND(E2/$C2*$B2, 2)</f>
        <v>66.069999999999993</v>
      </c>
    </row>
    <row r="3" spans="1:7" x14ac:dyDescent="0.25">
      <c r="A3" s="1">
        <v>44593</v>
      </c>
      <c r="B3">
        <v>348615</v>
      </c>
      <c r="C3">
        <v>236903</v>
      </c>
      <c r="D3" s="2">
        <v>1078.25104577094</v>
      </c>
      <c r="E3" s="2">
        <v>44.217500000000001</v>
      </c>
      <c r="F3">
        <f t="shared" ref="F3:F13" si="0">ROUND(D3/$C3*$B3, 2)</f>
        <v>1586.7</v>
      </c>
      <c r="G3">
        <f t="shared" ref="G3:G13" si="1">ROUND(E3/$C3*$B3, 2)</f>
        <v>65.069999999999993</v>
      </c>
    </row>
    <row r="4" spans="1:7" x14ac:dyDescent="0.25">
      <c r="A4" s="1">
        <v>44621</v>
      </c>
      <c r="B4">
        <v>385988</v>
      </c>
      <c r="C4">
        <v>268823</v>
      </c>
      <c r="D4" s="2">
        <v>989.330720928799</v>
      </c>
      <c r="E4" s="2">
        <v>44.225555555555502</v>
      </c>
      <c r="F4">
        <f t="shared" si="0"/>
        <v>1420.52</v>
      </c>
      <c r="G4">
        <f t="shared" si="1"/>
        <v>63.5</v>
      </c>
    </row>
    <row r="5" spans="1:7" x14ac:dyDescent="0.25">
      <c r="A5" s="1">
        <v>44652</v>
      </c>
      <c r="B5">
        <v>418933</v>
      </c>
      <c r="C5">
        <v>289684</v>
      </c>
      <c r="D5" s="2">
        <v>848.98285347222304</v>
      </c>
      <c r="E5" s="2">
        <v>29.8952777777777</v>
      </c>
      <c r="F5">
        <f t="shared" si="0"/>
        <v>1227.78</v>
      </c>
      <c r="G5">
        <f t="shared" si="1"/>
        <v>43.23</v>
      </c>
    </row>
    <row r="6" spans="1:7" x14ac:dyDescent="0.25">
      <c r="A6" s="1">
        <v>44682</v>
      </c>
      <c r="B6">
        <v>424319</v>
      </c>
      <c r="C6">
        <v>291265</v>
      </c>
      <c r="D6" s="2">
        <v>639.55796308431695</v>
      </c>
      <c r="E6" s="2">
        <v>35.690555555555498</v>
      </c>
      <c r="F6">
        <f t="shared" si="0"/>
        <v>931.72</v>
      </c>
      <c r="G6">
        <f t="shared" si="1"/>
        <v>51.99</v>
      </c>
    </row>
    <row r="7" spans="1:7" x14ac:dyDescent="0.25">
      <c r="A7" s="1">
        <v>44713</v>
      </c>
      <c r="B7">
        <v>414900</v>
      </c>
      <c r="C7">
        <v>295255</v>
      </c>
      <c r="D7" s="2">
        <v>632.97605898653899</v>
      </c>
      <c r="E7" s="2">
        <v>37.838055555555499</v>
      </c>
      <c r="F7">
        <f t="shared" si="0"/>
        <v>889.47</v>
      </c>
      <c r="G7">
        <f t="shared" si="1"/>
        <v>53.17</v>
      </c>
    </row>
    <row r="8" spans="1:7" x14ac:dyDescent="0.25">
      <c r="A8" s="1">
        <v>44743</v>
      </c>
      <c r="B8">
        <v>430439</v>
      </c>
      <c r="C8">
        <v>310532</v>
      </c>
      <c r="D8" s="2">
        <v>591.80872486465501</v>
      </c>
      <c r="E8" s="2">
        <v>42.008888888888798</v>
      </c>
      <c r="F8">
        <f t="shared" si="0"/>
        <v>820.33</v>
      </c>
      <c r="G8">
        <f t="shared" si="1"/>
        <v>58.23</v>
      </c>
    </row>
    <row r="9" spans="1:7" x14ac:dyDescent="0.25">
      <c r="A9" s="1">
        <v>44774</v>
      </c>
      <c r="B9">
        <v>445807</v>
      </c>
      <c r="C9">
        <v>314024</v>
      </c>
      <c r="D9" s="2">
        <v>497.26498425816601</v>
      </c>
      <c r="E9" s="2">
        <v>29.452222222222201</v>
      </c>
      <c r="F9">
        <f t="shared" si="0"/>
        <v>705.95</v>
      </c>
      <c r="G9">
        <f t="shared" si="1"/>
        <v>41.81</v>
      </c>
    </row>
    <row r="10" spans="1:7" x14ac:dyDescent="0.25">
      <c r="A10" s="1">
        <v>44805</v>
      </c>
      <c r="B10">
        <v>439775</v>
      </c>
      <c r="C10">
        <v>305440</v>
      </c>
      <c r="D10" s="2">
        <v>380.53854384203402</v>
      </c>
      <c r="E10" s="2">
        <v>26.689722222222201</v>
      </c>
      <c r="F10">
        <f t="shared" si="0"/>
        <v>547.9</v>
      </c>
      <c r="G10">
        <f t="shared" si="1"/>
        <v>38.43</v>
      </c>
    </row>
    <row r="11" spans="1:7" x14ac:dyDescent="0.25">
      <c r="A11" s="1">
        <v>44835</v>
      </c>
      <c r="B11">
        <v>416394</v>
      </c>
      <c r="C11">
        <v>289747</v>
      </c>
      <c r="D11" s="2">
        <v>263.27498536220003</v>
      </c>
      <c r="E11" s="2">
        <v>18.001666666666601</v>
      </c>
      <c r="F11">
        <f t="shared" si="0"/>
        <v>378.35</v>
      </c>
      <c r="G11">
        <f t="shared" si="1"/>
        <v>25.87</v>
      </c>
    </row>
    <row r="12" spans="1:7" x14ac:dyDescent="0.25">
      <c r="A12" s="1">
        <v>44866</v>
      </c>
      <c r="B12">
        <v>434614</v>
      </c>
      <c r="C12">
        <v>281458</v>
      </c>
      <c r="D12" s="2">
        <v>168.91273636363599</v>
      </c>
      <c r="E12" s="2">
        <v>17.689722222222201</v>
      </c>
      <c r="F12">
        <f t="shared" si="0"/>
        <v>260.83</v>
      </c>
      <c r="G12">
        <f t="shared" si="1"/>
        <v>27.32</v>
      </c>
    </row>
    <row r="13" spans="1:7" x14ac:dyDescent="0.25">
      <c r="A13" s="1">
        <v>44896</v>
      </c>
      <c r="B13">
        <v>370072</v>
      </c>
      <c r="C13">
        <v>257853</v>
      </c>
      <c r="D13" s="2">
        <v>57.392393287715798</v>
      </c>
      <c r="E13" s="2">
        <v>11.834444444444401</v>
      </c>
      <c r="F13">
        <f t="shared" si="0"/>
        <v>82.37</v>
      </c>
      <c r="G13">
        <f t="shared" si="1"/>
        <v>16.98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01_waktu_jam_per_bulan_pop</vt:lpstr>
      <vt:lpstr>penghitungan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2024-04-01T17:32:19Z</dcterms:modified>
</cp:coreProperties>
</file>